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销售订单" sheetId="1" r:id="rId1"/>
    <sheet name="图书编目表" sheetId="17" r:id="rId2"/>
  </sheets>
  <definedNames>
    <definedName name="_xlnm._FilterDatabase" localSheetId="0" hidden="1">销售订单!$A$2:$G$349</definedName>
  </definedNames>
  <calcPr calcId="144525"/>
</workbook>
</file>

<file path=xl/sharedStrings.xml><?xml version="1.0" encoding="utf-8"?>
<sst xmlns="http://schemas.openxmlformats.org/spreadsheetml/2006/main" count="2731" uniqueCount="731">
  <si>
    <t>2012年~2013年度图书销售订单记录</t>
  </si>
  <si>
    <t>订单编号</t>
  </si>
  <si>
    <t>日期</t>
  </si>
  <si>
    <t>书店名称</t>
  </si>
  <si>
    <t>图书名称</t>
  </si>
  <si>
    <t>图书编号</t>
  </si>
  <si>
    <t>图书作者</t>
  </si>
  <si>
    <t>销量（本）</t>
  </si>
  <si>
    <t>月份</t>
  </si>
  <si>
    <t>BY-08086</t>
  </si>
  <si>
    <t>隆华书店</t>
  </si>
  <si>
    <t>《SharePoint Server安装、部署与开发》</t>
  </si>
  <si>
    <t>徐亚楠</t>
  </si>
  <si>
    <t>鼎盛书店</t>
  </si>
  <si>
    <t>《Word办公高手应用案例》</t>
  </si>
  <si>
    <t>孟天祥</t>
  </si>
  <si>
    <t>BY-08137</t>
  </si>
  <si>
    <t>《OneNote万用电子笔记本》</t>
  </si>
  <si>
    <t>余雅丽</t>
  </si>
  <si>
    <t>《Excel办公高手应用案例》</t>
  </si>
  <si>
    <t>关天胜</t>
  </si>
  <si>
    <t>BY-08591</t>
  </si>
  <si>
    <t>王崇江</t>
  </si>
  <si>
    <t>赵琳艳</t>
  </si>
  <si>
    <t>BY-08001</t>
  </si>
  <si>
    <t>《Office商务办公好帮手》</t>
  </si>
  <si>
    <t>BY-08002</t>
  </si>
  <si>
    <t>博达书店</t>
  </si>
  <si>
    <t>陈祥通</t>
  </si>
  <si>
    <t>BY-08003</t>
  </si>
  <si>
    <t>王天宇</t>
  </si>
  <si>
    <t>BY-08004</t>
  </si>
  <si>
    <t>《PowerPoint办公高手应用案例》</t>
  </si>
  <si>
    <t>方文成</t>
  </si>
  <si>
    <t>BY-08005</t>
  </si>
  <si>
    <t>钱顺卓</t>
  </si>
  <si>
    <t>BY-08006</t>
  </si>
  <si>
    <t>《Outlook电子邮件应用技巧》</t>
  </si>
  <si>
    <t>BY-08007</t>
  </si>
  <si>
    <t>黎浩然</t>
  </si>
  <si>
    <t>BY-08008</t>
  </si>
  <si>
    <t>刘露露</t>
  </si>
  <si>
    <t>BY-08009</t>
  </si>
  <si>
    <t>BY-08010</t>
  </si>
  <si>
    <t>徐志晨</t>
  </si>
  <si>
    <t>BY-08011</t>
  </si>
  <si>
    <t>张哲宇</t>
  </si>
  <si>
    <t>BY-08012</t>
  </si>
  <si>
    <t>王炫皓</t>
  </si>
  <si>
    <t>BY-08013</t>
  </si>
  <si>
    <t>《Exchange Server安装、部署与开发》</t>
  </si>
  <si>
    <t>王海德</t>
  </si>
  <si>
    <t>BY-08014</t>
  </si>
  <si>
    <t>谢丽秋</t>
  </si>
  <si>
    <t>BY-08015</t>
  </si>
  <si>
    <t>BY-08016</t>
  </si>
  <si>
    <t>BY-08017</t>
  </si>
  <si>
    <t>唐小姐</t>
  </si>
  <si>
    <t>BY-08018</t>
  </si>
  <si>
    <t>BY-08019</t>
  </si>
  <si>
    <t>刘长辉</t>
  </si>
  <si>
    <t>BY-08020</t>
  </si>
  <si>
    <t>李晓梅</t>
  </si>
  <si>
    <t>BY-08021</t>
  </si>
  <si>
    <t>BY-08022</t>
  </si>
  <si>
    <t>王雅林</t>
  </si>
  <si>
    <t>BY-08023</t>
  </si>
  <si>
    <t>BY-08024</t>
  </si>
  <si>
    <t>BY-08025</t>
  </si>
  <si>
    <t>BY-08026</t>
  </si>
  <si>
    <t>BY-08027</t>
  </si>
  <si>
    <t>BY-08028</t>
  </si>
  <si>
    <t>BY-08029</t>
  </si>
  <si>
    <t>BY-08030</t>
  </si>
  <si>
    <t>边金双</t>
  </si>
  <si>
    <t>BY-08031</t>
  </si>
  <si>
    <t>BY-08032</t>
  </si>
  <si>
    <t>BY-08033</t>
  </si>
  <si>
    <t>BY-08034</t>
  </si>
  <si>
    <t>方嘉康</t>
  </si>
  <si>
    <t>BY-08035</t>
  </si>
  <si>
    <t>BY-08036</t>
  </si>
  <si>
    <t>BY-08037</t>
  </si>
  <si>
    <t>BY-08038</t>
  </si>
  <si>
    <t>BY-08039</t>
  </si>
  <si>
    <t>BY-08040</t>
  </si>
  <si>
    <t>李雅洁</t>
  </si>
  <si>
    <t>BY-08041</t>
  </si>
  <si>
    <t>BY-08042</t>
  </si>
  <si>
    <t>邹佳楠</t>
  </si>
  <si>
    <t>BY-08043</t>
  </si>
  <si>
    <t>BY-08044</t>
  </si>
  <si>
    <t>BY-08045</t>
  </si>
  <si>
    <t>BY-08046</t>
  </si>
  <si>
    <t>BY-08047</t>
  </si>
  <si>
    <t>BY-08048</t>
  </si>
  <si>
    <t>BY-08049</t>
  </si>
  <si>
    <t>BY-08050</t>
  </si>
  <si>
    <t>BY-08051</t>
  </si>
  <si>
    <t>BY-08052</t>
  </si>
  <si>
    <t>BY-08053</t>
  </si>
  <si>
    <t>王欣荣</t>
  </si>
  <si>
    <t>BY-08054</t>
  </si>
  <si>
    <t>BY-08055</t>
  </si>
  <si>
    <t>BY-08056</t>
  </si>
  <si>
    <t>BY-08057</t>
  </si>
  <si>
    <t>BY-08058</t>
  </si>
  <si>
    <t>BY-08059</t>
  </si>
  <si>
    <t>杨国强</t>
  </si>
  <si>
    <t>BY-08060</t>
  </si>
  <si>
    <t>BY-08061</t>
  </si>
  <si>
    <t>BY-08062</t>
  </si>
  <si>
    <t>BY-08063</t>
  </si>
  <si>
    <t>BY-08064</t>
  </si>
  <si>
    <t>BY-08065</t>
  </si>
  <si>
    <t>BY-08066</t>
  </si>
  <si>
    <t>BY-08067</t>
  </si>
  <si>
    <t>BY-08068</t>
  </si>
  <si>
    <t>BY-08069</t>
  </si>
  <si>
    <t>BY-08070</t>
  </si>
  <si>
    <t>BY-08071</t>
  </si>
  <si>
    <t>BY-08073</t>
  </si>
  <si>
    <t>BY-08074</t>
  </si>
  <si>
    <t>BY-08075</t>
  </si>
  <si>
    <t>BY-08076</t>
  </si>
  <si>
    <t>BY-08077</t>
  </si>
  <si>
    <t>BY-08078</t>
  </si>
  <si>
    <t>BY-08079</t>
  </si>
  <si>
    <t>BY-08080</t>
  </si>
  <si>
    <t>BY-08081</t>
  </si>
  <si>
    <t>BY-08082</t>
  </si>
  <si>
    <t>BY-08083</t>
  </si>
  <si>
    <t>BY-08084</t>
  </si>
  <si>
    <t>BY-08085</t>
  </si>
  <si>
    <t>BY-08087</t>
  </si>
  <si>
    <t>BY-08088</t>
  </si>
  <si>
    <t>BY-08089</t>
  </si>
  <si>
    <t>BY-08090</t>
  </si>
  <si>
    <t>BY-08091</t>
  </si>
  <si>
    <t>BY-08092</t>
  </si>
  <si>
    <t>BY-08093</t>
  </si>
  <si>
    <t>BY-08094</t>
  </si>
  <si>
    <t>BY-08095</t>
  </si>
  <si>
    <t>BY-08096</t>
  </si>
  <si>
    <t>BY-08097</t>
  </si>
  <si>
    <t>BY-08098</t>
  </si>
  <si>
    <t>BY-08099</t>
  </si>
  <si>
    <t>BY-08100</t>
  </si>
  <si>
    <t>BY-08101</t>
  </si>
  <si>
    <t>BY-08102</t>
  </si>
  <si>
    <t>BY-08103</t>
  </si>
  <si>
    <t>BY-08104</t>
  </si>
  <si>
    <t>BY-08105</t>
  </si>
  <si>
    <t>BY-08106</t>
  </si>
  <si>
    <t>黄雅玲</t>
  </si>
  <si>
    <t>BY-08107</t>
  </si>
  <si>
    <t>BY-08108</t>
  </si>
  <si>
    <t>BY-08109</t>
  </si>
  <si>
    <t>BY-08110</t>
  </si>
  <si>
    <t>BY-08111</t>
  </si>
  <si>
    <t>BY-08112</t>
  </si>
  <si>
    <t>BY-08113</t>
  </si>
  <si>
    <t>BY-08114</t>
  </si>
  <si>
    <t>BY-08115</t>
  </si>
  <si>
    <t>BY-08116</t>
  </si>
  <si>
    <t>BY-08117</t>
  </si>
  <si>
    <t>BY-08118</t>
  </si>
  <si>
    <t>BY-08119</t>
  </si>
  <si>
    <t>BY-08120</t>
  </si>
  <si>
    <t>BY-08121</t>
  </si>
  <si>
    <t>BY-08122</t>
  </si>
  <si>
    <t>BY-08123</t>
  </si>
  <si>
    <t>BY-08124</t>
  </si>
  <si>
    <t>BY-08125</t>
  </si>
  <si>
    <t>BY-08126</t>
  </si>
  <si>
    <t>BY-08127</t>
  </si>
  <si>
    <t>BY-08128</t>
  </si>
  <si>
    <t>BY-08129</t>
  </si>
  <si>
    <t>BY-08130</t>
  </si>
  <si>
    <t>BY-08131</t>
  </si>
  <si>
    <t>BY-08132</t>
  </si>
  <si>
    <t>BY-08133</t>
  </si>
  <si>
    <t>BY-08134</t>
  </si>
  <si>
    <t>BY-08135</t>
  </si>
  <si>
    <t>BY-08136</t>
  </si>
  <si>
    <t>BY-08138</t>
  </si>
  <si>
    <t>BY-08139</t>
  </si>
  <si>
    <t>BY-08140</t>
  </si>
  <si>
    <t>BY-08141</t>
  </si>
  <si>
    <t>BY-08142</t>
  </si>
  <si>
    <t>BY-08143</t>
  </si>
  <si>
    <t>BY-08144</t>
  </si>
  <si>
    <t>BY-08145</t>
  </si>
  <si>
    <t>BY-08146</t>
  </si>
  <si>
    <t>BY-08147</t>
  </si>
  <si>
    <t>BY-08148</t>
  </si>
  <si>
    <t>BY-08149</t>
  </si>
  <si>
    <t>BY-08150</t>
  </si>
  <si>
    <t>BY-08151</t>
  </si>
  <si>
    <t>BY-08152</t>
  </si>
  <si>
    <t>BY-08153</t>
  </si>
  <si>
    <t>张燕子</t>
  </si>
  <si>
    <t>BY-08154</t>
  </si>
  <si>
    <t>BY-08155</t>
  </si>
  <si>
    <t>BY-08156</t>
  </si>
  <si>
    <t>BY-08157</t>
  </si>
  <si>
    <t>BY-08158</t>
  </si>
  <si>
    <t>BY-08159</t>
  </si>
  <si>
    <t>BY-08160</t>
  </si>
  <si>
    <t>BY-08161</t>
  </si>
  <si>
    <t>BY-08162</t>
  </si>
  <si>
    <t>BY-08163</t>
  </si>
  <si>
    <t>BY-08164</t>
  </si>
  <si>
    <t>BY-08165</t>
  </si>
  <si>
    <t>BY-08166</t>
  </si>
  <si>
    <t>BY-08167</t>
  </si>
  <si>
    <t>BY-08168</t>
  </si>
  <si>
    <t>BY-08169</t>
  </si>
  <si>
    <t>BY-08170</t>
  </si>
  <si>
    <t>BY-08171</t>
  </si>
  <si>
    <t>BY-08172</t>
  </si>
  <si>
    <t>BY-08173</t>
  </si>
  <si>
    <t>BY-08174</t>
  </si>
  <si>
    <t>BY-08175</t>
  </si>
  <si>
    <t>BY-08176</t>
  </si>
  <si>
    <t>BY-08177</t>
  </si>
  <si>
    <t>BY-08178</t>
  </si>
  <si>
    <t>BY-08179</t>
  </si>
  <si>
    <t>BY-08180</t>
  </si>
  <si>
    <t>BY-08181</t>
  </si>
  <si>
    <t>BY-08182</t>
  </si>
  <si>
    <t>BY-08183</t>
  </si>
  <si>
    <t>BY-08184</t>
  </si>
  <si>
    <t>BY-08185</t>
  </si>
  <si>
    <t>林晓晨</t>
  </si>
  <si>
    <t>BY-08186</t>
  </si>
  <si>
    <t>BY-08187</t>
  </si>
  <si>
    <t>BY-08188</t>
  </si>
  <si>
    <t>BY-08189</t>
  </si>
  <si>
    <t>BY-08190</t>
  </si>
  <si>
    <t>BY-08191</t>
  </si>
  <si>
    <t>BY-08192</t>
  </si>
  <si>
    <t>BY-08193</t>
  </si>
  <si>
    <t>BY-08194</t>
  </si>
  <si>
    <t>BY-08195</t>
  </si>
  <si>
    <t>BY-08196</t>
  </si>
  <si>
    <t>BY-08197</t>
  </si>
  <si>
    <t>BY-08198</t>
  </si>
  <si>
    <t>BY-08199</t>
  </si>
  <si>
    <t>BY-08200</t>
  </si>
  <si>
    <t>BY-08201</t>
  </si>
  <si>
    <t>BY-08202</t>
  </si>
  <si>
    <t>BY-08203</t>
  </si>
  <si>
    <t>BY-08204</t>
  </si>
  <si>
    <t>BY-08205</t>
  </si>
  <si>
    <t>BY-08206</t>
  </si>
  <si>
    <t>BY-08207</t>
  </si>
  <si>
    <t>BY-08208</t>
  </si>
  <si>
    <t>BY-08209</t>
  </si>
  <si>
    <t>BY-08210</t>
  </si>
  <si>
    <t>BY-08211</t>
  </si>
  <si>
    <t>BY-08212</t>
  </si>
  <si>
    <t>BY-08213</t>
  </si>
  <si>
    <t>BY-08214</t>
  </si>
  <si>
    <t>BY-08215</t>
  </si>
  <si>
    <t>BY-08216</t>
  </si>
  <si>
    <t>BY-08217</t>
  </si>
  <si>
    <t>BY-08218</t>
  </si>
  <si>
    <t>BY-08219</t>
  </si>
  <si>
    <t>BY-08220</t>
  </si>
  <si>
    <t>BY-08221</t>
  </si>
  <si>
    <t>BY-08222</t>
  </si>
  <si>
    <t>BY-08223</t>
  </si>
  <si>
    <t>BY-08224</t>
  </si>
  <si>
    <t>BY-08225</t>
  </si>
  <si>
    <t>BY-08226</t>
  </si>
  <si>
    <t>BY-08227</t>
  </si>
  <si>
    <t>BY-08228</t>
  </si>
  <si>
    <t>BY-08229</t>
  </si>
  <si>
    <t>BY-08230</t>
  </si>
  <si>
    <t>BY-08231</t>
  </si>
  <si>
    <t>BY-08232</t>
  </si>
  <si>
    <t>BY-08233</t>
  </si>
  <si>
    <t>BY-08234</t>
  </si>
  <si>
    <t>BY-08235</t>
  </si>
  <si>
    <t>BY-08236</t>
  </si>
  <si>
    <t>BY-08237</t>
  </si>
  <si>
    <t>BY-08238</t>
  </si>
  <si>
    <t>BY-08239</t>
  </si>
  <si>
    <t>BY-08240</t>
  </si>
  <si>
    <t>BY-08241</t>
  </si>
  <si>
    <t>BY-08242</t>
  </si>
  <si>
    <t>BY-08243</t>
  </si>
  <si>
    <t>BY-08244</t>
  </si>
  <si>
    <t>BY-08245</t>
  </si>
  <si>
    <t>BY-08246</t>
  </si>
  <si>
    <t>BY-08247</t>
  </si>
  <si>
    <t>BY-08248</t>
  </si>
  <si>
    <t>BY-08249</t>
  </si>
  <si>
    <t>BY-08250</t>
  </si>
  <si>
    <t>BY-08251</t>
  </si>
  <si>
    <t>BY-08252</t>
  </si>
  <si>
    <t>BY-08253</t>
  </si>
  <si>
    <t>BY-08254</t>
  </si>
  <si>
    <t>BY-08255</t>
  </si>
  <si>
    <t>BY-08256</t>
  </si>
  <si>
    <t>BY-08257</t>
  </si>
  <si>
    <t>BY-08258</t>
  </si>
  <si>
    <t>BY-08259</t>
  </si>
  <si>
    <t>BY-08260</t>
  </si>
  <si>
    <t>BY-08261</t>
  </si>
  <si>
    <t>BY-08262</t>
  </si>
  <si>
    <t>BY-08263</t>
  </si>
  <si>
    <t>BY-08264</t>
  </si>
  <si>
    <t>BY-08265</t>
  </si>
  <si>
    <t>BY-08266</t>
  </si>
  <si>
    <t>BY-08267</t>
  </si>
  <si>
    <t>BY-08268</t>
  </si>
  <si>
    <t>BY-08269</t>
  </si>
  <si>
    <t>BY-08270</t>
  </si>
  <si>
    <t>BY-08271</t>
  </si>
  <si>
    <t>BY-08272</t>
  </si>
  <si>
    <t>BY-08273</t>
  </si>
  <si>
    <t>BY-08274</t>
  </si>
  <si>
    <t>BY-08275</t>
  </si>
  <si>
    <t>BY-08276</t>
  </si>
  <si>
    <t>BY-08277</t>
  </si>
  <si>
    <t>BY-08278</t>
  </si>
  <si>
    <t>BY-08279</t>
  </si>
  <si>
    <t>BY-08280</t>
  </si>
  <si>
    <t>BY-08281</t>
  </si>
  <si>
    <t>BY-08282</t>
  </si>
  <si>
    <t>BY-08283</t>
  </si>
  <si>
    <t>BY-08284</t>
  </si>
  <si>
    <t>BY-08285</t>
  </si>
  <si>
    <t>BY-08286</t>
  </si>
  <si>
    <t>BY-08287</t>
  </si>
  <si>
    <t>BY-08288</t>
  </si>
  <si>
    <t>BY-08289</t>
  </si>
  <si>
    <t>BY-08290</t>
  </si>
  <si>
    <t>BY-08291</t>
  </si>
  <si>
    <t>BY-08292</t>
  </si>
  <si>
    <t>BY-08293</t>
  </si>
  <si>
    <t>BY-08294</t>
  </si>
  <si>
    <t>BY-08295</t>
  </si>
  <si>
    <t>BY-08296</t>
  </si>
  <si>
    <t>BY-08297</t>
  </si>
  <si>
    <t>BY-08298</t>
  </si>
  <si>
    <t>BY-08299</t>
  </si>
  <si>
    <t>BY-08300</t>
  </si>
  <si>
    <t>BY-08301</t>
  </si>
  <si>
    <t>BY-08302</t>
  </si>
  <si>
    <t>BY-08303</t>
  </si>
  <si>
    <t>BY-08304</t>
  </si>
  <si>
    <t>BY-08305</t>
  </si>
  <si>
    <t>BY-08306</t>
  </si>
  <si>
    <t>BY-08307</t>
  </si>
  <si>
    <t>BY-08308</t>
  </si>
  <si>
    <t>BY-08309</t>
  </si>
  <si>
    <t>BY-08310</t>
  </si>
  <si>
    <t>BY-08311</t>
  </si>
  <si>
    <t>BY-08312</t>
  </si>
  <si>
    <t>BY-08313</t>
  </si>
  <si>
    <t>BY-08314</t>
  </si>
  <si>
    <t>BY-08315</t>
  </si>
  <si>
    <t>BY-08316</t>
  </si>
  <si>
    <t>BY-08317</t>
  </si>
  <si>
    <t>BY-08318</t>
  </si>
  <si>
    <t>BY-08319</t>
  </si>
  <si>
    <t>BY-08320</t>
  </si>
  <si>
    <t>BY-08321</t>
  </si>
  <si>
    <t>BY-08322</t>
  </si>
  <si>
    <t>BY-08323</t>
  </si>
  <si>
    <t>BY-08324</t>
  </si>
  <si>
    <t>BY-08325</t>
  </si>
  <si>
    <t>BY-08326</t>
  </si>
  <si>
    <t>BY-08327</t>
  </si>
  <si>
    <t>BY-08328</t>
  </si>
  <si>
    <t>BY-08329</t>
  </si>
  <si>
    <t>BY-08330</t>
  </si>
  <si>
    <t>BY-08331</t>
  </si>
  <si>
    <t>BY-08332</t>
  </si>
  <si>
    <t>BY-08333</t>
  </si>
  <si>
    <t>BY-08334</t>
  </si>
  <si>
    <t>BY-08335</t>
  </si>
  <si>
    <t>BY-08336</t>
  </si>
  <si>
    <t>BY-08337</t>
  </si>
  <si>
    <t>BY-08338</t>
  </si>
  <si>
    <t>BY-08339</t>
  </si>
  <si>
    <t>BY-08340</t>
  </si>
  <si>
    <t>BY-08341</t>
  </si>
  <si>
    <t>BY-08342</t>
  </si>
  <si>
    <t>BY-08343</t>
  </si>
  <si>
    <t>BY-08344</t>
  </si>
  <si>
    <t>BY-08345</t>
  </si>
  <si>
    <t>BY-08346</t>
  </si>
  <si>
    <t>BY-08347</t>
  </si>
  <si>
    <t>BY-08348</t>
  </si>
  <si>
    <t>BY-08349</t>
  </si>
  <si>
    <t>BY-08350</t>
  </si>
  <si>
    <t>BY-08351</t>
  </si>
  <si>
    <t>BY-08352</t>
  </si>
  <si>
    <t>BY-08353</t>
  </si>
  <si>
    <t>BY-08354</t>
  </si>
  <si>
    <t>BY-08355</t>
  </si>
  <si>
    <t>BY-08356</t>
  </si>
  <si>
    <t>BY-08357</t>
  </si>
  <si>
    <t>BY-08358</t>
  </si>
  <si>
    <t>BY-08359</t>
  </si>
  <si>
    <t>BY-08360</t>
  </si>
  <si>
    <t>BY-08361</t>
  </si>
  <si>
    <t>BY-08362</t>
  </si>
  <si>
    <t>BY-08363</t>
  </si>
  <si>
    <t>BY-08364</t>
  </si>
  <si>
    <t>BY-08365</t>
  </si>
  <si>
    <t>BY-08366</t>
  </si>
  <si>
    <t>BY-08367</t>
  </si>
  <si>
    <t>BY-08368</t>
  </si>
  <si>
    <t>BY-08369</t>
  </si>
  <si>
    <t>BY-08370</t>
  </si>
  <si>
    <t>BY-08371</t>
  </si>
  <si>
    <t>BY-08372</t>
  </si>
  <si>
    <t>BY-08373</t>
  </si>
  <si>
    <t>BY-08374</t>
  </si>
  <si>
    <t>BY-08375</t>
  </si>
  <si>
    <t>BY-08376</t>
  </si>
  <si>
    <t>BY-08377</t>
  </si>
  <si>
    <t>BY-08378</t>
  </si>
  <si>
    <t>BY-08379</t>
  </si>
  <si>
    <t>BY-08380</t>
  </si>
  <si>
    <t>BY-08381</t>
  </si>
  <si>
    <t>BY-08382</t>
  </si>
  <si>
    <t>BY-08383</t>
  </si>
  <si>
    <t>BY-08384</t>
  </si>
  <si>
    <t>BY-08385</t>
  </si>
  <si>
    <t>BY-08386</t>
  </si>
  <si>
    <t>BY-08387</t>
  </si>
  <si>
    <t>BY-08388</t>
  </si>
  <si>
    <t>BY-08389</t>
  </si>
  <si>
    <t>BY-08390</t>
  </si>
  <si>
    <t>BY-08391</t>
  </si>
  <si>
    <t>BY-08392</t>
  </si>
  <si>
    <t>BY-08393</t>
  </si>
  <si>
    <t>BY-08394</t>
  </si>
  <si>
    <t>BY-08395</t>
  </si>
  <si>
    <t>BY-08396</t>
  </si>
  <si>
    <t>BY-08397</t>
  </si>
  <si>
    <t>BY-08398</t>
  </si>
  <si>
    <t>BY-08399</t>
  </si>
  <si>
    <t>BY-08400</t>
  </si>
  <si>
    <t>BY-08401</t>
  </si>
  <si>
    <t>BY-08402</t>
  </si>
  <si>
    <t>BY-08403</t>
  </si>
  <si>
    <t>BY-08404</t>
  </si>
  <si>
    <t>BY-08405</t>
  </si>
  <si>
    <t>BY-08406</t>
  </si>
  <si>
    <t>BY-08407</t>
  </si>
  <si>
    <t>BY-08408</t>
  </si>
  <si>
    <t>BY-08409</t>
  </si>
  <si>
    <t>BY-08410</t>
  </si>
  <si>
    <t>BY-08411</t>
  </si>
  <si>
    <t>BY-08412</t>
  </si>
  <si>
    <t>BY-08413</t>
  </si>
  <si>
    <t>BY-08414</t>
  </si>
  <si>
    <t>BY-08415</t>
  </si>
  <si>
    <t>BY-08416</t>
  </si>
  <si>
    <t>BY-08417</t>
  </si>
  <si>
    <t>BY-08418</t>
  </si>
  <si>
    <t>BY-08419</t>
  </si>
  <si>
    <t>BY-08420</t>
  </si>
  <si>
    <t>BY-08421</t>
  </si>
  <si>
    <t>BY-08422</t>
  </si>
  <si>
    <t>BY-08423</t>
  </si>
  <si>
    <t>BY-08424</t>
  </si>
  <si>
    <t>BY-08425</t>
  </si>
  <si>
    <t>BY-08426</t>
  </si>
  <si>
    <t>BY-08427</t>
  </si>
  <si>
    <t>BY-08428</t>
  </si>
  <si>
    <t>BY-08429</t>
  </si>
  <si>
    <t>BY-08430</t>
  </si>
  <si>
    <t>BY-08431</t>
  </si>
  <si>
    <t>BY-08432</t>
  </si>
  <si>
    <t>BY-08433</t>
  </si>
  <si>
    <t>BY-08434</t>
  </si>
  <si>
    <t>BY-08435</t>
  </si>
  <si>
    <t>BY-08436</t>
  </si>
  <si>
    <t>BY-08437</t>
  </si>
  <si>
    <t>BY-08438</t>
  </si>
  <si>
    <t>BY-08439</t>
  </si>
  <si>
    <t>BY-08440</t>
  </si>
  <si>
    <t>BY-08441</t>
  </si>
  <si>
    <t>BY-08442</t>
  </si>
  <si>
    <t>BY-08443</t>
  </si>
  <si>
    <t>BY-08444</t>
  </si>
  <si>
    <t>BY-08445</t>
  </si>
  <si>
    <t>BY-08446</t>
  </si>
  <si>
    <t>BY-08447</t>
  </si>
  <si>
    <t>BY-08448</t>
  </si>
  <si>
    <t>BY-08449</t>
  </si>
  <si>
    <t>BY-08450</t>
  </si>
  <si>
    <t>BY-08451</t>
  </si>
  <si>
    <t>BY-08452</t>
  </si>
  <si>
    <t>BY-08453</t>
  </si>
  <si>
    <t>BY-08454</t>
  </si>
  <si>
    <t>BY-08455</t>
  </si>
  <si>
    <t>BY-08456</t>
  </si>
  <si>
    <t>BY-08457</t>
  </si>
  <si>
    <t>BY-08458</t>
  </si>
  <si>
    <t>BY-08459</t>
  </si>
  <si>
    <t>BY-08460</t>
  </si>
  <si>
    <t>BY-08461</t>
  </si>
  <si>
    <t>BY-08462</t>
  </si>
  <si>
    <t>BY-08463</t>
  </si>
  <si>
    <t>BY-08464</t>
  </si>
  <si>
    <t>BY-08465</t>
  </si>
  <si>
    <t>BY-08466</t>
  </si>
  <si>
    <t>BY-08467</t>
  </si>
  <si>
    <t>BY-08468</t>
  </si>
  <si>
    <t>BY-08469</t>
  </si>
  <si>
    <t>BY-08470</t>
  </si>
  <si>
    <t>BY-08471</t>
  </si>
  <si>
    <t>BY-08472</t>
  </si>
  <si>
    <t>BY-08473</t>
  </si>
  <si>
    <t>BY-08474</t>
  </si>
  <si>
    <t>BY-08475</t>
  </si>
  <si>
    <t>BY-08476</t>
  </si>
  <si>
    <t>BY-08477</t>
  </si>
  <si>
    <t>BY-08478</t>
  </si>
  <si>
    <t>BY-08479</t>
  </si>
  <si>
    <t>BY-08480</t>
  </si>
  <si>
    <t>BY-08481</t>
  </si>
  <si>
    <t>BY-08482</t>
  </si>
  <si>
    <t>BY-08483</t>
  </si>
  <si>
    <t>BY-08484</t>
  </si>
  <si>
    <t>BY-08485</t>
  </si>
  <si>
    <t>BY-08486</t>
  </si>
  <si>
    <t>BY-08487</t>
  </si>
  <si>
    <t>BY-08488</t>
  </si>
  <si>
    <t>BY-08489</t>
  </si>
  <si>
    <t>BY-08490</t>
  </si>
  <si>
    <t>BY-08491</t>
  </si>
  <si>
    <t>BY-08492</t>
  </si>
  <si>
    <t>BY-08493</t>
  </si>
  <si>
    <t>BY-08494</t>
  </si>
  <si>
    <t>BY-08495</t>
  </si>
  <si>
    <t>BY-08496</t>
  </si>
  <si>
    <t>BY-08497</t>
  </si>
  <si>
    <t>BY-08498</t>
  </si>
  <si>
    <t>BY-08499</t>
  </si>
  <si>
    <t>BY-08500</t>
  </si>
  <si>
    <t>BY-08501</t>
  </si>
  <si>
    <t>BY-08502</t>
  </si>
  <si>
    <t>BY-08503</t>
  </si>
  <si>
    <t>BY-08504</t>
  </si>
  <si>
    <t>BY-08505</t>
  </si>
  <si>
    <t>BY-08506</t>
  </si>
  <si>
    <t>BY-08507</t>
  </si>
  <si>
    <t>BY-08508</t>
  </si>
  <si>
    <t>BY-08509</t>
  </si>
  <si>
    <t>BY-08510</t>
  </si>
  <si>
    <t>BY-08511</t>
  </si>
  <si>
    <t>BY-08512</t>
  </si>
  <si>
    <t>BY-08513</t>
  </si>
  <si>
    <t>BY-08514</t>
  </si>
  <si>
    <t>BY-08515</t>
  </si>
  <si>
    <t>BY-08516</t>
  </si>
  <si>
    <t>BY-08517</t>
  </si>
  <si>
    <t>BY-08518</t>
  </si>
  <si>
    <t>BY-08519</t>
  </si>
  <si>
    <t>BY-08520</t>
  </si>
  <si>
    <t>BY-08521</t>
  </si>
  <si>
    <t>BY-08522</t>
  </si>
  <si>
    <t>BY-08523</t>
  </si>
  <si>
    <t>BY-08524</t>
  </si>
  <si>
    <t>BY-08525</t>
  </si>
  <si>
    <t>BY-08526</t>
  </si>
  <si>
    <t>BY-08527</t>
  </si>
  <si>
    <t>BY-08528</t>
  </si>
  <si>
    <t>BY-08529</t>
  </si>
  <si>
    <t>BY-08530</t>
  </si>
  <si>
    <t>BY-08531</t>
  </si>
  <si>
    <t>BY-08532</t>
  </si>
  <si>
    <t>BY-08533</t>
  </si>
  <si>
    <t>BY-08534</t>
  </si>
  <si>
    <t>BY-08535</t>
  </si>
  <si>
    <t>BY-08536</t>
  </si>
  <si>
    <t>BY-08537</t>
  </si>
  <si>
    <t>BY-08538</t>
  </si>
  <si>
    <t>BY-08539</t>
  </si>
  <si>
    <t>BY-08540</t>
  </si>
  <si>
    <t>BY-08541</t>
  </si>
  <si>
    <t>BY-08542</t>
  </si>
  <si>
    <t>BY-08543</t>
  </si>
  <si>
    <t>BY-08544</t>
  </si>
  <si>
    <t>BY-08545</t>
  </si>
  <si>
    <t>BY-08546</t>
  </si>
  <si>
    <t>BY-08547</t>
  </si>
  <si>
    <t>BY-08548</t>
  </si>
  <si>
    <t>BY-08549</t>
  </si>
  <si>
    <t>BY-08550</t>
  </si>
  <si>
    <t>BY-08551</t>
  </si>
  <si>
    <t>BY-08552</t>
  </si>
  <si>
    <t>BY-08553</t>
  </si>
  <si>
    <t>BY-08554</t>
  </si>
  <si>
    <t>BY-08555</t>
  </si>
  <si>
    <t>BY-08556</t>
  </si>
  <si>
    <t>BY-08557</t>
  </si>
  <si>
    <t>BY-08558</t>
  </si>
  <si>
    <t>BY-08559</t>
  </si>
  <si>
    <t>BY-08560</t>
  </si>
  <si>
    <t>BY-08561</t>
  </si>
  <si>
    <t>BY-08562</t>
  </si>
  <si>
    <t>BY-08563</t>
  </si>
  <si>
    <t>BY-08564</t>
  </si>
  <si>
    <t>BY-08565</t>
  </si>
  <si>
    <t>BY-08566</t>
  </si>
  <si>
    <t>BY-08567</t>
  </si>
  <si>
    <t>BY-08568</t>
  </si>
  <si>
    <t>BY-08569</t>
  </si>
  <si>
    <t>BY-08570</t>
  </si>
  <si>
    <t>BY-08571</t>
  </si>
  <si>
    <t>BY-08572</t>
  </si>
  <si>
    <t>BY-08573</t>
  </si>
  <si>
    <t>BY-08574</t>
  </si>
  <si>
    <t>BY-08575</t>
  </si>
  <si>
    <t>BY-08576</t>
  </si>
  <si>
    <t>BY-08577</t>
  </si>
  <si>
    <t>BY-08578</t>
  </si>
  <si>
    <t>BY-08579</t>
  </si>
  <si>
    <t>BY-08580</t>
  </si>
  <si>
    <t>BY-08581</t>
  </si>
  <si>
    <t>BY-08582</t>
  </si>
  <si>
    <t>BY-08583</t>
  </si>
  <si>
    <t>BY-08584</t>
  </si>
  <si>
    <t>BY-08585</t>
  </si>
  <si>
    <t>BY-08586</t>
  </si>
  <si>
    <t>BY-08587</t>
  </si>
  <si>
    <t>BY-08588</t>
  </si>
  <si>
    <t>BY-08589</t>
  </si>
  <si>
    <t>BY-08590</t>
  </si>
  <si>
    <t>BY-08592</t>
  </si>
  <si>
    <t>BY-08593</t>
  </si>
  <si>
    <t>BY-08594</t>
  </si>
  <si>
    <t>BY-08595</t>
  </si>
  <si>
    <t>BY-08596</t>
  </si>
  <si>
    <t>BY-08597</t>
  </si>
  <si>
    <t>BY-08598</t>
  </si>
  <si>
    <t>BY-08599</t>
  </si>
  <si>
    <t>BY-08600</t>
  </si>
  <si>
    <t>BY-08601</t>
  </si>
  <si>
    <t>BY-08602</t>
  </si>
  <si>
    <t>BY-08603</t>
  </si>
  <si>
    <t>BY-08604</t>
  </si>
  <si>
    <t>BY-08605</t>
  </si>
  <si>
    <t>BY-08606</t>
  </si>
  <si>
    <t>BY-08607</t>
  </si>
  <si>
    <t>BY-08608</t>
  </si>
  <si>
    <t>BY-08609</t>
  </si>
  <si>
    <t>BY-08611</t>
  </si>
  <si>
    <t>BY-08612</t>
  </si>
  <si>
    <t>BY-08613</t>
  </si>
  <si>
    <t>BY-08614</t>
  </si>
  <si>
    <t>BY-08615</t>
  </si>
  <si>
    <t>BY-08616</t>
  </si>
  <si>
    <t>BY-08617</t>
  </si>
  <si>
    <t>BY-08618</t>
  </si>
  <si>
    <t>BY-08619</t>
  </si>
  <si>
    <t>BY-08620</t>
  </si>
  <si>
    <t>BY-08621</t>
  </si>
  <si>
    <t>BY-08622</t>
  </si>
  <si>
    <t>BY-08623</t>
  </si>
  <si>
    <t>BY-08624</t>
  </si>
  <si>
    <t>BY-08625</t>
  </si>
  <si>
    <t>BY-08626</t>
  </si>
  <si>
    <t>BY-08627</t>
  </si>
  <si>
    <t>BY-08628</t>
  </si>
  <si>
    <t>BY-08629</t>
  </si>
  <si>
    <t>BY-08630</t>
  </si>
  <si>
    <t>BY-08632</t>
  </si>
  <si>
    <t>BY-08633</t>
  </si>
  <si>
    <t>BY-08634</t>
  </si>
  <si>
    <t>BY-08635</t>
  </si>
  <si>
    <t>BY-08636</t>
  </si>
  <si>
    <t>BY-08637</t>
  </si>
  <si>
    <t>BY-08638</t>
  </si>
  <si>
    <t>BY-08639</t>
  </si>
  <si>
    <t>BY-08640</t>
  </si>
  <si>
    <t>BY-08641</t>
  </si>
  <si>
    <t>BY-08642</t>
  </si>
  <si>
    <t>BY-08643</t>
  </si>
  <si>
    <t>BY-08644</t>
  </si>
  <si>
    <t>BY-08645</t>
  </si>
  <si>
    <t>BY-08646</t>
  </si>
  <si>
    <t>BY-08647</t>
  </si>
  <si>
    <t>BY-08648</t>
  </si>
  <si>
    <t>BY-08649</t>
  </si>
  <si>
    <t>BY-08650</t>
  </si>
  <si>
    <t>BY-08651</t>
  </si>
  <si>
    <t>BY-08652</t>
  </si>
  <si>
    <t>BY-08653</t>
  </si>
  <si>
    <t>BY-08654</t>
  </si>
  <si>
    <t>BY-08655</t>
  </si>
  <si>
    <t>BY-08656</t>
  </si>
  <si>
    <t>BY-08657</t>
  </si>
  <si>
    <t>BY-08658</t>
  </si>
  <si>
    <t>BY-08659</t>
  </si>
  <si>
    <t>BY-08660</t>
  </si>
  <si>
    <t>BY-08661</t>
  </si>
  <si>
    <t>BY-08662</t>
  </si>
  <si>
    <t>BY-08663</t>
  </si>
  <si>
    <t>BY-08664</t>
  </si>
  <si>
    <t>BY-08665</t>
  </si>
  <si>
    <t>BY-08666</t>
  </si>
  <si>
    <t>BY-08667</t>
  </si>
  <si>
    <t>BY-08668</t>
  </si>
  <si>
    <t>BY-08669</t>
  </si>
  <si>
    <t>BY-08670</t>
  </si>
  <si>
    <t>BY-08671</t>
  </si>
  <si>
    <t>BY-08672</t>
  </si>
  <si>
    <t>BY-08673</t>
  </si>
  <si>
    <t>BY-08674</t>
  </si>
  <si>
    <t>BY-08675</t>
  </si>
  <si>
    <t>BY-08676</t>
  </si>
  <si>
    <t>BKC-001</t>
  </si>
  <si>
    <t>BKC-002</t>
  </si>
  <si>
    <t>BKC-003</t>
  </si>
  <si>
    <t>BKC-004</t>
  </si>
  <si>
    <t>BKC-005</t>
  </si>
  <si>
    <t>BKC-006</t>
  </si>
  <si>
    <t>BKS-001</t>
  </si>
  <si>
    <t>BKS-002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</si>
</sst>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  <numFmt numFmtId="177" formatCode="yyyy&quot;年&quot;m&quot;月&quot;d&quot;日&quot;;@"/>
  </numFmts>
  <fonts count="24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20"/>
      <color rgb="FF7030A0"/>
      <name val="Arial Unicode MS"/>
      <charset val="134"/>
    </font>
    <font>
      <b/>
      <sz val="11"/>
      <color theme="1"/>
      <name val="Arial Unicode MS"/>
      <charset val="134"/>
    </font>
    <font>
      <b/>
      <sz val="11"/>
      <color theme="0"/>
      <name val="Arial Unicode MS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color rgb="FF7030A0"/>
      </font>
    </dxf>
    <dxf>
      <font>
        <name val="Arial Unicode MS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numFmt numFmtId="177" formatCode="yyyy&quot;年&quot;m&quot;月&quot;d&quot;日&quot;;@"/>
      <fill>
        <patternFill patternType="none"/>
      </fill>
      <alignment horizontal="center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</dxf>
    <dxf>
      <font>
        <name val="Arial Unicode MS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</dxf>
    <dxf>
      <font>
        <color rgb="FF7030A0"/>
      </font>
    </dxf>
    <dxf>
      <font>
        <name val="Arial Unicode MS"/>
        <scheme val="none"/>
        <strike val="0"/>
        <u val="none"/>
        <sz val="11"/>
        <color theme="1"/>
      </font>
    </dxf>
    <dxf>
      <font>
        <name val="Arial Unicode MS"/>
        <scheme val="none"/>
        <strike val="0"/>
        <u val="none"/>
        <sz val="11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G678" totalsRowShown="0">
  <sortState ref="A2:G678">
    <sortCondition ref="A3:A678" sortBy="fontColor" dxfId="0"/>
  </sortState>
  <tableColumns count="7">
    <tableColumn id="1" name="订单编号" dataDxfId="1"/>
    <tableColumn id="2" name="日期" dataDxfId="2"/>
    <tableColumn id="3" name="书店名称" dataDxfId="3"/>
    <tableColumn id="4" name="图书名称" dataDxfId="4"/>
    <tableColumn id="5" name="图书编号" dataDxfId="5"/>
    <tableColumn id="6" name="图书作者" dataDxfId="6"/>
    <tableColumn id="7" name="销量（本）" dataDxfId="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9" totalsRowShown="0">
  <tableColumns count="2">
    <tableColumn id="1" name="图书名称" dataDxfId="9"/>
    <tableColumn id="2" name="图书编号" dataDxfId="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678"/>
  <sheetViews>
    <sheetView showGridLines="0" tabSelected="1" zoomScale="130" zoomScaleNormal="130" topLeftCell="B1" workbookViewId="0">
      <selection activeCell="D224" sqref="D224"/>
    </sheetView>
  </sheetViews>
  <sheetFormatPr defaultColWidth="9" defaultRowHeight="15.6"/>
  <cols>
    <col min="1" max="1" width="13.75" style="2" customWidth="1"/>
    <col min="2" max="2" width="15.6296296296296" style="3" customWidth="1"/>
    <col min="3" max="3" width="13.75" style="4" customWidth="1"/>
    <col min="4" max="4" width="38" style="5" customWidth="1"/>
    <col min="5" max="5" width="13.75" style="4" customWidth="1"/>
    <col min="6" max="6" width="13.75" style="6" customWidth="1"/>
    <col min="7" max="16384" width="9" style="4"/>
  </cols>
  <sheetData>
    <row r="1" ht="36" customHeight="1" spans="1:6">
      <c r="A1" s="7" t="s">
        <v>0</v>
      </c>
      <c r="B1" s="7"/>
      <c r="C1" s="7"/>
      <c r="D1" s="7"/>
      <c r="E1" s="7"/>
      <c r="F1" s="7"/>
    </row>
    <row r="2" ht="16.35" spans="1:8">
      <c r="A2" s="8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0" t="s">
        <v>6</v>
      </c>
      <c r="G2" s="12" t="s">
        <v>7</v>
      </c>
      <c r="H2" s="13" t="s">
        <v>8</v>
      </c>
    </row>
    <row r="3" ht="16.35" spans="1:8">
      <c r="A3" s="20" t="s">
        <v>9</v>
      </c>
      <c r="B3" s="15">
        <v>40998</v>
      </c>
      <c r="C3" s="16" t="s">
        <v>10</v>
      </c>
      <c r="D3" s="17" t="s">
        <v>11</v>
      </c>
      <c r="E3" s="17" t="str">
        <f>VLOOKUP(表1[[#This Row],[图书名称]],表3[],2,0)</f>
        <v>BKS-001</v>
      </c>
      <c r="F3" s="16" t="s">
        <v>12</v>
      </c>
      <c r="G3" s="18">
        <v>40</v>
      </c>
      <c r="H3" s="19" t="str">
        <f>MONTH(表1[[#This Row],[日期]])&amp;"月"</f>
        <v>3月</v>
      </c>
    </row>
    <row r="4" spans="1:8">
      <c r="A4" s="20" t="s">
        <v>9</v>
      </c>
      <c r="B4" s="15">
        <v>41573</v>
      </c>
      <c r="C4" s="16" t="s">
        <v>13</v>
      </c>
      <c r="D4" s="17" t="s">
        <v>14</v>
      </c>
      <c r="E4" s="17" t="str">
        <f>VLOOKUP(表1[[#This Row],[图书名称]],表3[],2,0)</f>
        <v>BKC-002</v>
      </c>
      <c r="F4" s="16" t="s">
        <v>15</v>
      </c>
      <c r="G4" s="18">
        <v>7</v>
      </c>
      <c r="H4" s="19" t="str">
        <f>MONTH(表1[[#This Row],[日期]])&amp;"月"</f>
        <v>10月</v>
      </c>
    </row>
    <row r="5" spans="1:8">
      <c r="A5" s="20" t="s">
        <v>16</v>
      </c>
      <c r="B5" s="15">
        <v>41054</v>
      </c>
      <c r="C5" s="16" t="s">
        <v>10</v>
      </c>
      <c r="D5" s="17" t="s">
        <v>17</v>
      </c>
      <c r="E5" s="17" t="str">
        <f>VLOOKUP(表1[[#This Row],[图书名称]],表3[],2,0)</f>
        <v>BKC-006</v>
      </c>
      <c r="F5" s="16" t="s">
        <v>18</v>
      </c>
      <c r="G5" s="18">
        <v>49</v>
      </c>
      <c r="H5" s="19" t="str">
        <f>MONTH(表1[[#This Row],[日期]])&amp;"月"</f>
        <v>5月</v>
      </c>
    </row>
    <row r="6" spans="1:8">
      <c r="A6" s="20" t="s">
        <v>16</v>
      </c>
      <c r="B6" s="15">
        <v>41552</v>
      </c>
      <c r="C6" s="16" t="s">
        <v>13</v>
      </c>
      <c r="D6" s="17" t="s">
        <v>19</v>
      </c>
      <c r="E6" s="17" t="str">
        <f>VLOOKUP(表1[[#This Row],[图书名称]],表3[],2,0)</f>
        <v>BKC-003</v>
      </c>
      <c r="F6" s="16" t="s">
        <v>20</v>
      </c>
      <c r="G6" s="18">
        <v>12</v>
      </c>
      <c r="H6" s="19" t="str">
        <f>MONTH(表1[[#This Row],[日期]])&amp;"月"</f>
        <v>10月</v>
      </c>
    </row>
    <row r="7" spans="1:8">
      <c r="A7" s="20" t="s">
        <v>21</v>
      </c>
      <c r="B7" s="15">
        <v>40984</v>
      </c>
      <c r="C7" s="16" t="s">
        <v>13</v>
      </c>
      <c r="D7" s="17" t="s">
        <v>14</v>
      </c>
      <c r="E7" s="17" t="str">
        <f>VLOOKUP(表1[[#This Row],[图书名称]],表3[],2,0)</f>
        <v>BKC-002</v>
      </c>
      <c r="F7" s="16" t="s">
        <v>22</v>
      </c>
      <c r="G7" s="18">
        <v>40</v>
      </c>
      <c r="H7" s="19" t="str">
        <f>MONTH(表1[[#This Row],[日期]])&amp;"月"</f>
        <v>3月</v>
      </c>
    </row>
    <row r="8" spans="1:8">
      <c r="A8" s="20" t="s">
        <v>21</v>
      </c>
      <c r="B8" s="15">
        <v>41531</v>
      </c>
      <c r="C8" s="16" t="s">
        <v>10</v>
      </c>
      <c r="D8" s="17" t="s">
        <v>19</v>
      </c>
      <c r="E8" s="17" t="str">
        <f>VLOOKUP(表1[[#This Row],[图书名称]],表3[],2,0)</f>
        <v>BKC-003</v>
      </c>
      <c r="F8" s="16" t="s">
        <v>23</v>
      </c>
      <c r="G8" s="18">
        <v>42</v>
      </c>
      <c r="H8" s="19" t="str">
        <f>MONTH(表1[[#This Row],[日期]])&amp;"月"</f>
        <v>9月</v>
      </c>
    </row>
    <row r="9" spans="1:8">
      <c r="A9" s="20" t="s">
        <v>24</v>
      </c>
      <c r="B9" s="15">
        <v>40910</v>
      </c>
      <c r="C9" s="16" t="s">
        <v>13</v>
      </c>
      <c r="D9" s="17" t="s">
        <v>25</v>
      </c>
      <c r="E9" s="17" t="str">
        <f>VLOOKUP(表1[[#This Row],[图书名称]],表3[],2,0)</f>
        <v>BKC-001</v>
      </c>
      <c r="F9" s="16" t="s">
        <v>15</v>
      </c>
      <c r="G9" s="18">
        <v>12</v>
      </c>
      <c r="H9" s="19" t="str">
        <f>MONTH(表1[[#This Row],[日期]])&amp;"月"</f>
        <v>1月</v>
      </c>
    </row>
    <row r="10" spans="1:8">
      <c r="A10" s="20" t="s">
        <v>26</v>
      </c>
      <c r="B10" s="15">
        <v>40912</v>
      </c>
      <c r="C10" s="16" t="s">
        <v>27</v>
      </c>
      <c r="D10" s="17" t="s">
        <v>19</v>
      </c>
      <c r="E10" s="17" t="str">
        <f>VLOOKUP(表1[[#This Row],[图书名称]],表3[],2,0)</f>
        <v>BKC-003</v>
      </c>
      <c r="F10" s="16" t="s">
        <v>28</v>
      </c>
      <c r="G10" s="18">
        <v>5</v>
      </c>
      <c r="H10" s="19" t="str">
        <f>MONTH(表1[[#This Row],[日期]])&amp;"月"</f>
        <v>1月</v>
      </c>
    </row>
    <row r="11" spans="1:8">
      <c r="A11" s="20" t="s">
        <v>29</v>
      </c>
      <c r="B11" s="15">
        <v>40912</v>
      </c>
      <c r="C11" s="16" t="s">
        <v>27</v>
      </c>
      <c r="D11" s="17" t="s">
        <v>14</v>
      </c>
      <c r="E11" s="17" t="str">
        <f>VLOOKUP(表1[[#This Row],[图书名称]],表3[],2,0)</f>
        <v>BKC-002</v>
      </c>
      <c r="F11" s="16" t="s">
        <v>30</v>
      </c>
      <c r="G11" s="18">
        <v>41</v>
      </c>
      <c r="H11" s="19" t="str">
        <f>MONTH(表1[[#This Row],[日期]])&amp;"月"</f>
        <v>1月</v>
      </c>
    </row>
    <row r="12" spans="1:8">
      <c r="A12" s="20" t="s">
        <v>31</v>
      </c>
      <c r="B12" s="15">
        <v>40913</v>
      </c>
      <c r="C12" s="16" t="s">
        <v>27</v>
      </c>
      <c r="D12" s="17" t="s">
        <v>32</v>
      </c>
      <c r="E12" s="17" t="str">
        <f>VLOOKUP(表1[[#This Row],[图书名称]],表3[],2,0)</f>
        <v>BKC-004</v>
      </c>
      <c r="F12" s="16" t="s">
        <v>33</v>
      </c>
      <c r="G12" s="18">
        <v>21</v>
      </c>
      <c r="H12" s="19" t="str">
        <f>MONTH(表1[[#This Row],[日期]])&amp;"月"</f>
        <v>1月</v>
      </c>
    </row>
    <row r="13" spans="1:8">
      <c r="A13" s="20" t="s">
        <v>34</v>
      </c>
      <c r="B13" s="15">
        <v>40914</v>
      </c>
      <c r="C13" s="16" t="s">
        <v>13</v>
      </c>
      <c r="D13" s="17" t="s">
        <v>17</v>
      </c>
      <c r="E13" s="17" t="str">
        <f>VLOOKUP(表1[[#This Row],[图书名称]],表3[],2,0)</f>
        <v>BKC-006</v>
      </c>
      <c r="F13" s="16" t="s">
        <v>35</v>
      </c>
      <c r="G13" s="18">
        <v>32</v>
      </c>
      <c r="H13" s="19" t="str">
        <f>MONTH(表1[[#This Row],[日期]])&amp;"月"</f>
        <v>1月</v>
      </c>
    </row>
    <row r="14" spans="1:8">
      <c r="A14" s="20" t="s">
        <v>36</v>
      </c>
      <c r="B14" s="15">
        <v>40917</v>
      </c>
      <c r="C14" s="16" t="s">
        <v>13</v>
      </c>
      <c r="D14" s="17" t="s">
        <v>37</v>
      </c>
      <c r="E14" s="17" t="str">
        <f>VLOOKUP(表1[[#This Row],[图书名称]],表3[],2,0)</f>
        <v>BKC-005</v>
      </c>
      <c r="F14" s="16" t="s">
        <v>22</v>
      </c>
      <c r="G14" s="18">
        <v>3</v>
      </c>
      <c r="H14" s="19" t="str">
        <f>MONTH(表1[[#This Row],[日期]])&amp;"月"</f>
        <v>1月</v>
      </c>
    </row>
    <row r="15" spans="1:8">
      <c r="A15" s="20" t="s">
        <v>38</v>
      </c>
      <c r="B15" s="15">
        <v>40917</v>
      </c>
      <c r="C15" s="16" t="s">
        <v>27</v>
      </c>
      <c r="D15" s="17" t="s">
        <v>25</v>
      </c>
      <c r="E15" s="17" t="str">
        <f>VLOOKUP(表1[[#This Row],[图书名称]],表3[],2,0)</f>
        <v>BKC-001</v>
      </c>
      <c r="F15" s="16" t="s">
        <v>39</v>
      </c>
      <c r="G15" s="18">
        <v>1</v>
      </c>
      <c r="H15" s="19" t="str">
        <f>MONTH(表1[[#This Row],[日期]])&amp;"月"</f>
        <v>1月</v>
      </c>
    </row>
    <row r="16" spans="1:8">
      <c r="A16" s="20" t="s">
        <v>40</v>
      </c>
      <c r="B16" s="15">
        <v>40918</v>
      </c>
      <c r="C16" s="16" t="s">
        <v>13</v>
      </c>
      <c r="D16" s="17" t="s">
        <v>11</v>
      </c>
      <c r="E16" s="17" t="str">
        <f>VLOOKUP(表1[[#This Row],[图书名称]],表3[],2,0)</f>
        <v>BKS-001</v>
      </c>
      <c r="F16" s="16" t="s">
        <v>41</v>
      </c>
      <c r="G16" s="18">
        <v>3</v>
      </c>
      <c r="H16" s="19" t="str">
        <f>MONTH(表1[[#This Row],[日期]])&amp;"月"</f>
        <v>1月</v>
      </c>
    </row>
    <row r="17" spans="1:8">
      <c r="A17" s="20" t="s">
        <v>42</v>
      </c>
      <c r="B17" s="15">
        <v>40918</v>
      </c>
      <c r="C17" s="16" t="s">
        <v>27</v>
      </c>
      <c r="D17" s="17" t="s">
        <v>19</v>
      </c>
      <c r="E17" s="17" t="str">
        <f>VLOOKUP(表1[[#This Row],[图书名称]],表3[],2,0)</f>
        <v>BKC-003</v>
      </c>
      <c r="F17" s="16" t="s">
        <v>28</v>
      </c>
      <c r="G17" s="18">
        <v>43</v>
      </c>
      <c r="H17" s="19" t="str">
        <f>MONTH(表1[[#This Row],[日期]])&amp;"月"</f>
        <v>1月</v>
      </c>
    </row>
    <row r="18" spans="1:8">
      <c r="A18" s="20" t="s">
        <v>43</v>
      </c>
      <c r="B18" s="15">
        <v>40919</v>
      </c>
      <c r="C18" s="16" t="s">
        <v>10</v>
      </c>
      <c r="D18" s="17" t="s">
        <v>11</v>
      </c>
      <c r="E18" s="17" t="str">
        <f>VLOOKUP(表1[[#This Row],[图书名称]],表3[],2,0)</f>
        <v>BKS-001</v>
      </c>
      <c r="F18" s="16" t="s">
        <v>44</v>
      </c>
      <c r="G18" s="18">
        <v>22</v>
      </c>
      <c r="H18" s="19" t="str">
        <f>MONTH(表1[[#This Row],[日期]])&amp;"月"</f>
        <v>1月</v>
      </c>
    </row>
    <row r="19" spans="1:8">
      <c r="A19" s="20" t="s">
        <v>45</v>
      </c>
      <c r="B19" s="15">
        <v>40919</v>
      </c>
      <c r="C19" s="16" t="s">
        <v>13</v>
      </c>
      <c r="D19" s="17" t="s">
        <v>17</v>
      </c>
      <c r="E19" s="17" t="str">
        <f>VLOOKUP(表1[[#This Row],[图书名称]],表3[],2,0)</f>
        <v>BKC-006</v>
      </c>
      <c r="F19" s="16" t="s">
        <v>46</v>
      </c>
      <c r="G19" s="18">
        <v>31</v>
      </c>
      <c r="H19" s="19" t="str">
        <f>MONTH(表1[[#This Row],[日期]])&amp;"月"</f>
        <v>1月</v>
      </c>
    </row>
    <row r="20" spans="1:8">
      <c r="A20" s="20" t="s">
        <v>47</v>
      </c>
      <c r="B20" s="15">
        <v>40920</v>
      </c>
      <c r="C20" s="16" t="s">
        <v>10</v>
      </c>
      <c r="D20" s="17" t="s">
        <v>19</v>
      </c>
      <c r="E20" s="17" t="str">
        <f>VLOOKUP(表1[[#This Row],[图书名称]],表3[],2,0)</f>
        <v>BKC-003</v>
      </c>
      <c r="F20" s="16" t="s">
        <v>48</v>
      </c>
      <c r="G20" s="18">
        <v>19</v>
      </c>
      <c r="H20" s="19" t="str">
        <f>MONTH(表1[[#This Row],[日期]])&amp;"月"</f>
        <v>1月</v>
      </c>
    </row>
    <row r="21" spans="1:8">
      <c r="A21" s="20" t="s">
        <v>49</v>
      </c>
      <c r="B21" s="15">
        <v>40920</v>
      </c>
      <c r="C21" s="16" t="s">
        <v>13</v>
      </c>
      <c r="D21" s="17" t="s">
        <v>50</v>
      </c>
      <c r="E21" s="17" t="str">
        <f>VLOOKUP(表1[[#This Row],[图书名称]],表3[],2,0)</f>
        <v>BKS-002</v>
      </c>
      <c r="F21" s="16" t="s">
        <v>51</v>
      </c>
      <c r="G21" s="18">
        <v>43</v>
      </c>
      <c r="H21" s="19" t="str">
        <f>MONTH(表1[[#This Row],[日期]])&amp;"月"</f>
        <v>1月</v>
      </c>
    </row>
    <row r="22" spans="1:8">
      <c r="A22" s="20" t="s">
        <v>52</v>
      </c>
      <c r="B22" s="15">
        <v>40921</v>
      </c>
      <c r="C22" s="16" t="s">
        <v>10</v>
      </c>
      <c r="D22" s="17" t="s">
        <v>25</v>
      </c>
      <c r="E22" s="17" t="str">
        <f>VLOOKUP(表1[[#This Row],[图书名称]],表3[],2,0)</f>
        <v>BKC-001</v>
      </c>
      <c r="F22" s="16" t="s">
        <v>53</v>
      </c>
      <c r="G22" s="18">
        <v>39</v>
      </c>
      <c r="H22" s="19" t="str">
        <f>MONTH(表1[[#This Row],[日期]])&amp;"月"</f>
        <v>1月</v>
      </c>
    </row>
    <row r="23" spans="1:8">
      <c r="A23" s="20" t="s">
        <v>54</v>
      </c>
      <c r="B23" s="15">
        <v>40923</v>
      </c>
      <c r="C23" s="16" t="s">
        <v>13</v>
      </c>
      <c r="D23" s="17" t="s">
        <v>37</v>
      </c>
      <c r="E23" s="17" t="str">
        <f>VLOOKUP(表1[[#This Row],[图书名称]],表3[],2,0)</f>
        <v>BKC-005</v>
      </c>
      <c r="F23" s="16" t="s">
        <v>22</v>
      </c>
      <c r="G23" s="18">
        <v>30</v>
      </c>
      <c r="H23" s="19" t="str">
        <f>MONTH(表1[[#This Row],[日期]])&amp;"月"</f>
        <v>1月</v>
      </c>
    </row>
    <row r="24" spans="1:8">
      <c r="A24" s="20" t="s">
        <v>55</v>
      </c>
      <c r="B24" s="15">
        <v>40924</v>
      </c>
      <c r="C24" s="16" t="s">
        <v>13</v>
      </c>
      <c r="D24" s="17" t="s">
        <v>32</v>
      </c>
      <c r="E24" s="17" t="str">
        <f>VLOOKUP(表1[[#This Row],[图书名称]],表3[],2,0)</f>
        <v>BKC-004</v>
      </c>
      <c r="F24" s="16" t="s">
        <v>20</v>
      </c>
      <c r="G24" s="18">
        <v>43</v>
      </c>
      <c r="H24" s="19" t="str">
        <f>MONTH(表1[[#This Row],[日期]])&amp;"月"</f>
        <v>1月</v>
      </c>
    </row>
    <row r="25" spans="1:8">
      <c r="A25" s="20" t="s">
        <v>56</v>
      </c>
      <c r="B25" s="15">
        <v>40924</v>
      </c>
      <c r="C25" s="16" t="s">
        <v>13</v>
      </c>
      <c r="D25" s="17" t="s">
        <v>32</v>
      </c>
      <c r="E25" s="17" t="str">
        <f>VLOOKUP(表1[[#This Row],[图书名称]],表3[],2,0)</f>
        <v>BKC-004</v>
      </c>
      <c r="F25" s="16" t="s">
        <v>57</v>
      </c>
      <c r="G25" s="18">
        <v>40</v>
      </c>
      <c r="H25" s="19" t="str">
        <f>MONTH(表1[[#This Row],[日期]])&amp;"月"</f>
        <v>1月</v>
      </c>
    </row>
    <row r="26" spans="1:8">
      <c r="A26" s="20" t="s">
        <v>58</v>
      </c>
      <c r="B26" s="15">
        <v>40925</v>
      </c>
      <c r="C26" s="16" t="s">
        <v>13</v>
      </c>
      <c r="D26" s="17" t="s">
        <v>14</v>
      </c>
      <c r="E26" s="17" t="str">
        <f>VLOOKUP(表1[[#This Row],[图书名称]],表3[],2,0)</f>
        <v>BKC-002</v>
      </c>
      <c r="F26" s="16" t="s">
        <v>35</v>
      </c>
      <c r="G26" s="18">
        <v>44</v>
      </c>
      <c r="H26" s="19" t="str">
        <f>MONTH(表1[[#This Row],[日期]])&amp;"月"</f>
        <v>1月</v>
      </c>
    </row>
    <row r="27" spans="1:8">
      <c r="A27" s="20" t="s">
        <v>59</v>
      </c>
      <c r="B27" s="15">
        <v>40926</v>
      </c>
      <c r="C27" s="16" t="s">
        <v>27</v>
      </c>
      <c r="D27" s="17" t="s">
        <v>25</v>
      </c>
      <c r="E27" s="17" t="str">
        <f>VLOOKUP(表1[[#This Row],[图书名称]],表3[],2,0)</f>
        <v>BKC-001</v>
      </c>
      <c r="F27" s="16" t="s">
        <v>60</v>
      </c>
      <c r="G27" s="18">
        <v>33</v>
      </c>
      <c r="H27" s="19" t="str">
        <f>MONTH(表1[[#This Row],[日期]])&amp;"月"</f>
        <v>1月</v>
      </c>
    </row>
    <row r="28" spans="1:8">
      <c r="A28" s="20" t="s">
        <v>61</v>
      </c>
      <c r="B28" s="15">
        <v>40927</v>
      </c>
      <c r="C28" s="16" t="s">
        <v>13</v>
      </c>
      <c r="D28" s="17" t="s">
        <v>17</v>
      </c>
      <c r="E28" s="17" t="str">
        <f>VLOOKUP(表1[[#This Row],[图书名称]],表3[],2,0)</f>
        <v>BKC-006</v>
      </c>
      <c r="F28" s="16" t="s">
        <v>62</v>
      </c>
      <c r="G28" s="18">
        <v>35</v>
      </c>
      <c r="H28" s="19" t="str">
        <f>MONTH(表1[[#This Row],[日期]])&amp;"月"</f>
        <v>1月</v>
      </c>
    </row>
    <row r="29" spans="1:8">
      <c r="A29" s="20" t="s">
        <v>63</v>
      </c>
      <c r="B29" s="15">
        <v>40930</v>
      </c>
      <c r="C29" s="16" t="s">
        <v>27</v>
      </c>
      <c r="D29" s="17" t="s">
        <v>11</v>
      </c>
      <c r="E29" s="17" t="str">
        <f>VLOOKUP(表1[[#This Row],[图书名称]],表3[],2,0)</f>
        <v>BKS-001</v>
      </c>
      <c r="F29" s="16" t="s">
        <v>33</v>
      </c>
      <c r="G29" s="18">
        <v>22</v>
      </c>
      <c r="H29" s="19" t="str">
        <f>MONTH(表1[[#This Row],[日期]])&amp;"月"</f>
        <v>1月</v>
      </c>
    </row>
    <row r="30" spans="1:8">
      <c r="A30" s="20" t="s">
        <v>64</v>
      </c>
      <c r="B30" s="15">
        <v>40931</v>
      </c>
      <c r="C30" s="16" t="s">
        <v>27</v>
      </c>
      <c r="D30" s="17" t="s">
        <v>11</v>
      </c>
      <c r="E30" s="17" t="str">
        <f>VLOOKUP(表1[[#This Row],[图书名称]],表3[],2,0)</f>
        <v>BKS-001</v>
      </c>
      <c r="F30" s="16" t="s">
        <v>65</v>
      </c>
      <c r="G30" s="18">
        <v>38</v>
      </c>
      <c r="H30" s="19" t="str">
        <f>MONTH(表1[[#This Row],[日期]])&amp;"月"</f>
        <v>1月</v>
      </c>
    </row>
    <row r="31" spans="1:8">
      <c r="A31" s="20" t="s">
        <v>66</v>
      </c>
      <c r="B31" s="15">
        <v>40932</v>
      </c>
      <c r="C31" s="16" t="s">
        <v>10</v>
      </c>
      <c r="D31" s="17" t="s">
        <v>37</v>
      </c>
      <c r="E31" s="17" t="str">
        <f>VLOOKUP(表1[[#This Row],[图书名称]],表3[],2,0)</f>
        <v>BKC-005</v>
      </c>
      <c r="F31" s="16" t="s">
        <v>53</v>
      </c>
      <c r="G31" s="18">
        <v>5</v>
      </c>
      <c r="H31" s="19" t="str">
        <f>MONTH(表1[[#This Row],[日期]])&amp;"月"</f>
        <v>1月</v>
      </c>
    </row>
    <row r="32" spans="1:8">
      <c r="A32" s="20" t="s">
        <v>67</v>
      </c>
      <c r="B32" s="15">
        <v>40932</v>
      </c>
      <c r="C32" s="16" t="s">
        <v>13</v>
      </c>
      <c r="D32" s="17" t="s">
        <v>17</v>
      </c>
      <c r="E32" s="17" t="str">
        <f>VLOOKUP(表1[[#This Row],[图书名称]],表3[],2,0)</f>
        <v>BKC-006</v>
      </c>
      <c r="F32" s="16" t="s">
        <v>22</v>
      </c>
      <c r="G32" s="18">
        <v>32</v>
      </c>
      <c r="H32" s="19" t="str">
        <f>MONTH(表1[[#This Row],[日期]])&amp;"月"</f>
        <v>1月</v>
      </c>
    </row>
    <row r="33" spans="1:8">
      <c r="A33" s="20" t="s">
        <v>68</v>
      </c>
      <c r="B33" s="15">
        <v>40933</v>
      </c>
      <c r="C33" s="16" t="s">
        <v>13</v>
      </c>
      <c r="D33" s="17" t="s">
        <v>50</v>
      </c>
      <c r="E33" s="17" t="str">
        <f>VLOOKUP(表1[[#This Row],[图书名称]],表3[],2,0)</f>
        <v>BKS-002</v>
      </c>
      <c r="F33" s="16" t="s">
        <v>57</v>
      </c>
      <c r="G33" s="18">
        <v>19</v>
      </c>
      <c r="H33" s="19" t="str">
        <f>MONTH(表1[[#This Row],[日期]])&amp;"月"</f>
        <v>1月</v>
      </c>
    </row>
    <row r="34" spans="1:8">
      <c r="A34" s="20" t="s">
        <v>69</v>
      </c>
      <c r="B34" s="15">
        <v>40934</v>
      </c>
      <c r="C34" s="16" t="s">
        <v>10</v>
      </c>
      <c r="D34" s="17" t="s">
        <v>25</v>
      </c>
      <c r="E34" s="17" t="str">
        <f>VLOOKUP(表1[[#This Row],[图书名称]],表3[],2,0)</f>
        <v>BKC-001</v>
      </c>
      <c r="F34" s="16" t="s">
        <v>18</v>
      </c>
      <c r="G34" s="18">
        <v>38</v>
      </c>
      <c r="H34" s="19" t="str">
        <f>MONTH(表1[[#This Row],[日期]])&amp;"月"</f>
        <v>1月</v>
      </c>
    </row>
    <row r="35" spans="1:8">
      <c r="A35" s="20" t="s">
        <v>70</v>
      </c>
      <c r="B35" s="15">
        <v>40934</v>
      </c>
      <c r="C35" s="16" t="s">
        <v>13</v>
      </c>
      <c r="D35" s="17" t="s">
        <v>37</v>
      </c>
      <c r="E35" s="17" t="str">
        <f>VLOOKUP(表1[[#This Row],[图书名称]],表3[],2,0)</f>
        <v>BKC-005</v>
      </c>
      <c r="F35" s="16" t="s">
        <v>35</v>
      </c>
      <c r="G35" s="18">
        <v>29</v>
      </c>
      <c r="H35" s="19" t="str">
        <f>MONTH(表1[[#This Row],[日期]])&amp;"月"</f>
        <v>1月</v>
      </c>
    </row>
    <row r="36" spans="1:8">
      <c r="A36" s="20" t="s">
        <v>71</v>
      </c>
      <c r="B36" s="15">
        <v>40937</v>
      </c>
      <c r="C36" s="16" t="s">
        <v>13</v>
      </c>
      <c r="D36" s="17" t="s">
        <v>14</v>
      </c>
      <c r="E36" s="17" t="str">
        <f>VLOOKUP(表1[[#This Row],[图书名称]],表3[],2,0)</f>
        <v>BKC-002</v>
      </c>
      <c r="F36" s="16" t="s">
        <v>41</v>
      </c>
      <c r="G36" s="18">
        <v>45</v>
      </c>
      <c r="H36" s="19" t="str">
        <f>MONTH(表1[[#This Row],[日期]])&amp;"月"</f>
        <v>1月</v>
      </c>
    </row>
    <row r="37" spans="1:8">
      <c r="A37" s="20" t="s">
        <v>72</v>
      </c>
      <c r="B37" s="15">
        <v>40938</v>
      </c>
      <c r="C37" s="16" t="s">
        <v>13</v>
      </c>
      <c r="D37" s="17" t="s">
        <v>19</v>
      </c>
      <c r="E37" s="17" t="str">
        <f>VLOOKUP(表1[[#This Row],[图书名称]],表3[],2,0)</f>
        <v>BKC-003</v>
      </c>
      <c r="F37" s="16" t="s">
        <v>46</v>
      </c>
      <c r="G37" s="18">
        <v>4</v>
      </c>
      <c r="H37" s="19" t="str">
        <f>MONTH(表1[[#This Row],[日期]])&amp;"月"</f>
        <v>1月</v>
      </c>
    </row>
    <row r="38" spans="1:8">
      <c r="A38" s="20" t="s">
        <v>73</v>
      </c>
      <c r="B38" s="15">
        <v>40939</v>
      </c>
      <c r="C38" s="16" t="s">
        <v>13</v>
      </c>
      <c r="D38" s="17" t="s">
        <v>50</v>
      </c>
      <c r="E38" s="17" t="str">
        <f>VLOOKUP(表1[[#This Row],[图书名称]],表3[],2,0)</f>
        <v>BKS-002</v>
      </c>
      <c r="F38" s="16" t="s">
        <v>74</v>
      </c>
      <c r="G38" s="18">
        <v>7</v>
      </c>
      <c r="H38" s="19" t="str">
        <f>MONTH(表1[[#This Row],[日期]])&amp;"月"</f>
        <v>1月</v>
      </c>
    </row>
    <row r="39" spans="1:8">
      <c r="A39" s="20" t="s">
        <v>75</v>
      </c>
      <c r="B39" s="15">
        <v>40939</v>
      </c>
      <c r="C39" s="16" t="s">
        <v>10</v>
      </c>
      <c r="D39" s="17" t="s">
        <v>14</v>
      </c>
      <c r="E39" s="17" t="str">
        <f>VLOOKUP(表1[[#This Row],[图书名称]],表3[],2,0)</f>
        <v>BKC-002</v>
      </c>
      <c r="F39" s="16" t="s">
        <v>23</v>
      </c>
      <c r="G39" s="18">
        <v>34</v>
      </c>
      <c r="H39" s="19" t="str">
        <f>MONTH(表1[[#This Row],[日期]])&amp;"月"</f>
        <v>1月</v>
      </c>
    </row>
    <row r="40" spans="1:8">
      <c r="A40" s="20" t="s">
        <v>76</v>
      </c>
      <c r="B40" s="15">
        <v>40940</v>
      </c>
      <c r="C40" s="16" t="s">
        <v>27</v>
      </c>
      <c r="D40" s="17" t="s">
        <v>11</v>
      </c>
      <c r="E40" s="17" t="str">
        <f>VLOOKUP(表1[[#This Row],[图书名称]],表3[],2,0)</f>
        <v>BKS-001</v>
      </c>
      <c r="F40" s="16" t="s">
        <v>28</v>
      </c>
      <c r="G40" s="18">
        <v>18</v>
      </c>
      <c r="H40" s="19" t="str">
        <f>MONTH(表1[[#This Row],[日期]])&amp;"月"</f>
        <v>2月</v>
      </c>
    </row>
    <row r="41" spans="1:8">
      <c r="A41" s="20" t="s">
        <v>77</v>
      </c>
      <c r="B41" s="15">
        <v>40940</v>
      </c>
      <c r="C41" s="16" t="s">
        <v>10</v>
      </c>
      <c r="D41" s="17" t="s">
        <v>14</v>
      </c>
      <c r="E41" s="17" t="str">
        <f>VLOOKUP(表1[[#This Row],[图书名称]],表3[],2,0)</f>
        <v>BKC-002</v>
      </c>
      <c r="F41" s="16" t="s">
        <v>18</v>
      </c>
      <c r="G41" s="18">
        <v>15</v>
      </c>
      <c r="H41" s="19" t="str">
        <f>MONTH(表1[[#This Row],[日期]])&amp;"月"</f>
        <v>2月</v>
      </c>
    </row>
    <row r="42" spans="1:8">
      <c r="A42" s="20" t="s">
        <v>78</v>
      </c>
      <c r="B42" s="15">
        <v>40941</v>
      </c>
      <c r="C42" s="16" t="s">
        <v>27</v>
      </c>
      <c r="D42" s="17" t="s">
        <v>32</v>
      </c>
      <c r="E42" s="17" t="str">
        <f>VLOOKUP(表1[[#This Row],[图书名称]],表3[],2,0)</f>
        <v>BKC-004</v>
      </c>
      <c r="F42" s="16" t="s">
        <v>79</v>
      </c>
      <c r="G42" s="18">
        <v>11</v>
      </c>
      <c r="H42" s="19" t="str">
        <f>MONTH(表1[[#This Row],[日期]])&amp;"月"</f>
        <v>2月</v>
      </c>
    </row>
    <row r="43" spans="1:8">
      <c r="A43" s="20" t="s">
        <v>80</v>
      </c>
      <c r="B43" s="15">
        <v>40944</v>
      </c>
      <c r="C43" s="16" t="s">
        <v>13</v>
      </c>
      <c r="D43" s="17" t="s">
        <v>50</v>
      </c>
      <c r="E43" s="17" t="str">
        <f>VLOOKUP(表1[[#This Row],[图书名称]],表3[],2,0)</f>
        <v>BKS-002</v>
      </c>
      <c r="F43" s="16" t="s">
        <v>51</v>
      </c>
      <c r="G43" s="18">
        <v>30</v>
      </c>
      <c r="H43" s="19" t="str">
        <f>MONTH(表1[[#This Row],[日期]])&amp;"月"</f>
        <v>2月</v>
      </c>
    </row>
    <row r="44" spans="1:8">
      <c r="A44" s="20" t="s">
        <v>81</v>
      </c>
      <c r="B44" s="15">
        <v>40945</v>
      </c>
      <c r="C44" s="16" t="s">
        <v>13</v>
      </c>
      <c r="D44" s="17" t="s">
        <v>14</v>
      </c>
      <c r="E44" s="17" t="str">
        <f>VLOOKUP(表1[[#This Row],[图书名称]],表3[],2,0)</f>
        <v>BKC-002</v>
      </c>
      <c r="F44" s="16" t="s">
        <v>15</v>
      </c>
      <c r="G44" s="18">
        <v>48</v>
      </c>
      <c r="H44" s="19" t="str">
        <f>MONTH(表1[[#This Row],[日期]])&amp;"月"</f>
        <v>2月</v>
      </c>
    </row>
    <row r="45" spans="1:8">
      <c r="A45" s="20" t="s">
        <v>82</v>
      </c>
      <c r="B45" s="15">
        <v>40946</v>
      </c>
      <c r="C45" s="16" t="s">
        <v>13</v>
      </c>
      <c r="D45" s="17" t="s">
        <v>17</v>
      </c>
      <c r="E45" s="17" t="str">
        <f>VLOOKUP(表1[[#This Row],[图书名称]],表3[],2,0)</f>
        <v>BKC-006</v>
      </c>
      <c r="F45" s="16" t="s">
        <v>41</v>
      </c>
      <c r="G45" s="18">
        <v>3</v>
      </c>
      <c r="H45" s="19" t="str">
        <f>MONTH(表1[[#This Row],[日期]])&amp;"月"</f>
        <v>2月</v>
      </c>
    </row>
    <row r="46" spans="1:8">
      <c r="A46" s="20" t="s">
        <v>83</v>
      </c>
      <c r="B46" s="15">
        <v>40947</v>
      </c>
      <c r="C46" s="16" t="s">
        <v>27</v>
      </c>
      <c r="D46" s="17" t="s">
        <v>14</v>
      </c>
      <c r="E46" s="17" t="str">
        <f>VLOOKUP(表1[[#This Row],[图书名称]],表3[],2,0)</f>
        <v>BKC-002</v>
      </c>
      <c r="F46" s="16" t="s">
        <v>39</v>
      </c>
      <c r="G46" s="18">
        <v>22</v>
      </c>
      <c r="H46" s="19" t="str">
        <f>MONTH(表1[[#This Row],[日期]])&amp;"月"</f>
        <v>2月</v>
      </c>
    </row>
    <row r="47" spans="1:8">
      <c r="A47" s="20" t="s">
        <v>84</v>
      </c>
      <c r="B47" s="15">
        <v>40948</v>
      </c>
      <c r="C47" s="16" t="s">
        <v>13</v>
      </c>
      <c r="D47" s="17" t="s">
        <v>14</v>
      </c>
      <c r="E47" s="17" t="str">
        <f>VLOOKUP(表1[[#This Row],[图书名称]],表3[],2,0)</f>
        <v>BKC-002</v>
      </c>
      <c r="F47" s="16" t="s">
        <v>20</v>
      </c>
      <c r="G47" s="18">
        <v>3</v>
      </c>
      <c r="H47" s="19" t="str">
        <f>MONTH(表1[[#This Row],[日期]])&amp;"月"</f>
        <v>2月</v>
      </c>
    </row>
    <row r="48" spans="1:8">
      <c r="A48" s="20" t="s">
        <v>85</v>
      </c>
      <c r="B48" s="15">
        <v>40949</v>
      </c>
      <c r="C48" s="16" t="s">
        <v>10</v>
      </c>
      <c r="D48" s="17" t="s">
        <v>37</v>
      </c>
      <c r="E48" s="17" t="str">
        <f>VLOOKUP(表1[[#This Row],[图书名称]],表3[],2,0)</f>
        <v>BKC-005</v>
      </c>
      <c r="F48" s="16" t="s">
        <v>86</v>
      </c>
      <c r="G48" s="18">
        <v>30</v>
      </c>
      <c r="H48" s="19" t="str">
        <f>MONTH(表1[[#This Row],[日期]])&amp;"月"</f>
        <v>2月</v>
      </c>
    </row>
    <row r="49" spans="1:8">
      <c r="A49" s="20" t="s">
        <v>87</v>
      </c>
      <c r="B49" s="15">
        <v>40951</v>
      </c>
      <c r="C49" s="16" t="s">
        <v>13</v>
      </c>
      <c r="D49" s="17" t="s">
        <v>32</v>
      </c>
      <c r="E49" s="17" t="str">
        <f>VLOOKUP(表1[[#This Row],[图书名称]],表3[],2,0)</f>
        <v>BKC-004</v>
      </c>
      <c r="F49" s="16" t="s">
        <v>74</v>
      </c>
      <c r="G49" s="18">
        <v>25</v>
      </c>
      <c r="H49" s="19" t="str">
        <f>MONTH(表1[[#This Row],[日期]])&amp;"月"</f>
        <v>2月</v>
      </c>
    </row>
    <row r="50" spans="1:8">
      <c r="A50" s="20" t="s">
        <v>88</v>
      </c>
      <c r="B50" s="15">
        <v>40952</v>
      </c>
      <c r="C50" s="16" t="s">
        <v>10</v>
      </c>
      <c r="D50" s="17" t="s">
        <v>14</v>
      </c>
      <c r="E50" s="17" t="str">
        <f>VLOOKUP(表1[[#This Row],[图书名称]],表3[],2,0)</f>
        <v>BKC-002</v>
      </c>
      <c r="F50" s="16" t="s">
        <v>89</v>
      </c>
      <c r="G50" s="18">
        <v>13</v>
      </c>
      <c r="H50" s="19" t="str">
        <f>MONTH(表1[[#This Row],[日期]])&amp;"月"</f>
        <v>2月</v>
      </c>
    </row>
    <row r="51" spans="1:8">
      <c r="A51" s="20" t="s">
        <v>90</v>
      </c>
      <c r="B51" s="15">
        <v>40953</v>
      </c>
      <c r="C51" s="16" t="s">
        <v>13</v>
      </c>
      <c r="D51" s="17" t="s">
        <v>32</v>
      </c>
      <c r="E51" s="17" t="str">
        <f>VLOOKUP(表1[[#This Row],[图书名称]],表3[],2,0)</f>
        <v>BKC-004</v>
      </c>
      <c r="F51" s="16" t="s">
        <v>41</v>
      </c>
      <c r="G51" s="18">
        <v>17</v>
      </c>
      <c r="H51" s="19" t="str">
        <f>MONTH(表1[[#This Row],[日期]])&amp;"月"</f>
        <v>2月</v>
      </c>
    </row>
    <row r="52" spans="1:8">
      <c r="A52" s="20" t="s">
        <v>91</v>
      </c>
      <c r="B52" s="15">
        <v>40953</v>
      </c>
      <c r="C52" s="16" t="s">
        <v>27</v>
      </c>
      <c r="D52" s="17" t="s">
        <v>17</v>
      </c>
      <c r="E52" s="17" t="str">
        <f>VLOOKUP(表1[[#This Row],[图书名称]],表3[],2,0)</f>
        <v>BKC-006</v>
      </c>
      <c r="F52" s="16" t="s">
        <v>60</v>
      </c>
      <c r="G52" s="18">
        <v>47</v>
      </c>
      <c r="H52" s="19" t="str">
        <f>MONTH(表1[[#This Row],[日期]])&amp;"月"</f>
        <v>2月</v>
      </c>
    </row>
    <row r="53" spans="1:8">
      <c r="A53" s="20" t="s">
        <v>92</v>
      </c>
      <c r="B53" s="15">
        <v>40954</v>
      </c>
      <c r="C53" s="16" t="s">
        <v>13</v>
      </c>
      <c r="D53" s="17" t="s">
        <v>11</v>
      </c>
      <c r="E53" s="17" t="str">
        <f>VLOOKUP(表1[[#This Row],[图书名称]],表3[],2,0)</f>
        <v>BKS-001</v>
      </c>
      <c r="F53" s="16" t="s">
        <v>15</v>
      </c>
      <c r="G53" s="18">
        <v>10</v>
      </c>
      <c r="H53" s="19" t="str">
        <f>MONTH(表1[[#This Row],[日期]])&amp;"月"</f>
        <v>2月</v>
      </c>
    </row>
    <row r="54" spans="1:8">
      <c r="A54" s="20" t="s">
        <v>93</v>
      </c>
      <c r="B54" s="15">
        <v>40954</v>
      </c>
      <c r="C54" s="16" t="s">
        <v>13</v>
      </c>
      <c r="D54" s="17" t="s">
        <v>17</v>
      </c>
      <c r="E54" s="17" t="str">
        <f>VLOOKUP(表1[[#This Row],[图书名称]],表3[],2,0)</f>
        <v>BKC-006</v>
      </c>
      <c r="F54" s="16" t="s">
        <v>57</v>
      </c>
      <c r="G54" s="18">
        <v>3</v>
      </c>
      <c r="H54" s="19" t="str">
        <f>MONTH(表1[[#This Row],[日期]])&amp;"月"</f>
        <v>2月</v>
      </c>
    </row>
    <row r="55" spans="1:8">
      <c r="A55" s="20" t="s">
        <v>94</v>
      </c>
      <c r="B55" s="15">
        <v>40955</v>
      </c>
      <c r="C55" s="16" t="s">
        <v>13</v>
      </c>
      <c r="D55" s="17" t="s">
        <v>50</v>
      </c>
      <c r="E55" s="17" t="str">
        <f>VLOOKUP(表1[[#This Row],[图书名称]],表3[],2,0)</f>
        <v>BKS-002</v>
      </c>
      <c r="F55" s="16" t="s">
        <v>35</v>
      </c>
      <c r="G55" s="18">
        <v>8</v>
      </c>
      <c r="H55" s="19" t="str">
        <f>MONTH(表1[[#This Row],[日期]])&amp;"月"</f>
        <v>2月</v>
      </c>
    </row>
    <row r="56" spans="1:8">
      <c r="A56" s="20" t="s">
        <v>95</v>
      </c>
      <c r="B56" s="15">
        <v>40958</v>
      </c>
      <c r="C56" s="16" t="s">
        <v>13</v>
      </c>
      <c r="D56" s="17" t="s">
        <v>37</v>
      </c>
      <c r="E56" s="17" t="str">
        <f>VLOOKUP(表1[[#This Row],[图书名称]],表3[],2,0)</f>
        <v>BKC-005</v>
      </c>
      <c r="F56" s="16" t="s">
        <v>41</v>
      </c>
      <c r="G56" s="18">
        <v>36</v>
      </c>
      <c r="H56" s="19" t="str">
        <f>MONTH(表1[[#This Row],[日期]])&amp;"月"</f>
        <v>2月</v>
      </c>
    </row>
    <row r="57" spans="1:8">
      <c r="A57" s="20" t="s">
        <v>96</v>
      </c>
      <c r="B57" s="15">
        <v>40959</v>
      </c>
      <c r="C57" s="16" t="s">
        <v>13</v>
      </c>
      <c r="D57" s="17" t="s">
        <v>19</v>
      </c>
      <c r="E57" s="17" t="str">
        <f>VLOOKUP(表1[[#This Row],[图书名称]],表3[],2,0)</f>
        <v>BKC-003</v>
      </c>
      <c r="F57" s="16" t="s">
        <v>22</v>
      </c>
      <c r="G57" s="18">
        <v>37</v>
      </c>
      <c r="H57" s="19" t="str">
        <f>MONTH(表1[[#This Row],[日期]])&amp;"月"</f>
        <v>2月</v>
      </c>
    </row>
    <row r="58" spans="1:8">
      <c r="A58" s="20" t="s">
        <v>97</v>
      </c>
      <c r="B58" s="15">
        <v>40959</v>
      </c>
      <c r="C58" s="16" t="s">
        <v>13</v>
      </c>
      <c r="D58" s="17" t="s">
        <v>32</v>
      </c>
      <c r="E58" s="17" t="str">
        <f>VLOOKUP(表1[[#This Row],[图书名称]],表3[],2,0)</f>
        <v>BKC-004</v>
      </c>
      <c r="F58" s="16" t="s">
        <v>62</v>
      </c>
      <c r="G58" s="18">
        <v>22</v>
      </c>
      <c r="H58" s="19" t="str">
        <f>MONTH(表1[[#This Row],[日期]])&amp;"月"</f>
        <v>2月</v>
      </c>
    </row>
    <row r="59" spans="1:8">
      <c r="A59" s="20" t="s">
        <v>98</v>
      </c>
      <c r="B59" s="15">
        <v>40961</v>
      </c>
      <c r="C59" s="16" t="s">
        <v>27</v>
      </c>
      <c r="D59" s="17" t="s">
        <v>50</v>
      </c>
      <c r="E59" s="17" t="str">
        <f>VLOOKUP(表1[[#This Row],[图书名称]],表3[],2,0)</f>
        <v>BKS-002</v>
      </c>
      <c r="F59" s="16" t="s">
        <v>30</v>
      </c>
      <c r="G59" s="18">
        <v>7</v>
      </c>
      <c r="H59" s="19" t="str">
        <f>MONTH(表1[[#This Row],[日期]])&amp;"月"</f>
        <v>2月</v>
      </c>
    </row>
    <row r="60" spans="1:8">
      <c r="A60" s="20" t="s">
        <v>99</v>
      </c>
      <c r="B60" s="15">
        <v>40961</v>
      </c>
      <c r="C60" s="16" t="s">
        <v>13</v>
      </c>
      <c r="D60" s="17" t="s">
        <v>19</v>
      </c>
      <c r="E60" s="17" t="str">
        <f>VLOOKUP(表1[[#This Row],[图书名称]],表3[],2,0)</f>
        <v>BKC-003</v>
      </c>
      <c r="F60" s="16" t="s">
        <v>74</v>
      </c>
      <c r="G60" s="18">
        <v>30</v>
      </c>
      <c r="H60" s="19" t="str">
        <f>MONTH(表1[[#This Row],[日期]])&amp;"月"</f>
        <v>2月</v>
      </c>
    </row>
    <row r="61" spans="1:8">
      <c r="A61" s="20" t="s">
        <v>100</v>
      </c>
      <c r="B61" s="15">
        <v>40962</v>
      </c>
      <c r="C61" s="16" t="s">
        <v>10</v>
      </c>
      <c r="D61" s="17" t="s">
        <v>11</v>
      </c>
      <c r="E61" s="17" t="str">
        <f>VLOOKUP(表1[[#This Row],[图书名称]],表3[],2,0)</f>
        <v>BKS-001</v>
      </c>
      <c r="F61" s="16" t="s">
        <v>101</v>
      </c>
      <c r="G61" s="18">
        <v>21</v>
      </c>
      <c r="H61" s="19" t="str">
        <f>MONTH(表1[[#This Row],[日期]])&amp;"月"</f>
        <v>2月</v>
      </c>
    </row>
    <row r="62" spans="1:8">
      <c r="A62" s="20" t="s">
        <v>102</v>
      </c>
      <c r="B62" s="15">
        <v>40966</v>
      </c>
      <c r="C62" s="16" t="s">
        <v>27</v>
      </c>
      <c r="D62" s="17" t="s">
        <v>25</v>
      </c>
      <c r="E62" s="17" t="str">
        <f>VLOOKUP(表1[[#This Row],[图书名称]],表3[],2,0)</f>
        <v>BKC-001</v>
      </c>
      <c r="F62" s="16" t="s">
        <v>65</v>
      </c>
      <c r="G62" s="18">
        <v>31</v>
      </c>
      <c r="H62" s="19" t="str">
        <f>MONTH(表1[[#This Row],[日期]])&amp;"月"</f>
        <v>2月</v>
      </c>
    </row>
    <row r="63" spans="1:8">
      <c r="A63" s="20" t="s">
        <v>103</v>
      </c>
      <c r="B63" s="15">
        <v>40966</v>
      </c>
      <c r="C63" s="16" t="s">
        <v>13</v>
      </c>
      <c r="D63" s="17" t="s">
        <v>19</v>
      </c>
      <c r="E63" s="17" t="str">
        <f>VLOOKUP(表1[[#This Row],[图书名称]],表3[],2,0)</f>
        <v>BKC-003</v>
      </c>
      <c r="F63" s="16" t="s">
        <v>46</v>
      </c>
      <c r="G63" s="18">
        <v>48</v>
      </c>
      <c r="H63" s="19" t="str">
        <f>MONTH(表1[[#This Row],[日期]])&amp;"月"</f>
        <v>2月</v>
      </c>
    </row>
    <row r="64" spans="1:8">
      <c r="A64" s="20" t="s">
        <v>104</v>
      </c>
      <c r="B64" s="15">
        <v>40969</v>
      </c>
      <c r="C64" s="16" t="s">
        <v>10</v>
      </c>
      <c r="D64" s="17" t="s">
        <v>14</v>
      </c>
      <c r="E64" s="17" t="str">
        <f>VLOOKUP(表1[[#This Row],[图书名称]],表3[],2,0)</f>
        <v>BKC-002</v>
      </c>
      <c r="F64" s="16" t="s">
        <v>12</v>
      </c>
      <c r="G64" s="18">
        <v>15</v>
      </c>
      <c r="H64" s="19" t="str">
        <f>MONTH(表1[[#This Row],[日期]])&amp;"月"</f>
        <v>3月</v>
      </c>
    </row>
    <row r="65" spans="1:8">
      <c r="A65" s="20" t="s">
        <v>105</v>
      </c>
      <c r="B65" s="15">
        <v>40969</v>
      </c>
      <c r="C65" s="16" t="s">
        <v>10</v>
      </c>
      <c r="D65" s="17" t="s">
        <v>14</v>
      </c>
      <c r="E65" s="17" t="str">
        <f>VLOOKUP(表1[[#This Row],[图书名称]],表3[],2,0)</f>
        <v>BKC-002</v>
      </c>
      <c r="F65" s="16" t="s">
        <v>89</v>
      </c>
      <c r="G65" s="18">
        <v>12</v>
      </c>
      <c r="H65" s="19" t="str">
        <f>MONTH(表1[[#This Row],[日期]])&amp;"月"</f>
        <v>3月</v>
      </c>
    </row>
    <row r="66" spans="1:8">
      <c r="A66" s="20" t="s">
        <v>106</v>
      </c>
      <c r="B66" s="15">
        <v>40970</v>
      </c>
      <c r="C66" s="16" t="s">
        <v>10</v>
      </c>
      <c r="D66" s="17" t="s">
        <v>11</v>
      </c>
      <c r="E66" s="17" t="str">
        <f>VLOOKUP(表1[[#This Row],[图书名称]],表3[],2,0)</f>
        <v>BKS-001</v>
      </c>
      <c r="F66" s="16" t="s">
        <v>44</v>
      </c>
      <c r="G66" s="18">
        <v>23</v>
      </c>
      <c r="H66" s="19" t="str">
        <f>MONTH(表1[[#This Row],[日期]])&amp;"月"</f>
        <v>3月</v>
      </c>
    </row>
    <row r="67" spans="1:8">
      <c r="A67" s="20" t="s">
        <v>107</v>
      </c>
      <c r="B67" s="15">
        <v>40970</v>
      </c>
      <c r="C67" s="16" t="s">
        <v>10</v>
      </c>
      <c r="D67" s="17" t="s">
        <v>17</v>
      </c>
      <c r="E67" s="17" t="str">
        <f>VLOOKUP(表1[[#This Row],[图书名称]],表3[],2,0)</f>
        <v>BKC-006</v>
      </c>
      <c r="F67" s="16" t="s">
        <v>108</v>
      </c>
      <c r="G67" s="18">
        <v>41</v>
      </c>
      <c r="H67" s="19" t="str">
        <f>MONTH(表1[[#This Row],[日期]])&amp;"月"</f>
        <v>3月</v>
      </c>
    </row>
    <row r="68" spans="1:8">
      <c r="A68" s="20" t="s">
        <v>109</v>
      </c>
      <c r="B68" s="15">
        <v>40970</v>
      </c>
      <c r="C68" s="16" t="s">
        <v>27</v>
      </c>
      <c r="D68" s="17" t="s">
        <v>25</v>
      </c>
      <c r="E68" s="17" t="str">
        <f>VLOOKUP(表1[[#This Row],[图书名称]],表3[],2,0)</f>
        <v>BKC-001</v>
      </c>
      <c r="F68" s="16" t="s">
        <v>33</v>
      </c>
      <c r="G68" s="18">
        <v>29</v>
      </c>
      <c r="H68" s="19" t="str">
        <f>MONTH(表1[[#This Row],[日期]])&amp;"月"</f>
        <v>3月</v>
      </c>
    </row>
    <row r="69" spans="1:8">
      <c r="A69" s="20" t="s">
        <v>110</v>
      </c>
      <c r="B69" s="15">
        <v>40974</v>
      </c>
      <c r="C69" s="16" t="s">
        <v>27</v>
      </c>
      <c r="D69" s="17" t="s">
        <v>11</v>
      </c>
      <c r="E69" s="17" t="str">
        <f>VLOOKUP(表1[[#This Row],[图书名称]],表3[],2,0)</f>
        <v>BKS-001</v>
      </c>
      <c r="F69" s="16" t="s">
        <v>28</v>
      </c>
      <c r="G69" s="18">
        <v>14</v>
      </c>
      <c r="H69" s="19" t="str">
        <f>MONTH(表1[[#This Row],[日期]])&amp;"月"</f>
        <v>3月</v>
      </c>
    </row>
    <row r="70" spans="1:8">
      <c r="A70" s="20" t="s">
        <v>111</v>
      </c>
      <c r="B70" s="15">
        <v>40975</v>
      </c>
      <c r="C70" s="16" t="s">
        <v>13</v>
      </c>
      <c r="D70" s="17" t="s">
        <v>37</v>
      </c>
      <c r="E70" s="17" t="str">
        <f>VLOOKUP(表1[[#This Row],[图书名称]],表3[],2,0)</f>
        <v>BKC-005</v>
      </c>
      <c r="F70" s="16" t="s">
        <v>46</v>
      </c>
      <c r="G70" s="18">
        <v>23</v>
      </c>
      <c r="H70" s="19" t="str">
        <f>MONTH(表1[[#This Row],[日期]])&amp;"月"</f>
        <v>3月</v>
      </c>
    </row>
    <row r="71" spans="1:8">
      <c r="A71" s="20" t="s">
        <v>112</v>
      </c>
      <c r="B71" s="15">
        <v>40976</v>
      </c>
      <c r="C71" s="16" t="s">
        <v>13</v>
      </c>
      <c r="D71" s="17" t="s">
        <v>17</v>
      </c>
      <c r="E71" s="17" t="str">
        <f>VLOOKUP(表1[[#This Row],[图书名称]],表3[],2,0)</f>
        <v>BKC-006</v>
      </c>
      <c r="F71" s="16" t="s">
        <v>57</v>
      </c>
      <c r="G71" s="18">
        <v>2</v>
      </c>
      <c r="H71" s="19" t="str">
        <f>MONTH(表1[[#This Row],[日期]])&amp;"月"</f>
        <v>3月</v>
      </c>
    </row>
    <row r="72" spans="1:8">
      <c r="A72" s="20" t="s">
        <v>113</v>
      </c>
      <c r="B72" s="15">
        <v>40977</v>
      </c>
      <c r="C72" s="16" t="s">
        <v>13</v>
      </c>
      <c r="D72" s="17" t="s">
        <v>14</v>
      </c>
      <c r="E72" s="17" t="str">
        <f>VLOOKUP(表1[[#This Row],[图书名称]],表3[],2,0)</f>
        <v>BKC-002</v>
      </c>
      <c r="F72" s="16" t="s">
        <v>35</v>
      </c>
      <c r="G72" s="18">
        <v>7</v>
      </c>
      <c r="H72" s="19" t="str">
        <f>MONTH(表1[[#This Row],[日期]])&amp;"月"</f>
        <v>3月</v>
      </c>
    </row>
    <row r="73" spans="1:8">
      <c r="A73" s="20" t="s">
        <v>114</v>
      </c>
      <c r="B73" s="15">
        <v>40978</v>
      </c>
      <c r="C73" s="16" t="s">
        <v>27</v>
      </c>
      <c r="D73" s="17" t="s">
        <v>32</v>
      </c>
      <c r="E73" s="17" t="str">
        <f>VLOOKUP(表1[[#This Row],[图书名称]],表3[],2,0)</f>
        <v>BKC-004</v>
      </c>
      <c r="F73" s="16" t="s">
        <v>33</v>
      </c>
      <c r="G73" s="18">
        <v>8</v>
      </c>
      <c r="H73" s="19" t="str">
        <f>MONTH(表1[[#This Row],[日期]])&amp;"月"</f>
        <v>3月</v>
      </c>
    </row>
    <row r="74" spans="1:8">
      <c r="A74" s="20" t="s">
        <v>115</v>
      </c>
      <c r="B74" s="15">
        <v>40980</v>
      </c>
      <c r="C74" s="16" t="s">
        <v>13</v>
      </c>
      <c r="D74" s="17" t="s">
        <v>19</v>
      </c>
      <c r="E74" s="17" t="str">
        <f>VLOOKUP(表1[[#This Row],[图书名称]],表3[],2,0)</f>
        <v>BKC-003</v>
      </c>
      <c r="F74" s="16" t="s">
        <v>15</v>
      </c>
      <c r="G74" s="18">
        <v>23</v>
      </c>
      <c r="H74" s="19" t="str">
        <f>MONTH(表1[[#This Row],[日期]])&amp;"月"</f>
        <v>3月</v>
      </c>
    </row>
    <row r="75" spans="1:8">
      <c r="A75" s="20" t="s">
        <v>116</v>
      </c>
      <c r="B75" s="15">
        <v>40981</v>
      </c>
      <c r="C75" s="16" t="s">
        <v>10</v>
      </c>
      <c r="D75" s="17" t="s">
        <v>14</v>
      </c>
      <c r="E75" s="17" t="str">
        <f>VLOOKUP(表1[[#This Row],[图书名称]],表3[],2,0)</f>
        <v>BKC-002</v>
      </c>
      <c r="F75" s="16" t="s">
        <v>101</v>
      </c>
      <c r="G75" s="18">
        <v>47</v>
      </c>
      <c r="H75" s="19" t="str">
        <f>MONTH(表1[[#This Row],[日期]])&amp;"月"</f>
        <v>3月</v>
      </c>
    </row>
    <row r="76" spans="1:8">
      <c r="A76" s="20" t="s">
        <v>117</v>
      </c>
      <c r="B76" s="15">
        <v>40982</v>
      </c>
      <c r="C76" s="16" t="s">
        <v>10</v>
      </c>
      <c r="D76" s="17" t="s">
        <v>14</v>
      </c>
      <c r="E76" s="17" t="str">
        <f>VLOOKUP(表1[[#This Row],[图书名称]],表3[],2,0)</f>
        <v>BKC-002</v>
      </c>
      <c r="F76" s="16" t="s">
        <v>89</v>
      </c>
      <c r="G76" s="18">
        <v>9</v>
      </c>
      <c r="H76" s="19" t="str">
        <f>MONTH(表1[[#This Row],[日期]])&amp;"月"</f>
        <v>3月</v>
      </c>
    </row>
    <row r="77" spans="1:8">
      <c r="A77" s="20" t="s">
        <v>118</v>
      </c>
      <c r="B77" s="15">
        <v>40983</v>
      </c>
      <c r="C77" s="16" t="s">
        <v>10</v>
      </c>
      <c r="D77" s="17" t="s">
        <v>11</v>
      </c>
      <c r="E77" s="17" t="str">
        <f>VLOOKUP(表1[[#This Row],[图书名称]],表3[],2,0)</f>
        <v>BKS-001</v>
      </c>
      <c r="F77" s="16" t="s">
        <v>48</v>
      </c>
      <c r="G77" s="18">
        <v>49</v>
      </c>
      <c r="H77" s="19" t="str">
        <f>MONTH(表1[[#This Row],[日期]])&amp;"月"</f>
        <v>3月</v>
      </c>
    </row>
    <row r="78" spans="1:8">
      <c r="A78" s="20" t="s">
        <v>119</v>
      </c>
      <c r="B78" s="15">
        <v>40983</v>
      </c>
      <c r="C78" s="16" t="s">
        <v>13</v>
      </c>
      <c r="D78" s="17" t="s">
        <v>14</v>
      </c>
      <c r="E78" s="17" t="str">
        <f>VLOOKUP(表1[[#This Row],[图书名称]],表3[],2,0)</f>
        <v>BKC-002</v>
      </c>
      <c r="F78" s="16" t="s">
        <v>51</v>
      </c>
      <c r="G78" s="18">
        <v>29</v>
      </c>
      <c r="H78" s="19" t="str">
        <f>MONTH(表1[[#This Row],[日期]])&amp;"月"</f>
        <v>3月</v>
      </c>
    </row>
    <row r="79" spans="1:8">
      <c r="A79" s="20" t="s">
        <v>120</v>
      </c>
      <c r="B79" s="15">
        <v>40984</v>
      </c>
      <c r="C79" s="16" t="s">
        <v>27</v>
      </c>
      <c r="D79" s="17" t="s">
        <v>19</v>
      </c>
      <c r="E79" s="17" t="str">
        <f>VLOOKUP(表1[[#This Row],[图书名称]],表3[],2,0)</f>
        <v>BKC-003</v>
      </c>
      <c r="F79" s="16" t="s">
        <v>33</v>
      </c>
      <c r="G79" s="18">
        <v>11</v>
      </c>
      <c r="H79" s="19" t="str">
        <f>MONTH(表1[[#This Row],[日期]])&amp;"月"</f>
        <v>3月</v>
      </c>
    </row>
    <row r="80" spans="1:8">
      <c r="A80" s="20" t="s">
        <v>121</v>
      </c>
      <c r="B80" s="15">
        <v>40987</v>
      </c>
      <c r="C80" s="16" t="s">
        <v>13</v>
      </c>
      <c r="D80" s="17" t="s">
        <v>14</v>
      </c>
      <c r="E80" s="17" t="str">
        <f>VLOOKUP(表1[[#This Row],[图书名称]],表3[],2,0)</f>
        <v>BKC-002</v>
      </c>
      <c r="F80" s="16" t="s">
        <v>57</v>
      </c>
      <c r="G80" s="18">
        <v>38</v>
      </c>
      <c r="H80" s="19" t="str">
        <f>MONTH(表1[[#This Row],[日期]])&amp;"月"</f>
        <v>3月</v>
      </c>
    </row>
    <row r="81" spans="1:8">
      <c r="A81" s="20" t="s">
        <v>122</v>
      </c>
      <c r="B81" s="15">
        <v>40988</v>
      </c>
      <c r="C81" s="16" t="s">
        <v>27</v>
      </c>
      <c r="D81" s="17" t="s">
        <v>11</v>
      </c>
      <c r="E81" s="17" t="str">
        <f>VLOOKUP(表1[[#This Row],[图书名称]],表3[],2,0)</f>
        <v>BKS-001</v>
      </c>
      <c r="F81" s="16" t="s">
        <v>28</v>
      </c>
      <c r="G81" s="18">
        <v>37</v>
      </c>
      <c r="H81" s="19" t="str">
        <f>MONTH(表1[[#This Row],[日期]])&amp;"月"</f>
        <v>3月</v>
      </c>
    </row>
    <row r="82" spans="1:8">
      <c r="A82" s="20" t="s">
        <v>123</v>
      </c>
      <c r="B82" s="15">
        <v>40989</v>
      </c>
      <c r="C82" s="16" t="s">
        <v>13</v>
      </c>
      <c r="D82" s="17" t="s">
        <v>11</v>
      </c>
      <c r="E82" s="17" t="str">
        <f>VLOOKUP(表1[[#This Row],[图书名称]],表3[],2,0)</f>
        <v>BKS-001</v>
      </c>
      <c r="F82" s="16" t="s">
        <v>46</v>
      </c>
      <c r="G82" s="18">
        <v>20</v>
      </c>
      <c r="H82" s="19" t="str">
        <f>MONTH(表1[[#This Row],[日期]])&amp;"月"</f>
        <v>3月</v>
      </c>
    </row>
    <row r="83" spans="1:8">
      <c r="A83" s="20" t="s">
        <v>124</v>
      </c>
      <c r="B83" s="15">
        <v>40989</v>
      </c>
      <c r="C83" s="16" t="s">
        <v>10</v>
      </c>
      <c r="D83" s="17" t="s">
        <v>50</v>
      </c>
      <c r="E83" s="17" t="str">
        <f>VLOOKUP(表1[[#This Row],[图书名称]],表3[],2,0)</f>
        <v>BKS-002</v>
      </c>
      <c r="F83" s="16" t="s">
        <v>86</v>
      </c>
      <c r="G83" s="18">
        <v>4</v>
      </c>
      <c r="H83" s="19" t="str">
        <f>MONTH(表1[[#This Row],[日期]])&amp;"月"</f>
        <v>3月</v>
      </c>
    </row>
    <row r="84" spans="1:8">
      <c r="A84" s="20" t="s">
        <v>125</v>
      </c>
      <c r="B84" s="15">
        <v>40990</v>
      </c>
      <c r="C84" s="16" t="s">
        <v>13</v>
      </c>
      <c r="D84" s="17" t="s">
        <v>37</v>
      </c>
      <c r="E84" s="17" t="str">
        <f>VLOOKUP(表1[[#This Row],[图书名称]],表3[],2,0)</f>
        <v>BKC-005</v>
      </c>
      <c r="F84" s="16" t="s">
        <v>57</v>
      </c>
      <c r="G84" s="18">
        <v>4</v>
      </c>
      <c r="H84" s="19" t="str">
        <f>MONTH(表1[[#This Row],[日期]])&amp;"月"</f>
        <v>3月</v>
      </c>
    </row>
    <row r="85" spans="1:8">
      <c r="A85" s="20" t="s">
        <v>126</v>
      </c>
      <c r="B85" s="15">
        <v>40990</v>
      </c>
      <c r="C85" s="16" t="s">
        <v>13</v>
      </c>
      <c r="D85" s="17" t="s">
        <v>14</v>
      </c>
      <c r="E85" s="17" t="str">
        <f>VLOOKUP(表1[[#This Row],[图书名称]],表3[],2,0)</f>
        <v>BKC-002</v>
      </c>
      <c r="F85" s="16" t="s">
        <v>20</v>
      </c>
      <c r="G85" s="18">
        <v>50</v>
      </c>
      <c r="H85" s="19" t="str">
        <f>MONTH(表1[[#This Row],[日期]])&amp;"月"</f>
        <v>3月</v>
      </c>
    </row>
    <row r="86" spans="1:8">
      <c r="A86" s="20" t="s">
        <v>127</v>
      </c>
      <c r="B86" s="15">
        <v>40991</v>
      </c>
      <c r="C86" s="16" t="s">
        <v>13</v>
      </c>
      <c r="D86" s="17" t="s">
        <v>25</v>
      </c>
      <c r="E86" s="17" t="str">
        <f>VLOOKUP(表1[[#This Row],[图书名称]],表3[],2,0)</f>
        <v>BKC-001</v>
      </c>
      <c r="F86" s="16" t="s">
        <v>35</v>
      </c>
      <c r="G86" s="18">
        <v>9</v>
      </c>
      <c r="H86" s="19" t="str">
        <f>MONTH(表1[[#This Row],[日期]])&amp;"月"</f>
        <v>3月</v>
      </c>
    </row>
    <row r="87" spans="1:8">
      <c r="A87" s="20" t="s">
        <v>128</v>
      </c>
      <c r="B87" s="15">
        <v>40991</v>
      </c>
      <c r="C87" s="16" t="s">
        <v>13</v>
      </c>
      <c r="D87" s="17" t="s">
        <v>17</v>
      </c>
      <c r="E87" s="17" t="str">
        <f>VLOOKUP(表1[[#This Row],[图书名称]],表3[],2,0)</f>
        <v>BKC-006</v>
      </c>
      <c r="F87" s="16" t="s">
        <v>74</v>
      </c>
      <c r="G87" s="18">
        <v>18</v>
      </c>
      <c r="H87" s="19" t="str">
        <f>MONTH(表1[[#This Row],[日期]])&amp;"月"</f>
        <v>3月</v>
      </c>
    </row>
    <row r="88" spans="1:8">
      <c r="A88" s="20" t="s">
        <v>129</v>
      </c>
      <c r="B88" s="15">
        <v>40995</v>
      </c>
      <c r="C88" s="16" t="s">
        <v>10</v>
      </c>
      <c r="D88" s="17" t="s">
        <v>14</v>
      </c>
      <c r="E88" s="17" t="str">
        <f>VLOOKUP(表1[[#This Row],[图书名称]],表3[],2,0)</f>
        <v>BKC-002</v>
      </c>
      <c r="F88" s="16" t="s">
        <v>89</v>
      </c>
      <c r="G88" s="18">
        <v>2</v>
      </c>
      <c r="H88" s="19" t="str">
        <f>MONTH(表1[[#This Row],[日期]])&amp;"月"</f>
        <v>3月</v>
      </c>
    </row>
    <row r="89" spans="1:8">
      <c r="A89" s="20" t="s">
        <v>130</v>
      </c>
      <c r="B89" s="15">
        <v>40995</v>
      </c>
      <c r="C89" s="16" t="s">
        <v>10</v>
      </c>
      <c r="D89" s="17" t="s">
        <v>37</v>
      </c>
      <c r="E89" s="17" t="str">
        <f>VLOOKUP(表1[[#This Row],[图书名称]],表3[],2,0)</f>
        <v>BKC-005</v>
      </c>
      <c r="F89" s="16" t="s">
        <v>23</v>
      </c>
      <c r="G89" s="18">
        <v>26</v>
      </c>
      <c r="H89" s="19" t="str">
        <f>MONTH(表1[[#This Row],[日期]])&amp;"月"</f>
        <v>3月</v>
      </c>
    </row>
    <row r="90" spans="1:8">
      <c r="A90" s="20" t="s">
        <v>131</v>
      </c>
      <c r="B90" s="15">
        <v>40996</v>
      </c>
      <c r="C90" s="16" t="s">
        <v>10</v>
      </c>
      <c r="D90" s="17" t="s">
        <v>14</v>
      </c>
      <c r="E90" s="17" t="str">
        <f>VLOOKUP(表1[[#This Row],[图书名称]],表3[],2,0)</f>
        <v>BKC-002</v>
      </c>
      <c r="F90" s="16" t="s">
        <v>23</v>
      </c>
      <c r="G90" s="18">
        <v>19</v>
      </c>
      <c r="H90" s="19" t="str">
        <f>MONTH(表1[[#This Row],[日期]])&amp;"月"</f>
        <v>3月</v>
      </c>
    </row>
    <row r="91" spans="1:8">
      <c r="A91" s="20" t="s">
        <v>132</v>
      </c>
      <c r="B91" s="15">
        <v>40996</v>
      </c>
      <c r="C91" s="16" t="s">
        <v>13</v>
      </c>
      <c r="D91" s="17" t="s">
        <v>19</v>
      </c>
      <c r="E91" s="17" t="str">
        <f>VLOOKUP(表1[[#This Row],[图书名称]],表3[],2,0)</f>
        <v>BKC-003</v>
      </c>
      <c r="F91" s="16" t="s">
        <v>15</v>
      </c>
      <c r="G91" s="18">
        <v>23</v>
      </c>
      <c r="H91" s="19" t="str">
        <f>MONTH(表1[[#This Row],[日期]])&amp;"月"</f>
        <v>3月</v>
      </c>
    </row>
    <row r="92" spans="1:8">
      <c r="A92" s="20" t="s">
        <v>133</v>
      </c>
      <c r="B92" s="15">
        <v>40997</v>
      </c>
      <c r="C92" s="16" t="s">
        <v>13</v>
      </c>
      <c r="D92" s="17" t="s">
        <v>19</v>
      </c>
      <c r="E92" s="17" t="str">
        <f>VLOOKUP(表1[[#This Row],[图书名称]],表3[],2,0)</f>
        <v>BKC-003</v>
      </c>
      <c r="F92" s="16" t="s">
        <v>41</v>
      </c>
      <c r="G92" s="18">
        <v>40</v>
      </c>
      <c r="H92" s="19" t="str">
        <f>MONTH(表1[[#This Row],[日期]])&amp;"月"</f>
        <v>3月</v>
      </c>
    </row>
    <row r="93" spans="1:8">
      <c r="A93" s="20" t="s">
        <v>134</v>
      </c>
      <c r="B93" s="15">
        <v>40999</v>
      </c>
      <c r="C93" s="16" t="s">
        <v>10</v>
      </c>
      <c r="D93" s="17" t="s">
        <v>14</v>
      </c>
      <c r="E93" s="17" t="str">
        <f>VLOOKUP(表1[[#This Row],[图书名称]],表3[],2,0)</f>
        <v>BKC-002</v>
      </c>
      <c r="F93" s="16" t="s">
        <v>53</v>
      </c>
      <c r="G93" s="18">
        <v>48</v>
      </c>
      <c r="H93" s="19" t="str">
        <f>MONTH(表1[[#This Row],[日期]])&amp;"月"</f>
        <v>3月</v>
      </c>
    </row>
    <row r="94" spans="1:8">
      <c r="A94" s="20" t="s">
        <v>135</v>
      </c>
      <c r="B94" s="15">
        <v>41002</v>
      </c>
      <c r="C94" s="16" t="s">
        <v>10</v>
      </c>
      <c r="D94" s="17" t="s">
        <v>50</v>
      </c>
      <c r="E94" s="17" t="str">
        <f>VLOOKUP(表1[[#This Row],[图书名称]],表3[],2,0)</f>
        <v>BKS-002</v>
      </c>
      <c r="F94" s="16" t="s">
        <v>48</v>
      </c>
      <c r="G94" s="18">
        <v>43</v>
      </c>
      <c r="H94" s="19" t="str">
        <f>MONTH(表1[[#This Row],[日期]])&amp;"月"</f>
        <v>4月</v>
      </c>
    </row>
    <row r="95" spans="1:8">
      <c r="A95" s="20" t="s">
        <v>136</v>
      </c>
      <c r="B95" s="15">
        <v>41002</v>
      </c>
      <c r="C95" s="16" t="s">
        <v>10</v>
      </c>
      <c r="D95" s="17" t="s">
        <v>32</v>
      </c>
      <c r="E95" s="17" t="str">
        <f>VLOOKUP(表1[[#This Row],[图书名称]],表3[],2,0)</f>
        <v>BKC-004</v>
      </c>
      <c r="F95" s="16" t="s">
        <v>89</v>
      </c>
      <c r="G95" s="18">
        <v>39</v>
      </c>
      <c r="H95" s="19" t="str">
        <f>MONTH(表1[[#This Row],[日期]])&amp;"月"</f>
        <v>4月</v>
      </c>
    </row>
    <row r="96" spans="1:8">
      <c r="A96" s="20" t="s">
        <v>137</v>
      </c>
      <c r="B96" s="15">
        <v>41003</v>
      </c>
      <c r="C96" s="16" t="s">
        <v>10</v>
      </c>
      <c r="D96" s="17" t="s">
        <v>19</v>
      </c>
      <c r="E96" s="17" t="str">
        <f>VLOOKUP(表1[[#This Row],[图书名称]],表3[],2,0)</f>
        <v>BKC-003</v>
      </c>
      <c r="F96" s="16" t="s">
        <v>101</v>
      </c>
      <c r="G96" s="18">
        <v>48</v>
      </c>
      <c r="H96" s="19" t="str">
        <f>MONTH(表1[[#This Row],[日期]])&amp;"月"</f>
        <v>4月</v>
      </c>
    </row>
    <row r="97" spans="1:8">
      <c r="A97" s="20" t="s">
        <v>138</v>
      </c>
      <c r="B97" s="15">
        <v>41004</v>
      </c>
      <c r="C97" s="16" t="s">
        <v>10</v>
      </c>
      <c r="D97" s="17" t="s">
        <v>25</v>
      </c>
      <c r="E97" s="17" t="str">
        <f>VLOOKUP(表1[[#This Row],[图书名称]],表3[],2,0)</f>
        <v>BKC-001</v>
      </c>
      <c r="F97" s="16" t="s">
        <v>23</v>
      </c>
      <c r="G97" s="18">
        <v>42</v>
      </c>
      <c r="H97" s="19" t="str">
        <f>MONTH(表1[[#This Row],[日期]])&amp;"月"</f>
        <v>4月</v>
      </c>
    </row>
    <row r="98" spans="1:8">
      <c r="A98" s="20" t="s">
        <v>139</v>
      </c>
      <c r="B98" s="15">
        <v>41005</v>
      </c>
      <c r="C98" s="16" t="s">
        <v>27</v>
      </c>
      <c r="D98" s="17" t="s">
        <v>17</v>
      </c>
      <c r="E98" s="17" t="str">
        <f>VLOOKUP(表1[[#This Row],[图书名称]],表3[],2,0)</f>
        <v>BKC-006</v>
      </c>
      <c r="F98" s="16" t="s">
        <v>65</v>
      </c>
      <c r="G98" s="18">
        <v>35</v>
      </c>
      <c r="H98" s="19" t="str">
        <f>MONTH(表1[[#This Row],[日期]])&amp;"月"</f>
        <v>4月</v>
      </c>
    </row>
    <row r="99" spans="1:8">
      <c r="A99" s="20" t="s">
        <v>140</v>
      </c>
      <c r="B99" s="15">
        <v>41006</v>
      </c>
      <c r="C99" s="16" t="s">
        <v>13</v>
      </c>
      <c r="D99" s="17" t="s">
        <v>11</v>
      </c>
      <c r="E99" s="17" t="str">
        <f>VLOOKUP(表1[[#This Row],[图书名称]],表3[],2,0)</f>
        <v>BKS-001</v>
      </c>
      <c r="F99" s="16" t="s">
        <v>22</v>
      </c>
      <c r="G99" s="18">
        <v>49</v>
      </c>
      <c r="H99" s="19" t="str">
        <f>MONTH(表1[[#This Row],[日期]])&amp;"月"</f>
        <v>4月</v>
      </c>
    </row>
    <row r="100" spans="1:8">
      <c r="A100" s="20" t="s">
        <v>141</v>
      </c>
      <c r="B100" s="15">
        <v>41008</v>
      </c>
      <c r="C100" s="16" t="s">
        <v>27</v>
      </c>
      <c r="D100" s="17" t="s">
        <v>37</v>
      </c>
      <c r="E100" s="17" t="str">
        <f>VLOOKUP(表1[[#This Row],[图书名称]],表3[],2,0)</f>
        <v>BKC-005</v>
      </c>
      <c r="F100" s="16" t="s">
        <v>30</v>
      </c>
      <c r="G100" s="18">
        <v>28</v>
      </c>
      <c r="H100" s="19" t="str">
        <f>MONTH(表1[[#This Row],[日期]])&amp;"月"</f>
        <v>4月</v>
      </c>
    </row>
    <row r="101" spans="1:8">
      <c r="A101" s="20" t="s">
        <v>142</v>
      </c>
      <c r="B101" s="15">
        <v>41009</v>
      </c>
      <c r="C101" s="16" t="s">
        <v>13</v>
      </c>
      <c r="D101" s="17" t="s">
        <v>37</v>
      </c>
      <c r="E101" s="17" t="str">
        <f>VLOOKUP(表1[[#This Row],[图书名称]],表3[],2,0)</f>
        <v>BKC-005</v>
      </c>
      <c r="F101" s="16" t="s">
        <v>57</v>
      </c>
      <c r="G101" s="18">
        <v>19</v>
      </c>
      <c r="H101" s="19" t="str">
        <f>MONTH(表1[[#This Row],[日期]])&amp;"月"</f>
        <v>4月</v>
      </c>
    </row>
    <row r="102" spans="1:8">
      <c r="A102" s="20" t="s">
        <v>143</v>
      </c>
      <c r="B102" s="15">
        <v>41010</v>
      </c>
      <c r="C102" s="16" t="s">
        <v>27</v>
      </c>
      <c r="D102" s="17" t="s">
        <v>14</v>
      </c>
      <c r="E102" s="17" t="str">
        <f>VLOOKUP(表1[[#This Row],[图书名称]],表3[],2,0)</f>
        <v>BKC-002</v>
      </c>
      <c r="F102" s="16" t="s">
        <v>65</v>
      </c>
      <c r="G102" s="18">
        <v>43</v>
      </c>
      <c r="H102" s="19" t="str">
        <f>MONTH(表1[[#This Row],[日期]])&amp;"月"</f>
        <v>4月</v>
      </c>
    </row>
    <row r="103" spans="1:8">
      <c r="A103" s="20" t="s">
        <v>144</v>
      </c>
      <c r="B103" s="15">
        <v>41011</v>
      </c>
      <c r="C103" s="16" t="s">
        <v>13</v>
      </c>
      <c r="D103" s="17" t="s">
        <v>25</v>
      </c>
      <c r="E103" s="17" t="str">
        <f>VLOOKUP(表1[[#This Row],[图书名称]],表3[],2,0)</f>
        <v>BKC-001</v>
      </c>
      <c r="F103" s="16" t="s">
        <v>41</v>
      </c>
      <c r="G103" s="18">
        <v>39</v>
      </c>
      <c r="H103" s="19" t="str">
        <f>MONTH(表1[[#This Row],[日期]])&amp;"月"</f>
        <v>4月</v>
      </c>
    </row>
    <row r="104" spans="1:8">
      <c r="A104" s="20" t="s">
        <v>145</v>
      </c>
      <c r="B104" s="15">
        <v>41012</v>
      </c>
      <c r="C104" s="16" t="s">
        <v>13</v>
      </c>
      <c r="D104" s="17" t="s">
        <v>11</v>
      </c>
      <c r="E104" s="17" t="str">
        <f>VLOOKUP(表1[[#This Row],[图书名称]],表3[],2,0)</f>
        <v>BKS-001</v>
      </c>
      <c r="F104" s="16" t="s">
        <v>62</v>
      </c>
      <c r="G104" s="18">
        <v>7</v>
      </c>
      <c r="H104" s="19" t="str">
        <f>MONTH(表1[[#This Row],[日期]])&amp;"月"</f>
        <v>4月</v>
      </c>
    </row>
    <row r="105" spans="1:8">
      <c r="A105" s="20" t="s">
        <v>146</v>
      </c>
      <c r="B105" s="15">
        <v>41012</v>
      </c>
      <c r="C105" s="16" t="s">
        <v>27</v>
      </c>
      <c r="D105" s="17" t="s">
        <v>14</v>
      </c>
      <c r="E105" s="17" t="str">
        <f>VLOOKUP(表1[[#This Row],[图书名称]],表3[],2,0)</f>
        <v>BKC-002</v>
      </c>
      <c r="F105" s="16" t="s">
        <v>28</v>
      </c>
      <c r="G105" s="18">
        <v>24</v>
      </c>
      <c r="H105" s="19" t="str">
        <f>MONTH(表1[[#This Row],[日期]])&amp;"月"</f>
        <v>4月</v>
      </c>
    </row>
    <row r="106" spans="1:8">
      <c r="A106" s="20" t="s">
        <v>147</v>
      </c>
      <c r="B106" s="15">
        <v>41016</v>
      </c>
      <c r="C106" s="16" t="s">
        <v>27</v>
      </c>
      <c r="D106" s="17" t="s">
        <v>11</v>
      </c>
      <c r="E106" s="17" t="str">
        <f>VLOOKUP(表1[[#This Row],[图书名称]],表3[],2,0)</f>
        <v>BKS-001</v>
      </c>
      <c r="F106" s="16" t="s">
        <v>79</v>
      </c>
      <c r="G106" s="18">
        <v>9</v>
      </c>
      <c r="H106" s="19" t="str">
        <f>MONTH(表1[[#This Row],[日期]])&amp;"月"</f>
        <v>4月</v>
      </c>
    </row>
    <row r="107" spans="1:8">
      <c r="A107" s="20" t="s">
        <v>148</v>
      </c>
      <c r="B107" s="15">
        <v>41018</v>
      </c>
      <c r="C107" s="16" t="s">
        <v>13</v>
      </c>
      <c r="D107" s="17" t="s">
        <v>32</v>
      </c>
      <c r="E107" s="17" t="str">
        <f>VLOOKUP(表1[[#This Row],[图书名称]],表3[],2,0)</f>
        <v>BKC-004</v>
      </c>
      <c r="F107" s="16" t="s">
        <v>22</v>
      </c>
      <c r="G107" s="18">
        <v>50</v>
      </c>
      <c r="H107" s="19" t="str">
        <f>MONTH(表1[[#This Row],[日期]])&amp;"月"</f>
        <v>4月</v>
      </c>
    </row>
    <row r="108" spans="1:8">
      <c r="A108" s="20" t="s">
        <v>149</v>
      </c>
      <c r="B108" s="15">
        <v>41019</v>
      </c>
      <c r="C108" s="16" t="s">
        <v>13</v>
      </c>
      <c r="D108" s="17" t="s">
        <v>32</v>
      </c>
      <c r="E108" s="17" t="str">
        <f>VLOOKUP(表1[[#This Row],[图书名称]],表3[],2,0)</f>
        <v>BKC-004</v>
      </c>
      <c r="F108" s="16" t="s">
        <v>57</v>
      </c>
      <c r="G108" s="18">
        <v>43</v>
      </c>
      <c r="H108" s="19" t="str">
        <f>MONTH(表1[[#This Row],[日期]])&amp;"月"</f>
        <v>4月</v>
      </c>
    </row>
    <row r="109" spans="1:8">
      <c r="A109" s="20" t="s">
        <v>150</v>
      </c>
      <c r="B109" s="15">
        <v>41020</v>
      </c>
      <c r="C109" s="16" t="s">
        <v>10</v>
      </c>
      <c r="D109" s="17" t="s">
        <v>19</v>
      </c>
      <c r="E109" s="17" t="str">
        <f>VLOOKUP(表1[[#This Row],[图书名称]],表3[],2,0)</f>
        <v>BKC-003</v>
      </c>
      <c r="F109" s="16" t="s">
        <v>44</v>
      </c>
      <c r="G109" s="18">
        <v>31</v>
      </c>
      <c r="H109" s="19" t="str">
        <f>MONTH(表1[[#This Row],[日期]])&amp;"月"</f>
        <v>4月</v>
      </c>
    </row>
    <row r="110" spans="1:8">
      <c r="A110" s="20" t="s">
        <v>151</v>
      </c>
      <c r="B110" s="15">
        <v>41023</v>
      </c>
      <c r="C110" s="16" t="s">
        <v>27</v>
      </c>
      <c r="D110" s="17" t="s">
        <v>32</v>
      </c>
      <c r="E110" s="17" t="str">
        <f>VLOOKUP(表1[[#This Row],[图书名称]],表3[],2,0)</f>
        <v>BKC-004</v>
      </c>
      <c r="F110" s="16" t="s">
        <v>39</v>
      </c>
      <c r="G110" s="18">
        <v>48</v>
      </c>
      <c r="H110" s="19" t="str">
        <f>MONTH(表1[[#This Row],[日期]])&amp;"月"</f>
        <v>4月</v>
      </c>
    </row>
    <row r="111" spans="1:8">
      <c r="A111" s="20" t="s">
        <v>152</v>
      </c>
      <c r="B111" s="15">
        <v>41024</v>
      </c>
      <c r="C111" s="16" t="s">
        <v>10</v>
      </c>
      <c r="D111" s="17" t="s">
        <v>11</v>
      </c>
      <c r="E111" s="17" t="str">
        <f>VLOOKUP(表1[[#This Row],[图书名称]],表3[],2,0)</f>
        <v>BKS-001</v>
      </c>
      <c r="F111" s="16" t="s">
        <v>53</v>
      </c>
      <c r="G111" s="18">
        <v>43</v>
      </c>
      <c r="H111" s="19" t="str">
        <f>MONTH(表1[[#This Row],[日期]])&amp;"月"</f>
        <v>4月</v>
      </c>
    </row>
    <row r="112" spans="1:8">
      <c r="A112" s="20" t="s">
        <v>153</v>
      </c>
      <c r="B112" s="15">
        <v>41024</v>
      </c>
      <c r="C112" s="16" t="s">
        <v>27</v>
      </c>
      <c r="D112" s="17" t="s">
        <v>32</v>
      </c>
      <c r="E112" s="17" t="str">
        <f>VLOOKUP(表1[[#This Row],[图书名称]],表3[],2,0)</f>
        <v>BKC-004</v>
      </c>
      <c r="F112" s="16" t="s">
        <v>154</v>
      </c>
      <c r="G112" s="18">
        <v>7</v>
      </c>
      <c r="H112" s="19" t="str">
        <f>MONTH(表1[[#This Row],[日期]])&amp;"月"</f>
        <v>4月</v>
      </c>
    </row>
    <row r="113" spans="1:8">
      <c r="A113" s="20" t="s">
        <v>155</v>
      </c>
      <c r="B113" s="15">
        <v>41025</v>
      </c>
      <c r="C113" s="16" t="s">
        <v>10</v>
      </c>
      <c r="D113" s="17" t="s">
        <v>11</v>
      </c>
      <c r="E113" s="17" t="str">
        <f>VLOOKUP(表1[[#This Row],[图书名称]],表3[],2,0)</f>
        <v>BKS-001</v>
      </c>
      <c r="F113" s="16" t="s">
        <v>101</v>
      </c>
      <c r="G113" s="18">
        <v>4</v>
      </c>
      <c r="H113" s="19" t="str">
        <f>MONTH(表1[[#This Row],[日期]])&amp;"月"</f>
        <v>4月</v>
      </c>
    </row>
    <row r="114" spans="1:8">
      <c r="A114" s="20" t="s">
        <v>156</v>
      </c>
      <c r="B114" s="15">
        <v>41025</v>
      </c>
      <c r="C114" s="16" t="s">
        <v>27</v>
      </c>
      <c r="D114" s="17" t="s">
        <v>14</v>
      </c>
      <c r="E114" s="17" t="str">
        <f>VLOOKUP(表1[[#This Row],[图书名称]],表3[],2,0)</f>
        <v>BKC-002</v>
      </c>
      <c r="F114" s="16" t="s">
        <v>60</v>
      </c>
      <c r="G114" s="18">
        <v>42</v>
      </c>
      <c r="H114" s="19" t="str">
        <f>MONTH(表1[[#This Row],[日期]])&amp;"月"</f>
        <v>4月</v>
      </c>
    </row>
    <row r="115" spans="1:8">
      <c r="A115" s="20" t="s">
        <v>157</v>
      </c>
      <c r="B115" s="15">
        <v>41027</v>
      </c>
      <c r="C115" s="16" t="s">
        <v>13</v>
      </c>
      <c r="D115" s="17" t="s">
        <v>37</v>
      </c>
      <c r="E115" s="17" t="str">
        <f>VLOOKUP(表1[[#This Row],[图书名称]],表3[],2,0)</f>
        <v>BKC-005</v>
      </c>
      <c r="F115" s="16" t="s">
        <v>20</v>
      </c>
      <c r="G115" s="18">
        <v>3</v>
      </c>
      <c r="H115" s="19" t="str">
        <f>MONTH(表1[[#This Row],[日期]])&amp;"月"</f>
        <v>4月</v>
      </c>
    </row>
    <row r="116" spans="1:8">
      <c r="A116" s="20" t="s">
        <v>158</v>
      </c>
      <c r="B116" s="15">
        <v>41029</v>
      </c>
      <c r="C116" s="16" t="s">
        <v>27</v>
      </c>
      <c r="D116" s="17" t="s">
        <v>25</v>
      </c>
      <c r="E116" s="17" t="str">
        <f>VLOOKUP(表1[[#This Row],[图书名称]],表3[],2,0)</f>
        <v>BKC-001</v>
      </c>
      <c r="F116" s="16" t="s">
        <v>39</v>
      </c>
      <c r="G116" s="18">
        <v>45</v>
      </c>
      <c r="H116" s="19" t="str">
        <f>MONTH(表1[[#This Row],[日期]])&amp;"月"</f>
        <v>4月</v>
      </c>
    </row>
    <row r="117" spans="1:8">
      <c r="A117" s="20" t="s">
        <v>159</v>
      </c>
      <c r="B117" s="15">
        <v>41030</v>
      </c>
      <c r="C117" s="16" t="s">
        <v>13</v>
      </c>
      <c r="D117" s="17" t="s">
        <v>50</v>
      </c>
      <c r="E117" s="17" t="str">
        <f>VLOOKUP(表1[[#This Row],[图书名称]],表3[],2,0)</f>
        <v>BKS-002</v>
      </c>
      <c r="F117" s="16" t="s">
        <v>74</v>
      </c>
      <c r="G117" s="18">
        <v>43</v>
      </c>
      <c r="H117" s="19" t="str">
        <f>MONTH(表1[[#This Row],[日期]])&amp;"月"</f>
        <v>5月</v>
      </c>
    </row>
    <row r="118" spans="1:8">
      <c r="A118" s="20" t="s">
        <v>160</v>
      </c>
      <c r="B118" s="15">
        <v>41030</v>
      </c>
      <c r="C118" s="16" t="s">
        <v>27</v>
      </c>
      <c r="D118" s="17" t="s">
        <v>32</v>
      </c>
      <c r="E118" s="17" t="str">
        <f>VLOOKUP(表1[[#This Row],[图书名称]],表3[],2,0)</f>
        <v>BKC-004</v>
      </c>
      <c r="F118" s="16" t="s">
        <v>28</v>
      </c>
      <c r="G118" s="18">
        <v>18</v>
      </c>
      <c r="H118" s="19" t="str">
        <f>MONTH(表1[[#This Row],[日期]])&amp;"月"</f>
        <v>5月</v>
      </c>
    </row>
    <row r="119" spans="1:8">
      <c r="A119" s="20" t="s">
        <v>161</v>
      </c>
      <c r="B119" s="15">
        <v>41031</v>
      </c>
      <c r="C119" s="16" t="s">
        <v>10</v>
      </c>
      <c r="D119" s="17" t="s">
        <v>25</v>
      </c>
      <c r="E119" s="17" t="str">
        <f>VLOOKUP(表1[[#This Row],[图书名称]],表3[],2,0)</f>
        <v>BKC-001</v>
      </c>
      <c r="F119" s="16" t="s">
        <v>89</v>
      </c>
      <c r="G119" s="18">
        <v>24</v>
      </c>
      <c r="H119" s="19" t="str">
        <f>MONTH(表1[[#This Row],[日期]])&amp;"月"</f>
        <v>5月</v>
      </c>
    </row>
    <row r="120" spans="1:8">
      <c r="A120" s="20" t="s">
        <v>162</v>
      </c>
      <c r="B120" s="15">
        <v>41031</v>
      </c>
      <c r="C120" s="16" t="s">
        <v>10</v>
      </c>
      <c r="D120" s="17" t="s">
        <v>17</v>
      </c>
      <c r="E120" s="17" t="str">
        <f>VLOOKUP(表1[[#This Row],[图书名称]],表3[],2,0)</f>
        <v>BKC-006</v>
      </c>
      <c r="F120" s="16" t="s">
        <v>23</v>
      </c>
      <c r="G120" s="18">
        <v>40</v>
      </c>
      <c r="H120" s="19" t="str">
        <f>MONTH(表1[[#This Row],[日期]])&amp;"月"</f>
        <v>5月</v>
      </c>
    </row>
    <row r="121" spans="1:8">
      <c r="A121" s="20" t="s">
        <v>163</v>
      </c>
      <c r="B121" s="15">
        <v>41031</v>
      </c>
      <c r="C121" s="16" t="s">
        <v>13</v>
      </c>
      <c r="D121" s="17" t="s">
        <v>37</v>
      </c>
      <c r="E121" s="17" t="str">
        <f>VLOOKUP(表1[[#This Row],[图书名称]],表3[],2,0)</f>
        <v>BKC-005</v>
      </c>
      <c r="F121" s="16" t="s">
        <v>46</v>
      </c>
      <c r="G121" s="18">
        <v>18</v>
      </c>
      <c r="H121" s="19" t="str">
        <f>MONTH(表1[[#This Row],[日期]])&amp;"月"</f>
        <v>5月</v>
      </c>
    </row>
    <row r="122" spans="1:8">
      <c r="A122" s="20" t="s">
        <v>164</v>
      </c>
      <c r="B122" s="15">
        <v>41032</v>
      </c>
      <c r="C122" s="16" t="s">
        <v>10</v>
      </c>
      <c r="D122" s="17" t="s">
        <v>11</v>
      </c>
      <c r="E122" s="17" t="str">
        <f>VLOOKUP(表1[[#This Row],[图书名称]],表3[],2,0)</f>
        <v>BKS-001</v>
      </c>
      <c r="F122" s="16" t="s">
        <v>18</v>
      </c>
      <c r="G122" s="18">
        <v>13</v>
      </c>
      <c r="H122" s="19" t="str">
        <f>MONTH(表1[[#This Row],[日期]])&amp;"月"</f>
        <v>5月</v>
      </c>
    </row>
    <row r="123" spans="1:8">
      <c r="A123" s="20" t="s">
        <v>165</v>
      </c>
      <c r="B123" s="15">
        <v>41032</v>
      </c>
      <c r="C123" s="16" t="s">
        <v>13</v>
      </c>
      <c r="D123" s="17" t="s">
        <v>37</v>
      </c>
      <c r="E123" s="17" t="str">
        <f>VLOOKUP(表1[[#This Row],[图书名称]],表3[],2,0)</f>
        <v>BKC-005</v>
      </c>
      <c r="F123" s="16" t="s">
        <v>51</v>
      </c>
      <c r="G123" s="18">
        <v>8</v>
      </c>
      <c r="H123" s="19" t="str">
        <f>MONTH(表1[[#This Row],[日期]])&amp;"月"</f>
        <v>5月</v>
      </c>
    </row>
    <row r="124" spans="1:8">
      <c r="A124" s="20" t="s">
        <v>166</v>
      </c>
      <c r="B124" s="15">
        <v>41033</v>
      </c>
      <c r="C124" s="16" t="s">
        <v>10</v>
      </c>
      <c r="D124" s="17" t="s">
        <v>14</v>
      </c>
      <c r="E124" s="17" t="str">
        <f>VLOOKUP(表1[[#This Row],[图书名称]],表3[],2,0)</f>
        <v>BKC-002</v>
      </c>
      <c r="F124" s="16" t="s">
        <v>108</v>
      </c>
      <c r="G124" s="18">
        <v>13</v>
      </c>
      <c r="H124" s="19" t="str">
        <f>MONTH(表1[[#This Row],[日期]])&amp;"月"</f>
        <v>5月</v>
      </c>
    </row>
    <row r="125" spans="1:8">
      <c r="A125" s="20" t="s">
        <v>167</v>
      </c>
      <c r="B125" s="15">
        <v>41036</v>
      </c>
      <c r="C125" s="16" t="s">
        <v>27</v>
      </c>
      <c r="D125" s="17" t="s">
        <v>19</v>
      </c>
      <c r="E125" s="17" t="str">
        <f>VLOOKUP(表1[[#This Row],[图书名称]],表3[],2,0)</f>
        <v>BKC-003</v>
      </c>
      <c r="F125" s="16" t="s">
        <v>60</v>
      </c>
      <c r="G125" s="18">
        <v>25</v>
      </c>
      <c r="H125" s="19" t="str">
        <f>MONTH(表1[[#This Row],[日期]])&amp;"月"</f>
        <v>5月</v>
      </c>
    </row>
    <row r="126" spans="1:8">
      <c r="A126" s="20" t="s">
        <v>168</v>
      </c>
      <c r="B126" s="15">
        <v>41037</v>
      </c>
      <c r="C126" s="16" t="s">
        <v>10</v>
      </c>
      <c r="D126" s="17" t="s">
        <v>11</v>
      </c>
      <c r="E126" s="17" t="str">
        <f>VLOOKUP(表1[[#This Row],[图书名称]],表3[],2,0)</f>
        <v>BKS-001</v>
      </c>
      <c r="F126" s="16" t="s">
        <v>12</v>
      </c>
      <c r="G126" s="18">
        <v>25</v>
      </c>
      <c r="H126" s="19" t="str">
        <f>MONTH(表1[[#This Row],[日期]])&amp;"月"</f>
        <v>5月</v>
      </c>
    </row>
    <row r="127" spans="1:8">
      <c r="A127" s="20" t="s">
        <v>169</v>
      </c>
      <c r="B127" s="15">
        <v>41037</v>
      </c>
      <c r="C127" s="16" t="s">
        <v>27</v>
      </c>
      <c r="D127" s="17" t="s">
        <v>32</v>
      </c>
      <c r="E127" s="17" t="str">
        <f>VLOOKUP(表1[[#This Row],[图书名称]],表3[],2,0)</f>
        <v>BKC-004</v>
      </c>
      <c r="F127" s="16" t="s">
        <v>154</v>
      </c>
      <c r="G127" s="18">
        <v>37</v>
      </c>
      <c r="H127" s="19" t="str">
        <f>MONTH(表1[[#This Row],[日期]])&amp;"月"</f>
        <v>5月</v>
      </c>
    </row>
    <row r="128" spans="1:8">
      <c r="A128" s="20" t="s">
        <v>170</v>
      </c>
      <c r="B128" s="15">
        <v>41038</v>
      </c>
      <c r="C128" s="16" t="s">
        <v>27</v>
      </c>
      <c r="D128" s="17" t="s">
        <v>11</v>
      </c>
      <c r="E128" s="17" t="str">
        <f>VLOOKUP(表1[[#This Row],[图书名称]],表3[],2,0)</f>
        <v>BKS-001</v>
      </c>
      <c r="F128" s="16" t="s">
        <v>79</v>
      </c>
      <c r="G128" s="18">
        <v>34</v>
      </c>
      <c r="H128" s="19" t="str">
        <f>MONTH(表1[[#This Row],[日期]])&amp;"月"</f>
        <v>5月</v>
      </c>
    </row>
    <row r="129" spans="1:8">
      <c r="A129" s="20" t="s">
        <v>171</v>
      </c>
      <c r="B129" s="15">
        <v>41039</v>
      </c>
      <c r="C129" s="16" t="s">
        <v>27</v>
      </c>
      <c r="D129" s="17" t="s">
        <v>32</v>
      </c>
      <c r="E129" s="17" t="str">
        <f>VLOOKUP(表1[[#This Row],[图书名称]],表3[],2,0)</f>
        <v>BKC-004</v>
      </c>
      <c r="F129" s="16" t="s">
        <v>79</v>
      </c>
      <c r="G129" s="18">
        <v>12</v>
      </c>
      <c r="H129" s="19" t="str">
        <f>MONTH(表1[[#This Row],[日期]])&amp;"月"</f>
        <v>5月</v>
      </c>
    </row>
    <row r="130" spans="1:8">
      <c r="A130" s="20" t="s">
        <v>172</v>
      </c>
      <c r="B130" s="15">
        <v>41040</v>
      </c>
      <c r="C130" s="16" t="s">
        <v>13</v>
      </c>
      <c r="D130" s="17" t="s">
        <v>50</v>
      </c>
      <c r="E130" s="17" t="str">
        <f>VLOOKUP(表1[[#This Row],[图书名称]],表3[],2,0)</f>
        <v>BKS-002</v>
      </c>
      <c r="F130" s="16" t="s">
        <v>57</v>
      </c>
      <c r="G130" s="18">
        <v>22</v>
      </c>
      <c r="H130" s="19" t="str">
        <f>MONTH(表1[[#This Row],[日期]])&amp;"月"</f>
        <v>5月</v>
      </c>
    </row>
    <row r="131" spans="1:8">
      <c r="A131" s="20" t="s">
        <v>173</v>
      </c>
      <c r="B131" s="15">
        <v>41041</v>
      </c>
      <c r="C131" s="16" t="s">
        <v>13</v>
      </c>
      <c r="D131" s="17" t="s">
        <v>25</v>
      </c>
      <c r="E131" s="17" t="str">
        <f>VLOOKUP(表1[[#This Row],[图书名称]],表3[],2,0)</f>
        <v>BKC-001</v>
      </c>
      <c r="F131" s="16" t="s">
        <v>35</v>
      </c>
      <c r="G131" s="18">
        <v>26</v>
      </c>
      <c r="H131" s="19" t="str">
        <f>MONTH(表1[[#This Row],[日期]])&amp;"月"</f>
        <v>5月</v>
      </c>
    </row>
    <row r="132" spans="1:8">
      <c r="A132" s="20" t="s">
        <v>174</v>
      </c>
      <c r="B132" s="15">
        <v>41043</v>
      </c>
      <c r="C132" s="16" t="s">
        <v>13</v>
      </c>
      <c r="D132" s="17" t="s">
        <v>19</v>
      </c>
      <c r="E132" s="17" t="str">
        <f>VLOOKUP(表1[[#This Row],[图书名称]],表3[],2,0)</f>
        <v>BKC-003</v>
      </c>
      <c r="F132" s="16" t="s">
        <v>57</v>
      </c>
      <c r="G132" s="18">
        <v>16</v>
      </c>
      <c r="H132" s="19" t="str">
        <f>MONTH(表1[[#This Row],[日期]])&amp;"月"</f>
        <v>5月</v>
      </c>
    </row>
    <row r="133" spans="1:8">
      <c r="A133" s="20" t="s">
        <v>175</v>
      </c>
      <c r="B133" s="15">
        <v>41044</v>
      </c>
      <c r="C133" s="16" t="s">
        <v>13</v>
      </c>
      <c r="D133" s="17" t="s">
        <v>50</v>
      </c>
      <c r="E133" s="17" t="str">
        <f>VLOOKUP(表1[[#This Row],[图书名称]],表3[],2,0)</f>
        <v>BKS-002</v>
      </c>
      <c r="F133" s="16" t="s">
        <v>15</v>
      </c>
      <c r="G133" s="18">
        <v>19</v>
      </c>
      <c r="H133" s="19" t="str">
        <f>MONTH(表1[[#This Row],[日期]])&amp;"月"</f>
        <v>5月</v>
      </c>
    </row>
    <row r="134" spans="1:8">
      <c r="A134" s="20" t="s">
        <v>176</v>
      </c>
      <c r="B134" s="15">
        <v>41045</v>
      </c>
      <c r="C134" s="16" t="s">
        <v>13</v>
      </c>
      <c r="D134" s="17" t="s">
        <v>19</v>
      </c>
      <c r="E134" s="17" t="str">
        <f>VLOOKUP(表1[[#This Row],[图书名称]],表3[],2,0)</f>
        <v>BKC-003</v>
      </c>
      <c r="F134" s="16" t="s">
        <v>41</v>
      </c>
      <c r="G134" s="18">
        <v>41</v>
      </c>
      <c r="H134" s="19" t="str">
        <f>MONTH(表1[[#This Row],[日期]])&amp;"月"</f>
        <v>5月</v>
      </c>
    </row>
    <row r="135" spans="1:8">
      <c r="A135" s="20" t="s">
        <v>177</v>
      </c>
      <c r="B135" s="15">
        <v>41045</v>
      </c>
      <c r="C135" s="16" t="s">
        <v>13</v>
      </c>
      <c r="D135" s="17" t="s">
        <v>32</v>
      </c>
      <c r="E135" s="17" t="str">
        <f>VLOOKUP(表1[[#This Row],[图书名称]],表3[],2,0)</f>
        <v>BKC-004</v>
      </c>
      <c r="F135" s="16" t="s">
        <v>57</v>
      </c>
      <c r="G135" s="18">
        <v>6</v>
      </c>
      <c r="H135" s="19" t="str">
        <f>MONTH(表1[[#This Row],[日期]])&amp;"月"</f>
        <v>5月</v>
      </c>
    </row>
    <row r="136" spans="1:8">
      <c r="A136" s="20" t="s">
        <v>178</v>
      </c>
      <c r="B136" s="15">
        <v>41046</v>
      </c>
      <c r="C136" s="16" t="s">
        <v>13</v>
      </c>
      <c r="D136" s="17" t="s">
        <v>32</v>
      </c>
      <c r="E136" s="17" t="str">
        <f>VLOOKUP(表1[[#This Row],[图书名称]],表3[],2,0)</f>
        <v>BKC-004</v>
      </c>
      <c r="F136" s="16" t="s">
        <v>35</v>
      </c>
      <c r="G136" s="18">
        <v>36</v>
      </c>
      <c r="H136" s="19" t="str">
        <f>MONTH(表1[[#This Row],[日期]])&amp;"月"</f>
        <v>5月</v>
      </c>
    </row>
    <row r="137" spans="1:8">
      <c r="A137" s="20" t="s">
        <v>179</v>
      </c>
      <c r="B137" s="15">
        <v>41047</v>
      </c>
      <c r="C137" s="16" t="s">
        <v>13</v>
      </c>
      <c r="D137" s="17" t="s">
        <v>14</v>
      </c>
      <c r="E137" s="17" t="str">
        <f>VLOOKUP(表1[[#This Row],[图书名称]],表3[],2,0)</f>
        <v>BKC-002</v>
      </c>
      <c r="F137" s="16" t="s">
        <v>41</v>
      </c>
      <c r="G137" s="18">
        <v>6</v>
      </c>
      <c r="H137" s="19" t="str">
        <f>MONTH(表1[[#This Row],[日期]])&amp;"月"</f>
        <v>5月</v>
      </c>
    </row>
    <row r="138" spans="1:8">
      <c r="A138" s="20" t="s">
        <v>180</v>
      </c>
      <c r="B138" s="15">
        <v>41051</v>
      </c>
      <c r="C138" s="16" t="s">
        <v>10</v>
      </c>
      <c r="D138" s="17" t="s">
        <v>32</v>
      </c>
      <c r="E138" s="17" t="str">
        <f>VLOOKUP(表1[[#This Row],[图书名称]],表3[],2,0)</f>
        <v>BKC-004</v>
      </c>
      <c r="F138" s="16" t="s">
        <v>23</v>
      </c>
      <c r="G138" s="18">
        <v>22</v>
      </c>
      <c r="H138" s="19" t="str">
        <f>MONTH(表1[[#This Row],[日期]])&amp;"月"</f>
        <v>5月</v>
      </c>
    </row>
    <row r="139" spans="1:8">
      <c r="A139" s="20" t="s">
        <v>181</v>
      </c>
      <c r="B139" s="15">
        <v>41052</v>
      </c>
      <c r="C139" s="16" t="s">
        <v>10</v>
      </c>
      <c r="D139" s="17" t="s">
        <v>11</v>
      </c>
      <c r="E139" s="17" t="str">
        <f>VLOOKUP(表1[[#This Row],[图书名称]],表3[],2,0)</f>
        <v>BKS-001</v>
      </c>
      <c r="F139" s="16" t="s">
        <v>18</v>
      </c>
      <c r="G139" s="18">
        <v>34</v>
      </c>
      <c r="H139" s="19" t="str">
        <f>MONTH(表1[[#This Row],[日期]])&amp;"月"</f>
        <v>5月</v>
      </c>
    </row>
    <row r="140" spans="1:8">
      <c r="A140" s="20" t="s">
        <v>182</v>
      </c>
      <c r="B140" s="15">
        <v>41052</v>
      </c>
      <c r="C140" s="16" t="s">
        <v>13</v>
      </c>
      <c r="D140" s="17" t="s">
        <v>25</v>
      </c>
      <c r="E140" s="17" t="str">
        <f>VLOOKUP(表1[[#This Row],[图书名称]],表3[],2,0)</f>
        <v>BKC-001</v>
      </c>
      <c r="F140" s="16" t="s">
        <v>74</v>
      </c>
      <c r="G140" s="18">
        <v>4</v>
      </c>
      <c r="H140" s="19" t="str">
        <f>MONTH(表1[[#This Row],[日期]])&amp;"月"</f>
        <v>5月</v>
      </c>
    </row>
    <row r="141" spans="1:8">
      <c r="A141" s="20" t="s">
        <v>183</v>
      </c>
      <c r="B141" s="15">
        <v>41053</v>
      </c>
      <c r="C141" s="16" t="s">
        <v>10</v>
      </c>
      <c r="D141" s="17" t="s">
        <v>32</v>
      </c>
      <c r="E141" s="17" t="str">
        <f>VLOOKUP(表1[[#This Row],[图书名称]],表3[],2,0)</f>
        <v>BKC-004</v>
      </c>
      <c r="F141" s="16" t="s">
        <v>23</v>
      </c>
      <c r="G141" s="18">
        <v>43</v>
      </c>
      <c r="H141" s="19" t="str">
        <f>MONTH(表1[[#This Row],[日期]])&amp;"月"</f>
        <v>5月</v>
      </c>
    </row>
    <row r="142" spans="1:8">
      <c r="A142" s="20" t="s">
        <v>184</v>
      </c>
      <c r="B142" s="15">
        <v>41054</v>
      </c>
      <c r="C142" s="16" t="s">
        <v>10</v>
      </c>
      <c r="D142" s="17" t="s">
        <v>19</v>
      </c>
      <c r="E142" s="17" t="str">
        <f>VLOOKUP(表1[[#This Row],[图书名称]],表3[],2,0)</f>
        <v>BKC-003</v>
      </c>
      <c r="F142" s="16" t="s">
        <v>53</v>
      </c>
      <c r="G142" s="18">
        <v>33</v>
      </c>
      <c r="H142" s="19" t="str">
        <f>MONTH(表1[[#This Row],[日期]])&amp;"月"</f>
        <v>5月</v>
      </c>
    </row>
    <row r="143" spans="1:8">
      <c r="A143" s="20" t="s">
        <v>185</v>
      </c>
      <c r="B143" s="15">
        <v>41055</v>
      </c>
      <c r="C143" s="16" t="s">
        <v>10</v>
      </c>
      <c r="D143" s="17" t="s">
        <v>19</v>
      </c>
      <c r="E143" s="17" t="str">
        <f>VLOOKUP(表1[[#This Row],[图书名称]],表3[],2,0)</f>
        <v>BKC-003</v>
      </c>
      <c r="F143" s="16" t="s">
        <v>48</v>
      </c>
      <c r="G143" s="18">
        <v>17</v>
      </c>
      <c r="H143" s="19" t="str">
        <f>MONTH(表1[[#This Row],[日期]])&amp;"月"</f>
        <v>5月</v>
      </c>
    </row>
    <row r="144" spans="1:8">
      <c r="A144" s="20" t="s">
        <v>186</v>
      </c>
      <c r="B144" s="15">
        <v>41057</v>
      </c>
      <c r="C144" s="16" t="s">
        <v>10</v>
      </c>
      <c r="D144" s="17" t="s">
        <v>50</v>
      </c>
      <c r="E144" s="17" t="str">
        <f>VLOOKUP(表1[[#This Row],[图书名称]],表3[],2,0)</f>
        <v>BKS-002</v>
      </c>
      <c r="F144" s="16" t="s">
        <v>18</v>
      </c>
      <c r="G144" s="18">
        <v>38</v>
      </c>
      <c r="H144" s="19" t="str">
        <f>MONTH(表1[[#This Row],[日期]])&amp;"月"</f>
        <v>5月</v>
      </c>
    </row>
    <row r="145" spans="1:8">
      <c r="A145" s="20" t="s">
        <v>187</v>
      </c>
      <c r="B145" s="15">
        <v>41058</v>
      </c>
      <c r="C145" s="16" t="s">
        <v>10</v>
      </c>
      <c r="D145" s="17" t="s">
        <v>14</v>
      </c>
      <c r="E145" s="17" t="str">
        <f>VLOOKUP(表1[[#This Row],[图书名称]],表3[],2,0)</f>
        <v>BKC-002</v>
      </c>
      <c r="F145" s="16" t="s">
        <v>101</v>
      </c>
      <c r="G145" s="18">
        <v>41</v>
      </c>
      <c r="H145" s="19" t="str">
        <f>MONTH(表1[[#This Row],[日期]])&amp;"月"</f>
        <v>5月</v>
      </c>
    </row>
    <row r="146" spans="1:8">
      <c r="A146" s="20" t="s">
        <v>188</v>
      </c>
      <c r="B146" s="15">
        <v>41058</v>
      </c>
      <c r="C146" s="16" t="s">
        <v>10</v>
      </c>
      <c r="D146" s="17" t="s">
        <v>37</v>
      </c>
      <c r="E146" s="17" t="str">
        <f>VLOOKUP(表1[[#This Row],[图书名称]],表3[],2,0)</f>
        <v>BKC-005</v>
      </c>
      <c r="F146" s="16" t="s">
        <v>108</v>
      </c>
      <c r="G146" s="18">
        <v>31</v>
      </c>
      <c r="H146" s="19" t="str">
        <f>MONTH(表1[[#This Row],[日期]])&amp;"月"</f>
        <v>5月</v>
      </c>
    </row>
    <row r="147" spans="1:8">
      <c r="A147" s="20" t="s">
        <v>189</v>
      </c>
      <c r="B147" s="15">
        <v>41059</v>
      </c>
      <c r="C147" s="16" t="s">
        <v>13</v>
      </c>
      <c r="D147" s="17" t="s">
        <v>32</v>
      </c>
      <c r="E147" s="17" t="str">
        <f>VLOOKUP(表1[[#This Row],[图书名称]],表3[],2,0)</f>
        <v>BKC-004</v>
      </c>
      <c r="F147" s="16" t="s">
        <v>35</v>
      </c>
      <c r="G147" s="18">
        <v>2</v>
      </c>
      <c r="H147" s="19" t="str">
        <f>MONTH(表1[[#This Row],[日期]])&amp;"月"</f>
        <v>5月</v>
      </c>
    </row>
    <row r="148" spans="1:8">
      <c r="A148" s="20" t="s">
        <v>190</v>
      </c>
      <c r="B148" s="15">
        <v>41060</v>
      </c>
      <c r="C148" s="16" t="s">
        <v>27</v>
      </c>
      <c r="D148" s="17" t="s">
        <v>25</v>
      </c>
      <c r="E148" s="17" t="str">
        <f>VLOOKUP(表1[[#This Row],[图书名称]],表3[],2,0)</f>
        <v>BKC-001</v>
      </c>
      <c r="F148" s="16" t="s">
        <v>60</v>
      </c>
      <c r="G148" s="18">
        <v>23</v>
      </c>
      <c r="H148" s="19" t="str">
        <f>MONTH(表1[[#This Row],[日期]])&amp;"月"</f>
        <v>5月</v>
      </c>
    </row>
    <row r="149" spans="1:8">
      <c r="A149" s="20" t="s">
        <v>191</v>
      </c>
      <c r="B149" s="15">
        <v>41060</v>
      </c>
      <c r="C149" s="16" t="s">
        <v>13</v>
      </c>
      <c r="D149" s="17" t="s">
        <v>14</v>
      </c>
      <c r="E149" s="17" t="str">
        <f>VLOOKUP(表1[[#This Row],[图书名称]],表3[],2,0)</f>
        <v>BKC-002</v>
      </c>
      <c r="F149" s="16" t="s">
        <v>62</v>
      </c>
      <c r="G149" s="18">
        <v>44</v>
      </c>
      <c r="H149" s="19" t="str">
        <f>MONTH(表1[[#This Row],[日期]])&amp;"月"</f>
        <v>5月</v>
      </c>
    </row>
    <row r="150" spans="1:8">
      <c r="A150" s="20" t="s">
        <v>192</v>
      </c>
      <c r="B150" s="15">
        <v>41061</v>
      </c>
      <c r="C150" s="16" t="s">
        <v>27</v>
      </c>
      <c r="D150" s="17" t="s">
        <v>19</v>
      </c>
      <c r="E150" s="17" t="str">
        <f>VLOOKUP(表1[[#This Row],[图书名称]],表3[],2,0)</f>
        <v>BKC-003</v>
      </c>
      <c r="F150" s="16" t="s">
        <v>154</v>
      </c>
      <c r="G150" s="18">
        <v>10</v>
      </c>
      <c r="H150" s="19" t="str">
        <f>MONTH(表1[[#This Row],[日期]])&amp;"月"</f>
        <v>6月</v>
      </c>
    </row>
    <row r="151" spans="1:8">
      <c r="A151" s="20" t="s">
        <v>193</v>
      </c>
      <c r="B151" s="15">
        <v>41062</v>
      </c>
      <c r="C151" s="16" t="s">
        <v>13</v>
      </c>
      <c r="D151" s="17" t="s">
        <v>37</v>
      </c>
      <c r="E151" s="17" t="str">
        <f>VLOOKUP(表1[[#This Row],[图书名称]],表3[],2,0)</f>
        <v>BKC-005</v>
      </c>
      <c r="F151" s="16" t="s">
        <v>22</v>
      </c>
      <c r="G151" s="18">
        <v>16</v>
      </c>
      <c r="H151" s="19" t="str">
        <f>MONTH(表1[[#This Row],[日期]])&amp;"月"</f>
        <v>6月</v>
      </c>
    </row>
    <row r="152" spans="1:8">
      <c r="A152" s="20" t="s">
        <v>194</v>
      </c>
      <c r="B152" s="15">
        <v>41064</v>
      </c>
      <c r="C152" s="16" t="s">
        <v>10</v>
      </c>
      <c r="D152" s="17" t="s">
        <v>14</v>
      </c>
      <c r="E152" s="17" t="str">
        <f>VLOOKUP(表1[[#This Row],[图书名称]],表3[],2,0)</f>
        <v>BKC-002</v>
      </c>
      <c r="F152" s="16" t="s">
        <v>23</v>
      </c>
      <c r="G152" s="18">
        <v>36</v>
      </c>
      <c r="H152" s="19" t="str">
        <f>MONTH(表1[[#This Row],[日期]])&amp;"月"</f>
        <v>6月</v>
      </c>
    </row>
    <row r="153" spans="1:8">
      <c r="A153" s="20" t="s">
        <v>195</v>
      </c>
      <c r="B153" s="15">
        <v>41065</v>
      </c>
      <c r="C153" s="16" t="s">
        <v>10</v>
      </c>
      <c r="D153" s="17" t="s">
        <v>14</v>
      </c>
      <c r="E153" s="17" t="str">
        <f>VLOOKUP(表1[[#This Row],[图书名称]],表3[],2,0)</f>
        <v>BKC-002</v>
      </c>
      <c r="F153" s="16" t="s">
        <v>18</v>
      </c>
      <c r="G153" s="18">
        <v>6</v>
      </c>
      <c r="H153" s="19" t="str">
        <f>MONTH(表1[[#This Row],[日期]])&amp;"月"</f>
        <v>6月</v>
      </c>
    </row>
    <row r="154" spans="1:8">
      <c r="A154" s="20" t="s">
        <v>196</v>
      </c>
      <c r="B154" s="15">
        <v>41067</v>
      </c>
      <c r="C154" s="16" t="s">
        <v>27</v>
      </c>
      <c r="D154" s="17" t="s">
        <v>19</v>
      </c>
      <c r="E154" s="17" t="str">
        <f>VLOOKUP(表1[[#This Row],[图书名称]],表3[],2,0)</f>
        <v>BKC-003</v>
      </c>
      <c r="F154" s="16" t="s">
        <v>65</v>
      </c>
      <c r="G154" s="18">
        <v>5</v>
      </c>
      <c r="H154" s="19" t="str">
        <f>MONTH(表1[[#This Row],[日期]])&amp;"月"</f>
        <v>6月</v>
      </c>
    </row>
    <row r="155" spans="1:8">
      <c r="A155" s="20" t="s">
        <v>197</v>
      </c>
      <c r="B155" s="15">
        <v>41067</v>
      </c>
      <c r="C155" s="16" t="s">
        <v>27</v>
      </c>
      <c r="D155" s="17" t="s">
        <v>50</v>
      </c>
      <c r="E155" s="17" t="str">
        <f>VLOOKUP(表1[[#This Row],[图书名称]],表3[],2,0)</f>
        <v>BKS-002</v>
      </c>
      <c r="F155" s="16" t="s">
        <v>33</v>
      </c>
      <c r="G155" s="18">
        <v>25</v>
      </c>
      <c r="H155" s="19" t="str">
        <f>MONTH(表1[[#This Row],[日期]])&amp;"月"</f>
        <v>6月</v>
      </c>
    </row>
    <row r="156" spans="1:8">
      <c r="A156" s="20" t="s">
        <v>198</v>
      </c>
      <c r="B156" s="15">
        <v>41068</v>
      </c>
      <c r="C156" s="16" t="s">
        <v>27</v>
      </c>
      <c r="D156" s="17" t="s">
        <v>14</v>
      </c>
      <c r="E156" s="17" t="str">
        <f>VLOOKUP(表1[[#This Row],[图书名称]],表3[],2,0)</f>
        <v>BKC-002</v>
      </c>
      <c r="F156" s="16" t="s">
        <v>79</v>
      </c>
      <c r="G156" s="18">
        <v>15</v>
      </c>
      <c r="H156" s="19" t="str">
        <f>MONTH(表1[[#This Row],[日期]])&amp;"月"</f>
        <v>6月</v>
      </c>
    </row>
    <row r="157" spans="1:8">
      <c r="A157" s="20" t="s">
        <v>199</v>
      </c>
      <c r="B157" s="15">
        <v>41069</v>
      </c>
      <c r="C157" s="16" t="s">
        <v>27</v>
      </c>
      <c r="D157" s="17" t="s">
        <v>19</v>
      </c>
      <c r="E157" s="17" t="str">
        <f>VLOOKUP(表1[[#This Row],[图书名称]],表3[],2,0)</f>
        <v>BKC-003</v>
      </c>
      <c r="F157" s="16" t="s">
        <v>39</v>
      </c>
      <c r="G157" s="18">
        <v>14</v>
      </c>
      <c r="H157" s="19" t="str">
        <f>MONTH(表1[[#This Row],[日期]])&amp;"月"</f>
        <v>6月</v>
      </c>
    </row>
    <row r="158" spans="1:8">
      <c r="A158" s="20" t="s">
        <v>200</v>
      </c>
      <c r="B158" s="15">
        <v>41071</v>
      </c>
      <c r="C158" s="16" t="s">
        <v>27</v>
      </c>
      <c r="D158" s="17" t="s">
        <v>17</v>
      </c>
      <c r="E158" s="17" t="str">
        <f>VLOOKUP(表1[[#This Row],[图书名称]],表3[],2,0)</f>
        <v>BKC-006</v>
      </c>
      <c r="F158" s="16" t="s">
        <v>201</v>
      </c>
      <c r="G158" s="18">
        <v>15</v>
      </c>
      <c r="H158" s="19" t="str">
        <f>MONTH(表1[[#This Row],[日期]])&amp;"月"</f>
        <v>6月</v>
      </c>
    </row>
    <row r="159" spans="1:8">
      <c r="A159" s="20" t="s">
        <v>202</v>
      </c>
      <c r="B159" s="15">
        <v>41073</v>
      </c>
      <c r="C159" s="16" t="s">
        <v>27</v>
      </c>
      <c r="D159" s="17" t="s">
        <v>14</v>
      </c>
      <c r="E159" s="17" t="str">
        <f>VLOOKUP(表1[[#This Row],[图书名称]],表3[],2,0)</f>
        <v>BKC-002</v>
      </c>
      <c r="F159" s="16" t="s">
        <v>30</v>
      </c>
      <c r="G159" s="18">
        <v>18</v>
      </c>
      <c r="H159" s="19" t="str">
        <f>MONTH(表1[[#This Row],[日期]])&amp;"月"</f>
        <v>6月</v>
      </c>
    </row>
    <row r="160" spans="1:8">
      <c r="A160" s="20" t="s">
        <v>203</v>
      </c>
      <c r="B160" s="15">
        <v>41074</v>
      </c>
      <c r="C160" s="16" t="s">
        <v>13</v>
      </c>
      <c r="D160" s="17" t="s">
        <v>17</v>
      </c>
      <c r="E160" s="17" t="str">
        <f>VLOOKUP(表1[[#This Row],[图书名称]],表3[],2,0)</f>
        <v>BKC-006</v>
      </c>
      <c r="F160" s="16" t="s">
        <v>51</v>
      </c>
      <c r="G160" s="18">
        <v>5</v>
      </c>
      <c r="H160" s="19" t="str">
        <f>MONTH(表1[[#This Row],[日期]])&amp;"月"</f>
        <v>6月</v>
      </c>
    </row>
    <row r="161" spans="1:8">
      <c r="A161" s="20" t="s">
        <v>204</v>
      </c>
      <c r="B161" s="15">
        <v>41074</v>
      </c>
      <c r="C161" s="16" t="s">
        <v>27</v>
      </c>
      <c r="D161" s="17" t="s">
        <v>32</v>
      </c>
      <c r="E161" s="17" t="str">
        <f>VLOOKUP(表1[[#This Row],[图书名称]],表3[],2,0)</f>
        <v>BKC-004</v>
      </c>
      <c r="F161" s="16" t="s">
        <v>39</v>
      </c>
      <c r="G161" s="18">
        <v>41</v>
      </c>
      <c r="H161" s="19" t="str">
        <f>MONTH(表1[[#This Row],[日期]])&amp;"月"</f>
        <v>6月</v>
      </c>
    </row>
    <row r="162" spans="1:8">
      <c r="A162" s="20" t="s">
        <v>205</v>
      </c>
      <c r="B162" s="15">
        <v>41075</v>
      </c>
      <c r="C162" s="16" t="s">
        <v>13</v>
      </c>
      <c r="D162" s="17" t="s">
        <v>11</v>
      </c>
      <c r="E162" s="17" t="str">
        <f>VLOOKUP(表1[[#This Row],[图书名称]],表3[],2,0)</f>
        <v>BKS-001</v>
      </c>
      <c r="F162" s="16" t="s">
        <v>22</v>
      </c>
      <c r="G162" s="18">
        <v>49</v>
      </c>
      <c r="H162" s="19" t="str">
        <f>MONTH(表1[[#This Row],[日期]])&amp;"月"</f>
        <v>6月</v>
      </c>
    </row>
    <row r="163" spans="1:8">
      <c r="A163" s="20" t="s">
        <v>206</v>
      </c>
      <c r="B163" s="15">
        <v>41075</v>
      </c>
      <c r="C163" s="16" t="s">
        <v>27</v>
      </c>
      <c r="D163" s="17" t="s">
        <v>14</v>
      </c>
      <c r="E163" s="17" t="str">
        <f>VLOOKUP(表1[[#This Row],[图书名称]],表3[],2,0)</f>
        <v>BKC-002</v>
      </c>
      <c r="F163" s="16" t="s">
        <v>154</v>
      </c>
      <c r="G163" s="18">
        <v>50</v>
      </c>
      <c r="H163" s="19" t="str">
        <f>MONTH(表1[[#This Row],[日期]])&amp;"月"</f>
        <v>6月</v>
      </c>
    </row>
    <row r="164" spans="1:8">
      <c r="A164" s="20" t="s">
        <v>207</v>
      </c>
      <c r="B164" s="15">
        <v>41076</v>
      </c>
      <c r="C164" s="16" t="s">
        <v>13</v>
      </c>
      <c r="D164" s="17" t="s">
        <v>25</v>
      </c>
      <c r="E164" s="17" t="str">
        <f>VLOOKUP(表1[[#This Row],[图书名称]],表3[],2,0)</f>
        <v>BKC-001</v>
      </c>
      <c r="F164" s="16" t="s">
        <v>41</v>
      </c>
      <c r="G164" s="18">
        <v>19</v>
      </c>
      <c r="H164" s="19" t="str">
        <f>MONTH(表1[[#This Row],[日期]])&amp;"月"</f>
        <v>6月</v>
      </c>
    </row>
    <row r="165" spans="1:8">
      <c r="A165" s="20" t="s">
        <v>208</v>
      </c>
      <c r="B165" s="15">
        <v>41078</v>
      </c>
      <c r="C165" s="16" t="s">
        <v>27</v>
      </c>
      <c r="D165" s="17" t="s">
        <v>19</v>
      </c>
      <c r="E165" s="17" t="str">
        <f>VLOOKUP(表1[[#This Row],[图书名称]],表3[],2,0)</f>
        <v>BKC-003</v>
      </c>
      <c r="F165" s="16" t="s">
        <v>33</v>
      </c>
      <c r="G165" s="18">
        <v>37</v>
      </c>
      <c r="H165" s="19" t="str">
        <f>MONTH(表1[[#This Row],[日期]])&amp;"月"</f>
        <v>6月</v>
      </c>
    </row>
    <row r="166" spans="1:8">
      <c r="A166" s="20" t="s">
        <v>209</v>
      </c>
      <c r="B166" s="15">
        <v>41079</v>
      </c>
      <c r="C166" s="16" t="s">
        <v>13</v>
      </c>
      <c r="D166" s="17" t="s">
        <v>50</v>
      </c>
      <c r="E166" s="17" t="str">
        <f>VLOOKUP(表1[[#This Row],[图书名称]],表3[],2,0)</f>
        <v>BKS-002</v>
      </c>
      <c r="F166" s="16" t="s">
        <v>62</v>
      </c>
      <c r="G166" s="18">
        <v>50</v>
      </c>
      <c r="H166" s="19" t="str">
        <f>MONTH(表1[[#This Row],[日期]])&amp;"月"</f>
        <v>6月</v>
      </c>
    </row>
    <row r="167" spans="1:8">
      <c r="A167" s="20" t="s">
        <v>210</v>
      </c>
      <c r="B167" s="15">
        <v>41079</v>
      </c>
      <c r="C167" s="16" t="s">
        <v>13</v>
      </c>
      <c r="D167" s="17" t="s">
        <v>32</v>
      </c>
      <c r="E167" s="17" t="str">
        <f>VLOOKUP(表1[[#This Row],[图书名称]],表3[],2,0)</f>
        <v>BKC-004</v>
      </c>
      <c r="F167" s="16" t="s">
        <v>46</v>
      </c>
      <c r="G167" s="18">
        <v>2</v>
      </c>
      <c r="H167" s="19" t="str">
        <f>MONTH(表1[[#This Row],[日期]])&amp;"月"</f>
        <v>6月</v>
      </c>
    </row>
    <row r="168" spans="1:8">
      <c r="A168" s="20" t="s">
        <v>211</v>
      </c>
      <c r="B168" s="15">
        <v>41080</v>
      </c>
      <c r="C168" s="16" t="s">
        <v>13</v>
      </c>
      <c r="D168" s="17" t="s">
        <v>32</v>
      </c>
      <c r="E168" s="17" t="str">
        <f>VLOOKUP(表1[[#This Row],[图书名称]],表3[],2,0)</f>
        <v>BKC-004</v>
      </c>
      <c r="F168" s="16" t="s">
        <v>20</v>
      </c>
      <c r="G168" s="18">
        <v>39</v>
      </c>
      <c r="H168" s="19" t="str">
        <f>MONTH(表1[[#This Row],[日期]])&amp;"月"</f>
        <v>6月</v>
      </c>
    </row>
    <row r="169" spans="1:8">
      <c r="A169" s="20" t="s">
        <v>212</v>
      </c>
      <c r="B169" s="15">
        <v>41080</v>
      </c>
      <c r="C169" s="16" t="s">
        <v>13</v>
      </c>
      <c r="D169" s="17" t="s">
        <v>17</v>
      </c>
      <c r="E169" s="17" t="str">
        <f>VLOOKUP(表1[[#This Row],[图书名称]],表3[],2,0)</f>
        <v>BKC-006</v>
      </c>
      <c r="F169" s="16" t="s">
        <v>51</v>
      </c>
      <c r="G169" s="18">
        <v>43</v>
      </c>
      <c r="H169" s="19" t="str">
        <f>MONTH(表1[[#This Row],[日期]])&amp;"月"</f>
        <v>6月</v>
      </c>
    </row>
    <row r="170" spans="1:8">
      <c r="A170" s="20" t="s">
        <v>213</v>
      </c>
      <c r="B170" s="15">
        <v>41081</v>
      </c>
      <c r="C170" s="16" t="s">
        <v>13</v>
      </c>
      <c r="D170" s="17" t="s">
        <v>37</v>
      </c>
      <c r="E170" s="17" t="str">
        <f>VLOOKUP(表1[[#This Row],[图书名称]],表3[],2,0)</f>
        <v>BKC-005</v>
      </c>
      <c r="F170" s="16" t="s">
        <v>22</v>
      </c>
      <c r="G170" s="18">
        <v>13</v>
      </c>
      <c r="H170" s="19" t="str">
        <f>MONTH(表1[[#This Row],[日期]])&amp;"月"</f>
        <v>6月</v>
      </c>
    </row>
    <row r="171" spans="1:8">
      <c r="A171" s="20" t="s">
        <v>214</v>
      </c>
      <c r="B171" s="15">
        <v>41082</v>
      </c>
      <c r="C171" s="16" t="s">
        <v>10</v>
      </c>
      <c r="D171" s="17" t="s">
        <v>19</v>
      </c>
      <c r="E171" s="17" t="str">
        <f>VLOOKUP(表1[[#This Row],[图书名称]],表3[],2,0)</f>
        <v>BKC-003</v>
      </c>
      <c r="F171" s="16" t="s">
        <v>18</v>
      </c>
      <c r="G171" s="18">
        <v>15</v>
      </c>
      <c r="H171" s="19" t="str">
        <f>MONTH(表1[[#This Row],[日期]])&amp;"月"</f>
        <v>6月</v>
      </c>
    </row>
    <row r="172" spans="1:8">
      <c r="A172" s="20" t="s">
        <v>215</v>
      </c>
      <c r="B172" s="15">
        <v>41082</v>
      </c>
      <c r="C172" s="16" t="s">
        <v>13</v>
      </c>
      <c r="D172" s="17" t="s">
        <v>32</v>
      </c>
      <c r="E172" s="17" t="str">
        <f>VLOOKUP(表1[[#This Row],[图书名称]],表3[],2,0)</f>
        <v>BKC-004</v>
      </c>
      <c r="F172" s="16" t="s">
        <v>57</v>
      </c>
      <c r="G172" s="18">
        <v>42</v>
      </c>
      <c r="H172" s="19" t="str">
        <f>MONTH(表1[[#This Row],[日期]])&amp;"月"</f>
        <v>6月</v>
      </c>
    </row>
    <row r="173" spans="1:8">
      <c r="A173" s="20" t="s">
        <v>216</v>
      </c>
      <c r="B173" s="15">
        <v>41083</v>
      </c>
      <c r="C173" s="16" t="s">
        <v>10</v>
      </c>
      <c r="D173" s="17" t="s">
        <v>37</v>
      </c>
      <c r="E173" s="17" t="str">
        <f>VLOOKUP(表1[[#This Row],[图书名称]],表3[],2,0)</f>
        <v>BKC-005</v>
      </c>
      <c r="F173" s="16" t="s">
        <v>108</v>
      </c>
      <c r="G173" s="18">
        <v>42</v>
      </c>
      <c r="H173" s="19" t="str">
        <f>MONTH(表1[[#This Row],[日期]])&amp;"月"</f>
        <v>6月</v>
      </c>
    </row>
    <row r="174" spans="1:8">
      <c r="A174" s="20" t="s">
        <v>217</v>
      </c>
      <c r="B174" s="15">
        <v>41085</v>
      </c>
      <c r="C174" s="16" t="s">
        <v>13</v>
      </c>
      <c r="D174" s="17" t="s">
        <v>11</v>
      </c>
      <c r="E174" s="17" t="str">
        <f>VLOOKUP(表1[[#This Row],[图书名称]],表3[],2,0)</f>
        <v>BKS-001</v>
      </c>
      <c r="F174" s="16" t="s">
        <v>35</v>
      </c>
      <c r="G174" s="18">
        <v>21</v>
      </c>
      <c r="H174" s="19" t="str">
        <f>MONTH(表1[[#This Row],[日期]])&amp;"月"</f>
        <v>6月</v>
      </c>
    </row>
    <row r="175" spans="1:8">
      <c r="A175" s="20" t="s">
        <v>218</v>
      </c>
      <c r="B175" s="15">
        <v>41086</v>
      </c>
      <c r="C175" s="16" t="s">
        <v>27</v>
      </c>
      <c r="D175" s="17" t="s">
        <v>19</v>
      </c>
      <c r="E175" s="17" t="str">
        <f>VLOOKUP(表1[[#This Row],[图书名称]],表3[],2,0)</f>
        <v>BKC-003</v>
      </c>
      <c r="F175" s="16" t="s">
        <v>60</v>
      </c>
      <c r="G175" s="18">
        <v>41</v>
      </c>
      <c r="H175" s="19" t="str">
        <f>MONTH(表1[[#This Row],[日期]])&amp;"月"</f>
        <v>6月</v>
      </c>
    </row>
    <row r="176" spans="1:8">
      <c r="A176" s="20" t="s">
        <v>219</v>
      </c>
      <c r="B176" s="15">
        <v>41087</v>
      </c>
      <c r="C176" s="16" t="s">
        <v>27</v>
      </c>
      <c r="D176" s="17" t="s">
        <v>19</v>
      </c>
      <c r="E176" s="17" t="str">
        <f>VLOOKUP(表1[[#This Row],[图书名称]],表3[],2,0)</f>
        <v>BKC-003</v>
      </c>
      <c r="F176" s="16" t="s">
        <v>65</v>
      </c>
      <c r="G176" s="18">
        <v>10</v>
      </c>
      <c r="H176" s="19" t="str">
        <f>MONTH(表1[[#This Row],[日期]])&amp;"月"</f>
        <v>6月</v>
      </c>
    </row>
    <row r="177" spans="1:8">
      <c r="A177" s="20" t="s">
        <v>220</v>
      </c>
      <c r="B177" s="15">
        <v>41087</v>
      </c>
      <c r="C177" s="16" t="s">
        <v>27</v>
      </c>
      <c r="D177" s="17" t="s">
        <v>25</v>
      </c>
      <c r="E177" s="17" t="str">
        <f>VLOOKUP(表1[[#This Row],[图书名称]],表3[],2,0)</f>
        <v>BKC-001</v>
      </c>
      <c r="F177" s="16" t="s">
        <v>154</v>
      </c>
      <c r="G177" s="18">
        <v>15</v>
      </c>
      <c r="H177" s="19" t="str">
        <f>MONTH(表1[[#This Row],[日期]])&amp;"月"</f>
        <v>6月</v>
      </c>
    </row>
    <row r="178" spans="1:8">
      <c r="A178" s="20" t="s">
        <v>221</v>
      </c>
      <c r="B178" s="15">
        <v>41088</v>
      </c>
      <c r="C178" s="16" t="s">
        <v>27</v>
      </c>
      <c r="D178" s="17" t="s">
        <v>19</v>
      </c>
      <c r="E178" s="17" t="str">
        <f>VLOOKUP(表1[[#This Row],[图书名称]],表3[],2,0)</f>
        <v>BKC-003</v>
      </c>
      <c r="F178" s="16" t="s">
        <v>79</v>
      </c>
      <c r="G178" s="18">
        <v>6</v>
      </c>
      <c r="H178" s="19" t="str">
        <f>MONTH(表1[[#This Row],[日期]])&amp;"月"</f>
        <v>6月</v>
      </c>
    </row>
    <row r="179" spans="1:8">
      <c r="A179" s="20" t="s">
        <v>222</v>
      </c>
      <c r="B179" s="15">
        <v>41088</v>
      </c>
      <c r="C179" s="16" t="s">
        <v>27</v>
      </c>
      <c r="D179" s="17" t="s">
        <v>32</v>
      </c>
      <c r="E179" s="17" t="str">
        <f>VLOOKUP(表1[[#This Row],[图书名称]],表3[],2,0)</f>
        <v>BKC-004</v>
      </c>
      <c r="F179" s="16" t="s">
        <v>33</v>
      </c>
      <c r="G179" s="18">
        <v>29</v>
      </c>
      <c r="H179" s="19" t="str">
        <f>MONTH(表1[[#This Row],[日期]])&amp;"月"</f>
        <v>6月</v>
      </c>
    </row>
    <row r="180" spans="1:8">
      <c r="A180" s="20" t="s">
        <v>223</v>
      </c>
      <c r="B180" s="15">
        <v>41089</v>
      </c>
      <c r="C180" s="16" t="s">
        <v>13</v>
      </c>
      <c r="D180" s="17" t="s">
        <v>50</v>
      </c>
      <c r="E180" s="17" t="str">
        <f>VLOOKUP(表1[[#This Row],[图书名称]],表3[],2,0)</f>
        <v>BKS-002</v>
      </c>
      <c r="F180" s="16" t="s">
        <v>57</v>
      </c>
      <c r="G180" s="18">
        <v>36</v>
      </c>
      <c r="H180" s="19" t="str">
        <f>MONTH(表1[[#This Row],[日期]])&amp;"月"</f>
        <v>6月</v>
      </c>
    </row>
    <row r="181" spans="1:8">
      <c r="A181" s="20" t="s">
        <v>224</v>
      </c>
      <c r="B181" s="15">
        <v>41093</v>
      </c>
      <c r="C181" s="16" t="s">
        <v>13</v>
      </c>
      <c r="D181" s="17" t="s">
        <v>19</v>
      </c>
      <c r="E181" s="17" t="str">
        <f>VLOOKUP(表1[[#This Row],[图书名称]],表3[],2,0)</f>
        <v>BKC-003</v>
      </c>
      <c r="F181" s="16" t="s">
        <v>62</v>
      </c>
      <c r="G181" s="18">
        <v>23</v>
      </c>
      <c r="H181" s="19" t="str">
        <f>MONTH(表1[[#This Row],[日期]])&amp;"月"</f>
        <v>7月</v>
      </c>
    </row>
    <row r="182" spans="1:8">
      <c r="A182" s="20" t="s">
        <v>225</v>
      </c>
      <c r="B182" s="15">
        <v>41093</v>
      </c>
      <c r="C182" s="16" t="s">
        <v>13</v>
      </c>
      <c r="D182" s="17" t="s">
        <v>17</v>
      </c>
      <c r="E182" s="17" t="str">
        <f>VLOOKUP(表1[[#This Row],[图书名称]],表3[],2,0)</f>
        <v>BKC-006</v>
      </c>
      <c r="F182" s="16" t="s">
        <v>57</v>
      </c>
      <c r="G182" s="18">
        <v>5</v>
      </c>
      <c r="H182" s="19" t="str">
        <f>MONTH(表1[[#This Row],[日期]])&amp;"月"</f>
        <v>7月</v>
      </c>
    </row>
    <row r="183" spans="1:8">
      <c r="A183" s="20" t="s">
        <v>226</v>
      </c>
      <c r="B183" s="15">
        <v>41094</v>
      </c>
      <c r="C183" s="16" t="s">
        <v>13</v>
      </c>
      <c r="D183" s="17" t="s">
        <v>25</v>
      </c>
      <c r="E183" s="17" t="str">
        <f>VLOOKUP(表1[[#This Row],[图书名称]],表3[],2,0)</f>
        <v>BKC-001</v>
      </c>
      <c r="F183" s="16" t="s">
        <v>20</v>
      </c>
      <c r="G183" s="18">
        <v>44</v>
      </c>
      <c r="H183" s="19" t="str">
        <f>MONTH(表1[[#This Row],[日期]])&amp;"月"</f>
        <v>7月</v>
      </c>
    </row>
    <row r="184" spans="1:8">
      <c r="A184" s="20" t="s">
        <v>227</v>
      </c>
      <c r="B184" s="15">
        <v>41095</v>
      </c>
      <c r="C184" s="16" t="s">
        <v>10</v>
      </c>
      <c r="D184" s="17" t="s">
        <v>19</v>
      </c>
      <c r="E184" s="17" t="str">
        <f>VLOOKUP(表1[[#This Row],[图书名称]],表3[],2,0)</f>
        <v>BKC-003</v>
      </c>
      <c r="F184" s="16" t="s">
        <v>23</v>
      </c>
      <c r="G184" s="18">
        <v>26</v>
      </c>
      <c r="H184" s="19" t="str">
        <f>MONTH(表1[[#This Row],[日期]])&amp;"月"</f>
        <v>7月</v>
      </c>
    </row>
    <row r="185" spans="1:8">
      <c r="A185" s="20" t="s">
        <v>228</v>
      </c>
      <c r="B185" s="15">
        <v>41095</v>
      </c>
      <c r="C185" s="16" t="s">
        <v>13</v>
      </c>
      <c r="D185" s="17" t="s">
        <v>32</v>
      </c>
      <c r="E185" s="17" t="str">
        <f>VLOOKUP(表1[[#This Row],[图书名称]],表3[],2,0)</f>
        <v>BKC-004</v>
      </c>
      <c r="F185" s="16" t="s">
        <v>15</v>
      </c>
      <c r="G185" s="18">
        <v>7</v>
      </c>
      <c r="H185" s="19" t="str">
        <f>MONTH(表1[[#This Row],[日期]])&amp;"月"</f>
        <v>7月</v>
      </c>
    </row>
    <row r="186" spans="1:8">
      <c r="A186" s="20" t="s">
        <v>229</v>
      </c>
      <c r="B186" s="15">
        <v>41096</v>
      </c>
      <c r="C186" s="16" t="s">
        <v>13</v>
      </c>
      <c r="D186" s="17" t="s">
        <v>37</v>
      </c>
      <c r="E186" s="17" t="str">
        <f>VLOOKUP(表1[[#This Row],[图书名称]],表3[],2,0)</f>
        <v>BKC-005</v>
      </c>
      <c r="F186" s="16" t="s">
        <v>41</v>
      </c>
      <c r="G186" s="18">
        <v>23</v>
      </c>
      <c r="H186" s="19" t="str">
        <f>MONTH(表1[[#This Row],[日期]])&amp;"月"</f>
        <v>7月</v>
      </c>
    </row>
    <row r="187" spans="1:8">
      <c r="A187" s="20" t="s">
        <v>230</v>
      </c>
      <c r="B187" s="15">
        <v>41097</v>
      </c>
      <c r="C187" s="16" t="s">
        <v>27</v>
      </c>
      <c r="D187" s="17" t="s">
        <v>17</v>
      </c>
      <c r="E187" s="17" t="str">
        <f>VLOOKUP(表1[[#This Row],[图书名称]],表3[],2,0)</f>
        <v>BKC-006</v>
      </c>
      <c r="F187" s="16" t="s">
        <v>65</v>
      </c>
      <c r="G187" s="18">
        <v>12</v>
      </c>
      <c r="H187" s="19" t="str">
        <f>MONTH(表1[[#This Row],[日期]])&amp;"月"</f>
        <v>7月</v>
      </c>
    </row>
    <row r="188" spans="1:8">
      <c r="A188" s="20" t="s">
        <v>231</v>
      </c>
      <c r="B188" s="15">
        <v>41100</v>
      </c>
      <c r="C188" s="16" t="s">
        <v>13</v>
      </c>
      <c r="D188" s="17" t="s">
        <v>25</v>
      </c>
      <c r="E188" s="17" t="str">
        <f>VLOOKUP(表1[[#This Row],[图书名称]],表3[],2,0)</f>
        <v>BKC-001</v>
      </c>
      <c r="F188" s="16" t="s">
        <v>20</v>
      </c>
      <c r="G188" s="18">
        <v>5</v>
      </c>
      <c r="H188" s="19" t="str">
        <f>MONTH(表1[[#This Row],[日期]])&amp;"月"</f>
        <v>7月</v>
      </c>
    </row>
    <row r="189" spans="1:8">
      <c r="A189" s="20" t="s">
        <v>232</v>
      </c>
      <c r="B189" s="15">
        <v>41101</v>
      </c>
      <c r="C189" s="16" t="s">
        <v>27</v>
      </c>
      <c r="D189" s="17" t="s">
        <v>19</v>
      </c>
      <c r="E189" s="17" t="str">
        <f>VLOOKUP(表1[[#This Row],[图书名称]],表3[],2,0)</f>
        <v>BKC-003</v>
      </c>
      <c r="F189" s="16" t="s">
        <v>60</v>
      </c>
      <c r="G189" s="18">
        <v>16</v>
      </c>
      <c r="H189" s="19" t="str">
        <f>MONTH(表1[[#This Row],[日期]])&amp;"月"</f>
        <v>7月</v>
      </c>
    </row>
    <row r="190" spans="1:8">
      <c r="A190" s="20" t="s">
        <v>233</v>
      </c>
      <c r="B190" s="15">
        <v>41102</v>
      </c>
      <c r="C190" s="16" t="s">
        <v>27</v>
      </c>
      <c r="D190" s="17" t="s">
        <v>37</v>
      </c>
      <c r="E190" s="17" t="str">
        <f>VLOOKUP(表1[[#This Row],[图书名称]],表3[],2,0)</f>
        <v>BKC-005</v>
      </c>
      <c r="F190" s="16" t="s">
        <v>234</v>
      </c>
      <c r="G190" s="18">
        <v>48</v>
      </c>
      <c r="H190" s="19" t="str">
        <f>MONTH(表1[[#This Row],[日期]])&amp;"月"</f>
        <v>7月</v>
      </c>
    </row>
    <row r="191" spans="1:8">
      <c r="A191" s="20" t="s">
        <v>235</v>
      </c>
      <c r="B191" s="15">
        <v>41102</v>
      </c>
      <c r="C191" s="16" t="s">
        <v>10</v>
      </c>
      <c r="D191" s="17" t="s">
        <v>19</v>
      </c>
      <c r="E191" s="17" t="str">
        <f>VLOOKUP(表1[[#This Row],[图书名称]],表3[],2,0)</f>
        <v>BKC-003</v>
      </c>
      <c r="F191" s="16" t="s">
        <v>89</v>
      </c>
      <c r="G191" s="18">
        <v>43</v>
      </c>
      <c r="H191" s="19" t="str">
        <f>MONTH(表1[[#This Row],[日期]])&amp;"月"</f>
        <v>7月</v>
      </c>
    </row>
    <row r="192" spans="1:8">
      <c r="A192" s="20" t="s">
        <v>236</v>
      </c>
      <c r="B192" s="15">
        <v>41103</v>
      </c>
      <c r="C192" s="16" t="s">
        <v>27</v>
      </c>
      <c r="D192" s="17" t="s">
        <v>50</v>
      </c>
      <c r="E192" s="17" t="str">
        <f>VLOOKUP(表1[[#This Row],[图书名称]],表3[],2,0)</f>
        <v>BKS-002</v>
      </c>
      <c r="F192" s="16" t="s">
        <v>154</v>
      </c>
      <c r="G192" s="18">
        <v>22</v>
      </c>
      <c r="H192" s="19" t="str">
        <f>MONTH(表1[[#This Row],[日期]])&amp;"月"</f>
        <v>7月</v>
      </c>
    </row>
    <row r="193" spans="1:8">
      <c r="A193" s="20" t="s">
        <v>237</v>
      </c>
      <c r="B193" s="15">
        <v>41103</v>
      </c>
      <c r="C193" s="16" t="s">
        <v>13</v>
      </c>
      <c r="D193" s="17" t="s">
        <v>50</v>
      </c>
      <c r="E193" s="17" t="str">
        <f>VLOOKUP(表1[[#This Row],[图书名称]],表3[],2,0)</f>
        <v>BKS-002</v>
      </c>
      <c r="F193" s="16" t="s">
        <v>22</v>
      </c>
      <c r="G193" s="18">
        <v>13</v>
      </c>
      <c r="H193" s="19" t="str">
        <f>MONTH(表1[[#This Row],[日期]])&amp;"月"</f>
        <v>7月</v>
      </c>
    </row>
    <row r="194" spans="1:8">
      <c r="A194" s="20" t="s">
        <v>238</v>
      </c>
      <c r="B194" s="15">
        <v>41104</v>
      </c>
      <c r="C194" s="16" t="s">
        <v>27</v>
      </c>
      <c r="D194" s="17" t="s">
        <v>32</v>
      </c>
      <c r="E194" s="17" t="str">
        <f>VLOOKUP(表1[[#This Row],[图书名称]],表3[],2,0)</f>
        <v>BKC-004</v>
      </c>
      <c r="F194" s="16" t="s">
        <v>33</v>
      </c>
      <c r="G194" s="18">
        <v>5</v>
      </c>
      <c r="H194" s="19" t="str">
        <f>MONTH(表1[[#This Row],[日期]])&amp;"月"</f>
        <v>7月</v>
      </c>
    </row>
    <row r="195" spans="1:8">
      <c r="A195" s="20" t="s">
        <v>239</v>
      </c>
      <c r="B195" s="15">
        <v>41106</v>
      </c>
      <c r="C195" s="16" t="s">
        <v>13</v>
      </c>
      <c r="D195" s="17" t="s">
        <v>32</v>
      </c>
      <c r="E195" s="17" t="str">
        <f>VLOOKUP(表1[[#This Row],[图书名称]],表3[],2,0)</f>
        <v>BKC-004</v>
      </c>
      <c r="F195" s="16" t="s">
        <v>57</v>
      </c>
      <c r="G195" s="18">
        <v>24</v>
      </c>
      <c r="H195" s="19" t="str">
        <f>MONTH(表1[[#This Row],[日期]])&amp;"月"</f>
        <v>7月</v>
      </c>
    </row>
    <row r="196" spans="1:8">
      <c r="A196" s="20" t="s">
        <v>240</v>
      </c>
      <c r="B196" s="15">
        <v>41107</v>
      </c>
      <c r="C196" s="16" t="s">
        <v>13</v>
      </c>
      <c r="D196" s="17" t="s">
        <v>32</v>
      </c>
      <c r="E196" s="17" t="str">
        <f>VLOOKUP(表1[[#This Row],[图书名称]],表3[],2,0)</f>
        <v>BKC-004</v>
      </c>
      <c r="F196" s="16" t="s">
        <v>35</v>
      </c>
      <c r="G196" s="18">
        <v>5</v>
      </c>
      <c r="H196" s="19" t="str">
        <f>MONTH(表1[[#This Row],[日期]])&amp;"月"</f>
        <v>7月</v>
      </c>
    </row>
    <row r="197" spans="1:8">
      <c r="A197" s="20" t="s">
        <v>241</v>
      </c>
      <c r="B197" s="15">
        <v>41108</v>
      </c>
      <c r="C197" s="16" t="s">
        <v>13</v>
      </c>
      <c r="D197" s="17" t="s">
        <v>19</v>
      </c>
      <c r="E197" s="17" t="str">
        <f>VLOOKUP(表1[[#This Row],[图书名称]],表3[],2,0)</f>
        <v>BKC-003</v>
      </c>
      <c r="F197" s="16" t="s">
        <v>51</v>
      </c>
      <c r="G197" s="18">
        <v>19</v>
      </c>
      <c r="H197" s="19" t="str">
        <f>MONTH(表1[[#This Row],[日期]])&amp;"月"</f>
        <v>7月</v>
      </c>
    </row>
    <row r="198" spans="1:8">
      <c r="A198" s="20" t="s">
        <v>242</v>
      </c>
      <c r="B198" s="15">
        <v>41110</v>
      </c>
      <c r="C198" s="16" t="s">
        <v>13</v>
      </c>
      <c r="D198" s="17" t="s">
        <v>19</v>
      </c>
      <c r="E198" s="17" t="str">
        <f>VLOOKUP(表1[[#This Row],[图书名称]],表3[],2,0)</f>
        <v>BKC-003</v>
      </c>
      <c r="F198" s="16" t="s">
        <v>57</v>
      </c>
      <c r="G198" s="18">
        <v>15</v>
      </c>
      <c r="H198" s="19" t="str">
        <f>MONTH(表1[[#This Row],[日期]])&amp;"月"</f>
        <v>7月</v>
      </c>
    </row>
    <row r="199" spans="1:8">
      <c r="A199" s="20" t="s">
        <v>243</v>
      </c>
      <c r="B199" s="15">
        <v>41111</v>
      </c>
      <c r="C199" s="16" t="s">
        <v>13</v>
      </c>
      <c r="D199" s="17" t="s">
        <v>19</v>
      </c>
      <c r="E199" s="17" t="str">
        <f>VLOOKUP(表1[[#This Row],[图书名称]],表3[],2,0)</f>
        <v>BKC-003</v>
      </c>
      <c r="F199" s="16" t="s">
        <v>62</v>
      </c>
      <c r="G199" s="18">
        <v>39</v>
      </c>
      <c r="H199" s="19" t="str">
        <f>MONTH(表1[[#This Row],[日期]])&amp;"月"</f>
        <v>7月</v>
      </c>
    </row>
    <row r="200" spans="1:8">
      <c r="A200" s="20" t="s">
        <v>244</v>
      </c>
      <c r="B200" s="15">
        <v>41113</v>
      </c>
      <c r="C200" s="16" t="s">
        <v>10</v>
      </c>
      <c r="D200" s="17" t="s">
        <v>14</v>
      </c>
      <c r="E200" s="17" t="str">
        <f>VLOOKUP(表1[[#This Row],[图书名称]],表3[],2,0)</f>
        <v>BKC-002</v>
      </c>
      <c r="F200" s="16" t="s">
        <v>44</v>
      </c>
      <c r="G200" s="18">
        <v>7</v>
      </c>
      <c r="H200" s="19" t="str">
        <f>MONTH(表1[[#This Row],[日期]])&amp;"月"</f>
        <v>7月</v>
      </c>
    </row>
    <row r="201" spans="1:8">
      <c r="A201" s="20" t="s">
        <v>245</v>
      </c>
      <c r="B201" s="15">
        <v>41114</v>
      </c>
      <c r="C201" s="16" t="s">
        <v>13</v>
      </c>
      <c r="D201" s="17" t="s">
        <v>11</v>
      </c>
      <c r="E201" s="17" t="str">
        <f>VLOOKUP(表1[[#This Row],[图书名称]],表3[],2,0)</f>
        <v>BKS-001</v>
      </c>
      <c r="F201" s="16" t="s">
        <v>20</v>
      </c>
      <c r="G201" s="18">
        <v>12</v>
      </c>
      <c r="H201" s="19" t="str">
        <f>MONTH(表1[[#This Row],[日期]])&amp;"月"</f>
        <v>7月</v>
      </c>
    </row>
    <row r="202" spans="1:8">
      <c r="A202" s="20" t="s">
        <v>246</v>
      </c>
      <c r="B202" s="15">
        <v>41115</v>
      </c>
      <c r="C202" s="16" t="s">
        <v>13</v>
      </c>
      <c r="D202" s="17" t="s">
        <v>14</v>
      </c>
      <c r="E202" s="17" t="str">
        <f>VLOOKUP(表1[[#This Row],[图书名称]],表3[],2,0)</f>
        <v>BKC-002</v>
      </c>
      <c r="F202" s="16" t="s">
        <v>74</v>
      </c>
      <c r="G202" s="18">
        <v>30</v>
      </c>
      <c r="H202" s="19" t="str">
        <f>MONTH(表1[[#This Row],[日期]])&amp;"月"</f>
        <v>7月</v>
      </c>
    </row>
    <row r="203" spans="1:8">
      <c r="A203" s="20" t="s">
        <v>247</v>
      </c>
      <c r="B203" s="15">
        <v>41115</v>
      </c>
      <c r="C203" s="16" t="s">
        <v>27</v>
      </c>
      <c r="D203" s="17" t="s">
        <v>37</v>
      </c>
      <c r="E203" s="17" t="str">
        <f>VLOOKUP(表1[[#This Row],[图书名称]],表3[],2,0)</f>
        <v>BKC-005</v>
      </c>
      <c r="F203" s="16" t="s">
        <v>79</v>
      </c>
      <c r="G203" s="18">
        <v>33</v>
      </c>
      <c r="H203" s="19" t="str">
        <f>MONTH(表1[[#This Row],[日期]])&amp;"月"</f>
        <v>7月</v>
      </c>
    </row>
    <row r="204" spans="1:8">
      <c r="A204" s="20" t="s">
        <v>248</v>
      </c>
      <c r="B204" s="15">
        <v>41116</v>
      </c>
      <c r="C204" s="16" t="s">
        <v>10</v>
      </c>
      <c r="D204" s="17" t="s">
        <v>19</v>
      </c>
      <c r="E204" s="17" t="str">
        <f>VLOOKUP(表1[[#This Row],[图书名称]],表3[],2,0)</f>
        <v>BKC-003</v>
      </c>
      <c r="F204" s="16" t="s">
        <v>89</v>
      </c>
      <c r="G204" s="18">
        <v>32</v>
      </c>
      <c r="H204" s="19" t="str">
        <f>MONTH(表1[[#This Row],[日期]])&amp;"月"</f>
        <v>7月</v>
      </c>
    </row>
    <row r="205" spans="1:8">
      <c r="A205" s="20" t="s">
        <v>249</v>
      </c>
      <c r="B205" s="15">
        <v>41117</v>
      </c>
      <c r="C205" s="16" t="s">
        <v>13</v>
      </c>
      <c r="D205" s="17" t="s">
        <v>32</v>
      </c>
      <c r="E205" s="17" t="str">
        <f>VLOOKUP(表1[[#This Row],[图书名称]],表3[],2,0)</f>
        <v>BKC-004</v>
      </c>
      <c r="F205" s="16" t="s">
        <v>20</v>
      </c>
      <c r="G205" s="18">
        <v>31</v>
      </c>
      <c r="H205" s="19" t="str">
        <f>MONTH(表1[[#This Row],[日期]])&amp;"月"</f>
        <v>7月</v>
      </c>
    </row>
    <row r="206" spans="1:8">
      <c r="A206" s="20" t="s">
        <v>250</v>
      </c>
      <c r="B206" s="15">
        <v>41118</v>
      </c>
      <c r="C206" s="16" t="s">
        <v>10</v>
      </c>
      <c r="D206" s="17" t="s">
        <v>25</v>
      </c>
      <c r="E206" s="17" t="str">
        <f>VLOOKUP(表1[[#This Row],[图书名称]],表3[],2,0)</f>
        <v>BKC-001</v>
      </c>
      <c r="F206" s="16" t="s">
        <v>18</v>
      </c>
      <c r="G206" s="18">
        <v>33</v>
      </c>
      <c r="H206" s="19" t="str">
        <f>MONTH(表1[[#This Row],[日期]])&amp;"月"</f>
        <v>7月</v>
      </c>
    </row>
    <row r="207" spans="1:8">
      <c r="A207" s="20" t="s">
        <v>251</v>
      </c>
      <c r="B207" s="15">
        <v>41120</v>
      </c>
      <c r="C207" s="16" t="s">
        <v>27</v>
      </c>
      <c r="D207" s="17" t="s">
        <v>17</v>
      </c>
      <c r="E207" s="17" t="str">
        <f>VLOOKUP(表1[[#This Row],[图书名称]],表3[],2,0)</f>
        <v>BKC-006</v>
      </c>
      <c r="F207" s="16" t="s">
        <v>154</v>
      </c>
      <c r="G207" s="18">
        <v>25</v>
      </c>
      <c r="H207" s="19" t="str">
        <f>MONTH(表1[[#This Row],[日期]])&amp;"月"</f>
        <v>7月</v>
      </c>
    </row>
    <row r="208" spans="1:8">
      <c r="A208" s="20" t="s">
        <v>252</v>
      </c>
      <c r="B208" s="15">
        <v>41121</v>
      </c>
      <c r="C208" s="16" t="s">
        <v>10</v>
      </c>
      <c r="D208" s="17" t="s">
        <v>37</v>
      </c>
      <c r="E208" s="17" t="str">
        <f>VLOOKUP(表1[[#This Row],[图书名称]],表3[],2,0)</f>
        <v>BKC-005</v>
      </c>
      <c r="F208" s="16" t="s">
        <v>108</v>
      </c>
      <c r="G208" s="18">
        <v>36</v>
      </c>
      <c r="H208" s="19" t="str">
        <f>MONTH(表1[[#This Row],[日期]])&amp;"月"</f>
        <v>7月</v>
      </c>
    </row>
    <row r="209" spans="1:8">
      <c r="A209" s="20" t="s">
        <v>253</v>
      </c>
      <c r="B209" s="15">
        <v>41121</v>
      </c>
      <c r="C209" s="16" t="s">
        <v>27</v>
      </c>
      <c r="D209" s="17" t="s">
        <v>32</v>
      </c>
      <c r="E209" s="17" t="str">
        <f>VLOOKUP(表1[[#This Row],[图书名称]],表3[],2,0)</f>
        <v>BKC-004</v>
      </c>
      <c r="F209" s="16" t="s">
        <v>39</v>
      </c>
      <c r="G209" s="18">
        <v>36</v>
      </c>
      <c r="H209" s="19" t="str">
        <f>MONTH(表1[[#This Row],[日期]])&amp;"月"</f>
        <v>7月</v>
      </c>
    </row>
    <row r="210" spans="1:8">
      <c r="A210" s="20" t="s">
        <v>254</v>
      </c>
      <c r="B210" s="15">
        <v>41122</v>
      </c>
      <c r="C210" s="16" t="s">
        <v>27</v>
      </c>
      <c r="D210" s="17" t="s">
        <v>50</v>
      </c>
      <c r="E210" s="17" t="str">
        <f>VLOOKUP(表1[[#This Row],[图书名称]],表3[],2,0)</f>
        <v>BKS-002</v>
      </c>
      <c r="F210" s="16" t="s">
        <v>201</v>
      </c>
      <c r="G210" s="18">
        <v>20</v>
      </c>
      <c r="H210" s="19" t="str">
        <f>MONTH(表1[[#This Row],[日期]])&amp;"月"</f>
        <v>8月</v>
      </c>
    </row>
    <row r="211" spans="1:8">
      <c r="A211" s="20" t="s">
        <v>255</v>
      </c>
      <c r="B211" s="15">
        <v>41123</v>
      </c>
      <c r="C211" s="16" t="s">
        <v>27</v>
      </c>
      <c r="D211" s="17" t="s">
        <v>19</v>
      </c>
      <c r="E211" s="17" t="str">
        <f>VLOOKUP(表1[[#This Row],[图书名称]],表3[],2,0)</f>
        <v>BKC-003</v>
      </c>
      <c r="F211" s="16" t="s">
        <v>65</v>
      </c>
      <c r="G211" s="18">
        <v>20</v>
      </c>
      <c r="H211" s="19" t="str">
        <f>MONTH(表1[[#This Row],[日期]])&amp;"月"</f>
        <v>8月</v>
      </c>
    </row>
    <row r="212" spans="1:8">
      <c r="A212" s="20" t="s">
        <v>256</v>
      </c>
      <c r="B212" s="15">
        <v>41124</v>
      </c>
      <c r="C212" s="16" t="s">
        <v>27</v>
      </c>
      <c r="D212" s="17" t="s">
        <v>19</v>
      </c>
      <c r="E212" s="17" t="str">
        <f>VLOOKUP(表1[[#This Row],[图书名称]],表3[],2,0)</f>
        <v>BKC-003</v>
      </c>
      <c r="F212" s="16" t="s">
        <v>234</v>
      </c>
      <c r="G212" s="18">
        <v>48</v>
      </c>
      <c r="H212" s="19" t="str">
        <f>MONTH(表1[[#This Row],[日期]])&amp;"月"</f>
        <v>8月</v>
      </c>
    </row>
    <row r="213" spans="1:8">
      <c r="A213" s="20" t="s">
        <v>257</v>
      </c>
      <c r="B213" s="15">
        <v>41125</v>
      </c>
      <c r="C213" s="16" t="s">
        <v>27</v>
      </c>
      <c r="D213" s="17" t="s">
        <v>19</v>
      </c>
      <c r="E213" s="17" t="str">
        <f>VLOOKUP(表1[[#This Row],[图书名称]],表3[],2,0)</f>
        <v>BKC-003</v>
      </c>
      <c r="F213" s="16" t="s">
        <v>39</v>
      </c>
      <c r="G213" s="18">
        <v>27</v>
      </c>
      <c r="H213" s="19" t="str">
        <f>MONTH(表1[[#This Row],[日期]])&amp;"月"</f>
        <v>8月</v>
      </c>
    </row>
    <row r="214" spans="1:8">
      <c r="A214" s="20" t="s">
        <v>258</v>
      </c>
      <c r="B214" s="15">
        <v>41128</v>
      </c>
      <c r="C214" s="16" t="s">
        <v>27</v>
      </c>
      <c r="D214" s="17" t="s">
        <v>14</v>
      </c>
      <c r="E214" s="17" t="str">
        <f>VLOOKUP(表1[[#This Row],[图书名称]],表3[],2,0)</f>
        <v>BKC-002</v>
      </c>
      <c r="F214" s="16" t="s">
        <v>154</v>
      </c>
      <c r="G214" s="18">
        <v>7</v>
      </c>
      <c r="H214" s="19" t="str">
        <f>MONTH(表1[[#This Row],[日期]])&amp;"月"</f>
        <v>8月</v>
      </c>
    </row>
    <row r="215" spans="1:8">
      <c r="A215" s="20" t="s">
        <v>259</v>
      </c>
      <c r="B215" s="15">
        <v>41128</v>
      </c>
      <c r="C215" s="16" t="s">
        <v>27</v>
      </c>
      <c r="D215" s="17" t="s">
        <v>50</v>
      </c>
      <c r="E215" s="17" t="str">
        <f>VLOOKUP(表1[[#This Row],[图书名称]],表3[],2,0)</f>
        <v>BKS-002</v>
      </c>
      <c r="F215" s="16" t="s">
        <v>65</v>
      </c>
      <c r="G215" s="18">
        <v>50</v>
      </c>
      <c r="H215" s="19" t="str">
        <f>MONTH(表1[[#This Row],[日期]])&amp;"月"</f>
        <v>8月</v>
      </c>
    </row>
    <row r="216" spans="1:8">
      <c r="A216" s="20" t="s">
        <v>260</v>
      </c>
      <c r="B216" s="15">
        <v>41129</v>
      </c>
      <c r="C216" s="16" t="s">
        <v>10</v>
      </c>
      <c r="D216" s="17" t="s">
        <v>32</v>
      </c>
      <c r="E216" s="17" t="str">
        <f>VLOOKUP(表1[[#This Row],[图书名称]],表3[],2,0)</f>
        <v>BKC-004</v>
      </c>
      <c r="F216" s="16" t="s">
        <v>53</v>
      </c>
      <c r="G216" s="18">
        <v>30</v>
      </c>
      <c r="H216" s="19" t="str">
        <f>MONTH(表1[[#This Row],[日期]])&amp;"月"</f>
        <v>8月</v>
      </c>
    </row>
    <row r="217" spans="1:8">
      <c r="A217" s="20" t="s">
        <v>261</v>
      </c>
      <c r="B217" s="15">
        <v>41130</v>
      </c>
      <c r="C217" s="16" t="s">
        <v>13</v>
      </c>
      <c r="D217" s="17" t="s">
        <v>14</v>
      </c>
      <c r="E217" s="17" t="str">
        <f>VLOOKUP(表1[[#This Row],[图书名称]],表3[],2,0)</f>
        <v>BKC-002</v>
      </c>
      <c r="F217" s="16" t="s">
        <v>46</v>
      </c>
      <c r="G217" s="18">
        <v>29</v>
      </c>
      <c r="H217" s="19" t="str">
        <f>MONTH(表1[[#This Row],[日期]])&amp;"月"</f>
        <v>8月</v>
      </c>
    </row>
    <row r="218" spans="1:8">
      <c r="A218" s="20" t="s">
        <v>262</v>
      </c>
      <c r="B218" s="15">
        <v>41131</v>
      </c>
      <c r="C218" s="16" t="s">
        <v>10</v>
      </c>
      <c r="D218" s="17" t="s">
        <v>25</v>
      </c>
      <c r="E218" s="17" t="str">
        <f>VLOOKUP(表1[[#This Row],[图书名称]],表3[],2,0)</f>
        <v>BKC-001</v>
      </c>
      <c r="F218" s="16" t="s">
        <v>44</v>
      </c>
      <c r="G218" s="18">
        <v>40</v>
      </c>
      <c r="H218" s="19" t="str">
        <f>MONTH(表1[[#This Row],[日期]])&amp;"月"</f>
        <v>8月</v>
      </c>
    </row>
    <row r="219" spans="1:8">
      <c r="A219" s="20" t="s">
        <v>263</v>
      </c>
      <c r="B219" s="15">
        <v>41135</v>
      </c>
      <c r="C219" s="16" t="s">
        <v>13</v>
      </c>
      <c r="D219" s="17" t="s">
        <v>25</v>
      </c>
      <c r="E219" s="17" t="str">
        <f>VLOOKUP(表1[[#This Row],[图书名称]],表3[],2,0)</f>
        <v>BKC-001</v>
      </c>
      <c r="F219" s="16" t="s">
        <v>41</v>
      </c>
      <c r="G219" s="18">
        <v>45</v>
      </c>
      <c r="H219" s="19" t="str">
        <f>MONTH(表1[[#This Row],[日期]])&amp;"月"</f>
        <v>8月</v>
      </c>
    </row>
    <row r="220" spans="1:8">
      <c r="A220" s="20" t="s">
        <v>264</v>
      </c>
      <c r="B220" s="15">
        <v>41135</v>
      </c>
      <c r="C220" s="16" t="s">
        <v>10</v>
      </c>
      <c r="D220" s="17" t="s">
        <v>14</v>
      </c>
      <c r="E220" s="17" t="str">
        <f>VLOOKUP(表1[[#This Row],[图书名称]],表3[],2,0)</f>
        <v>BKC-002</v>
      </c>
      <c r="F220" s="16" t="s">
        <v>18</v>
      </c>
      <c r="G220" s="18">
        <v>35</v>
      </c>
      <c r="H220" s="19" t="str">
        <f>MONTH(表1[[#This Row],[日期]])&amp;"月"</f>
        <v>8月</v>
      </c>
    </row>
    <row r="221" spans="1:8">
      <c r="A221" s="20" t="s">
        <v>265</v>
      </c>
      <c r="B221" s="15">
        <v>41136</v>
      </c>
      <c r="C221" s="16" t="s">
        <v>13</v>
      </c>
      <c r="D221" s="17" t="s">
        <v>19</v>
      </c>
      <c r="E221" s="17" t="str">
        <f>VLOOKUP(表1[[#This Row],[图书名称]],表3[],2,0)</f>
        <v>BKC-003</v>
      </c>
      <c r="F221" s="16" t="s">
        <v>62</v>
      </c>
      <c r="G221" s="18">
        <v>15</v>
      </c>
      <c r="H221" s="19" t="str">
        <f>MONTH(表1[[#This Row],[日期]])&amp;"月"</f>
        <v>8月</v>
      </c>
    </row>
    <row r="222" spans="1:8">
      <c r="A222" s="20" t="s">
        <v>266</v>
      </c>
      <c r="B222" s="15">
        <v>41136</v>
      </c>
      <c r="C222" s="16" t="s">
        <v>27</v>
      </c>
      <c r="D222" s="17" t="s">
        <v>32</v>
      </c>
      <c r="E222" s="17" t="str">
        <f>VLOOKUP(表1[[#This Row],[图书名称]],表3[],2,0)</f>
        <v>BKC-004</v>
      </c>
      <c r="F222" s="16" t="s">
        <v>201</v>
      </c>
      <c r="G222" s="18">
        <v>40</v>
      </c>
      <c r="H222" s="19" t="str">
        <f>MONTH(表1[[#This Row],[日期]])&amp;"月"</f>
        <v>8月</v>
      </c>
    </row>
    <row r="223" spans="1:8">
      <c r="A223" s="20" t="s">
        <v>267</v>
      </c>
      <c r="B223" s="15">
        <v>41137</v>
      </c>
      <c r="C223" s="16" t="s">
        <v>13</v>
      </c>
      <c r="D223" s="17" t="s">
        <v>17</v>
      </c>
      <c r="E223" s="17" t="str">
        <f>VLOOKUP(表1[[#This Row],[图书名称]],表3[],2,0)</f>
        <v>BKC-006</v>
      </c>
      <c r="F223" s="16" t="s">
        <v>20</v>
      </c>
      <c r="G223" s="18">
        <v>26</v>
      </c>
      <c r="H223" s="19" t="str">
        <f>MONTH(表1[[#This Row],[日期]])&amp;"月"</f>
        <v>8月</v>
      </c>
    </row>
    <row r="224" spans="1:8">
      <c r="A224" s="20" t="s">
        <v>268</v>
      </c>
      <c r="B224" s="15">
        <v>41137</v>
      </c>
      <c r="C224" s="16" t="s">
        <v>13</v>
      </c>
      <c r="D224" s="17" t="s">
        <v>17</v>
      </c>
      <c r="E224" s="17" t="str">
        <f>VLOOKUP(表1[[#This Row],[图书名称]],表3[],2,0)</f>
        <v>BKC-006</v>
      </c>
      <c r="F224" s="16" t="s">
        <v>46</v>
      </c>
      <c r="G224" s="18">
        <v>17</v>
      </c>
      <c r="H224" s="19" t="str">
        <f>MONTH(表1[[#This Row],[日期]])&amp;"月"</f>
        <v>8月</v>
      </c>
    </row>
    <row r="225" spans="1:8">
      <c r="A225" s="20" t="s">
        <v>269</v>
      </c>
      <c r="B225" s="15">
        <v>41138</v>
      </c>
      <c r="C225" s="16" t="s">
        <v>13</v>
      </c>
      <c r="D225" s="17" t="s">
        <v>50</v>
      </c>
      <c r="E225" s="17" t="str">
        <f>VLOOKUP(表1[[#This Row],[图书名称]],表3[],2,0)</f>
        <v>BKS-002</v>
      </c>
      <c r="F225" s="16" t="s">
        <v>74</v>
      </c>
      <c r="G225" s="18">
        <v>28</v>
      </c>
      <c r="H225" s="19" t="str">
        <f>MONTH(表1[[#This Row],[日期]])&amp;"月"</f>
        <v>8月</v>
      </c>
    </row>
    <row r="226" spans="1:8">
      <c r="A226" s="20" t="s">
        <v>270</v>
      </c>
      <c r="B226" s="15">
        <v>41139</v>
      </c>
      <c r="C226" s="16" t="s">
        <v>10</v>
      </c>
      <c r="D226" s="17" t="s">
        <v>37</v>
      </c>
      <c r="E226" s="17" t="str">
        <f>VLOOKUP(表1[[#This Row],[图书名称]],表3[],2,0)</f>
        <v>BKC-005</v>
      </c>
      <c r="F226" s="16" t="s">
        <v>89</v>
      </c>
      <c r="G226" s="18">
        <v>50</v>
      </c>
      <c r="H226" s="19" t="str">
        <f>MONTH(表1[[#This Row],[日期]])&amp;"月"</f>
        <v>8月</v>
      </c>
    </row>
    <row r="227" spans="1:8">
      <c r="A227" s="20" t="s">
        <v>271</v>
      </c>
      <c r="B227" s="15">
        <v>41142</v>
      </c>
      <c r="C227" s="16" t="s">
        <v>10</v>
      </c>
      <c r="D227" s="17" t="s">
        <v>32</v>
      </c>
      <c r="E227" s="17" t="str">
        <f>VLOOKUP(表1[[#This Row],[图书名称]],表3[],2,0)</f>
        <v>BKC-004</v>
      </c>
      <c r="F227" s="16" t="s">
        <v>23</v>
      </c>
      <c r="G227" s="18">
        <v>48</v>
      </c>
      <c r="H227" s="19" t="str">
        <f>MONTH(表1[[#This Row],[日期]])&amp;"月"</f>
        <v>8月</v>
      </c>
    </row>
    <row r="228" spans="1:8">
      <c r="A228" s="20" t="s">
        <v>272</v>
      </c>
      <c r="B228" s="15">
        <v>41142</v>
      </c>
      <c r="C228" s="16" t="s">
        <v>13</v>
      </c>
      <c r="D228" s="17" t="s">
        <v>37</v>
      </c>
      <c r="E228" s="17" t="str">
        <f>VLOOKUP(表1[[#This Row],[图书名称]],表3[],2,0)</f>
        <v>BKC-005</v>
      </c>
      <c r="F228" s="16" t="s">
        <v>15</v>
      </c>
      <c r="G228" s="18">
        <v>36</v>
      </c>
      <c r="H228" s="19" t="str">
        <f>MONTH(表1[[#This Row],[日期]])&amp;"月"</f>
        <v>8月</v>
      </c>
    </row>
    <row r="229" spans="1:8">
      <c r="A229" s="20" t="s">
        <v>273</v>
      </c>
      <c r="B229" s="15">
        <v>41144</v>
      </c>
      <c r="C229" s="16" t="s">
        <v>10</v>
      </c>
      <c r="D229" s="17" t="s">
        <v>19</v>
      </c>
      <c r="E229" s="17" t="str">
        <f>VLOOKUP(表1[[#This Row],[图书名称]],表3[],2,0)</f>
        <v>BKC-003</v>
      </c>
      <c r="F229" s="16" t="s">
        <v>108</v>
      </c>
      <c r="G229" s="18">
        <v>46</v>
      </c>
      <c r="H229" s="19" t="str">
        <f>MONTH(表1[[#This Row],[日期]])&amp;"月"</f>
        <v>8月</v>
      </c>
    </row>
    <row r="230" spans="1:8">
      <c r="A230" s="20" t="s">
        <v>274</v>
      </c>
      <c r="B230" s="15">
        <v>41145</v>
      </c>
      <c r="C230" s="16" t="s">
        <v>10</v>
      </c>
      <c r="D230" s="17" t="s">
        <v>32</v>
      </c>
      <c r="E230" s="17" t="str">
        <f>VLOOKUP(表1[[#This Row],[图书名称]],表3[],2,0)</f>
        <v>BKC-004</v>
      </c>
      <c r="F230" s="16" t="s">
        <v>23</v>
      </c>
      <c r="G230" s="18">
        <v>45</v>
      </c>
      <c r="H230" s="19" t="str">
        <f>MONTH(表1[[#This Row],[日期]])&amp;"月"</f>
        <v>8月</v>
      </c>
    </row>
    <row r="231" spans="1:8">
      <c r="A231" s="20" t="s">
        <v>275</v>
      </c>
      <c r="B231" s="15">
        <v>41149</v>
      </c>
      <c r="C231" s="16" t="s">
        <v>27</v>
      </c>
      <c r="D231" s="17" t="s">
        <v>19</v>
      </c>
      <c r="E231" s="17" t="str">
        <f>VLOOKUP(表1[[#This Row],[图书名称]],表3[],2,0)</f>
        <v>BKC-003</v>
      </c>
      <c r="F231" s="16" t="s">
        <v>60</v>
      </c>
      <c r="G231" s="18">
        <v>18</v>
      </c>
      <c r="H231" s="19" t="str">
        <f>MONTH(表1[[#This Row],[日期]])&amp;"月"</f>
        <v>8月</v>
      </c>
    </row>
    <row r="232" spans="1:8">
      <c r="A232" s="20" t="s">
        <v>276</v>
      </c>
      <c r="B232" s="15">
        <v>41149</v>
      </c>
      <c r="C232" s="16" t="s">
        <v>10</v>
      </c>
      <c r="D232" s="17" t="s">
        <v>14</v>
      </c>
      <c r="E232" s="17" t="str">
        <f>VLOOKUP(表1[[#This Row],[图书名称]],表3[],2,0)</f>
        <v>BKC-002</v>
      </c>
      <c r="F232" s="16" t="s">
        <v>12</v>
      </c>
      <c r="G232" s="18">
        <v>27</v>
      </c>
      <c r="H232" s="19" t="str">
        <f>MONTH(表1[[#This Row],[日期]])&amp;"月"</f>
        <v>8月</v>
      </c>
    </row>
    <row r="233" spans="1:8">
      <c r="A233" s="20" t="s">
        <v>277</v>
      </c>
      <c r="B233" s="15">
        <v>41150</v>
      </c>
      <c r="C233" s="16" t="s">
        <v>10</v>
      </c>
      <c r="D233" s="17" t="s">
        <v>32</v>
      </c>
      <c r="E233" s="17" t="str">
        <f>VLOOKUP(表1[[#This Row],[图书名称]],表3[],2,0)</f>
        <v>BKC-004</v>
      </c>
      <c r="F233" s="16" t="s">
        <v>53</v>
      </c>
      <c r="G233" s="18">
        <v>24</v>
      </c>
      <c r="H233" s="19" t="str">
        <f>MONTH(表1[[#This Row],[日期]])&amp;"月"</f>
        <v>8月</v>
      </c>
    </row>
    <row r="234" spans="1:8">
      <c r="A234" s="20" t="s">
        <v>278</v>
      </c>
      <c r="B234" s="15">
        <v>41151</v>
      </c>
      <c r="C234" s="16" t="s">
        <v>27</v>
      </c>
      <c r="D234" s="17" t="s">
        <v>14</v>
      </c>
      <c r="E234" s="17" t="str">
        <f>VLOOKUP(表1[[#This Row],[图书名称]],表3[],2,0)</f>
        <v>BKC-002</v>
      </c>
      <c r="F234" s="16" t="s">
        <v>39</v>
      </c>
      <c r="G234" s="18">
        <v>26</v>
      </c>
      <c r="H234" s="19" t="str">
        <f>MONTH(表1[[#This Row],[日期]])&amp;"月"</f>
        <v>8月</v>
      </c>
    </row>
    <row r="235" spans="1:8">
      <c r="A235" s="20" t="s">
        <v>279</v>
      </c>
      <c r="B235" s="15">
        <v>41151</v>
      </c>
      <c r="C235" s="16" t="s">
        <v>13</v>
      </c>
      <c r="D235" s="17" t="s">
        <v>19</v>
      </c>
      <c r="E235" s="17" t="str">
        <f>VLOOKUP(表1[[#This Row],[图书名称]],表3[],2,0)</f>
        <v>BKC-003</v>
      </c>
      <c r="F235" s="16" t="s">
        <v>20</v>
      </c>
      <c r="G235" s="18">
        <v>36</v>
      </c>
      <c r="H235" s="19" t="str">
        <f>MONTH(表1[[#This Row],[日期]])&amp;"月"</f>
        <v>8月</v>
      </c>
    </row>
    <row r="236" spans="1:8">
      <c r="A236" s="20" t="s">
        <v>280</v>
      </c>
      <c r="B236" s="15">
        <v>41152</v>
      </c>
      <c r="C236" s="16" t="s">
        <v>27</v>
      </c>
      <c r="D236" s="17" t="s">
        <v>25</v>
      </c>
      <c r="E236" s="17" t="str">
        <f>VLOOKUP(表1[[#This Row],[图书名称]],表3[],2,0)</f>
        <v>BKC-001</v>
      </c>
      <c r="F236" s="16" t="s">
        <v>28</v>
      </c>
      <c r="G236" s="18">
        <v>42</v>
      </c>
      <c r="H236" s="19" t="str">
        <f>MONTH(表1[[#This Row],[日期]])&amp;"月"</f>
        <v>8月</v>
      </c>
    </row>
    <row r="237" spans="1:8">
      <c r="A237" s="20" t="s">
        <v>281</v>
      </c>
      <c r="B237" s="15">
        <v>41155</v>
      </c>
      <c r="C237" s="16" t="s">
        <v>10</v>
      </c>
      <c r="D237" s="17" t="s">
        <v>32</v>
      </c>
      <c r="E237" s="17" t="str">
        <f>VLOOKUP(表1[[#This Row],[图书名称]],表3[],2,0)</f>
        <v>BKC-004</v>
      </c>
      <c r="F237" s="16" t="s">
        <v>89</v>
      </c>
      <c r="G237" s="18">
        <v>11</v>
      </c>
      <c r="H237" s="19" t="str">
        <f>MONTH(表1[[#This Row],[日期]])&amp;"月"</f>
        <v>9月</v>
      </c>
    </row>
    <row r="238" spans="1:8">
      <c r="A238" s="20" t="s">
        <v>282</v>
      </c>
      <c r="B238" s="15">
        <v>41156</v>
      </c>
      <c r="C238" s="16" t="s">
        <v>13</v>
      </c>
      <c r="D238" s="17" t="s">
        <v>11</v>
      </c>
      <c r="E238" s="17" t="str">
        <f>VLOOKUP(表1[[#This Row],[图书名称]],表3[],2,0)</f>
        <v>BKS-001</v>
      </c>
      <c r="F238" s="16" t="s">
        <v>51</v>
      </c>
      <c r="G238" s="18">
        <v>45</v>
      </c>
      <c r="H238" s="19" t="str">
        <f>MONTH(表1[[#This Row],[日期]])&amp;"月"</f>
        <v>9月</v>
      </c>
    </row>
    <row r="239" spans="1:8">
      <c r="A239" s="20" t="s">
        <v>283</v>
      </c>
      <c r="B239" s="15">
        <v>41156</v>
      </c>
      <c r="C239" s="16" t="s">
        <v>10</v>
      </c>
      <c r="D239" s="17" t="s">
        <v>32</v>
      </c>
      <c r="E239" s="17" t="str">
        <f>VLOOKUP(表1[[#This Row],[图书名称]],表3[],2,0)</f>
        <v>BKC-004</v>
      </c>
      <c r="F239" s="16" t="s">
        <v>18</v>
      </c>
      <c r="G239" s="18">
        <v>11</v>
      </c>
      <c r="H239" s="19" t="str">
        <f>MONTH(表1[[#This Row],[日期]])&amp;"月"</f>
        <v>9月</v>
      </c>
    </row>
    <row r="240" spans="1:8">
      <c r="A240" s="20" t="s">
        <v>284</v>
      </c>
      <c r="B240" s="15">
        <v>41157</v>
      </c>
      <c r="C240" s="16" t="s">
        <v>10</v>
      </c>
      <c r="D240" s="17" t="s">
        <v>37</v>
      </c>
      <c r="E240" s="17" t="str">
        <f>VLOOKUP(表1[[#This Row],[图书名称]],表3[],2,0)</f>
        <v>BKC-005</v>
      </c>
      <c r="F240" s="16" t="s">
        <v>108</v>
      </c>
      <c r="G240" s="18">
        <v>46</v>
      </c>
      <c r="H240" s="19" t="str">
        <f>MONTH(表1[[#This Row],[日期]])&amp;"月"</f>
        <v>9月</v>
      </c>
    </row>
    <row r="241" spans="1:8">
      <c r="A241" s="20" t="s">
        <v>285</v>
      </c>
      <c r="B241" s="15">
        <v>41158</v>
      </c>
      <c r="C241" s="16" t="s">
        <v>13</v>
      </c>
      <c r="D241" s="17" t="s">
        <v>17</v>
      </c>
      <c r="E241" s="17" t="str">
        <f>VLOOKUP(表1[[#This Row],[图书名称]],表3[],2,0)</f>
        <v>BKC-006</v>
      </c>
      <c r="F241" s="16" t="s">
        <v>57</v>
      </c>
      <c r="G241" s="18">
        <v>43</v>
      </c>
      <c r="H241" s="19" t="str">
        <f>MONTH(表1[[#This Row],[日期]])&amp;"月"</f>
        <v>9月</v>
      </c>
    </row>
    <row r="242" spans="1:8">
      <c r="A242" s="20" t="s">
        <v>286</v>
      </c>
      <c r="B242" s="15">
        <v>41158</v>
      </c>
      <c r="C242" s="16" t="s">
        <v>10</v>
      </c>
      <c r="D242" s="17" t="s">
        <v>25</v>
      </c>
      <c r="E242" s="17" t="str">
        <f>VLOOKUP(表1[[#This Row],[图书名称]],表3[],2,0)</f>
        <v>BKC-001</v>
      </c>
      <c r="F242" s="16" t="s">
        <v>44</v>
      </c>
      <c r="G242" s="18">
        <v>48</v>
      </c>
      <c r="H242" s="19" t="str">
        <f>MONTH(表1[[#This Row],[日期]])&amp;"月"</f>
        <v>9月</v>
      </c>
    </row>
    <row r="243" spans="1:8">
      <c r="A243" s="20" t="s">
        <v>287</v>
      </c>
      <c r="B243" s="15">
        <v>41159</v>
      </c>
      <c r="C243" s="16" t="s">
        <v>13</v>
      </c>
      <c r="D243" s="17" t="s">
        <v>50</v>
      </c>
      <c r="E243" s="17" t="str">
        <f>VLOOKUP(表1[[#This Row],[图书名称]],表3[],2,0)</f>
        <v>BKS-002</v>
      </c>
      <c r="F243" s="16" t="s">
        <v>35</v>
      </c>
      <c r="G243" s="18">
        <v>25</v>
      </c>
      <c r="H243" s="19" t="str">
        <f>MONTH(表1[[#This Row],[日期]])&amp;"月"</f>
        <v>9月</v>
      </c>
    </row>
    <row r="244" spans="1:8">
      <c r="A244" s="20" t="s">
        <v>288</v>
      </c>
      <c r="B244" s="15">
        <v>41160</v>
      </c>
      <c r="C244" s="16" t="s">
        <v>13</v>
      </c>
      <c r="D244" s="17" t="s">
        <v>37</v>
      </c>
      <c r="E244" s="17" t="str">
        <f>VLOOKUP(表1[[#This Row],[图书名称]],表3[],2,0)</f>
        <v>BKC-005</v>
      </c>
      <c r="F244" s="16" t="s">
        <v>15</v>
      </c>
      <c r="G244" s="18">
        <v>42</v>
      </c>
      <c r="H244" s="19" t="str">
        <f>MONTH(表1[[#This Row],[日期]])&amp;"月"</f>
        <v>9月</v>
      </c>
    </row>
    <row r="245" spans="1:8">
      <c r="A245" s="20" t="s">
        <v>289</v>
      </c>
      <c r="B245" s="15">
        <v>41163</v>
      </c>
      <c r="C245" s="16" t="s">
        <v>13</v>
      </c>
      <c r="D245" s="17" t="s">
        <v>14</v>
      </c>
      <c r="E245" s="17" t="str">
        <f>VLOOKUP(表1[[#This Row],[图书名称]],表3[],2,0)</f>
        <v>BKC-002</v>
      </c>
      <c r="F245" s="16" t="s">
        <v>41</v>
      </c>
      <c r="G245" s="18">
        <v>49</v>
      </c>
      <c r="H245" s="19" t="str">
        <f>MONTH(表1[[#This Row],[日期]])&amp;"月"</f>
        <v>9月</v>
      </c>
    </row>
    <row r="246" spans="1:8">
      <c r="A246" s="20" t="s">
        <v>290</v>
      </c>
      <c r="B246" s="15">
        <v>41163</v>
      </c>
      <c r="C246" s="16" t="s">
        <v>10</v>
      </c>
      <c r="D246" s="17" t="s">
        <v>14</v>
      </c>
      <c r="E246" s="17" t="str">
        <f>VLOOKUP(表1[[#This Row],[图书名称]],表3[],2,0)</f>
        <v>BKC-002</v>
      </c>
      <c r="F246" s="16" t="s">
        <v>101</v>
      </c>
      <c r="G246" s="18">
        <v>41</v>
      </c>
      <c r="H246" s="19" t="str">
        <f>MONTH(表1[[#This Row],[日期]])&amp;"月"</f>
        <v>9月</v>
      </c>
    </row>
    <row r="247" spans="1:8">
      <c r="A247" s="20" t="s">
        <v>291</v>
      </c>
      <c r="B247" s="15">
        <v>41164</v>
      </c>
      <c r="C247" s="16" t="s">
        <v>10</v>
      </c>
      <c r="D247" s="17" t="s">
        <v>14</v>
      </c>
      <c r="E247" s="17" t="str">
        <f>VLOOKUP(表1[[#This Row],[图书名称]],表3[],2,0)</f>
        <v>BKC-002</v>
      </c>
      <c r="F247" s="16" t="s">
        <v>86</v>
      </c>
      <c r="G247" s="18">
        <v>26</v>
      </c>
      <c r="H247" s="19" t="str">
        <f>MONTH(表1[[#This Row],[日期]])&amp;"月"</f>
        <v>9月</v>
      </c>
    </row>
    <row r="248" spans="1:8">
      <c r="A248" s="20" t="s">
        <v>292</v>
      </c>
      <c r="B248" s="15">
        <v>41165</v>
      </c>
      <c r="C248" s="16" t="s">
        <v>10</v>
      </c>
      <c r="D248" s="17" t="s">
        <v>14</v>
      </c>
      <c r="E248" s="17" t="str">
        <f>VLOOKUP(表1[[#This Row],[图书名称]],表3[],2,0)</f>
        <v>BKC-002</v>
      </c>
      <c r="F248" s="16" t="s">
        <v>89</v>
      </c>
      <c r="G248" s="18">
        <v>25</v>
      </c>
      <c r="H248" s="19" t="str">
        <f>MONTH(表1[[#This Row],[日期]])&amp;"月"</f>
        <v>9月</v>
      </c>
    </row>
    <row r="249" spans="1:8">
      <c r="A249" s="20" t="s">
        <v>293</v>
      </c>
      <c r="B249" s="15">
        <v>41166</v>
      </c>
      <c r="C249" s="16" t="s">
        <v>10</v>
      </c>
      <c r="D249" s="17" t="s">
        <v>19</v>
      </c>
      <c r="E249" s="17" t="str">
        <f>VLOOKUP(表1[[#This Row],[图书名称]],表3[],2,0)</f>
        <v>BKC-003</v>
      </c>
      <c r="F249" s="16" t="s">
        <v>23</v>
      </c>
      <c r="G249" s="18">
        <v>21</v>
      </c>
      <c r="H249" s="19" t="str">
        <f>MONTH(表1[[#This Row],[日期]])&amp;"月"</f>
        <v>9月</v>
      </c>
    </row>
    <row r="250" spans="1:8">
      <c r="A250" s="20" t="s">
        <v>294</v>
      </c>
      <c r="B250" s="15">
        <v>41166</v>
      </c>
      <c r="C250" s="16" t="s">
        <v>10</v>
      </c>
      <c r="D250" s="17" t="s">
        <v>32</v>
      </c>
      <c r="E250" s="17" t="str">
        <f>VLOOKUP(表1[[#This Row],[图书名称]],表3[],2,0)</f>
        <v>BKC-004</v>
      </c>
      <c r="F250" s="16" t="s">
        <v>12</v>
      </c>
      <c r="G250" s="18">
        <v>49</v>
      </c>
      <c r="H250" s="19" t="str">
        <f>MONTH(表1[[#This Row],[日期]])&amp;"月"</f>
        <v>9月</v>
      </c>
    </row>
    <row r="251" spans="1:8">
      <c r="A251" s="20" t="s">
        <v>295</v>
      </c>
      <c r="B251" s="15">
        <v>41167</v>
      </c>
      <c r="C251" s="16" t="s">
        <v>10</v>
      </c>
      <c r="D251" s="17" t="s">
        <v>14</v>
      </c>
      <c r="E251" s="17" t="str">
        <f>VLOOKUP(表1[[#This Row],[图书名称]],表3[],2,0)</f>
        <v>BKC-002</v>
      </c>
      <c r="F251" s="16" t="s">
        <v>18</v>
      </c>
      <c r="G251" s="18">
        <v>4</v>
      </c>
      <c r="H251" s="19" t="str">
        <f>MONTH(表1[[#This Row],[日期]])&amp;"月"</f>
        <v>9月</v>
      </c>
    </row>
    <row r="252" spans="1:8">
      <c r="A252" s="20" t="s">
        <v>296</v>
      </c>
      <c r="B252" s="15">
        <v>41169</v>
      </c>
      <c r="C252" s="16" t="s">
        <v>27</v>
      </c>
      <c r="D252" s="17" t="s">
        <v>14</v>
      </c>
      <c r="E252" s="17" t="str">
        <f>VLOOKUP(表1[[#This Row],[图书名称]],表3[],2,0)</f>
        <v>BKC-002</v>
      </c>
      <c r="F252" s="16" t="s">
        <v>79</v>
      </c>
      <c r="G252" s="18">
        <v>40</v>
      </c>
      <c r="H252" s="19" t="str">
        <f>MONTH(表1[[#This Row],[日期]])&amp;"月"</f>
        <v>9月</v>
      </c>
    </row>
    <row r="253" spans="1:8">
      <c r="A253" s="20" t="s">
        <v>297</v>
      </c>
      <c r="B253" s="15">
        <v>41170</v>
      </c>
      <c r="C253" s="16" t="s">
        <v>27</v>
      </c>
      <c r="D253" s="17" t="s">
        <v>50</v>
      </c>
      <c r="E253" s="17" t="str">
        <f>VLOOKUP(表1[[#This Row],[图书名称]],表3[],2,0)</f>
        <v>BKS-002</v>
      </c>
      <c r="F253" s="16" t="s">
        <v>28</v>
      </c>
      <c r="G253" s="18">
        <v>31</v>
      </c>
      <c r="H253" s="19" t="str">
        <f>MONTH(表1[[#This Row],[日期]])&amp;"月"</f>
        <v>9月</v>
      </c>
    </row>
    <row r="254" spans="1:8">
      <c r="A254" s="20" t="s">
        <v>298</v>
      </c>
      <c r="B254" s="15">
        <v>41171</v>
      </c>
      <c r="C254" s="16" t="s">
        <v>27</v>
      </c>
      <c r="D254" s="17" t="s">
        <v>14</v>
      </c>
      <c r="E254" s="17" t="str">
        <f>VLOOKUP(表1[[#This Row],[图书名称]],表3[],2,0)</f>
        <v>BKC-002</v>
      </c>
      <c r="F254" s="16" t="s">
        <v>201</v>
      </c>
      <c r="G254" s="18">
        <v>37</v>
      </c>
      <c r="H254" s="19" t="str">
        <f>MONTH(表1[[#This Row],[日期]])&amp;"月"</f>
        <v>9月</v>
      </c>
    </row>
    <row r="255" spans="1:8">
      <c r="A255" s="20" t="s">
        <v>299</v>
      </c>
      <c r="B255" s="15">
        <v>41171</v>
      </c>
      <c r="C255" s="16" t="s">
        <v>13</v>
      </c>
      <c r="D255" s="17" t="s">
        <v>19</v>
      </c>
      <c r="E255" s="17" t="str">
        <f>VLOOKUP(表1[[#This Row],[图书名称]],表3[],2,0)</f>
        <v>BKC-003</v>
      </c>
      <c r="F255" s="16" t="s">
        <v>57</v>
      </c>
      <c r="G255" s="18">
        <v>47</v>
      </c>
      <c r="H255" s="19" t="str">
        <f>MONTH(表1[[#This Row],[日期]])&amp;"月"</f>
        <v>9月</v>
      </c>
    </row>
    <row r="256" spans="1:8">
      <c r="A256" s="20" t="s">
        <v>300</v>
      </c>
      <c r="B256" s="15">
        <v>41172</v>
      </c>
      <c r="C256" s="16" t="s">
        <v>27</v>
      </c>
      <c r="D256" s="17" t="s">
        <v>14</v>
      </c>
      <c r="E256" s="17" t="str">
        <f>VLOOKUP(表1[[#This Row],[图书名称]],表3[],2,0)</f>
        <v>BKC-002</v>
      </c>
      <c r="F256" s="16" t="s">
        <v>65</v>
      </c>
      <c r="G256" s="18">
        <v>17</v>
      </c>
      <c r="H256" s="19" t="str">
        <f>MONTH(表1[[#This Row],[日期]])&amp;"月"</f>
        <v>9月</v>
      </c>
    </row>
    <row r="257" spans="1:8">
      <c r="A257" s="20" t="s">
        <v>301</v>
      </c>
      <c r="B257" s="15">
        <v>41173</v>
      </c>
      <c r="C257" s="16" t="s">
        <v>27</v>
      </c>
      <c r="D257" s="17" t="s">
        <v>14</v>
      </c>
      <c r="E257" s="17" t="str">
        <f>VLOOKUP(表1[[#This Row],[图书名称]],表3[],2,0)</f>
        <v>BKC-002</v>
      </c>
      <c r="F257" s="16" t="s">
        <v>30</v>
      </c>
      <c r="G257" s="18">
        <v>2</v>
      </c>
      <c r="H257" s="19" t="str">
        <f>MONTH(表1[[#This Row],[日期]])&amp;"月"</f>
        <v>9月</v>
      </c>
    </row>
    <row r="258" spans="1:8">
      <c r="A258" s="20" t="s">
        <v>302</v>
      </c>
      <c r="B258" s="15">
        <v>41176</v>
      </c>
      <c r="C258" s="16" t="s">
        <v>13</v>
      </c>
      <c r="D258" s="17" t="s">
        <v>32</v>
      </c>
      <c r="E258" s="17" t="str">
        <f>VLOOKUP(表1[[#This Row],[图书名称]],表3[],2,0)</f>
        <v>BKC-004</v>
      </c>
      <c r="F258" s="16" t="s">
        <v>41</v>
      </c>
      <c r="G258" s="18">
        <v>31</v>
      </c>
      <c r="H258" s="19" t="str">
        <f>MONTH(表1[[#This Row],[日期]])&amp;"月"</f>
        <v>9月</v>
      </c>
    </row>
    <row r="259" spans="1:8">
      <c r="A259" s="20" t="s">
        <v>303</v>
      </c>
      <c r="B259" s="15">
        <v>41177</v>
      </c>
      <c r="C259" s="16" t="s">
        <v>27</v>
      </c>
      <c r="D259" s="17" t="s">
        <v>50</v>
      </c>
      <c r="E259" s="17" t="str">
        <f>VLOOKUP(表1[[#This Row],[图书名称]],表3[],2,0)</f>
        <v>BKS-002</v>
      </c>
      <c r="F259" s="16" t="s">
        <v>154</v>
      </c>
      <c r="G259" s="18">
        <v>50</v>
      </c>
      <c r="H259" s="19" t="str">
        <f>MONTH(表1[[#This Row],[日期]])&amp;"月"</f>
        <v>9月</v>
      </c>
    </row>
    <row r="260" spans="1:8">
      <c r="A260" s="20" t="s">
        <v>304</v>
      </c>
      <c r="B260" s="15">
        <v>41177</v>
      </c>
      <c r="C260" s="16" t="s">
        <v>10</v>
      </c>
      <c r="D260" s="17" t="s">
        <v>37</v>
      </c>
      <c r="E260" s="17" t="str">
        <f>VLOOKUP(表1[[#This Row],[图书名称]],表3[],2,0)</f>
        <v>BKC-005</v>
      </c>
      <c r="F260" s="16" t="s">
        <v>53</v>
      </c>
      <c r="G260" s="18">
        <v>43</v>
      </c>
      <c r="H260" s="19" t="str">
        <f>MONTH(表1[[#This Row],[日期]])&amp;"月"</f>
        <v>9月</v>
      </c>
    </row>
    <row r="261" spans="1:8">
      <c r="A261" s="20" t="s">
        <v>305</v>
      </c>
      <c r="B261" s="15">
        <v>41178</v>
      </c>
      <c r="C261" s="16" t="s">
        <v>27</v>
      </c>
      <c r="D261" s="17" t="s">
        <v>14</v>
      </c>
      <c r="E261" s="17" t="str">
        <f>VLOOKUP(表1[[#This Row],[图书名称]],表3[],2,0)</f>
        <v>BKC-002</v>
      </c>
      <c r="F261" s="16" t="s">
        <v>33</v>
      </c>
      <c r="G261" s="18">
        <v>10</v>
      </c>
      <c r="H261" s="19" t="str">
        <f>MONTH(表1[[#This Row],[日期]])&amp;"月"</f>
        <v>9月</v>
      </c>
    </row>
    <row r="262" spans="1:8">
      <c r="A262" s="20" t="s">
        <v>306</v>
      </c>
      <c r="B262" s="15">
        <v>41179</v>
      </c>
      <c r="C262" s="16" t="s">
        <v>27</v>
      </c>
      <c r="D262" s="17" t="s">
        <v>17</v>
      </c>
      <c r="E262" s="17" t="str">
        <f>VLOOKUP(表1[[#This Row],[图书名称]],表3[],2,0)</f>
        <v>BKC-006</v>
      </c>
      <c r="F262" s="16" t="s">
        <v>79</v>
      </c>
      <c r="G262" s="18">
        <v>4</v>
      </c>
      <c r="H262" s="19" t="str">
        <f>MONTH(表1[[#This Row],[日期]])&amp;"月"</f>
        <v>9月</v>
      </c>
    </row>
    <row r="263" spans="1:8">
      <c r="A263" s="20" t="s">
        <v>307</v>
      </c>
      <c r="B263" s="15">
        <v>41179</v>
      </c>
      <c r="C263" s="16" t="s">
        <v>10</v>
      </c>
      <c r="D263" s="17" t="s">
        <v>25</v>
      </c>
      <c r="E263" s="17" t="str">
        <f>VLOOKUP(表1[[#This Row],[图书名称]],表3[],2,0)</f>
        <v>BKC-001</v>
      </c>
      <c r="F263" s="16" t="s">
        <v>101</v>
      </c>
      <c r="G263" s="18">
        <v>42</v>
      </c>
      <c r="H263" s="19" t="str">
        <f>MONTH(表1[[#This Row],[日期]])&amp;"月"</f>
        <v>9月</v>
      </c>
    </row>
    <row r="264" spans="1:8">
      <c r="A264" s="20" t="s">
        <v>308</v>
      </c>
      <c r="B264" s="15">
        <v>41180</v>
      </c>
      <c r="C264" s="16" t="s">
        <v>27</v>
      </c>
      <c r="D264" s="17" t="s">
        <v>32</v>
      </c>
      <c r="E264" s="17" t="str">
        <f>VLOOKUP(表1[[#This Row],[图书名称]],表3[],2,0)</f>
        <v>BKC-004</v>
      </c>
      <c r="F264" s="16" t="s">
        <v>30</v>
      </c>
      <c r="G264" s="18">
        <v>25</v>
      </c>
      <c r="H264" s="19" t="str">
        <f>MONTH(表1[[#This Row],[日期]])&amp;"月"</f>
        <v>9月</v>
      </c>
    </row>
    <row r="265" spans="1:8">
      <c r="A265" s="20" t="s">
        <v>309</v>
      </c>
      <c r="B265" s="15">
        <v>41181</v>
      </c>
      <c r="C265" s="16" t="s">
        <v>13</v>
      </c>
      <c r="D265" s="17" t="s">
        <v>14</v>
      </c>
      <c r="E265" s="17" t="str">
        <f>VLOOKUP(表1[[#This Row],[图书名称]],表3[],2,0)</f>
        <v>BKC-002</v>
      </c>
      <c r="F265" s="16" t="s">
        <v>57</v>
      </c>
      <c r="G265" s="18">
        <v>35</v>
      </c>
      <c r="H265" s="19" t="str">
        <f>MONTH(表1[[#This Row],[日期]])&amp;"月"</f>
        <v>9月</v>
      </c>
    </row>
    <row r="266" spans="1:8">
      <c r="A266" s="20" t="s">
        <v>310</v>
      </c>
      <c r="B266" s="15">
        <v>41184</v>
      </c>
      <c r="C266" s="16" t="s">
        <v>13</v>
      </c>
      <c r="D266" s="17" t="s">
        <v>32</v>
      </c>
      <c r="E266" s="17" t="str">
        <f>VLOOKUP(表1[[#This Row],[图书名称]],表3[],2,0)</f>
        <v>BKC-004</v>
      </c>
      <c r="F266" s="16" t="s">
        <v>35</v>
      </c>
      <c r="G266" s="18">
        <v>35</v>
      </c>
      <c r="H266" s="19" t="str">
        <f>MONTH(表1[[#This Row],[日期]])&amp;"月"</f>
        <v>10月</v>
      </c>
    </row>
    <row r="267" spans="1:8">
      <c r="A267" s="20" t="s">
        <v>311</v>
      </c>
      <c r="B267" s="15">
        <v>41185</v>
      </c>
      <c r="C267" s="16" t="s">
        <v>13</v>
      </c>
      <c r="D267" s="17" t="s">
        <v>14</v>
      </c>
      <c r="E267" s="17" t="str">
        <f>VLOOKUP(表1[[#This Row],[图书名称]],表3[],2,0)</f>
        <v>BKC-002</v>
      </c>
      <c r="F267" s="16" t="s">
        <v>41</v>
      </c>
      <c r="G267" s="18">
        <v>23</v>
      </c>
      <c r="H267" s="19" t="str">
        <f>MONTH(表1[[#This Row],[日期]])&amp;"月"</f>
        <v>10月</v>
      </c>
    </row>
    <row r="268" spans="1:8">
      <c r="A268" s="20" t="s">
        <v>312</v>
      </c>
      <c r="B268" s="15">
        <v>41187</v>
      </c>
      <c r="C268" s="16" t="s">
        <v>13</v>
      </c>
      <c r="D268" s="17" t="s">
        <v>19</v>
      </c>
      <c r="E268" s="17" t="str">
        <f>VLOOKUP(表1[[#This Row],[图书名称]],表3[],2,0)</f>
        <v>BKC-003</v>
      </c>
      <c r="F268" s="16" t="s">
        <v>20</v>
      </c>
      <c r="G268" s="18">
        <v>28</v>
      </c>
      <c r="H268" s="19" t="str">
        <f>MONTH(表1[[#This Row],[日期]])&amp;"月"</f>
        <v>10月</v>
      </c>
    </row>
    <row r="269" spans="1:8">
      <c r="A269" s="20" t="s">
        <v>313</v>
      </c>
      <c r="B269" s="15">
        <v>41188</v>
      </c>
      <c r="C269" s="16" t="s">
        <v>13</v>
      </c>
      <c r="D269" s="17" t="s">
        <v>17</v>
      </c>
      <c r="E269" s="17" t="str">
        <f>VLOOKUP(表1[[#This Row],[图书名称]],表3[],2,0)</f>
        <v>BKC-006</v>
      </c>
      <c r="F269" s="16" t="s">
        <v>74</v>
      </c>
      <c r="G269" s="18">
        <v>28</v>
      </c>
      <c r="H269" s="19" t="str">
        <f>MONTH(表1[[#This Row],[日期]])&amp;"月"</f>
        <v>10月</v>
      </c>
    </row>
    <row r="270" spans="1:8">
      <c r="A270" s="20" t="s">
        <v>314</v>
      </c>
      <c r="B270" s="15">
        <v>41190</v>
      </c>
      <c r="C270" s="16" t="s">
        <v>13</v>
      </c>
      <c r="D270" s="17" t="s">
        <v>19</v>
      </c>
      <c r="E270" s="17" t="str">
        <f>VLOOKUP(表1[[#This Row],[图书名称]],表3[],2,0)</f>
        <v>BKC-003</v>
      </c>
      <c r="F270" s="16" t="s">
        <v>46</v>
      </c>
      <c r="G270" s="18">
        <v>42</v>
      </c>
      <c r="H270" s="19" t="str">
        <f>MONTH(表1[[#This Row],[日期]])&amp;"月"</f>
        <v>10月</v>
      </c>
    </row>
    <row r="271" spans="1:8">
      <c r="A271" s="20" t="s">
        <v>315</v>
      </c>
      <c r="B271" s="15">
        <v>41191</v>
      </c>
      <c r="C271" s="16" t="s">
        <v>10</v>
      </c>
      <c r="D271" s="17" t="s">
        <v>19</v>
      </c>
      <c r="E271" s="17" t="str">
        <f>VLOOKUP(表1[[#This Row],[图书名称]],表3[],2,0)</f>
        <v>BKC-003</v>
      </c>
      <c r="F271" s="16" t="s">
        <v>23</v>
      </c>
      <c r="G271" s="18">
        <v>15</v>
      </c>
      <c r="H271" s="19" t="str">
        <f>MONTH(表1[[#This Row],[日期]])&amp;"月"</f>
        <v>10月</v>
      </c>
    </row>
    <row r="272" spans="1:8">
      <c r="A272" s="20" t="s">
        <v>316</v>
      </c>
      <c r="B272" s="15">
        <v>41192</v>
      </c>
      <c r="C272" s="16" t="s">
        <v>13</v>
      </c>
      <c r="D272" s="17" t="s">
        <v>32</v>
      </c>
      <c r="E272" s="17" t="str">
        <f>VLOOKUP(表1[[#This Row],[图书名称]],表3[],2,0)</f>
        <v>BKC-004</v>
      </c>
      <c r="F272" s="16" t="s">
        <v>22</v>
      </c>
      <c r="G272" s="18">
        <v>26</v>
      </c>
      <c r="H272" s="19" t="str">
        <f>MONTH(表1[[#This Row],[日期]])&amp;"月"</f>
        <v>10月</v>
      </c>
    </row>
    <row r="273" spans="1:8">
      <c r="A273" s="20" t="s">
        <v>317</v>
      </c>
      <c r="B273" s="15">
        <v>41193</v>
      </c>
      <c r="C273" s="16" t="s">
        <v>10</v>
      </c>
      <c r="D273" s="17" t="s">
        <v>37</v>
      </c>
      <c r="E273" s="17" t="str">
        <f>VLOOKUP(表1[[#This Row],[图书名称]],表3[],2,0)</f>
        <v>BKC-005</v>
      </c>
      <c r="F273" s="16" t="s">
        <v>108</v>
      </c>
      <c r="G273" s="18">
        <v>26</v>
      </c>
      <c r="H273" s="19" t="str">
        <f>MONTH(表1[[#This Row],[日期]])&amp;"月"</f>
        <v>10月</v>
      </c>
    </row>
    <row r="274" spans="1:8">
      <c r="A274" s="20" t="s">
        <v>318</v>
      </c>
      <c r="B274" s="15">
        <v>41193</v>
      </c>
      <c r="C274" s="16" t="s">
        <v>13</v>
      </c>
      <c r="D274" s="17" t="s">
        <v>32</v>
      </c>
      <c r="E274" s="17" t="str">
        <f>VLOOKUP(表1[[#This Row],[图书名称]],表3[],2,0)</f>
        <v>BKC-004</v>
      </c>
      <c r="F274" s="16" t="s">
        <v>41</v>
      </c>
      <c r="G274" s="18">
        <v>32</v>
      </c>
      <c r="H274" s="19" t="str">
        <f>MONTH(表1[[#This Row],[日期]])&amp;"月"</f>
        <v>10月</v>
      </c>
    </row>
    <row r="275" spans="1:8">
      <c r="A275" s="20" t="s">
        <v>319</v>
      </c>
      <c r="B275" s="15">
        <v>41194</v>
      </c>
      <c r="C275" s="16" t="s">
        <v>13</v>
      </c>
      <c r="D275" s="17" t="s">
        <v>19</v>
      </c>
      <c r="E275" s="17" t="str">
        <f>VLOOKUP(表1[[#This Row],[图书名称]],表3[],2,0)</f>
        <v>BKC-003</v>
      </c>
      <c r="F275" s="16" t="s">
        <v>51</v>
      </c>
      <c r="G275" s="18">
        <v>30</v>
      </c>
      <c r="H275" s="19" t="str">
        <f>MONTH(表1[[#This Row],[日期]])&amp;"月"</f>
        <v>10月</v>
      </c>
    </row>
    <row r="276" spans="1:8">
      <c r="A276" s="20" t="s">
        <v>320</v>
      </c>
      <c r="B276" s="15">
        <v>41195</v>
      </c>
      <c r="C276" s="16" t="s">
        <v>13</v>
      </c>
      <c r="D276" s="17" t="s">
        <v>19</v>
      </c>
      <c r="E276" s="17" t="str">
        <f>VLOOKUP(表1[[#This Row],[图书名称]],表3[],2,0)</f>
        <v>BKC-003</v>
      </c>
      <c r="F276" s="16" t="s">
        <v>15</v>
      </c>
      <c r="G276" s="18">
        <v>10</v>
      </c>
      <c r="H276" s="19" t="str">
        <f>MONTH(表1[[#This Row],[日期]])&amp;"月"</f>
        <v>10月</v>
      </c>
    </row>
    <row r="277" spans="1:8">
      <c r="A277" s="20" t="s">
        <v>321</v>
      </c>
      <c r="B277" s="15">
        <v>41197</v>
      </c>
      <c r="C277" s="16" t="s">
        <v>13</v>
      </c>
      <c r="D277" s="17" t="s">
        <v>37</v>
      </c>
      <c r="E277" s="17" t="str">
        <f>VLOOKUP(表1[[#This Row],[图书名称]],表3[],2,0)</f>
        <v>BKC-005</v>
      </c>
      <c r="F277" s="16" t="s">
        <v>20</v>
      </c>
      <c r="G277" s="18">
        <v>35</v>
      </c>
      <c r="H277" s="19" t="str">
        <f>MONTH(表1[[#This Row],[日期]])&amp;"月"</f>
        <v>10月</v>
      </c>
    </row>
    <row r="278" spans="1:8">
      <c r="A278" s="20" t="s">
        <v>322</v>
      </c>
      <c r="B278" s="15">
        <v>41198</v>
      </c>
      <c r="C278" s="16" t="s">
        <v>13</v>
      </c>
      <c r="D278" s="17" t="s">
        <v>50</v>
      </c>
      <c r="E278" s="17" t="str">
        <f>VLOOKUP(表1[[#This Row],[图书名称]],表3[],2,0)</f>
        <v>BKS-002</v>
      </c>
      <c r="F278" s="16" t="s">
        <v>74</v>
      </c>
      <c r="G278" s="18">
        <v>36</v>
      </c>
      <c r="H278" s="19" t="str">
        <f>MONTH(表1[[#This Row],[日期]])&amp;"月"</f>
        <v>10月</v>
      </c>
    </row>
    <row r="279" spans="1:8">
      <c r="A279" s="20" t="s">
        <v>323</v>
      </c>
      <c r="B279" s="15">
        <v>41199</v>
      </c>
      <c r="C279" s="16" t="s">
        <v>10</v>
      </c>
      <c r="D279" s="17" t="s">
        <v>25</v>
      </c>
      <c r="E279" s="17" t="str">
        <f>VLOOKUP(表1[[#This Row],[图书名称]],表3[],2,0)</f>
        <v>BKC-001</v>
      </c>
      <c r="F279" s="16" t="s">
        <v>18</v>
      </c>
      <c r="G279" s="18">
        <v>25</v>
      </c>
      <c r="H279" s="19" t="str">
        <f>MONTH(表1[[#This Row],[日期]])&amp;"月"</f>
        <v>10月</v>
      </c>
    </row>
    <row r="280" spans="1:8">
      <c r="A280" s="20" t="s">
        <v>324</v>
      </c>
      <c r="B280" s="15">
        <v>41200</v>
      </c>
      <c r="C280" s="16" t="s">
        <v>13</v>
      </c>
      <c r="D280" s="17" t="s">
        <v>19</v>
      </c>
      <c r="E280" s="17" t="str">
        <f>VLOOKUP(表1[[#This Row],[图书名称]],表3[],2,0)</f>
        <v>BKC-003</v>
      </c>
      <c r="F280" s="16" t="s">
        <v>20</v>
      </c>
      <c r="G280" s="18">
        <v>23</v>
      </c>
      <c r="H280" s="19" t="str">
        <f>MONTH(表1[[#This Row],[日期]])&amp;"月"</f>
        <v>10月</v>
      </c>
    </row>
    <row r="281" spans="1:8">
      <c r="A281" s="20" t="s">
        <v>325</v>
      </c>
      <c r="B281" s="15">
        <v>41200</v>
      </c>
      <c r="C281" s="16" t="s">
        <v>13</v>
      </c>
      <c r="D281" s="17" t="s">
        <v>17</v>
      </c>
      <c r="E281" s="17" t="str">
        <f>VLOOKUP(表1[[#This Row],[图书名称]],表3[],2,0)</f>
        <v>BKC-006</v>
      </c>
      <c r="F281" s="16" t="s">
        <v>35</v>
      </c>
      <c r="G281" s="18">
        <v>12</v>
      </c>
      <c r="H281" s="19" t="str">
        <f>MONTH(表1[[#This Row],[日期]])&amp;"月"</f>
        <v>10月</v>
      </c>
    </row>
    <row r="282" spans="1:8">
      <c r="A282" s="20" t="s">
        <v>326</v>
      </c>
      <c r="B282" s="15">
        <v>41201</v>
      </c>
      <c r="C282" s="16" t="s">
        <v>13</v>
      </c>
      <c r="D282" s="17" t="s">
        <v>32</v>
      </c>
      <c r="E282" s="17" t="str">
        <f>VLOOKUP(表1[[#This Row],[图书名称]],表3[],2,0)</f>
        <v>BKC-004</v>
      </c>
      <c r="F282" s="16" t="s">
        <v>62</v>
      </c>
      <c r="G282" s="18">
        <v>24</v>
      </c>
      <c r="H282" s="19" t="str">
        <f>MONTH(表1[[#This Row],[日期]])&amp;"月"</f>
        <v>10月</v>
      </c>
    </row>
    <row r="283" spans="1:8">
      <c r="A283" s="20" t="s">
        <v>327</v>
      </c>
      <c r="B283" s="15">
        <v>41202</v>
      </c>
      <c r="C283" s="16" t="s">
        <v>10</v>
      </c>
      <c r="D283" s="17" t="s">
        <v>25</v>
      </c>
      <c r="E283" s="17" t="str">
        <f>VLOOKUP(表1[[#This Row],[图书名称]],表3[],2,0)</f>
        <v>BKC-001</v>
      </c>
      <c r="F283" s="16" t="s">
        <v>89</v>
      </c>
      <c r="G283" s="18">
        <v>42</v>
      </c>
      <c r="H283" s="19" t="str">
        <f>MONTH(表1[[#This Row],[日期]])&amp;"月"</f>
        <v>10月</v>
      </c>
    </row>
    <row r="284" spans="1:8">
      <c r="A284" s="20" t="s">
        <v>328</v>
      </c>
      <c r="B284" s="15">
        <v>41204</v>
      </c>
      <c r="C284" s="16" t="s">
        <v>13</v>
      </c>
      <c r="D284" s="17" t="s">
        <v>14</v>
      </c>
      <c r="E284" s="17" t="str">
        <f>VLOOKUP(表1[[#This Row],[图书名称]],表3[],2,0)</f>
        <v>BKC-002</v>
      </c>
      <c r="F284" s="16" t="s">
        <v>20</v>
      </c>
      <c r="G284" s="18">
        <v>40</v>
      </c>
      <c r="H284" s="19" t="str">
        <f>MONTH(表1[[#This Row],[日期]])&amp;"月"</f>
        <v>10月</v>
      </c>
    </row>
    <row r="285" spans="1:8">
      <c r="A285" s="20" t="s">
        <v>329</v>
      </c>
      <c r="B285" s="15">
        <v>41205</v>
      </c>
      <c r="C285" s="16" t="s">
        <v>10</v>
      </c>
      <c r="D285" s="17" t="s">
        <v>17</v>
      </c>
      <c r="E285" s="17" t="str">
        <f>VLOOKUP(表1[[#This Row],[图书名称]],表3[],2,0)</f>
        <v>BKC-006</v>
      </c>
      <c r="F285" s="16" t="s">
        <v>23</v>
      </c>
      <c r="G285" s="18">
        <v>46</v>
      </c>
      <c r="H285" s="19" t="str">
        <f>MONTH(表1[[#This Row],[日期]])&amp;"月"</f>
        <v>10月</v>
      </c>
    </row>
    <row r="286" spans="1:8">
      <c r="A286" s="20" t="s">
        <v>330</v>
      </c>
      <c r="B286" s="15">
        <v>41206</v>
      </c>
      <c r="C286" s="16" t="s">
        <v>13</v>
      </c>
      <c r="D286" s="17" t="s">
        <v>37</v>
      </c>
      <c r="E286" s="17" t="str">
        <f>VLOOKUP(表1[[#This Row],[图书名称]],表3[],2,0)</f>
        <v>BKC-005</v>
      </c>
      <c r="F286" s="16" t="s">
        <v>57</v>
      </c>
      <c r="G286" s="18">
        <v>46</v>
      </c>
      <c r="H286" s="19" t="str">
        <f>MONTH(表1[[#This Row],[日期]])&amp;"月"</f>
        <v>10月</v>
      </c>
    </row>
    <row r="287" spans="1:8">
      <c r="A287" s="20" t="s">
        <v>331</v>
      </c>
      <c r="B287" s="15">
        <v>41206</v>
      </c>
      <c r="C287" s="16" t="s">
        <v>10</v>
      </c>
      <c r="D287" s="17" t="s">
        <v>11</v>
      </c>
      <c r="E287" s="17" t="str">
        <f>VLOOKUP(表1[[#This Row],[图书名称]],表3[],2,0)</f>
        <v>BKS-001</v>
      </c>
      <c r="F287" s="16" t="s">
        <v>18</v>
      </c>
      <c r="G287" s="18">
        <v>35</v>
      </c>
      <c r="H287" s="19" t="str">
        <f>MONTH(表1[[#This Row],[日期]])&amp;"月"</f>
        <v>10月</v>
      </c>
    </row>
    <row r="288" spans="1:8">
      <c r="A288" s="20" t="s">
        <v>332</v>
      </c>
      <c r="B288" s="15">
        <v>41207</v>
      </c>
      <c r="C288" s="16" t="s">
        <v>27</v>
      </c>
      <c r="D288" s="17" t="s">
        <v>32</v>
      </c>
      <c r="E288" s="17" t="str">
        <f>VLOOKUP(表1[[#This Row],[图书名称]],表3[],2,0)</f>
        <v>BKC-004</v>
      </c>
      <c r="F288" s="16" t="s">
        <v>65</v>
      </c>
      <c r="G288" s="18">
        <v>36</v>
      </c>
      <c r="H288" s="19" t="str">
        <f>MONTH(表1[[#This Row],[日期]])&amp;"月"</f>
        <v>10月</v>
      </c>
    </row>
    <row r="289" spans="1:8">
      <c r="A289" s="20" t="s">
        <v>333</v>
      </c>
      <c r="B289" s="15">
        <v>41208</v>
      </c>
      <c r="C289" s="16" t="s">
        <v>13</v>
      </c>
      <c r="D289" s="17" t="s">
        <v>14</v>
      </c>
      <c r="E289" s="17" t="str">
        <f>VLOOKUP(表1[[#This Row],[图书名称]],表3[],2,0)</f>
        <v>BKC-002</v>
      </c>
      <c r="F289" s="16" t="s">
        <v>15</v>
      </c>
      <c r="G289" s="18">
        <v>42</v>
      </c>
      <c r="H289" s="19" t="str">
        <f>MONTH(表1[[#This Row],[日期]])&amp;"月"</f>
        <v>10月</v>
      </c>
    </row>
    <row r="290" spans="1:8">
      <c r="A290" s="20" t="s">
        <v>334</v>
      </c>
      <c r="B290" s="15">
        <v>41211</v>
      </c>
      <c r="C290" s="16" t="s">
        <v>27</v>
      </c>
      <c r="D290" s="17" t="s">
        <v>50</v>
      </c>
      <c r="E290" s="17" t="str">
        <f>VLOOKUP(表1[[#This Row],[图书名称]],表3[],2,0)</f>
        <v>BKS-002</v>
      </c>
      <c r="F290" s="16" t="s">
        <v>60</v>
      </c>
      <c r="G290" s="18">
        <v>13</v>
      </c>
      <c r="H290" s="19" t="str">
        <f>MONTH(表1[[#This Row],[日期]])&amp;"月"</f>
        <v>10月</v>
      </c>
    </row>
    <row r="291" spans="1:8">
      <c r="A291" s="20" t="s">
        <v>335</v>
      </c>
      <c r="B291" s="15">
        <v>41212</v>
      </c>
      <c r="C291" s="16" t="s">
        <v>27</v>
      </c>
      <c r="D291" s="17" t="s">
        <v>25</v>
      </c>
      <c r="E291" s="17" t="str">
        <f>VLOOKUP(表1[[#This Row],[图书名称]],表3[],2,0)</f>
        <v>BKC-001</v>
      </c>
      <c r="F291" s="16" t="s">
        <v>234</v>
      </c>
      <c r="G291" s="18">
        <v>49</v>
      </c>
      <c r="H291" s="19" t="str">
        <f>MONTH(表1[[#This Row],[日期]])&amp;"月"</f>
        <v>10月</v>
      </c>
    </row>
    <row r="292" spans="1:8">
      <c r="A292" s="20" t="s">
        <v>336</v>
      </c>
      <c r="B292" s="15">
        <v>41213</v>
      </c>
      <c r="C292" s="16" t="s">
        <v>13</v>
      </c>
      <c r="D292" s="17" t="s">
        <v>50</v>
      </c>
      <c r="E292" s="17" t="str">
        <f>VLOOKUP(表1[[#This Row],[图书名称]],表3[],2,0)</f>
        <v>BKS-002</v>
      </c>
      <c r="F292" s="16" t="s">
        <v>62</v>
      </c>
      <c r="G292" s="18">
        <v>41</v>
      </c>
      <c r="H292" s="19" t="str">
        <f>MONTH(表1[[#This Row],[日期]])&amp;"月"</f>
        <v>10月</v>
      </c>
    </row>
    <row r="293" spans="1:8">
      <c r="A293" s="20" t="s">
        <v>337</v>
      </c>
      <c r="B293" s="15">
        <v>41214</v>
      </c>
      <c r="C293" s="16" t="s">
        <v>13</v>
      </c>
      <c r="D293" s="17" t="s">
        <v>19</v>
      </c>
      <c r="E293" s="17" t="str">
        <f>VLOOKUP(表1[[#This Row],[图书名称]],表3[],2,0)</f>
        <v>BKC-003</v>
      </c>
      <c r="F293" s="16" t="s">
        <v>20</v>
      </c>
      <c r="G293" s="18">
        <v>24</v>
      </c>
      <c r="H293" s="19" t="str">
        <f>MONTH(表1[[#This Row],[日期]])&amp;"月"</f>
        <v>11月</v>
      </c>
    </row>
    <row r="294" spans="1:8">
      <c r="A294" s="20" t="s">
        <v>338</v>
      </c>
      <c r="B294" s="15">
        <v>41215</v>
      </c>
      <c r="C294" s="16" t="s">
        <v>10</v>
      </c>
      <c r="D294" s="17" t="s">
        <v>37</v>
      </c>
      <c r="E294" s="17" t="str">
        <f>VLOOKUP(表1[[#This Row],[图书名称]],表3[],2,0)</f>
        <v>BKC-005</v>
      </c>
      <c r="F294" s="16" t="s">
        <v>18</v>
      </c>
      <c r="G294" s="18">
        <v>15</v>
      </c>
      <c r="H294" s="19" t="str">
        <f>MONTH(表1[[#This Row],[日期]])&amp;"月"</f>
        <v>11月</v>
      </c>
    </row>
    <row r="295" spans="1:8">
      <c r="A295" s="20" t="s">
        <v>339</v>
      </c>
      <c r="B295" s="15">
        <v>41216</v>
      </c>
      <c r="C295" s="16" t="s">
        <v>27</v>
      </c>
      <c r="D295" s="17" t="s">
        <v>25</v>
      </c>
      <c r="E295" s="17" t="str">
        <f>VLOOKUP(表1[[#This Row],[图书名称]],表3[],2,0)</f>
        <v>BKC-001</v>
      </c>
      <c r="F295" s="16" t="s">
        <v>33</v>
      </c>
      <c r="G295" s="18">
        <v>45</v>
      </c>
      <c r="H295" s="19" t="str">
        <f>MONTH(表1[[#This Row],[日期]])&amp;"月"</f>
        <v>11月</v>
      </c>
    </row>
    <row r="296" spans="1:8">
      <c r="A296" s="20" t="s">
        <v>340</v>
      </c>
      <c r="B296" s="15">
        <v>41220</v>
      </c>
      <c r="C296" s="16" t="s">
        <v>13</v>
      </c>
      <c r="D296" s="17" t="s">
        <v>37</v>
      </c>
      <c r="E296" s="17" t="str">
        <f>VLOOKUP(表1[[#This Row],[图书名称]],表3[],2,0)</f>
        <v>BKC-005</v>
      </c>
      <c r="F296" s="16" t="s">
        <v>22</v>
      </c>
      <c r="G296" s="18">
        <v>29</v>
      </c>
      <c r="H296" s="19" t="str">
        <f>MONTH(表1[[#This Row],[日期]])&amp;"月"</f>
        <v>11月</v>
      </c>
    </row>
    <row r="297" spans="1:8">
      <c r="A297" s="20" t="s">
        <v>341</v>
      </c>
      <c r="B297" s="15">
        <v>41220</v>
      </c>
      <c r="C297" s="16" t="s">
        <v>10</v>
      </c>
      <c r="D297" s="17" t="s">
        <v>32</v>
      </c>
      <c r="E297" s="17" t="str">
        <f>VLOOKUP(表1[[#This Row],[图书名称]],表3[],2,0)</f>
        <v>BKC-004</v>
      </c>
      <c r="F297" s="16" t="s">
        <v>18</v>
      </c>
      <c r="G297" s="18">
        <v>49</v>
      </c>
      <c r="H297" s="19" t="str">
        <f>MONTH(表1[[#This Row],[日期]])&amp;"月"</f>
        <v>11月</v>
      </c>
    </row>
    <row r="298" spans="1:8">
      <c r="A298" s="20" t="s">
        <v>342</v>
      </c>
      <c r="B298" s="15">
        <v>41221</v>
      </c>
      <c r="C298" s="16" t="s">
        <v>13</v>
      </c>
      <c r="D298" s="17" t="s">
        <v>50</v>
      </c>
      <c r="E298" s="17" t="str">
        <f>VLOOKUP(表1[[#This Row],[图书名称]],表3[],2,0)</f>
        <v>BKS-002</v>
      </c>
      <c r="F298" s="16" t="s">
        <v>57</v>
      </c>
      <c r="G298" s="18">
        <v>6</v>
      </c>
      <c r="H298" s="19" t="str">
        <f>MONTH(表1[[#This Row],[日期]])&amp;"月"</f>
        <v>11月</v>
      </c>
    </row>
    <row r="299" spans="1:8">
      <c r="A299" s="20" t="s">
        <v>343</v>
      </c>
      <c r="B299" s="15">
        <v>41221</v>
      </c>
      <c r="C299" s="16" t="s">
        <v>10</v>
      </c>
      <c r="D299" s="17" t="s">
        <v>32</v>
      </c>
      <c r="E299" s="17" t="str">
        <f>VLOOKUP(表1[[#This Row],[图书名称]],表3[],2,0)</f>
        <v>BKC-004</v>
      </c>
      <c r="F299" s="16" t="s">
        <v>108</v>
      </c>
      <c r="G299" s="18">
        <v>12</v>
      </c>
      <c r="H299" s="19" t="str">
        <f>MONTH(表1[[#This Row],[日期]])&amp;"月"</f>
        <v>11月</v>
      </c>
    </row>
    <row r="300" spans="1:8">
      <c r="A300" s="20" t="s">
        <v>344</v>
      </c>
      <c r="B300" s="15">
        <v>41222</v>
      </c>
      <c r="C300" s="16" t="s">
        <v>13</v>
      </c>
      <c r="D300" s="17" t="s">
        <v>25</v>
      </c>
      <c r="E300" s="17" t="str">
        <f>VLOOKUP(表1[[#This Row],[图书名称]],表3[],2,0)</f>
        <v>BKC-001</v>
      </c>
      <c r="F300" s="16" t="s">
        <v>35</v>
      </c>
      <c r="G300" s="18">
        <v>28</v>
      </c>
      <c r="H300" s="19" t="str">
        <f>MONTH(表1[[#This Row],[日期]])&amp;"月"</f>
        <v>11月</v>
      </c>
    </row>
    <row r="301" spans="1:8">
      <c r="A301" s="20" t="s">
        <v>345</v>
      </c>
      <c r="B301" s="15">
        <v>41223</v>
      </c>
      <c r="C301" s="16" t="s">
        <v>13</v>
      </c>
      <c r="D301" s="17" t="s">
        <v>17</v>
      </c>
      <c r="E301" s="17" t="str">
        <f>VLOOKUP(表1[[#This Row],[图书名称]],表3[],2,0)</f>
        <v>BKC-006</v>
      </c>
      <c r="F301" s="16" t="s">
        <v>41</v>
      </c>
      <c r="G301" s="18">
        <v>36</v>
      </c>
      <c r="H301" s="19" t="str">
        <f>MONTH(表1[[#This Row],[日期]])&amp;"月"</f>
        <v>11月</v>
      </c>
    </row>
    <row r="302" spans="1:8">
      <c r="A302" s="20" t="s">
        <v>346</v>
      </c>
      <c r="B302" s="15">
        <v>41225</v>
      </c>
      <c r="C302" s="16" t="s">
        <v>27</v>
      </c>
      <c r="D302" s="17" t="s">
        <v>32</v>
      </c>
      <c r="E302" s="17" t="str">
        <f>VLOOKUP(表1[[#This Row],[图书名称]],表3[],2,0)</f>
        <v>BKC-004</v>
      </c>
      <c r="F302" s="16" t="s">
        <v>65</v>
      </c>
      <c r="G302" s="18">
        <v>12</v>
      </c>
      <c r="H302" s="19" t="str">
        <f>MONTH(表1[[#This Row],[日期]])&amp;"月"</f>
        <v>11月</v>
      </c>
    </row>
    <row r="303" spans="1:8">
      <c r="A303" s="20" t="s">
        <v>347</v>
      </c>
      <c r="B303" s="15">
        <v>41226</v>
      </c>
      <c r="C303" s="16" t="s">
        <v>13</v>
      </c>
      <c r="D303" s="17" t="s">
        <v>19</v>
      </c>
      <c r="E303" s="17" t="str">
        <f>VLOOKUP(表1[[#This Row],[图书名称]],表3[],2,0)</f>
        <v>BKC-003</v>
      </c>
      <c r="F303" s="16" t="s">
        <v>62</v>
      </c>
      <c r="G303" s="18">
        <v>27</v>
      </c>
      <c r="H303" s="19" t="str">
        <f>MONTH(表1[[#This Row],[日期]])&amp;"月"</f>
        <v>11月</v>
      </c>
    </row>
    <row r="304" spans="1:8">
      <c r="A304" s="20" t="s">
        <v>348</v>
      </c>
      <c r="B304" s="15">
        <v>41226</v>
      </c>
      <c r="C304" s="16" t="s">
        <v>27</v>
      </c>
      <c r="D304" s="17" t="s">
        <v>32</v>
      </c>
      <c r="E304" s="17" t="str">
        <f>VLOOKUP(表1[[#This Row],[图书名称]],表3[],2,0)</f>
        <v>BKC-004</v>
      </c>
      <c r="F304" s="16" t="s">
        <v>30</v>
      </c>
      <c r="G304" s="18">
        <v>2</v>
      </c>
      <c r="H304" s="19" t="str">
        <f>MONTH(表1[[#This Row],[日期]])&amp;"月"</f>
        <v>11月</v>
      </c>
    </row>
    <row r="305" spans="1:8">
      <c r="A305" s="20" t="s">
        <v>349</v>
      </c>
      <c r="B305" s="15">
        <v>41227</v>
      </c>
      <c r="C305" s="16" t="s">
        <v>13</v>
      </c>
      <c r="D305" s="17" t="s">
        <v>14</v>
      </c>
      <c r="E305" s="17" t="str">
        <f>VLOOKUP(表1[[#This Row],[图书名称]],表3[],2,0)</f>
        <v>BKC-002</v>
      </c>
      <c r="F305" s="16" t="s">
        <v>20</v>
      </c>
      <c r="G305" s="18">
        <v>35</v>
      </c>
      <c r="H305" s="19" t="str">
        <f>MONTH(表1[[#This Row],[日期]])&amp;"月"</f>
        <v>11月</v>
      </c>
    </row>
    <row r="306" spans="1:8">
      <c r="A306" s="20" t="s">
        <v>350</v>
      </c>
      <c r="B306" s="15">
        <v>41227</v>
      </c>
      <c r="C306" s="16" t="s">
        <v>27</v>
      </c>
      <c r="D306" s="17" t="s">
        <v>14</v>
      </c>
      <c r="E306" s="17" t="str">
        <f>VLOOKUP(表1[[#This Row],[图书名称]],表3[],2,0)</f>
        <v>BKC-002</v>
      </c>
      <c r="F306" s="16" t="s">
        <v>39</v>
      </c>
      <c r="G306" s="18">
        <v>21</v>
      </c>
      <c r="H306" s="19" t="str">
        <f>MONTH(表1[[#This Row],[日期]])&amp;"月"</f>
        <v>11月</v>
      </c>
    </row>
    <row r="307" spans="1:8">
      <c r="A307" s="20" t="s">
        <v>351</v>
      </c>
      <c r="B307" s="15">
        <v>41229</v>
      </c>
      <c r="C307" s="16" t="s">
        <v>10</v>
      </c>
      <c r="D307" s="17" t="s">
        <v>11</v>
      </c>
      <c r="E307" s="17" t="str">
        <f>VLOOKUP(表1[[#This Row],[图书名称]],表3[],2,0)</f>
        <v>BKS-001</v>
      </c>
      <c r="F307" s="16" t="s">
        <v>23</v>
      </c>
      <c r="G307" s="18">
        <v>34</v>
      </c>
      <c r="H307" s="19" t="str">
        <f>MONTH(表1[[#This Row],[日期]])&amp;"月"</f>
        <v>11月</v>
      </c>
    </row>
    <row r="308" spans="1:8">
      <c r="A308" s="20" t="s">
        <v>352</v>
      </c>
      <c r="B308" s="15">
        <v>41229</v>
      </c>
      <c r="C308" s="16" t="s">
        <v>13</v>
      </c>
      <c r="D308" s="17" t="s">
        <v>25</v>
      </c>
      <c r="E308" s="17" t="str">
        <f>VLOOKUP(表1[[#This Row],[图书名称]],表3[],2,0)</f>
        <v>BKC-001</v>
      </c>
      <c r="F308" s="16" t="s">
        <v>41</v>
      </c>
      <c r="G308" s="18">
        <v>7</v>
      </c>
      <c r="H308" s="19" t="str">
        <f>MONTH(表1[[#This Row],[日期]])&amp;"月"</f>
        <v>11月</v>
      </c>
    </row>
    <row r="309" spans="1:8">
      <c r="A309" s="20" t="s">
        <v>353</v>
      </c>
      <c r="B309" s="15">
        <v>41232</v>
      </c>
      <c r="C309" s="16" t="s">
        <v>13</v>
      </c>
      <c r="D309" s="17" t="s">
        <v>32</v>
      </c>
      <c r="E309" s="17" t="str">
        <f>VLOOKUP(表1[[#This Row],[图书名称]],表3[],2,0)</f>
        <v>BKC-004</v>
      </c>
      <c r="F309" s="16" t="s">
        <v>62</v>
      </c>
      <c r="G309" s="18">
        <v>16</v>
      </c>
      <c r="H309" s="19" t="str">
        <f>MONTH(表1[[#This Row],[日期]])&amp;"月"</f>
        <v>11月</v>
      </c>
    </row>
    <row r="310" spans="1:8">
      <c r="A310" s="20" t="s">
        <v>354</v>
      </c>
      <c r="B310" s="15">
        <v>41233</v>
      </c>
      <c r="C310" s="16" t="s">
        <v>10</v>
      </c>
      <c r="D310" s="17" t="s">
        <v>32</v>
      </c>
      <c r="E310" s="17" t="str">
        <f>VLOOKUP(表1[[#This Row],[图书名称]],表3[],2,0)</f>
        <v>BKC-004</v>
      </c>
      <c r="F310" s="16" t="s">
        <v>18</v>
      </c>
      <c r="G310" s="18">
        <v>5</v>
      </c>
      <c r="H310" s="19" t="str">
        <f>MONTH(表1[[#This Row],[日期]])&amp;"月"</f>
        <v>11月</v>
      </c>
    </row>
    <row r="311" spans="1:8">
      <c r="A311" s="20" t="s">
        <v>355</v>
      </c>
      <c r="B311" s="15">
        <v>41233</v>
      </c>
      <c r="C311" s="16" t="s">
        <v>13</v>
      </c>
      <c r="D311" s="17" t="s">
        <v>37</v>
      </c>
      <c r="E311" s="17" t="str">
        <f>VLOOKUP(表1[[#This Row],[图书名称]],表3[],2,0)</f>
        <v>BKC-005</v>
      </c>
      <c r="F311" s="16" t="s">
        <v>20</v>
      </c>
      <c r="G311" s="18">
        <v>25</v>
      </c>
      <c r="H311" s="19" t="str">
        <f>MONTH(表1[[#This Row],[日期]])&amp;"月"</f>
        <v>11月</v>
      </c>
    </row>
    <row r="312" spans="1:8">
      <c r="A312" s="20" t="s">
        <v>356</v>
      </c>
      <c r="B312" s="15">
        <v>41234</v>
      </c>
      <c r="C312" s="16" t="s">
        <v>10</v>
      </c>
      <c r="D312" s="17" t="s">
        <v>19</v>
      </c>
      <c r="E312" s="17" t="str">
        <f>VLOOKUP(表1[[#This Row],[图书名称]],表3[],2,0)</f>
        <v>BKC-003</v>
      </c>
      <c r="F312" s="16" t="s">
        <v>108</v>
      </c>
      <c r="G312" s="18">
        <v>41</v>
      </c>
      <c r="H312" s="19" t="str">
        <f>MONTH(表1[[#This Row],[日期]])&amp;"月"</f>
        <v>11月</v>
      </c>
    </row>
    <row r="313" spans="1:8">
      <c r="A313" s="20" t="s">
        <v>357</v>
      </c>
      <c r="B313" s="15">
        <v>41236</v>
      </c>
      <c r="C313" s="16" t="s">
        <v>27</v>
      </c>
      <c r="D313" s="17" t="s">
        <v>19</v>
      </c>
      <c r="E313" s="17" t="str">
        <f>VLOOKUP(表1[[#This Row],[图书名称]],表3[],2,0)</f>
        <v>BKC-003</v>
      </c>
      <c r="F313" s="16" t="s">
        <v>65</v>
      </c>
      <c r="G313" s="18">
        <v>20</v>
      </c>
      <c r="H313" s="19" t="str">
        <f>MONTH(表1[[#This Row],[日期]])&amp;"月"</f>
        <v>11月</v>
      </c>
    </row>
    <row r="314" spans="1:8">
      <c r="A314" s="20" t="s">
        <v>358</v>
      </c>
      <c r="B314" s="15">
        <v>41236</v>
      </c>
      <c r="C314" s="16" t="s">
        <v>27</v>
      </c>
      <c r="D314" s="17" t="s">
        <v>19</v>
      </c>
      <c r="E314" s="17" t="str">
        <f>VLOOKUP(表1[[#This Row],[图书名称]],表3[],2,0)</f>
        <v>BKC-003</v>
      </c>
      <c r="F314" s="16" t="s">
        <v>79</v>
      </c>
      <c r="G314" s="18">
        <v>48</v>
      </c>
      <c r="H314" s="19" t="str">
        <f>MONTH(表1[[#This Row],[日期]])&amp;"月"</f>
        <v>11月</v>
      </c>
    </row>
    <row r="315" spans="1:8">
      <c r="A315" s="20" t="s">
        <v>359</v>
      </c>
      <c r="B315" s="15">
        <v>41236</v>
      </c>
      <c r="C315" s="16" t="s">
        <v>10</v>
      </c>
      <c r="D315" s="17" t="s">
        <v>19</v>
      </c>
      <c r="E315" s="17" t="str">
        <f>VLOOKUP(表1[[#This Row],[图书名称]],表3[],2,0)</f>
        <v>BKC-003</v>
      </c>
      <c r="F315" s="16" t="s">
        <v>23</v>
      </c>
      <c r="G315" s="18">
        <v>7</v>
      </c>
      <c r="H315" s="19" t="str">
        <f>MONTH(表1[[#This Row],[日期]])&amp;"月"</f>
        <v>11月</v>
      </c>
    </row>
    <row r="316" spans="1:8">
      <c r="A316" s="20" t="s">
        <v>360</v>
      </c>
      <c r="B316" s="15">
        <v>41237</v>
      </c>
      <c r="C316" s="16" t="s">
        <v>27</v>
      </c>
      <c r="D316" s="17" t="s">
        <v>14</v>
      </c>
      <c r="E316" s="17" t="str">
        <f>VLOOKUP(表1[[#This Row],[图书名称]],表3[],2,0)</f>
        <v>BKC-002</v>
      </c>
      <c r="F316" s="16" t="s">
        <v>28</v>
      </c>
      <c r="G316" s="18">
        <v>18</v>
      </c>
      <c r="H316" s="19" t="str">
        <f>MONTH(表1[[#This Row],[日期]])&amp;"月"</f>
        <v>11月</v>
      </c>
    </row>
    <row r="317" spans="1:8">
      <c r="A317" s="20" t="s">
        <v>361</v>
      </c>
      <c r="B317" s="15">
        <v>41240</v>
      </c>
      <c r="C317" s="16" t="s">
        <v>10</v>
      </c>
      <c r="D317" s="17" t="s">
        <v>32</v>
      </c>
      <c r="E317" s="17" t="str">
        <f>VLOOKUP(表1[[#This Row],[图书名称]],表3[],2,0)</f>
        <v>BKC-004</v>
      </c>
      <c r="F317" s="16" t="s">
        <v>108</v>
      </c>
      <c r="G317" s="18">
        <v>29</v>
      </c>
      <c r="H317" s="19" t="str">
        <f>MONTH(表1[[#This Row],[日期]])&amp;"月"</f>
        <v>11月</v>
      </c>
    </row>
    <row r="318" spans="1:8">
      <c r="A318" s="20" t="s">
        <v>362</v>
      </c>
      <c r="B318" s="15">
        <v>41241</v>
      </c>
      <c r="C318" s="16" t="s">
        <v>13</v>
      </c>
      <c r="D318" s="17" t="s">
        <v>25</v>
      </c>
      <c r="E318" s="17" t="str">
        <f>VLOOKUP(表1[[#This Row],[图书名称]],表3[],2,0)</f>
        <v>BKC-001</v>
      </c>
      <c r="F318" s="16" t="s">
        <v>35</v>
      </c>
      <c r="G318" s="18">
        <v>9</v>
      </c>
      <c r="H318" s="19" t="str">
        <f>MONTH(表1[[#This Row],[日期]])&amp;"月"</f>
        <v>11月</v>
      </c>
    </row>
    <row r="319" spans="1:8">
      <c r="A319" s="20" t="s">
        <v>363</v>
      </c>
      <c r="B319" s="15">
        <v>41242</v>
      </c>
      <c r="C319" s="16" t="s">
        <v>13</v>
      </c>
      <c r="D319" s="17" t="s">
        <v>19</v>
      </c>
      <c r="E319" s="17" t="str">
        <f>VLOOKUP(表1[[#This Row],[图书名称]],表3[],2,0)</f>
        <v>BKC-003</v>
      </c>
      <c r="F319" s="16" t="s">
        <v>62</v>
      </c>
      <c r="G319" s="18">
        <v>38</v>
      </c>
      <c r="H319" s="19" t="str">
        <f>MONTH(表1[[#This Row],[日期]])&amp;"月"</f>
        <v>11月</v>
      </c>
    </row>
    <row r="320" spans="1:8">
      <c r="A320" s="20" t="s">
        <v>364</v>
      </c>
      <c r="B320" s="15">
        <v>41243</v>
      </c>
      <c r="C320" s="16" t="s">
        <v>13</v>
      </c>
      <c r="D320" s="17" t="s">
        <v>37</v>
      </c>
      <c r="E320" s="17" t="str">
        <f>VLOOKUP(表1[[#This Row],[图书名称]],表3[],2,0)</f>
        <v>BKC-005</v>
      </c>
      <c r="F320" s="16" t="s">
        <v>20</v>
      </c>
      <c r="G320" s="18">
        <v>9</v>
      </c>
      <c r="H320" s="19" t="str">
        <f>MONTH(表1[[#This Row],[日期]])&amp;"月"</f>
        <v>11月</v>
      </c>
    </row>
    <row r="321" spans="1:8">
      <c r="A321" s="20" t="s">
        <v>365</v>
      </c>
      <c r="B321" s="15">
        <v>41243</v>
      </c>
      <c r="C321" s="16" t="s">
        <v>27</v>
      </c>
      <c r="D321" s="17" t="s">
        <v>17</v>
      </c>
      <c r="E321" s="17" t="str">
        <f>VLOOKUP(表1[[#This Row],[图书名称]],表3[],2,0)</f>
        <v>BKC-006</v>
      </c>
      <c r="F321" s="16" t="s">
        <v>60</v>
      </c>
      <c r="G321" s="18">
        <v>37</v>
      </c>
      <c r="H321" s="19" t="str">
        <f>MONTH(表1[[#This Row],[日期]])&amp;"月"</f>
        <v>11月</v>
      </c>
    </row>
    <row r="322" spans="1:8">
      <c r="A322" s="20" t="s">
        <v>366</v>
      </c>
      <c r="B322" s="15">
        <v>41244</v>
      </c>
      <c r="C322" s="16" t="s">
        <v>10</v>
      </c>
      <c r="D322" s="17" t="s">
        <v>17</v>
      </c>
      <c r="E322" s="17" t="str">
        <f>VLOOKUP(表1[[#This Row],[图书名称]],表3[],2,0)</f>
        <v>BKC-006</v>
      </c>
      <c r="F322" s="16" t="s">
        <v>23</v>
      </c>
      <c r="G322" s="18">
        <v>6</v>
      </c>
      <c r="H322" s="19" t="str">
        <f>MONTH(表1[[#This Row],[日期]])&amp;"月"</f>
        <v>12月</v>
      </c>
    </row>
    <row r="323" spans="1:8">
      <c r="A323" s="20" t="s">
        <v>367</v>
      </c>
      <c r="B323" s="15">
        <v>41246</v>
      </c>
      <c r="C323" s="16" t="s">
        <v>27</v>
      </c>
      <c r="D323" s="17" t="s">
        <v>11</v>
      </c>
      <c r="E323" s="17" t="str">
        <f>VLOOKUP(表1[[#This Row],[图书名称]],表3[],2,0)</f>
        <v>BKS-001</v>
      </c>
      <c r="F323" s="16" t="s">
        <v>234</v>
      </c>
      <c r="G323" s="18">
        <v>27</v>
      </c>
      <c r="H323" s="19" t="str">
        <f>MONTH(表1[[#This Row],[日期]])&amp;"月"</f>
        <v>12月</v>
      </c>
    </row>
    <row r="324" spans="1:8">
      <c r="A324" s="20" t="s">
        <v>368</v>
      </c>
      <c r="B324" s="15">
        <v>41247</v>
      </c>
      <c r="C324" s="16" t="s">
        <v>10</v>
      </c>
      <c r="D324" s="17" t="s">
        <v>11</v>
      </c>
      <c r="E324" s="17" t="str">
        <f>VLOOKUP(表1[[#This Row],[图书名称]],表3[],2,0)</f>
        <v>BKS-001</v>
      </c>
      <c r="F324" s="16" t="s">
        <v>18</v>
      </c>
      <c r="G324" s="18">
        <v>12</v>
      </c>
      <c r="H324" s="19" t="str">
        <f>MONTH(表1[[#This Row],[日期]])&amp;"月"</f>
        <v>12月</v>
      </c>
    </row>
    <row r="325" spans="1:8">
      <c r="A325" s="20" t="s">
        <v>369</v>
      </c>
      <c r="B325" s="15">
        <v>41247</v>
      </c>
      <c r="C325" s="16" t="s">
        <v>27</v>
      </c>
      <c r="D325" s="17" t="s">
        <v>25</v>
      </c>
      <c r="E325" s="17" t="str">
        <f>VLOOKUP(表1[[#This Row],[图书名称]],表3[],2,0)</f>
        <v>BKC-001</v>
      </c>
      <c r="F325" s="16" t="s">
        <v>39</v>
      </c>
      <c r="G325" s="18">
        <v>32</v>
      </c>
      <c r="H325" s="19" t="str">
        <f>MONTH(表1[[#This Row],[日期]])&amp;"月"</f>
        <v>12月</v>
      </c>
    </row>
    <row r="326" spans="1:8">
      <c r="A326" s="20" t="s">
        <v>370</v>
      </c>
      <c r="B326" s="15">
        <v>41248</v>
      </c>
      <c r="C326" s="16" t="s">
        <v>27</v>
      </c>
      <c r="D326" s="17" t="s">
        <v>25</v>
      </c>
      <c r="E326" s="17" t="str">
        <f>VLOOKUP(表1[[#This Row],[图书名称]],表3[],2,0)</f>
        <v>BKC-001</v>
      </c>
      <c r="F326" s="16" t="s">
        <v>65</v>
      </c>
      <c r="G326" s="18">
        <v>49</v>
      </c>
      <c r="H326" s="19" t="str">
        <f>MONTH(表1[[#This Row],[日期]])&amp;"月"</f>
        <v>12月</v>
      </c>
    </row>
    <row r="327" spans="1:8">
      <c r="A327" s="20" t="s">
        <v>371</v>
      </c>
      <c r="B327" s="15">
        <v>41248</v>
      </c>
      <c r="C327" s="16" t="s">
        <v>13</v>
      </c>
      <c r="D327" s="17" t="s">
        <v>50</v>
      </c>
      <c r="E327" s="17" t="str">
        <f>VLOOKUP(表1[[#This Row],[图书名称]],表3[],2,0)</f>
        <v>BKS-002</v>
      </c>
      <c r="F327" s="16" t="s">
        <v>74</v>
      </c>
      <c r="G327" s="18">
        <v>42</v>
      </c>
      <c r="H327" s="19" t="str">
        <f>MONTH(表1[[#This Row],[日期]])&amp;"月"</f>
        <v>12月</v>
      </c>
    </row>
    <row r="328" spans="1:8">
      <c r="A328" s="20" t="s">
        <v>372</v>
      </c>
      <c r="B328" s="15">
        <v>41249</v>
      </c>
      <c r="C328" s="16" t="s">
        <v>27</v>
      </c>
      <c r="D328" s="17" t="s">
        <v>50</v>
      </c>
      <c r="E328" s="17" t="str">
        <f>VLOOKUP(表1[[#This Row],[图书名称]],表3[],2,0)</f>
        <v>BKS-002</v>
      </c>
      <c r="F328" s="16" t="s">
        <v>33</v>
      </c>
      <c r="G328" s="18">
        <v>41</v>
      </c>
      <c r="H328" s="19" t="str">
        <f>MONTH(表1[[#This Row],[日期]])&amp;"月"</f>
        <v>12月</v>
      </c>
    </row>
    <row r="329" spans="1:8">
      <c r="A329" s="20" t="s">
        <v>373</v>
      </c>
      <c r="B329" s="15">
        <v>41249</v>
      </c>
      <c r="C329" s="16" t="s">
        <v>10</v>
      </c>
      <c r="D329" s="17" t="s">
        <v>32</v>
      </c>
      <c r="E329" s="17" t="str">
        <f>VLOOKUP(表1[[#This Row],[图书名称]],表3[],2,0)</f>
        <v>BKC-004</v>
      </c>
      <c r="F329" s="16" t="s">
        <v>89</v>
      </c>
      <c r="G329" s="18">
        <v>44</v>
      </c>
      <c r="H329" s="19" t="str">
        <f>MONTH(表1[[#This Row],[日期]])&amp;"月"</f>
        <v>12月</v>
      </c>
    </row>
    <row r="330" spans="1:8">
      <c r="A330" s="20" t="s">
        <v>374</v>
      </c>
      <c r="B330" s="15">
        <v>41250</v>
      </c>
      <c r="C330" s="16" t="s">
        <v>27</v>
      </c>
      <c r="D330" s="17" t="s">
        <v>32</v>
      </c>
      <c r="E330" s="17" t="str">
        <f>VLOOKUP(表1[[#This Row],[图书名称]],表3[],2,0)</f>
        <v>BKC-004</v>
      </c>
      <c r="F330" s="16" t="s">
        <v>79</v>
      </c>
      <c r="G330" s="18">
        <v>50</v>
      </c>
      <c r="H330" s="19" t="str">
        <f>MONTH(表1[[#This Row],[日期]])&amp;"月"</f>
        <v>12月</v>
      </c>
    </row>
    <row r="331" spans="1:8">
      <c r="A331" s="20" t="s">
        <v>375</v>
      </c>
      <c r="B331" s="15">
        <v>41253</v>
      </c>
      <c r="C331" s="16" t="s">
        <v>10</v>
      </c>
      <c r="D331" s="17" t="s">
        <v>11</v>
      </c>
      <c r="E331" s="17" t="str">
        <f>VLOOKUP(表1[[#This Row],[图书名称]],表3[],2,0)</f>
        <v>BKS-001</v>
      </c>
      <c r="F331" s="16" t="s">
        <v>108</v>
      </c>
      <c r="G331" s="18">
        <v>33</v>
      </c>
      <c r="H331" s="19" t="str">
        <f>MONTH(表1[[#This Row],[日期]])&amp;"月"</f>
        <v>12月</v>
      </c>
    </row>
    <row r="332" spans="1:8">
      <c r="A332" s="20" t="s">
        <v>376</v>
      </c>
      <c r="B332" s="15">
        <v>41254</v>
      </c>
      <c r="C332" s="16" t="s">
        <v>13</v>
      </c>
      <c r="D332" s="17" t="s">
        <v>19</v>
      </c>
      <c r="E332" s="17" t="str">
        <f>VLOOKUP(表1[[#This Row],[图书名称]],表3[],2,0)</f>
        <v>BKC-003</v>
      </c>
      <c r="F332" s="16" t="s">
        <v>22</v>
      </c>
      <c r="G332" s="18">
        <v>25</v>
      </c>
      <c r="H332" s="19" t="str">
        <f>MONTH(表1[[#This Row],[日期]])&amp;"月"</f>
        <v>12月</v>
      </c>
    </row>
    <row r="333" spans="1:8">
      <c r="A333" s="20" t="s">
        <v>377</v>
      </c>
      <c r="B333" s="15">
        <v>41254</v>
      </c>
      <c r="C333" s="16" t="s">
        <v>10</v>
      </c>
      <c r="D333" s="17" t="s">
        <v>37</v>
      </c>
      <c r="E333" s="17" t="str">
        <f>VLOOKUP(表1[[#This Row],[图书名称]],表3[],2,0)</f>
        <v>BKC-005</v>
      </c>
      <c r="F333" s="16" t="s">
        <v>44</v>
      </c>
      <c r="G333" s="18">
        <v>5</v>
      </c>
      <c r="H333" s="19" t="str">
        <f>MONTH(表1[[#This Row],[日期]])&amp;"月"</f>
        <v>12月</v>
      </c>
    </row>
    <row r="334" spans="1:8">
      <c r="A334" s="20" t="s">
        <v>378</v>
      </c>
      <c r="B334" s="15">
        <v>41255</v>
      </c>
      <c r="C334" s="16" t="s">
        <v>13</v>
      </c>
      <c r="D334" s="17" t="s">
        <v>37</v>
      </c>
      <c r="E334" s="17" t="str">
        <f>VLOOKUP(表1[[#This Row],[图书名称]],表3[],2,0)</f>
        <v>BKC-005</v>
      </c>
      <c r="F334" s="16" t="s">
        <v>57</v>
      </c>
      <c r="G334" s="18">
        <v>40</v>
      </c>
      <c r="H334" s="19" t="str">
        <f>MONTH(表1[[#This Row],[日期]])&amp;"月"</f>
        <v>12月</v>
      </c>
    </row>
    <row r="335" spans="1:8">
      <c r="A335" s="20" t="s">
        <v>379</v>
      </c>
      <c r="B335" s="15">
        <v>41256</v>
      </c>
      <c r="C335" s="16" t="s">
        <v>10</v>
      </c>
      <c r="D335" s="17" t="s">
        <v>19</v>
      </c>
      <c r="E335" s="17" t="str">
        <f>VLOOKUP(表1[[#This Row],[图书名称]],表3[],2,0)</f>
        <v>BKC-003</v>
      </c>
      <c r="F335" s="16" t="s">
        <v>53</v>
      </c>
      <c r="G335" s="18">
        <v>24</v>
      </c>
      <c r="H335" s="19" t="str">
        <f>MONTH(表1[[#This Row],[日期]])&amp;"月"</f>
        <v>12月</v>
      </c>
    </row>
    <row r="336" spans="1:8">
      <c r="A336" s="20" t="s">
        <v>380</v>
      </c>
      <c r="B336" s="15">
        <v>41257</v>
      </c>
      <c r="C336" s="16" t="s">
        <v>13</v>
      </c>
      <c r="D336" s="17" t="s">
        <v>19</v>
      </c>
      <c r="E336" s="17" t="str">
        <f>VLOOKUP(表1[[#This Row],[图书名称]],表3[],2,0)</f>
        <v>BKC-003</v>
      </c>
      <c r="F336" s="16" t="s">
        <v>20</v>
      </c>
      <c r="G336" s="18">
        <v>48</v>
      </c>
      <c r="H336" s="19" t="str">
        <f>MONTH(表1[[#This Row],[日期]])&amp;"月"</f>
        <v>12月</v>
      </c>
    </row>
    <row r="337" spans="1:8">
      <c r="A337" s="20" t="s">
        <v>381</v>
      </c>
      <c r="B337" s="15">
        <v>41257</v>
      </c>
      <c r="C337" s="16" t="s">
        <v>10</v>
      </c>
      <c r="D337" s="17" t="s">
        <v>11</v>
      </c>
      <c r="E337" s="17" t="str">
        <f>VLOOKUP(表1[[#This Row],[图书名称]],表3[],2,0)</f>
        <v>BKS-001</v>
      </c>
      <c r="F337" s="16" t="s">
        <v>101</v>
      </c>
      <c r="G337" s="18">
        <v>32</v>
      </c>
      <c r="H337" s="19" t="str">
        <f>MONTH(表1[[#This Row],[日期]])&amp;"月"</f>
        <v>12月</v>
      </c>
    </row>
    <row r="338" spans="1:8">
      <c r="A338" s="20" t="s">
        <v>382</v>
      </c>
      <c r="B338" s="15">
        <v>41258</v>
      </c>
      <c r="C338" s="16" t="s">
        <v>13</v>
      </c>
      <c r="D338" s="17" t="s">
        <v>19</v>
      </c>
      <c r="E338" s="17" t="str">
        <f>VLOOKUP(表1[[#This Row],[图书名称]],表3[],2,0)</f>
        <v>BKC-003</v>
      </c>
      <c r="F338" s="16" t="s">
        <v>74</v>
      </c>
      <c r="G338" s="18">
        <v>40</v>
      </c>
      <c r="H338" s="19" t="str">
        <f>MONTH(表1[[#This Row],[日期]])&amp;"月"</f>
        <v>12月</v>
      </c>
    </row>
    <row r="339" spans="1:8">
      <c r="A339" s="20" t="s">
        <v>383</v>
      </c>
      <c r="B339" s="15">
        <v>41261</v>
      </c>
      <c r="C339" s="16" t="s">
        <v>10</v>
      </c>
      <c r="D339" s="17" t="s">
        <v>50</v>
      </c>
      <c r="E339" s="17" t="str">
        <f>VLOOKUP(表1[[#This Row],[图书名称]],表3[],2,0)</f>
        <v>BKS-002</v>
      </c>
      <c r="F339" s="16" t="s">
        <v>44</v>
      </c>
      <c r="G339" s="18">
        <v>11</v>
      </c>
      <c r="H339" s="19" t="str">
        <f>MONTH(表1[[#This Row],[日期]])&amp;"月"</f>
        <v>12月</v>
      </c>
    </row>
    <row r="340" spans="1:8">
      <c r="A340" s="20" t="s">
        <v>384</v>
      </c>
      <c r="B340" s="15">
        <v>41262</v>
      </c>
      <c r="C340" s="16" t="s">
        <v>10</v>
      </c>
      <c r="D340" s="17" t="s">
        <v>32</v>
      </c>
      <c r="E340" s="17" t="str">
        <f>VLOOKUP(表1[[#This Row],[图书名称]],表3[],2,0)</f>
        <v>BKC-004</v>
      </c>
      <c r="F340" s="16" t="s">
        <v>23</v>
      </c>
      <c r="G340" s="18">
        <v>35</v>
      </c>
      <c r="H340" s="19" t="str">
        <f>MONTH(表1[[#This Row],[日期]])&amp;"月"</f>
        <v>12月</v>
      </c>
    </row>
    <row r="341" spans="1:8">
      <c r="A341" s="20" t="s">
        <v>385</v>
      </c>
      <c r="B341" s="15">
        <v>41263</v>
      </c>
      <c r="C341" s="16" t="s">
        <v>27</v>
      </c>
      <c r="D341" s="17" t="s">
        <v>11</v>
      </c>
      <c r="E341" s="17" t="str">
        <f>VLOOKUP(表1[[#This Row],[图书名称]],表3[],2,0)</f>
        <v>BKS-001</v>
      </c>
      <c r="F341" s="16" t="s">
        <v>79</v>
      </c>
      <c r="G341" s="18">
        <v>16</v>
      </c>
      <c r="H341" s="19" t="str">
        <f>MONTH(表1[[#This Row],[日期]])&amp;"月"</f>
        <v>12月</v>
      </c>
    </row>
    <row r="342" spans="1:8">
      <c r="A342" s="20" t="s">
        <v>386</v>
      </c>
      <c r="B342" s="15">
        <v>41264</v>
      </c>
      <c r="C342" s="16" t="s">
        <v>27</v>
      </c>
      <c r="D342" s="17" t="s">
        <v>19</v>
      </c>
      <c r="E342" s="17" t="str">
        <f>VLOOKUP(表1[[#This Row],[图书名称]],表3[],2,0)</f>
        <v>BKC-003</v>
      </c>
      <c r="F342" s="16" t="s">
        <v>201</v>
      </c>
      <c r="G342" s="18">
        <v>41</v>
      </c>
      <c r="H342" s="19" t="str">
        <f>MONTH(表1[[#This Row],[日期]])&amp;"月"</f>
        <v>12月</v>
      </c>
    </row>
    <row r="343" spans="1:8">
      <c r="A343" s="20" t="s">
        <v>387</v>
      </c>
      <c r="B343" s="15">
        <v>41264</v>
      </c>
      <c r="C343" s="16" t="s">
        <v>27</v>
      </c>
      <c r="D343" s="17" t="s">
        <v>25</v>
      </c>
      <c r="E343" s="17" t="str">
        <f>VLOOKUP(表1[[#This Row],[图书名称]],表3[],2,0)</f>
        <v>BKC-001</v>
      </c>
      <c r="F343" s="16" t="s">
        <v>28</v>
      </c>
      <c r="G343" s="18">
        <v>16</v>
      </c>
      <c r="H343" s="19" t="str">
        <f>MONTH(表1[[#This Row],[日期]])&amp;"月"</f>
        <v>12月</v>
      </c>
    </row>
    <row r="344" spans="1:8">
      <c r="A344" s="20" t="s">
        <v>388</v>
      </c>
      <c r="B344" s="15">
        <v>41267</v>
      </c>
      <c r="C344" s="16" t="s">
        <v>10</v>
      </c>
      <c r="D344" s="17" t="s">
        <v>11</v>
      </c>
      <c r="E344" s="17" t="str">
        <f>VLOOKUP(表1[[#This Row],[图书名称]],表3[],2,0)</f>
        <v>BKS-001</v>
      </c>
      <c r="F344" s="16" t="s">
        <v>23</v>
      </c>
      <c r="G344" s="18">
        <v>23</v>
      </c>
      <c r="H344" s="19" t="str">
        <f>MONTH(表1[[#This Row],[日期]])&amp;"月"</f>
        <v>12月</v>
      </c>
    </row>
    <row r="345" spans="1:8">
      <c r="A345" s="20" t="s">
        <v>389</v>
      </c>
      <c r="B345" s="15">
        <v>41268</v>
      </c>
      <c r="C345" s="16" t="s">
        <v>27</v>
      </c>
      <c r="D345" s="17" t="s">
        <v>19</v>
      </c>
      <c r="E345" s="17" t="str">
        <f>VLOOKUP(表1[[#This Row],[图书名称]],表3[],2,0)</f>
        <v>BKC-003</v>
      </c>
      <c r="F345" s="16" t="s">
        <v>30</v>
      </c>
      <c r="G345" s="18">
        <v>5</v>
      </c>
      <c r="H345" s="19" t="str">
        <f>MONTH(表1[[#This Row],[日期]])&amp;"月"</f>
        <v>12月</v>
      </c>
    </row>
    <row r="346" spans="1:8">
      <c r="A346" s="20" t="s">
        <v>390</v>
      </c>
      <c r="B346" s="15">
        <v>41269</v>
      </c>
      <c r="C346" s="16" t="s">
        <v>27</v>
      </c>
      <c r="D346" s="17" t="s">
        <v>19</v>
      </c>
      <c r="E346" s="17" t="str">
        <f>VLOOKUP(表1[[#This Row],[图书名称]],表3[],2,0)</f>
        <v>BKC-003</v>
      </c>
      <c r="F346" s="16" t="s">
        <v>39</v>
      </c>
      <c r="G346" s="18">
        <v>11</v>
      </c>
      <c r="H346" s="19" t="str">
        <f>MONTH(表1[[#This Row],[日期]])&amp;"月"</f>
        <v>12月</v>
      </c>
    </row>
    <row r="347" spans="1:8">
      <c r="A347" s="20" t="s">
        <v>391</v>
      </c>
      <c r="B347" s="15">
        <v>41269</v>
      </c>
      <c r="C347" s="16" t="s">
        <v>10</v>
      </c>
      <c r="D347" s="17" t="s">
        <v>17</v>
      </c>
      <c r="E347" s="17" t="str">
        <f>VLOOKUP(表1[[#This Row],[图书名称]],表3[],2,0)</f>
        <v>BKC-006</v>
      </c>
      <c r="F347" s="16" t="s">
        <v>108</v>
      </c>
      <c r="G347" s="18">
        <v>20</v>
      </c>
      <c r="H347" s="19" t="str">
        <f>MONTH(表1[[#This Row],[日期]])&amp;"月"</f>
        <v>12月</v>
      </c>
    </row>
    <row r="348" spans="1:8">
      <c r="A348" s="20" t="s">
        <v>392</v>
      </c>
      <c r="B348" s="15">
        <v>41270</v>
      </c>
      <c r="C348" s="16" t="s">
        <v>27</v>
      </c>
      <c r="D348" s="17" t="s">
        <v>11</v>
      </c>
      <c r="E348" s="17" t="str">
        <f>VLOOKUP(表1[[#This Row],[图书名称]],表3[],2,0)</f>
        <v>BKS-001</v>
      </c>
      <c r="F348" s="16" t="s">
        <v>154</v>
      </c>
      <c r="G348" s="18">
        <v>25</v>
      </c>
      <c r="H348" s="19" t="str">
        <f>MONTH(表1[[#This Row],[日期]])&amp;"月"</f>
        <v>12月</v>
      </c>
    </row>
    <row r="349" spans="1:8">
      <c r="A349" s="20" t="s">
        <v>393</v>
      </c>
      <c r="B349" s="15">
        <v>41271</v>
      </c>
      <c r="C349" s="16" t="s">
        <v>27</v>
      </c>
      <c r="D349" s="17" t="s">
        <v>14</v>
      </c>
      <c r="E349" s="17" t="str">
        <f>VLOOKUP(表1[[#This Row],[图书名称]],表3[],2,0)</f>
        <v>BKC-002</v>
      </c>
      <c r="F349" s="16" t="s">
        <v>33</v>
      </c>
      <c r="G349" s="18">
        <v>25</v>
      </c>
      <c r="H349" s="19" t="str">
        <f>MONTH(表1[[#This Row],[日期]])&amp;"月"</f>
        <v>12月</v>
      </c>
    </row>
    <row r="350" spans="1:8">
      <c r="A350" s="20" t="s">
        <v>394</v>
      </c>
      <c r="B350" s="15">
        <v>41271</v>
      </c>
      <c r="C350" s="16" t="s">
        <v>27</v>
      </c>
      <c r="D350" s="17" t="s">
        <v>11</v>
      </c>
      <c r="E350" s="17" t="str">
        <f>VLOOKUP(表1[[#This Row],[图书名称]],表3[],2,0)</f>
        <v>BKS-001</v>
      </c>
      <c r="F350" s="16" t="s">
        <v>65</v>
      </c>
      <c r="G350" s="18">
        <v>2</v>
      </c>
      <c r="H350" s="19" t="str">
        <f>MONTH(表1[[#This Row],[日期]])&amp;"月"</f>
        <v>12月</v>
      </c>
    </row>
    <row r="351" spans="1:8">
      <c r="A351" s="20" t="s">
        <v>395</v>
      </c>
      <c r="B351" s="15">
        <v>41272</v>
      </c>
      <c r="C351" s="16" t="s">
        <v>13</v>
      </c>
      <c r="D351" s="17" t="s">
        <v>19</v>
      </c>
      <c r="E351" s="17" t="str">
        <f>VLOOKUP(表1[[#This Row],[图书名称]],表3[],2,0)</f>
        <v>BKC-003</v>
      </c>
      <c r="F351" s="16" t="s">
        <v>46</v>
      </c>
      <c r="G351" s="18">
        <v>1</v>
      </c>
      <c r="H351" s="19" t="str">
        <f>MONTH(表1[[#This Row],[日期]])&amp;"月"</f>
        <v>12月</v>
      </c>
    </row>
    <row r="352" spans="1:8">
      <c r="A352" s="20" t="s">
        <v>396</v>
      </c>
      <c r="B352" s="15">
        <v>41274</v>
      </c>
      <c r="C352" s="16" t="s">
        <v>27</v>
      </c>
      <c r="D352" s="17" t="s">
        <v>37</v>
      </c>
      <c r="E352" s="17" t="str">
        <f>VLOOKUP(表1[[#This Row],[图书名称]],表3[],2,0)</f>
        <v>BKC-005</v>
      </c>
      <c r="F352" s="16" t="s">
        <v>30</v>
      </c>
      <c r="G352" s="18">
        <v>44</v>
      </c>
      <c r="H352" s="19" t="str">
        <f>MONTH(表1[[#This Row],[日期]])&amp;"月"</f>
        <v>12月</v>
      </c>
    </row>
    <row r="353" spans="1:8">
      <c r="A353" s="20" t="s">
        <v>397</v>
      </c>
      <c r="B353" s="15">
        <v>41276</v>
      </c>
      <c r="C353" s="16" t="s">
        <v>13</v>
      </c>
      <c r="D353" s="17" t="s">
        <v>25</v>
      </c>
      <c r="E353" s="17" t="str">
        <f>VLOOKUP(表1[[#This Row],[图书名称]],表3[],2,0)</f>
        <v>BKC-001</v>
      </c>
      <c r="F353" s="16" t="s">
        <v>15</v>
      </c>
      <c r="G353" s="18">
        <v>11</v>
      </c>
      <c r="H353" s="19" t="str">
        <f>MONTH(表1[[#This Row],[日期]])&amp;"月"</f>
        <v>1月</v>
      </c>
    </row>
    <row r="354" spans="1:8">
      <c r="A354" s="20" t="s">
        <v>398</v>
      </c>
      <c r="B354" s="15">
        <v>41278</v>
      </c>
      <c r="C354" s="16" t="s">
        <v>27</v>
      </c>
      <c r="D354" s="17" t="s">
        <v>19</v>
      </c>
      <c r="E354" s="17" t="str">
        <f>VLOOKUP(表1[[#This Row],[图书名称]],表3[],2,0)</f>
        <v>BKC-003</v>
      </c>
      <c r="F354" s="16" t="s">
        <v>28</v>
      </c>
      <c r="G354" s="18">
        <v>26</v>
      </c>
      <c r="H354" s="19" t="str">
        <f>MONTH(表1[[#This Row],[日期]])&amp;"月"</f>
        <v>1月</v>
      </c>
    </row>
    <row r="355" spans="1:8">
      <c r="A355" s="20" t="s">
        <v>399</v>
      </c>
      <c r="B355" s="15">
        <v>41278</v>
      </c>
      <c r="C355" s="16" t="s">
        <v>27</v>
      </c>
      <c r="D355" s="17" t="s">
        <v>14</v>
      </c>
      <c r="E355" s="17" t="str">
        <f>VLOOKUP(表1[[#This Row],[图书名称]],表3[],2,0)</f>
        <v>BKC-002</v>
      </c>
      <c r="F355" s="16" t="s">
        <v>30</v>
      </c>
      <c r="G355" s="18">
        <v>40</v>
      </c>
      <c r="H355" s="19" t="str">
        <f>MONTH(表1[[#This Row],[日期]])&amp;"月"</f>
        <v>1月</v>
      </c>
    </row>
    <row r="356" spans="1:8">
      <c r="A356" s="20" t="s">
        <v>400</v>
      </c>
      <c r="B356" s="15">
        <v>41279</v>
      </c>
      <c r="C356" s="16" t="s">
        <v>27</v>
      </c>
      <c r="D356" s="17" t="s">
        <v>32</v>
      </c>
      <c r="E356" s="17" t="str">
        <f>VLOOKUP(表1[[#This Row],[图书名称]],表3[],2,0)</f>
        <v>BKC-004</v>
      </c>
      <c r="F356" s="16" t="s">
        <v>33</v>
      </c>
      <c r="G356" s="18">
        <v>49</v>
      </c>
      <c r="H356" s="19" t="str">
        <f>MONTH(表1[[#This Row],[日期]])&amp;"月"</f>
        <v>1月</v>
      </c>
    </row>
    <row r="357" spans="1:8">
      <c r="A357" s="20" t="s">
        <v>401</v>
      </c>
      <c r="B357" s="15">
        <v>41280</v>
      </c>
      <c r="C357" s="16" t="s">
        <v>13</v>
      </c>
      <c r="D357" s="17" t="s">
        <v>17</v>
      </c>
      <c r="E357" s="17" t="str">
        <f>VLOOKUP(表1[[#This Row],[图书名称]],表3[],2,0)</f>
        <v>BKC-006</v>
      </c>
      <c r="F357" s="16" t="s">
        <v>35</v>
      </c>
      <c r="G357" s="18">
        <v>47</v>
      </c>
      <c r="H357" s="19" t="str">
        <f>MONTH(表1[[#This Row],[日期]])&amp;"月"</f>
        <v>1月</v>
      </c>
    </row>
    <row r="358" spans="1:8">
      <c r="A358" s="20" t="s">
        <v>402</v>
      </c>
      <c r="B358" s="15">
        <v>41283</v>
      </c>
      <c r="C358" s="16" t="s">
        <v>13</v>
      </c>
      <c r="D358" s="17" t="s">
        <v>37</v>
      </c>
      <c r="E358" s="17" t="str">
        <f>VLOOKUP(表1[[#This Row],[图书名称]],表3[],2,0)</f>
        <v>BKC-005</v>
      </c>
      <c r="F358" s="16" t="s">
        <v>22</v>
      </c>
      <c r="G358" s="18">
        <v>46</v>
      </c>
      <c r="H358" s="19" t="str">
        <f>MONTH(表1[[#This Row],[日期]])&amp;"月"</f>
        <v>1月</v>
      </c>
    </row>
    <row r="359" spans="1:8">
      <c r="A359" s="20" t="s">
        <v>403</v>
      </c>
      <c r="B359" s="15">
        <v>41283</v>
      </c>
      <c r="C359" s="16" t="s">
        <v>27</v>
      </c>
      <c r="D359" s="17" t="s">
        <v>25</v>
      </c>
      <c r="E359" s="17" t="str">
        <f>VLOOKUP(表1[[#This Row],[图书名称]],表3[],2,0)</f>
        <v>BKC-001</v>
      </c>
      <c r="F359" s="16" t="s">
        <v>39</v>
      </c>
      <c r="G359" s="18">
        <v>27</v>
      </c>
      <c r="H359" s="19" t="str">
        <f>MONTH(表1[[#This Row],[日期]])&amp;"月"</f>
        <v>1月</v>
      </c>
    </row>
    <row r="360" spans="1:8">
      <c r="A360" s="20" t="s">
        <v>404</v>
      </c>
      <c r="B360" s="15">
        <v>41284</v>
      </c>
      <c r="C360" s="16" t="s">
        <v>13</v>
      </c>
      <c r="D360" s="17" t="s">
        <v>11</v>
      </c>
      <c r="E360" s="17" t="str">
        <f>VLOOKUP(表1[[#This Row],[图书名称]],表3[],2,0)</f>
        <v>BKS-001</v>
      </c>
      <c r="F360" s="16" t="s">
        <v>41</v>
      </c>
      <c r="G360" s="18">
        <v>31</v>
      </c>
      <c r="H360" s="19" t="str">
        <f>MONTH(表1[[#This Row],[日期]])&amp;"月"</f>
        <v>1月</v>
      </c>
    </row>
    <row r="361" spans="1:8">
      <c r="A361" s="20" t="s">
        <v>405</v>
      </c>
      <c r="B361" s="15">
        <v>41284</v>
      </c>
      <c r="C361" s="16" t="s">
        <v>27</v>
      </c>
      <c r="D361" s="17" t="s">
        <v>19</v>
      </c>
      <c r="E361" s="17" t="str">
        <f>VLOOKUP(表1[[#This Row],[图书名称]],表3[],2,0)</f>
        <v>BKC-003</v>
      </c>
      <c r="F361" s="16" t="s">
        <v>28</v>
      </c>
      <c r="G361" s="18">
        <v>40</v>
      </c>
      <c r="H361" s="19" t="str">
        <f>MONTH(表1[[#This Row],[日期]])&amp;"月"</f>
        <v>1月</v>
      </c>
    </row>
    <row r="362" spans="1:8">
      <c r="A362" s="20" t="s">
        <v>406</v>
      </c>
      <c r="B362" s="15">
        <v>41285</v>
      </c>
      <c r="C362" s="16" t="s">
        <v>10</v>
      </c>
      <c r="D362" s="17" t="s">
        <v>11</v>
      </c>
      <c r="E362" s="17" t="str">
        <f>VLOOKUP(表1[[#This Row],[图书名称]],表3[],2,0)</f>
        <v>BKS-001</v>
      </c>
      <c r="F362" s="16" t="s">
        <v>44</v>
      </c>
      <c r="G362" s="18">
        <v>47</v>
      </c>
      <c r="H362" s="19" t="str">
        <f>MONTH(表1[[#This Row],[日期]])&amp;"月"</f>
        <v>1月</v>
      </c>
    </row>
    <row r="363" spans="1:8">
      <c r="A363" s="20" t="s">
        <v>407</v>
      </c>
      <c r="B363" s="15">
        <v>41285</v>
      </c>
      <c r="C363" s="16" t="s">
        <v>13</v>
      </c>
      <c r="D363" s="17" t="s">
        <v>17</v>
      </c>
      <c r="E363" s="17" t="str">
        <f>VLOOKUP(表1[[#This Row],[图书名称]],表3[],2,0)</f>
        <v>BKC-006</v>
      </c>
      <c r="F363" s="16" t="s">
        <v>46</v>
      </c>
      <c r="G363" s="18">
        <v>15</v>
      </c>
      <c r="H363" s="19" t="str">
        <f>MONTH(表1[[#This Row],[日期]])&amp;"月"</f>
        <v>1月</v>
      </c>
    </row>
    <row r="364" spans="1:8">
      <c r="A364" s="20" t="s">
        <v>408</v>
      </c>
      <c r="B364" s="15">
        <v>41286</v>
      </c>
      <c r="C364" s="16" t="s">
        <v>10</v>
      </c>
      <c r="D364" s="17" t="s">
        <v>19</v>
      </c>
      <c r="E364" s="17" t="str">
        <f>VLOOKUP(表1[[#This Row],[图书名称]],表3[],2,0)</f>
        <v>BKC-003</v>
      </c>
      <c r="F364" s="16" t="s">
        <v>48</v>
      </c>
      <c r="G364" s="18">
        <v>5</v>
      </c>
      <c r="H364" s="19" t="str">
        <f>MONTH(表1[[#This Row],[日期]])&amp;"月"</f>
        <v>1月</v>
      </c>
    </row>
    <row r="365" spans="1:8">
      <c r="A365" s="20" t="s">
        <v>409</v>
      </c>
      <c r="B365" s="15">
        <v>41286</v>
      </c>
      <c r="C365" s="16" t="s">
        <v>13</v>
      </c>
      <c r="D365" s="17" t="s">
        <v>50</v>
      </c>
      <c r="E365" s="17" t="str">
        <f>VLOOKUP(表1[[#This Row],[图书名称]],表3[],2,0)</f>
        <v>BKS-002</v>
      </c>
      <c r="F365" s="16" t="s">
        <v>51</v>
      </c>
      <c r="G365" s="18">
        <v>44</v>
      </c>
      <c r="H365" s="19" t="str">
        <f>MONTH(表1[[#This Row],[日期]])&amp;"月"</f>
        <v>1月</v>
      </c>
    </row>
    <row r="366" spans="1:8">
      <c r="A366" s="20" t="s">
        <v>410</v>
      </c>
      <c r="B366" s="15">
        <v>41287</v>
      </c>
      <c r="C366" s="16" t="s">
        <v>10</v>
      </c>
      <c r="D366" s="17" t="s">
        <v>25</v>
      </c>
      <c r="E366" s="17" t="str">
        <f>VLOOKUP(表1[[#This Row],[图书名称]],表3[],2,0)</f>
        <v>BKC-001</v>
      </c>
      <c r="F366" s="16" t="s">
        <v>53</v>
      </c>
      <c r="G366" s="18">
        <v>47</v>
      </c>
      <c r="H366" s="19" t="str">
        <f>MONTH(表1[[#This Row],[日期]])&amp;"月"</f>
        <v>1月</v>
      </c>
    </row>
    <row r="367" spans="1:8">
      <c r="A367" s="20" t="s">
        <v>411</v>
      </c>
      <c r="B367" s="15">
        <v>41289</v>
      </c>
      <c r="C367" s="16" t="s">
        <v>13</v>
      </c>
      <c r="D367" s="17" t="s">
        <v>37</v>
      </c>
      <c r="E367" s="17" t="str">
        <f>VLOOKUP(表1[[#This Row],[图书名称]],表3[],2,0)</f>
        <v>BKC-005</v>
      </c>
      <c r="F367" s="16" t="s">
        <v>22</v>
      </c>
      <c r="G367" s="18">
        <v>13</v>
      </c>
      <c r="H367" s="19" t="str">
        <f>MONTH(表1[[#This Row],[日期]])&amp;"月"</f>
        <v>1月</v>
      </c>
    </row>
    <row r="368" spans="1:8">
      <c r="A368" s="20" t="s">
        <v>412</v>
      </c>
      <c r="B368" s="15">
        <v>41290</v>
      </c>
      <c r="C368" s="16" t="s">
        <v>13</v>
      </c>
      <c r="D368" s="17" t="s">
        <v>32</v>
      </c>
      <c r="E368" s="17" t="str">
        <f>VLOOKUP(表1[[#This Row],[图书名称]],表3[],2,0)</f>
        <v>BKC-004</v>
      </c>
      <c r="F368" s="16" t="s">
        <v>20</v>
      </c>
      <c r="G368" s="18">
        <v>2</v>
      </c>
      <c r="H368" s="19" t="str">
        <f>MONTH(表1[[#This Row],[日期]])&amp;"月"</f>
        <v>1月</v>
      </c>
    </row>
    <row r="369" spans="1:8">
      <c r="A369" s="20" t="s">
        <v>413</v>
      </c>
      <c r="B369" s="15">
        <v>41290</v>
      </c>
      <c r="C369" s="16" t="s">
        <v>13</v>
      </c>
      <c r="D369" s="17" t="s">
        <v>32</v>
      </c>
      <c r="E369" s="17" t="str">
        <f>VLOOKUP(表1[[#This Row],[图书名称]],表3[],2,0)</f>
        <v>BKC-004</v>
      </c>
      <c r="F369" s="16" t="s">
        <v>57</v>
      </c>
      <c r="G369" s="18">
        <v>48</v>
      </c>
      <c r="H369" s="19" t="str">
        <f>MONTH(表1[[#This Row],[日期]])&amp;"月"</f>
        <v>1月</v>
      </c>
    </row>
    <row r="370" spans="1:8">
      <c r="A370" s="20" t="s">
        <v>414</v>
      </c>
      <c r="B370" s="15">
        <v>41291</v>
      </c>
      <c r="C370" s="16" t="s">
        <v>13</v>
      </c>
      <c r="D370" s="17" t="s">
        <v>14</v>
      </c>
      <c r="E370" s="17" t="str">
        <f>VLOOKUP(表1[[#This Row],[图书名称]],表3[],2,0)</f>
        <v>BKC-002</v>
      </c>
      <c r="F370" s="16" t="s">
        <v>35</v>
      </c>
      <c r="G370" s="18">
        <v>30</v>
      </c>
      <c r="H370" s="19" t="str">
        <f>MONTH(表1[[#This Row],[日期]])&amp;"月"</f>
        <v>1月</v>
      </c>
    </row>
    <row r="371" spans="1:8">
      <c r="A371" s="20" t="s">
        <v>415</v>
      </c>
      <c r="B371" s="15">
        <v>41292</v>
      </c>
      <c r="C371" s="16" t="s">
        <v>27</v>
      </c>
      <c r="D371" s="17" t="s">
        <v>25</v>
      </c>
      <c r="E371" s="17" t="str">
        <f>VLOOKUP(表1[[#This Row],[图书名称]],表3[],2,0)</f>
        <v>BKC-001</v>
      </c>
      <c r="F371" s="16" t="s">
        <v>60</v>
      </c>
      <c r="G371" s="18">
        <v>36</v>
      </c>
      <c r="H371" s="19" t="str">
        <f>MONTH(表1[[#This Row],[日期]])&amp;"月"</f>
        <v>1月</v>
      </c>
    </row>
    <row r="372" spans="1:8">
      <c r="A372" s="20" t="s">
        <v>416</v>
      </c>
      <c r="B372" s="15">
        <v>41293</v>
      </c>
      <c r="C372" s="16" t="s">
        <v>13</v>
      </c>
      <c r="D372" s="17" t="s">
        <v>17</v>
      </c>
      <c r="E372" s="17" t="str">
        <f>VLOOKUP(表1[[#This Row],[图书名称]],表3[],2,0)</f>
        <v>BKC-006</v>
      </c>
      <c r="F372" s="16" t="s">
        <v>62</v>
      </c>
      <c r="G372" s="18">
        <v>10</v>
      </c>
      <c r="H372" s="19" t="str">
        <f>MONTH(表1[[#This Row],[日期]])&amp;"月"</f>
        <v>1月</v>
      </c>
    </row>
    <row r="373" spans="1:8">
      <c r="A373" s="20" t="s">
        <v>417</v>
      </c>
      <c r="B373" s="15">
        <v>41296</v>
      </c>
      <c r="C373" s="16" t="s">
        <v>27</v>
      </c>
      <c r="D373" s="17" t="s">
        <v>11</v>
      </c>
      <c r="E373" s="17" t="str">
        <f>VLOOKUP(表1[[#This Row],[图书名称]],表3[],2,0)</f>
        <v>BKS-001</v>
      </c>
      <c r="F373" s="16" t="s">
        <v>33</v>
      </c>
      <c r="G373" s="18">
        <v>49</v>
      </c>
      <c r="H373" s="19" t="str">
        <f>MONTH(表1[[#This Row],[日期]])&amp;"月"</f>
        <v>1月</v>
      </c>
    </row>
    <row r="374" spans="1:8">
      <c r="A374" s="20" t="s">
        <v>418</v>
      </c>
      <c r="B374" s="15">
        <v>41297</v>
      </c>
      <c r="C374" s="16" t="s">
        <v>27</v>
      </c>
      <c r="D374" s="17" t="s">
        <v>11</v>
      </c>
      <c r="E374" s="17" t="str">
        <f>VLOOKUP(表1[[#This Row],[图书名称]],表3[],2,0)</f>
        <v>BKS-001</v>
      </c>
      <c r="F374" s="16" t="s">
        <v>65</v>
      </c>
      <c r="G374" s="18">
        <v>14</v>
      </c>
      <c r="H374" s="19" t="str">
        <f>MONTH(表1[[#This Row],[日期]])&amp;"月"</f>
        <v>1月</v>
      </c>
    </row>
    <row r="375" spans="1:8">
      <c r="A375" s="20" t="s">
        <v>419</v>
      </c>
      <c r="B375" s="15">
        <v>41298</v>
      </c>
      <c r="C375" s="16" t="s">
        <v>10</v>
      </c>
      <c r="D375" s="17" t="s">
        <v>37</v>
      </c>
      <c r="E375" s="17" t="str">
        <f>VLOOKUP(表1[[#This Row],[图书名称]],表3[],2,0)</f>
        <v>BKC-005</v>
      </c>
      <c r="F375" s="16" t="s">
        <v>53</v>
      </c>
      <c r="G375" s="18">
        <v>35</v>
      </c>
      <c r="H375" s="19" t="str">
        <f>MONTH(表1[[#This Row],[日期]])&amp;"月"</f>
        <v>1月</v>
      </c>
    </row>
    <row r="376" spans="1:8">
      <c r="A376" s="20" t="s">
        <v>420</v>
      </c>
      <c r="B376" s="15">
        <v>41298</v>
      </c>
      <c r="C376" s="16" t="s">
        <v>13</v>
      </c>
      <c r="D376" s="17" t="s">
        <v>17</v>
      </c>
      <c r="E376" s="17" t="str">
        <f>VLOOKUP(表1[[#This Row],[图书名称]],表3[],2,0)</f>
        <v>BKC-006</v>
      </c>
      <c r="F376" s="16" t="s">
        <v>22</v>
      </c>
      <c r="G376" s="18">
        <v>32</v>
      </c>
      <c r="H376" s="19" t="str">
        <f>MONTH(表1[[#This Row],[日期]])&amp;"月"</f>
        <v>1月</v>
      </c>
    </row>
    <row r="377" spans="1:8">
      <c r="A377" s="20" t="s">
        <v>421</v>
      </c>
      <c r="B377" s="15">
        <v>41299</v>
      </c>
      <c r="C377" s="16" t="s">
        <v>13</v>
      </c>
      <c r="D377" s="17" t="s">
        <v>50</v>
      </c>
      <c r="E377" s="17" t="str">
        <f>VLOOKUP(表1[[#This Row],[图书名称]],表3[],2,0)</f>
        <v>BKS-002</v>
      </c>
      <c r="F377" s="16" t="s">
        <v>57</v>
      </c>
      <c r="G377" s="18">
        <v>25</v>
      </c>
      <c r="H377" s="19" t="str">
        <f>MONTH(表1[[#This Row],[日期]])&amp;"月"</f>
        <v>1月</v>
      </c>
    </row>
    <row r="378" spans="1:8">
      <c r="A378" s="20" t="s">
        <v>422</v>
      </c>
      <c r="B378" s="15">
        <v>41300</v>
      </c>
      <c r="C378" s="16" t="s">
        <v>10</v>
      </c>
      <c r="D378" s="17" t="s">
        <v>25</v>
      </c>
      <c r="E378" s="17" t="str">
        <f>VLOOKUP(表1[[#This Row],[图书名称]],表3[],2,0)</f>
        <v>BKC-001</v>
      </c>
      <c r="F378" s="16" t="s">
        <v>18</v>
      </c>
      <c r="G378" s="18">
        <v>5</v>
      </c>
      <c r="H378" s="19" t="str">
        <f>MONTH(表1[[#This Row],[日期]])&amp;"月"</f>
        <v>1月</v>
      </c>
    </row>
    <row r="379" spans="1:8">
      <c r="A379" s="20" t="s">
        <v>423</v>
      </c>
      <c r="B379" s="15">
        <v>41300</v>
      </c>
      <c r="C379" s="16" t="s">
        <v>13</v>
      </c>
      <c r="D379" s="17" t="s">
        <v>37</v>
      </c>
      <c r="E379" s="17" t="str">
        <f>VLOOKUP(表1[[#This Row],[图书名称]],表3[],2,0)</f>
        <v>BKC-005</v>
      </c>
      <c r="F379" s="16" t="s">
        <v>35</v>
      </c>
      <c r="G379" s="18">
        <v>40</v>
      </c>
      <c r="H379" s="19" t="str">
        <f>MONTH(表1[[#This Row],[日期]])&amp;"月"</f>
        <v>1月</v>
      </c>
    </row>
    <row r="380" spans="1:8">
      <c r="A380" s="20" t="s">
        <v>424</v>
      </c>
      <c r="B380" s="15">
        <v>41303</v>
      </c>
      <c r="C380" s="16" t="s">
        <v>13</v>
      </c>
      <c r="D380" s="17" t="s">
        <v>14</v>
      </c>
      <c r="E380" s="17" t="str">
        <f>VLOOKUP(表1[[#This Row],[图书名称]],表3[],2,0)</f>
        <v>BKC-002</v>
      </c>
      <c r="F380" s="16" t="s">
        <v>41</v>
      </c>
      <c r="G380" s="18">
        <v>31</v>
      </c>
      <c r="H380" s="19" t="str">
        <f>MONTH(表1[[#This Row],[日期]])&amp;"月"</f>
        <v>1月</v>
      </c>
    </row>
    <row r="381" spans="1:8">
      <c r="A381" s="20" t="s">
        <v>425</v>
      </c>
      <c r="B381" s="15">
        <v>41304</v>
      </c>
      <c r="C381" s="16" t="s">
        <v>13</v>
      </c>
      <c r="D381" s="17" t="s">
        <v>19</v>
      </c>
      <c r="E381" s="17" t="str">
        <f>VLOOKUP(表1[[#This Row],[图书名称]],表3[],2,0)</f>
        <v>BKC-003</v>
      </c>
      <c r="F381" s="16" t="s">
        <v>46</v>
      </c>
      <c r="G381" s="18">
        <v>16</v>
      </c>
      <c r="H381" s="19" t="str">
        <f>MONTH(表1[[#This Row],[日期]])&amp;"月"</f>
        <v>1月</v>
      </c>
    </row>
    <row r="382" spans="1:8">
      <c r="A382" s="20" t="s">
        <v>426</v>
      </c>
      <c r="B382" s="15">
        <v>41305</v>
      </c>
      <c r="C382" s="16" t="s">
        <v>13</v>
      </c>
      <c r="D382" s="17" t="s">
        <v>50</v>
      </c>
      <c r="E382" s="17" t="str">
        <f>VLOOKUP(表1[[#This Row],[图书名称]],表3[],2,0)</f>
        <v>BKS-002</v>
      </c>
      <c r="F382" s="16" t="s">
        <v>74</v>
      </c>
      <c r="G382" s="18">
        <v>19</v>
      </c>
      <c r="H382" s="19" t="str">
        <f>MONTH(表1[[#This Row],[日期]])&amp;"月"</f>
        <v>1月</v>
      </c>
    </row>
    <row r="383" spans="1:8">
      <c r="A383" s="20" t="s">
        <v>427</v>
      </c>
      <c r="B383" s="15">
        <v>41305</v>
      </c>
      <c r="C383" s="16" t="s">
        <v>10</v>
      </c>
      <c r="D383" s="17" t="s">
        <v>14</v>
      </c>
      <c r="E383" s="17" t="str">
        <f>VLOOKUP(表1[[#This Row],[图书名称]],表3[],2,0)</f>
        <v>BKC-002</v>
      </c>
      <c r="F383" s="16" t="s">
        <v>23</v>
      </c>
      <c r="G383" s="18">
        <v>15</v>
      </c>
      <c r="H383" s="19" t="str">
        <f>MONTH(表1[[#This Row],[日期]])&amp;"月"</f>
        <v>1月</v>
      </c>
    </row>
    <row r="384" spans="1:8">
      <c r="A384" s="20" t="s">
        <v>428</v>
      </c>
      <c r="B384" s="15">
        <v>41306</v>
      </c>
      <c r="C384" s="16" t="s">
        <v>27</v>
      </c>
      <c r="D384" s="17" t="s">
        <v>11</v>
      </c>
      <c r="E384" s="17" t="str">
        <f>VLOOKUP(表1[[#This Row],[图书名称]],表3[],2,0)</f>
        <v>BKS-001</v>
      </c>
      <c r="F384" s="16" t="s">
        <v>28</v>
      </c>
      <c r="G384" s="18">
        <v>11</v>
      </c>
      <c r="H384" s="19" t="str">
        <f>MONTH(表1[[#This Row],[日期]])&amp;"月"</f>
        <v>2月</v>
      </c>
    </row>
    <row r="385" spans="1:8">
      <c r="A385" s="20" t="s">
        <v>429</v>
      </c>
      <c r="B385" s="15">
        <v>41306</v>
      </c>
      <c r="C385" s="16" t="s">
        <v>10</v>
      </c>
      <c r="D385" s="17" t="s">
        <v>14</v>
      </c>
      <c r="E385" s="17" t="str">
        <f>VLOOKUP(表1[[#This Row],[图书名称]],表3[],2,0)</f>
        <v>BKC-002</v>
      </c>
      <c r="F385" s="16" t="s">
        <v>18</v>
      </c>
      <c r="G385" s="18">
        <v>41</v>
      </c>
      <c r="H385" s="19" t="str">
        <f>MONTH(表1[[#This Row],[日期]])&amp;"月"</f>
        <v>2月</v>
      </c>
    </row>
    <row r="386" spans="1:8">
      <c r="A386" s="20" t="s">
        <v>430</v>
      </c>
      <c r="B386" s="15">
        <v>41307</v>
      </c>
      <c r="C386" s="16" t="s">
        <v>27</v>
      </c>
      <c r="D386" s="17" t="s">
        <v>32</v>
      </c>
      <c r="E386" s="17" t="str">
        <f>VLOOKUP(表1[[#This Row],[图书名称]],表3[],2,0)</f>
        <v>BKC-004</v>
      </c>
      <c r="F386" s="16" t="s">
        <v>79</v>
      </c>
      <c r="G386" s="18">
        <v>12</v>
      </c>
      <c r="H386" s="19" t="str">
        <f>MONTH(表1[[#This Row],[日期]])&amp;"月"</f>
        <v>2月</v>
      </c>
    </row>
    <row r="387" spans="1:8">
      <c r="A387" s="20" t="s">
        <v>431</v>
      </c>
      <c r="B387" s="15">
        <v>41310</v>
      </c>
      <c r="C387" s="16" t="s">
        <v>13</v>
      </c>
      <c r="D387" s="17" t="s">
        <v>50</v>
      </c>
      <c r="E387" s="17" t="str">
        <f>VLOOKUP(表1[[#This Row],[图书名称]],表3[],2,0)</f>
        <v>BKS-002</v>
      </c>
      <c r="F387" s="16" t="s">
        <v>51</v>
      </c>
      <c r="G387" s="18">
        <v>25</v>
      </c>
      <c r="H387" s="19" t="str">
        <f>MONTH(表1[[#This Row],[日期]])&amp;"月"</f>
        <v>2月</v>
      </c>
    </row>
    <row r="388" spans="1:8">
      <c r="A388" s="20" t="s">
        <v>432</v>
      </c>
      <c r="B388" s="15">
        <v>41311</v>
      </c>
      <c r="C388" s="16" t="s">
        <v>13</v>
      </c>
      <c r="D388" s="17" t="s">
        <v>14</v>
      </c>
      <c r="E388" s="17" t="str">
        <f>VLOOKUP(表1[[#This Row],[图书名称]],表3[],2,0)</f>
        <v>BKC-002</v>
      </c>
      <c r="F388" s="16" t="s">
        <v>15</v>
      </c>
      <c r="G388" s="18">
        <v>39</v>
      </c>
      <c r="H388" s="19" t="str">
        <f>MONTH(表1[[#This Row],[日期]])&amp;"月"</f>
        <v>2月</v>
      </c>
    </row>
    <row r="389" spans="1:8">
      <c r="A389" s="20" t="s">
        <v>433</v>
      </c>
      <c r="B389" s="15">
        <v>41312</v>
      </c>
      <c r="C389" s="16" t="s">
        <v>13</v>
      </c>
      <c r="D389" s="17" t="s">
        <v>17</v>
      </c>
      <c r="E389" s="17" t="str">
        <f>VLOOKUP(表1[[#This Row],[图书名称]],表3[],2,0)</f>
        <v>BKC-006</v>
      </c>
      <c r="F389" s="16" t="s">
        <v>41</v>
      </c>
      <c r="G389" s="18">
        <v>45</v>
      </c>
      <c r="H389" s="19" t="str">
        <f>MONTH(表1[[#This Row],[日期]])&amp;"月"</f>
        <v>2月</v>
      </c>
    </row>
    <row r="390" spans="1:8">
      <c r="A390" s="20" t="s">
        <v>434</v>
      </c>
      <c r="B390" s="15">
        <v>41313</v>
      </c>
      <c r="C390" s="16" t="s">
        <v>27</v>
      </c>
      <c r="D390" s="17" t="s">
        <v>14</v>
      </c>
      <c r="E390" s="17" t="str">
        <f>VLOOKUP(表1[[#This Row],[图书名称]],表3[],2,0)</f>
        <v>BKC-002</v>
      </c>
      <c r="F390" s="16" t="s">
        <v>39</v>
      </c>
      <c r="G390" s="18">
        <v>30</v>
      </c>
      <c r="H390" s="19" t="str">
        <f>MONTH(表1[[#This Row],[日期]])&amp;"月"</f>
        <v>2月</v>
      </c>
    </row>
    <row r="391" spans="1:8">
      <c r="A391" s="20" t="s">
        <v>435</v>
      </c>
      <c r="B391" s="15">
        <v>41314</v>
      </c>
      <c r="C391" s="16" t="s">
        <v>13</v>
      </c>
      <c r="D391" s="17" t="s">
        <v>14</v>
      </c>
      <c r="E391" s="17" t="str">
        <f>VLOOKUP(表1[[#This Row],[图书名称]],表3[],2,0)</f>
        <v>BKC-002</v>
      </c>
      <c r="F391" s="16" t="s">
        <v>20</v>
      </c>
      <c r="G391" s="18">
        <v>11</v>
      </c>
      <c r="H391" s="19" t="str">
        <f>MONTH(表1[[#This Row],[日期]])&amp;"月"</f>
        <v>2月</v>
      </c>
    </row>
    <row r="392" spans="1:8">
      <c r="A392" s="20" t="s">
        <v>436</v>
      </c>
      <c r="B392" s="15">
        <v>41315</v>
      </c>
      <c r="C392" s="16" t="s">
        <v>10</v>
      </c>
      <c r="D392" s="17" t="s">
        <v>37</v>
      </c>
      <c r="E392" s="17" t="str">
        <f>VLOOKUP(表1[[#This Row],[图书名称]],表3[],2,0)</f>
        <v>BKC-005</v>
      </c>
      <c r="F392" s="16" t="s">
        <v>86</v>
      </c>
      <c r="G392" s="18">
        <v>39</v>
      </c>
      <c r="H392" s="19" t="str">
        <f>MONTH(表1[[#This Row],[日期]])&amp;"月"</f>
        <v>2月</v>
      </c>
    </row>
    <row r="393" spans="1:8">
      <c r="A393" s="20" t="s">
        <v>437</v>
      </c>
      <c r="B393" s="15">
        <v>41317</v>
      </c>
      <c r="C393" s="16" t="s">
        <v>13</v>
      </c>
      <c r="D393" s="17" t="s">
        <v>32</v>
      </c>
      <c r="E393" s="17" t="str">
        <f>VLOOKUP(表1[[#This Row],[图书名称]],表3[],2,0)</f>
        <v>BKC-004</v>
      </c>
      <c r="F393" s="16" t="s">
        <v>74</v>
      </c>
      <c r="G393" s="18">
        <v>25</v>
      </c>
      <c r="H393" s="19" t="str">
        <f>MONTH(表1[[#This Row],[日期]])&amp;"月"</f>
        <v>2月</v>
      </c>
    </row>
    <row r="394" spans="1:8">
      <c r="A394" s="20" t="s">
        <v>438</v>
      </c>
      <c r="B394" s="15">
        <v>41318</v>
      </c>
      <c r="C394" s="16" t="s">
        <v>10</v>
      </c>
      <c r="D394" s="17" t="s">
        <v>14</v>
      </c>
      <c r="E394" s="17" t="str">
        <f>VLOOKUP(表1[[#This Row],[图书名称]],表3[],2,0)</f>
        <v>BKC-002</v>
      </c>
      <c r="F394" s="16" t="s">
        <v>89</v>
      </c>
      <c r="G394" s="18">
        <v>12</v>
      </c>
      <c r="H394" s="19" t="str">
        <f>MONTH(表1[[#This Row],[日期]])&amp;"月"</f>
        <v>2月</v>
      </c>
    </row>
    <row r="395" spans="1:8">
      <c r="A395" s="20" t="s">
        <v>439</v>
      </c>
      <c r="B395" s="15">
        <v>41319</v>
      </c>
      <c r="C395" s="16" t="s">
        <v>13</v>
      </c>
      <c r="D395" s="17" t="s">
        <v>32</v>
      </c>
      <c r="E395" s="17" t="str">
        <f>VLOOKUP(表1[[#This Row],[图书名称]],表3[],2,0)</f>
        <v>BKC-004</v>
      </c>
      <c r="F395" s="16" t="s">
        <v>41</v>
      </c>
      <c r="G395" s="18">
        <v>4</v>
      </c>
      <c r="H395" s="19" t="str">
        <f>MONTH(表1[[#This Row],[日期]])&amp;"月"</f>
        <v>2月</v>
      </c>
    </row>
    <row r="396" spans="1:8">
      <c r="A396" s="20" t="s">
        <v>440</v>
      </c>
      <c r="B396" s="15">
        <v>41319</v>
      </c>
      <c r="C396" s="16" t="s">
        <v>27</v>
      </c>
      <c r="D396" s="17" t="s">
        <v>17</v>
      </c>
      <c r="E396" s="17" t="str">
        <f>VLOOKUP(表1[[#This Row],[图书名称]],表3[],2,0)</f>
        <v>BKC-006</v>
      </c>
      <c r="F396" s="16" t="s">
        <v>60</v>
      </c>
      <c r="G396" s="18">
        <v>16</v>
      </c>
      <c r="H396" s="19" t="str">
        <f>MONTH(表1[[#This Row],[日期]])&amp;"月"</f>
        <v>2月</v>
      </c>
    </row>
    <row r="397" spans="1:8">
      <c r="A397" s="20" t="s">
        <v>441</v>
      </c>
      <c r="B397" s="15">
        <v>41320</v>
      </c>
      <c r="C397" s="16" t="s">
        <v>13</v>
      </c>
      <c r="D397" s="17" t="s">
        <v>11</v>
      </c>
      <c r="E397" s="17" t="str">
        <f>VLOOKUP(表1[[#This Row],[图书名称]],表3[],2,0)</f>
        <v>BKS-001</v>
      </c>
      <c r="F397" s="16" t="s">
        <v>15</v>
      </c>
      <c r="G397" s="18">
        <v>4</v>
      </c>
      <c r="H397" s="19" t="str">
        <f>MONTH(表1[[#This Row],[日期]])&amp;"月"</f>
        <v>2月</v>
      </c>
    </row>
    <row r="398" spans="1:8">
      <c r="A398" s="20" t="s">
        <v>442</v>
      </c>
      <c r="B398" s="15">
        <v>41320</v>
      </c>
      <c r="C398" s="16" t="s">
        <v>13</v>
      </c>
      <c r="D398" s="17" t="s">
        <v>17</v>
      </c>
      <c r="E398" s="17" t="str">
        <f>VLOOKUP(表1[[#This Row],[图书名称]],表3[],2,0)</f>
        <v>BKC-006</v>
      </c>
      <c r="F398" s="16" t="s">
        <v>57</v>
      </c>
      <c r="G398" s="18">
        <v>47</v>
      </c>
      <c r="H398" s="19" t="str">
        <f>MONTH(表1[[#This Row],[日期]])&amp;"月"</f>
        <v>2月</v>
      </c>
    </row>
    <row r="399" spans="1:8">
      <c r="A399" s="20" t="s">
        <v>443</v>
      </c>
      <c r="B399" s="15">
        <v>41321</v>
      </c>
      <c r="C399" s="16" t="s">
        <v>13</v>
      </c>
      <c r="D399" s="17" t="s">
        <v>50</v>
      </c>
      <c r="E399" s="17" t="str">
        <f>VLOOKUP(表1[[#This Row],[图书名称]],表3[],2,0)</f>
        <v>BKS-002</v>
      </c>
      <c r="F399" s="16" t="s">
        <v>35</v>
      </c>
      <c r="G399" s="18">
        <v>19</v>
      </c>
      <c r="H399" s="19" t="str">
        <f>MONTH(表1[[#This Row],[日期]])&amp;"月"</f>
        <v>2月</v>
      </c>
    </row>
    <row r="400" spans="1:8">
      <c r="A400" s="20" t="s">
        <v>444</v>
      </c>
      <c r="B400" s="15">
        <v>41324</v>
      </c>
      <c r="C400" s="16" t="s">
        <v>13</v>
      </c>
      <c r="D400" s="17" t="s">
        <v>37</v>
      </c>
      <c r="E400" s="17" t="str">
        <f>VLOOKUP(表1[[#This Row],[图书名称]],表3[],2,0)</f>
        <v>BKC-005</v>
      </c>
      <c r="F400" s="16" t="s">
        <v>41</v>
      </c>
      <c r="G400" s="18">
        <v>1</v>
      </c>
      <c r="H400" s="19" t="str">
        <f>MONTH(表1[[#This Row],[日期]])&amp;"月"</f>
        <v>2月</v>
      </c>
    </row>
    <row r="401" spans="1:10">
      <c r="A401" s="20" t="s">
        <v>445</v>
      </c>
      <c r="B401" s="15">
        <v>41325</v>
      </c>
      <c r="C401" s="16" t="s">
        <v>13</v>
      </c>
      <c r="D401" s="17" t="s">
        <v>19</v>
      </c>
      <c r="E401" s="17" t="str">
        <f>VLOOKUP(表1[[#This Row],[图书名称]],表3[],2,0)</f>
        <v>BKC-003</v>
      </c>
      <c r="F401" s="16" t="s">
        <v>22</v>
      </c>
      <c r="G401" s="18">
        <v>46</v>
      </c>
      <c r="H401" s="19" t="str">
        <f>MONTH(表1[[#This Row],[日期]])&amp;"月"</f>
        <v>2月</v>
      </c>
      <c r="J401" s="4">
        <v>46</v>
      </c>
    </row>
    <row r="402" spans="1:8">
      <c r="A402" s="20" t="s">
        <v>446</v>
      </c>
      <c r="B402" s="15">
        <v>41325</v>
      </c>
      <c r="C402" s="16" t="s">
        <v>13</v>
      </c>
      <c r="D402" s="17" t="s">
        <v>32</v>
      </c>
      <c r="E402" s="17" t="str">
        <f>VLOOKUP(表1[[#This Row],[图书名称]],表3[],2,0)</f>
        <v>BKC-004</v>
      </c>
      <c r="F402" s="16" t="s">
        <v>62</v>
      </c>
      <c r="G402" s="18">
        <v>41</v>
      </c>
      <c r="H402" s="19" t="str">
        <f>MONTH(表1[[#This Row],[日期]])&amp;"月"</f>
        <v>2月</v>
      </c>
    </row>
    <row r="403" spans="1:8">
      <c r="A403" s="20" t="s">
        <v>447</v>
      </c>
      <c r="B403" s="15">
        <v>41327</v>
      </c>
      <c r="C403" s="16" t="s">
        <v>27</v>
      </c>
      <c r="D403" s="17" t="s">
        <v>50</v>
      </c>
      <c r="E403" s="17" t="str">
        <f>VLOOKUP(表1[[#This Row],[图书名称]],表3[],2,0)</f>
        <v>BKS-002</v>
      </c>
      <c r="F403" s="16" t="s">
        <v>30</v>
      </c>
      <c r="G403" s="18">
        <v>30</v>
      </c>
      <c r="H403" s="19" t="str">
        <f>MONTH(表1[[#This Row],[日期]])&amp;"月"</f>
        <v>2月</v>
      </c>
    </row>
    <row r="404" spans="1:10">
      <c r="A404" s="20" t="s">
        <v>448</v>
      </c>
      <c r="B404" s="15">
        <v>41327</v>
      </c>
      <c r="C404" s="16" t="s">
        <v>13</v>
      </c>
      <c r="D404" s="17" t="s">
        <v>19</v>
      </c>
      <c r="E404" s="17" t="str">
        <f>VLOOKUP(表1[[#This Row],[图书名称]],表3[],2,0)</f>
        <v>BKC-003</v>
      </c>
      <c r="F404" s="16" t="s">
        <v>74</v>
      </c>
      <c r="G404" s="18">
        <v>41</v>
      </c>
      <c r="H404" s="19" t="str">
        <f>MONTH(表1[[#This Row],[日期]])&amp;"月"</f>
        <v>2月</v>
      </c>
      <c r="J404" s="4">
        <v>41</v>
      </c>
    </row>
    <row r="405" spans="1:8">
      <c r="A405" s="20" t="s">
        <v>449</v>
      </c>
      <c r="B405" s="15">
        <v>41328</v>
      </c>
      <c r="C405" s="16" t="s">
        <v>10</v>
      </c>
      <c r="D405" s="17" t="s">
        <v>11</v>
      </c>
      <c r="E405" s="17" t="str">
        <f>VLOOKUP(表1[[#This Row],[图书名称]],表3[],2,0)</f>
        <v>BKS-001</v>
      </c>
      <c r="F405" s="16" t="s">
        <v>101</v>
      </c>
      <c r="G405" s="18">
        <v>39</v>
      </c>
      <c r="H405" s="19" t="str">
        <f>MONTH(表1[[#This Row],[日期]])&amp;"月"</f>
        <v>2月</v>
      </c>
    </row>
    <row r="406" spans="1:8">
      <c r="A406" s="20" t="s">
        <v>450</v>
      </c>
      <c r="B406" s="15">
        <v>41332</v>
      </c>
      <c r="C406" s="16" t="s">
        <v>27</v>
      </c>
      <c r="D406" s="17" t="s">
        <v>25</v>
      </c>
      <c r="E406" s="17" t="str">
        <f>VLOOKUP(表1[[#This Row],[图书名称]],表3[],2,0)</f>
        <v>BKC-001</v>
      </c>
      <c r="F406" s="16" t="s">
        <v>65</v>
      </c>
      <c r="G406" s="18">
        <v>3</v>
      </c>
      <c r="H406" s="19" t="str">
        <f>MONTH(表1[[#This Row],[日期]])&amp;"月"</f>
        <v>2月</v>
      </c>
    </row>
    <row r="407" spans="1:10">
      <c r="A407" s="20" t="s">
        <v>451</v>
      </c>
      <c r="B407" s="15">
        <v>41332</v>
      </c>
      <c r="C407" s="16" t="s">
        <v>13</v>
      </c>
      <c r="D407" s="17" t="s">
        <v>19</v>
      </c>
      <c r="E407" s="17" t="str">
        <f>VLOOKUP(表1[[#This Row],[图书名称]],表3[],2,0)</f>
        <v>BKC-003</v>
      </c>
      <c r="F407" s="16" t="s">
        <v>46</v>
      </c>
      <c r="G407" s="18">
        <v>29</v>
      </c>
      <c r="H407" s="19" t="str">
        <f>MONTH(表1[[#This Row],[日期]])&amp;"月"</f>
        <v>2月</v>
      </c>
      <c r="J407" s="4">
        <v>29</v>
      </c>
    </row>
    <row r="408" spans="1:8">
      <c r="A408" s="20" t="s">
        <v>452</v>
      </c>
      <c r="B408" s="15">
        <v>41334</v>
      </c>
      <c r="C408" s="16" t="s">
        <v>10</v>
      </c>
      <c r="D408" s="17" t="s">
        <v>14</v>
      </c>
      <c r="E408" s="17" t="str">
        <f>VLOOKUP(表1[[#This Row],[图书名称]],表3[],2,0)</f>
        <v>BKC-002</v>
      </c>
      <c r="F408" s="16" t="s">
        <v>12</v>
      </c>
      <c r="G408" s="18">
        <v>16</v>
      </c>
      <c r="H408" s="19" t="str">
        <f>MONTH(表1[[#This Row],[日期]])&amp;"月"</f>
        <v>3月</v>
      </c>
    </row>
    <row r="409" spans="1:8">
      <c r="A409" s="20" t="s">
        <v>453</v>
      </c>
      <c r="B409" s="15">
        <v>41334</v>
      </c>
      <c r="C409" s="16" t="s">
        <v>10</v>
      </c>
      <c r="D409" s="17" t="s">
        <v>14</v>
      </c>
      <c r="E409" s="17" t="str">
        <f>VLOOKUP(表1[[#This Row],[图书名称]],表3[],2,0)</f>
        <v>BKC-002</v>
      </c>
      <c r="F409" s="16" t="s">
        <v>89</v>
      </c>
      <c r="G409" s="18">
        <v>33</v>
      </c>
      <c r="H409" s="19" t="str">
        <f>MONTH(表1[[#This Row],[日期]])&amp;"月"</f>
        <v>3月</v>
      </c>
    </row>
    <row r="410" spans="1:8">
      <c r="A410" s="20" t="s">
        <v>454</v>
      </c>
      <c r="B410" s="15">
        <v>41335</v>
      </c>
      <c r="C410" s="16" t="s">
        <v>10</v>
      </c>
      <c r="D410" s="17" t="s">
        <v>11</v>
      </c>
      <c r="E410" s="17" t="str">
        <f>VLOOKUP(表1[[#This Row],[图书名称]],表3[],2,0)</f>
        <v>BKS-001</v>
      </c>
      <c r="F410" s="16" t="s">
        <v>44</v>
      </c>
      <c r="G410" s="18">
        <v>41</v>
      </c>
      <c r="H410" s="19" t="str">
        <f>MONTH(表1[[#This Row],[日期]])&amp;"月"</f>
        <v>3月</v>
      </c>
    </row>
    <row r="411" spans="1:8">
      <c r="A411" s="20" t="s">
        <v>455</v>
      </c>
      <c r="B411" s="15">
        <v>41335</v>
      </c>
      <c r="C411" s="16" t="s">
        <v>10</v>
      </c>
      <c r="D411" s="17" t="s">
        <v>17</v>
      </c>
      <c r="E411" s="17" t="str">
        <f>VLOOKUP(表1[[#This Row],[图书名称]],表3[],2,0)</f>
        <v>BKC-006</v>
      </c>
      <c r="F411" s="16" t="s">
        <v>108</v>
      </c>
      <c r="G411" s="18">
        <v>38</v>
      </c>
      <c r="H411" s="19" t="str">
        <f>MONTH(表1[[#This Row],[日期]])&amp;"月"</f>
        <v>3月</v>
      </c>
    </row>
    <row r="412" spans="1:8">
      <c r="A412" s="20" t="s">
        <v>456</v>
      </c>
      <c r="B412" s="15">
        <v>41335</v>
      </c>
      <c r="C412" s="16" t="s">
        <v>27</v>
      </c>
      <c r="D412" s="17" t="s">
        <v>25</v>
      </c>
      <c r="E412" s="17" t="str">
        <f>VLOOKUP(表1[[#This Row],[图书名称]],表3[],2,0)</f>
        <v>BKC-001</v>
      </c>
      <c r="F412" s="16" t="s">
        <v>33</v>
      </c>
      <c r="G412" s="18">
        <v>9</v>
      </c>
      <c r="H412" s="19" t="str">
        <f>MONTH(表1[[#This Row],[日期]])&amp;"月"</f>
        <v>3月</v>
      </c>
    </row>
    <row r="413" spans="1:8">
      <c r="A413" s="20" t="s">
        <v>457</v>
      </c>
      <c r="B413" s="15">
        <v>41339</v>
      </c>
      <c r="C413" s="16" t="s">
        <v>27</v>
      </c>
      <c r="D413" s="17" t="s">
        <v>11</v>
      </c>
      <c r="E413" s="17" t="str">
        <f>VLOOKUP(表1[[#This Row],[图书名称]],表3[],2,0)</f>
        <v>BKS-001</v>
      </c>
      <c r="F413" s="16" t="s">
        <v>28</v>
      </c>
      <c r="G413" s="18">
        <v>5</v>
      </c>
      <c r="H413" s="19" t="str">
        <f>MONTH(表1[[#This Row],[日期]])&amp;"月"</f>
        <v>3月</v>
      </c>
    </row>
    <row r="414" spans="1:8">
      <c r="A414" s="20" t="s">
        <v>458</v>
      </c>
      <c r="B414" s="15">
        <v>41340</v>
      </c>
      <c r="C414" s="16" t="s">
        <v>13</v>
      </c>
      <c r="D414" s="17" t="s">
        <v>37</v>
      </c>
      <c r="E414" s="17" t="str">
        <f>VLOOKUP(表1[[#This Row],[图书名称]],表3[],2,0)</f>
        <v>BKC-005</v>
      </c>
      <c r="F414" s="16" t="s">
        <v>46</v>
      </c>
      <c r="G414" s="18">
        <v>9</v>
      </c>
      <c r="H414" s="19" t="str">
        <f>MONTH(表1[[#This Row],[日期]])&amp;"月"</f>
        <v>3月</v>
      </c>
    </row>
    <row r="415" spans="1:8">
      <c r="A415" s="20" t="s">
        <v>459</v>
      </c>
      <c r="B415" s="15">
        <v>41341</v>
      </c>
      <c r="C415" s="16" t="s">
        <v>13</v>
      </c>
      <c r="D415" s="17" t="s">
        <v>17</v>
      </c>
      <c r="E415" s="17" t="str">
        <f>VLOOKUP(表1[[#This Row],[图书名称]],表3[],2,0)</f>
        <v>BKC-006</v>
      </c>
      <c r="F415" s="16" t="s">
        <v>57</v>
      </c>
      <c r="G415" s="18">
        <v>49</v>
      </c>
      <c r="H415" s="19" t="str">
        <f>MONTH(表1[[#This Row],[日期]])&amp;"月"</f>
        <v>3月</v>
      </c>
    </row>
    <row r="416" spans="1:8">
      <c r="A416" s="20" t="s">
        <v>460</v>
      </c>
      <c r="B416" s="15">
        <v>41342</v>
      </c>
      <c r="C416" s="16" t="s">
        <v>13</v>
      </c>
      <c r="D416" s="17" t="s">
        <v>14</v>
      </c>
      <c r="E416" s="17" t="str">
        <f>VLOOKUP(表1[[#This Row],[图书名称]],表3[],2,0)</f>
        <v>BKC-002</v>
      </c>
      <c r="F416" s="16" t="s">
        <v>35</v>
      </c>
      <c r="G416" s="18">
        <v>45</v>
      </c>
      <c r="H416" s="19" t="str">
        <f>MONTH(表1[[#This Row],[日期]])&amp;"月"</f>
        <v>3月</v>
      </c>
    </row>
    <row r="417" spans="1:8">
      <c r="A417" s="20" t="s">
        <v>461</v>
      </c>
      <c r="B417" s="15">
        <v>41343</v>
      </c>
      <c r="C417" s="16" t="s">
        <v>27</v>
      </c>
      <c r="D417" s="17" t="s">
        <v>32</v>
      </c>
      <c r="E417" s="17" t="str">
        <f>VLOOKUP(表1[[#This Row],[图书名称]],表3[],2,0)</f>
        <v>BKC-004</v>
      </c>
      <c r="F417" s="16" t="s">
        <v>33</v>
      </c>
      <c r="G417" s="18">
        <v>16</v>
      </c>
      <c r="H417" s="19" t="str">
        <f>MONTH(表1[[#This Row],[日期]])&amp;"月"</f>
        <v>3月</v>
      </c>
    </row>
    <row r="418" spans="1:8">
      <c r="A418" s="20" t="s">
        <v>462</v>
      </c>
      <c r="B418" s="15">
        <v>41345</v>
      </c>
      <c r="C418" s="16" t="s">
        <v>13</v>
      </c>
      <c r="D418" s="17" t="s">
        <v>19</v>
      </c>
      <c r="E418" s="17" t="str">
        <f>VLOOKUP(表1[[#This Row],[图书名称]],表3[],2,0)</f>
        <v>BKC-003</v>
      </c>
      <c r="F418" s="16" t="s">
        <v>15</v>
      </c>
      <c r="G418" s="18">
        <v>12</v>
      </c>
      <c r="H418" s="19" t="str">
        <f>MONTH(表1[[#This Row],[日期]])&amp;"月"</f>
        <v>3月</v>
      </c>
    </row>
    <row r="419" spans="1:8">
      <c r="A419" s="20" t="s">
        <v>463</v>
      </c>
      <c r="B419" s="15">
        <v>41346</v>
      </c>
      <c r="C419" s="16" t="s">
        <v>10</v>
      </c>
      <c r="D419" s="17" t="s">
        <v>14</v>
      </c>
      <c r="E419" s="17" t="str">
        <f>VLOOKUP(表1[[#This Row],[图书名称]],表3[],2,0)</f>
        <v>BKC-002</v>
      </c>
      <c r="F419" s="16" t="s">
        <v>101</v>
      </c>
      <c r="G419" s="18">
        <v>34</v>
      </c>
      <c r="H419" s="19" t="str">
        <f>MONTH(表1[[#This Row],[日期]])&amp;"月"</f>
        <v>3月</v>
      </c>
    </row>
    <row r="420" spans="1:8">
      <c r="A420" s="20" t="s">
        <v>464</v>
      </c>
      <c r="B420" s="15">
        <v>41347</v>
      </c>
      <c r="C420" s="16" t="s">
        <v>10</v>
      </c>
      <c r="D420" s="17" t="s">
        <v>14</v>
      </c>
      <c r="E420" s="17" t="str">
        <f>VLOOKUP(表1[[#This Row],[图书名称]],表3[],2,0)</f>
        <v>BKC-002</v>
      </c>
      <c r="F420" s="16" t="s">
        <v>89</v>
      </c>
      <c r="G420" s="18">
        <v>6</v>
      </c>
      <c r="H420" s="19" t="str">
        <f>MONTH(表1[[#This Row],[日期]])&amp;"月"</f>
        <v>3月</v>
      </c>
    </row>
    <row r="421" spans="1:8">
      <c r="A421" s="20" t="s">
        <v>465</v>
      </c>
      <c r="B421" s="15">
        <v>41348</v>
      </c>
      <c r="C421" s="16" t="s">
        <v>10</v>
      </c>
      <c r="D421" s="17" t="s">
        <v>11</v>
      </c>
      <c r="E421" s="17" t="str">
        <f>VLOOKUP(表1[[#This Row],[图书名称]],表3[],2,0)</f>
        <v>BKS-001</v>
      </c>
      <c r="F421" s="16" t="s">
        <v>48</v>
      </c>
      <c r="G421" s="18">
        <v>45</v>
      </c>
      <c r="H421" s="19" t="str">
        <f>MONTH(表1[[#This Row],[日期]])&amp;"月"</f>
        <v>3月</v>
      </c>
    </row>
    <row r="422" spans="1:8">
      <c r="A422" s="20" t="s">
        <v>466</v>
      </c>
      <c r="B422" s="15">
        <v>41348</v>
      </c>
      <c r="C422" s="16" t="s">
        <v>13</v>
      </c>
      <c r="D422" s="17" t="s">
        <v>14</v>
      </c>
      <c r="E422" s="17" t="str">
        <f>VLOOKUP(表1[[#This Row],[图书名称]],表3[],2,0)</f>
        <v>BKC-002</v>
      </c>
      <c r="F422" s="16" t="s">
        <v>51</v>
      </c>
      <c r="G422" s="18">
        <v>28</v>
      </c>
      <c r="H422" s="19" t="str">
        <f>MONTH(表1[[#This Row],[日期]])&amp;"月"</f>
        <v>3月</v>
      </c>
    </row>
    <row r="423" spans="1:8">
      <c r="A423" s="20" t="s">
        <v>467</v>
      </c>
      <c r="B423" s="15">
        <v>41349</v>
      </c>
      <c r="C423" s="16" t="s">
        <v>27</v>
      </c>
      <c r="D423" s="17" t="s">
        <v>19</v>
      </c>
      <c r="E423" s="17" t="str">
        <f>VLOOKUP(表1[[#This Row],[图书名称]],表3[],2,0)</f>
        <v>BKC-003</v>
      </c>
      <c r="F423" s="16" t="s">
        <v>33</v>
      </c>
      <c r="G423" s="18">
        <v>7</v>
      </c>
      <c r="H423" s="19" t="str">
        <f>MONTH(表1[[#This Row],[日期]])&amp;"月"</f>
        <v>3月</v>
      </c>
    </row>
    <row r="424" spans="1:8">
      <c r="A424" s="20" t="s">
        <v>468</v>
      </c>
      <c r="B424" s="15">
        <v>41349</v>
      </c>
      <c r="C424" s="16" t="s">
        <v>13</v>
      </c>
      <c r="D424" s="17" t="s">
        <v>14</v>
      </c>
      <c r="E424" s="17" t="str">
        <f>VLOOKUP(表1[[#This Row],[图书名称]],表3[],2,0)</f>
        <v>BKC-002</v>
      </c>
      <c r="F424" s="16" t="s">
        <v>22</v>
      </c>
      <c r="G424" s="18">
        <v>43</v>
      </c>
      <c r="H424" s="19" t="str">
        <f>MONTH(表1[[#This Row],[日期]])&amp;"月"</f>
        <v>3月</v>
      </c>
    </row>
    <row r="425" spans="1:8">
      <c r="A425" s="20" t="s">
        <v>469</v>
      </c>
      <c r="B425" s="15">
        <v>41352</v>
      </c>
      <c r="C425" s="16" t="s">
        <v>13</v>
      </c>
      <c r="D425" s="17" t="s">
        <v>14</v>
      </c>
      <c r="E425" s="17" t="str">
        <f>VLOOKUP(表1[[#This Row],[图书名称]],表3[],2,0)</f>
        <v>BKC-002</v>
      </c>
      <c r="F425" s="16" t="s">
        <v>57</v>
      </c>
      <c r="G425" s="18">
        <v>2</v>
      </c>
      <c r="H425" s="19" t="str">
        <f>MONTH(表1[[#This Row],[日期]])&amp;"月"</f>
        <v>3月</v>
      </c>
    </row>
    <row r="426" spans="1:8">
      <c r="A426" s="20" t="s">
        <v>470</v>
      </c>
      <c r="B426" s="15">
        <v>41353</v>
      </c>
      <c r="C426" s="16" t="s">
        <v>27</v>
      </c>
      <c r="D426" s="17" t="s">
        <v>11</v>
      </c>
      <c r="E426" s="17" t="str">
        <f>VLOOKUP(表1[[#This Row],[图书名称]],表3[],2,0)</f>
        <v>BKS-001</v>
      </c>
      <c r="F426" s="16" t="s">
        <v>28</v>
      </c>
      <c r="G426" s="18">
        <v>50</v>
      </c>
      <c r="H426" s="19" t="str">
        <f>MONTH(表1[[#This Row],[日期]])&amp;"月"</f>
        <v>3月</v>
      </c>
    </row>
    <row r="427" spans="1:8">
      <c r="A427" s="20" t="s">
        <v>471</v>
      </c>
      <c r="B427" s="15">
        <v>41354</v>
      </c>
      <c r="C427" s="16" t="s">
        <v>13</v>
      </c>
      <c r="D427" s="17" t="s">
        <v>11</v>
      </c>
      <c r="E427" s="17" t="str">
        <f>VLOOKUP(表1[[#This Row],[图书名称]],表3[],2,0)</f>
        <v>BKS-001</v>
      </c>
      <c r="F427" s="16" t="s">
        <v>46</v>
      </c>
      <c r="G427" s="18">
        <v>7</v>
      </c>
      <c r="H427" s="19" t="str">
        <f>MONTH(表1[[#This Row],[日期]])&amp;"月"</f>
        <v>3月</v>
      </c>
    </row>
    <row r="428" spans="1:8">
      <c r="A428" s="20" t="s">
        <v>472</v>
      </c>
      <c r="B428" s="15">
        <v>41354</v>
      </c>
      <c r="C428" s="16" t="s">
        <v>10</v>
      </c>
      <c r="D428" s="17" t="s">
        <v>50</v>
      </c>
      <c r="E428" s="17" t="str">
        <f>VLOOKUP(表1[[#This Row],[图书名称]],表3[],2,0)</f>
        <v>BKS-002</v>
      </c>
      <c r="F428" s="16" t="s">
        <v>86</v>
      </c>
      <c r="G428" s="18">
        <v>12</v>
      </c>
      <c r="H428" s="19" t="str">
        <f>MONTH(表1[[#This Row],[日期]])&amp;"月"</f>
        <v>3月</v>
      </c>
    </row>
    <row r="429" spans="1:8">
      <c r="A429" s="20" t="s">
        <v>473</v>
      </c>
      <c r="B429" s="15">
        <v>41355</v>
      </c>
      <c r="C429" s="16" t="s">
        <v>13</v>
      </c>
      <c r="D429" s="17" t="s">
        <v>37</v>
      </c>
      <c r="E429" s="17" t="str">
        <f>VLOOKUP(表1[[#This Row],[图书名称]],表3[],2,0)</f>
        <v>BKC-005</v>
      </c>
      <c r="F429" s="16" t="s">
        <v>57</v>
      </c>
      <c r="G429" s="18">
        <v>4</v>
      </c>
      <c r="H429" s="19" t="str">
        <f>MONTH(表1[[#This Row],[日期]])&amp;"月"</f>
        <v>3月</v>
      </c>
    </row>
    <row r="430" spans="1:8">
      <c r="A430" s="20" t="s">
        <v>474</v>
      </c>
      <c r="B430" s="15">
        <v>41355</v>
      </c>
      <c r="C430" s="16" t="s">
        <v>13</v>
      </c>
      <c r="D430" s="17" t="s">
        <v>14</v>
      </c>
      <c r="E430" s="17" t="str">
        <f>VLOOKUP(表1[[#This Row],[图书名称]],表3[],2,0)</f>
        <v>BKC-002</v>
      </c>
      <c r="F430" s="16" t="s">
        <v>20</v>
      </c>
      <c r="G430" s="18">
        <v>30</v>
      </c>
      <c r="H430" s="19" t="str">
        <f>MONTH(表1[[#This Row],[日期]])&amp;"月"</f>
        <v>3月</v>
      </c>
    </row>
    <row r="431" spans="1:8">
      <c r="A431" s="20" t="s">
        <v>475</v>
      </c>
      <c r="B431" s="15">
        <v>41356</v>
      </c>
      <c r="C431" s="16" t="s">
        <v>13</v>
      </c>
      <c r="D431" s="17" t="s">
        <v>25</v>
      </c>
      <c r="E431" s="17" t="str">
        <f>VLOOKUP(表1[[#This Row],[图书名称]],表3[],2,0)</f>
        <v>BKC-001</v>
      </c>
      <c r="F431" s="16" t="s">
        <v>35</v>
      </c>
      <c r="G431" s="18">
        <v>24</v>
      </c>
      <c r="H431" s="19" t="str">
        <f>MONTH(表1[[#This Row],[日期]])&amp;"月"</f>
        <v>3月</v>
      </c>
    </row>
    <row r="432" spans="1:8">
      <c r="A432" s="20" t="s">
        <v>476</v>
      </c>
      <c r="B432" s="15">
        <v>41356</v>
      </c>
      <c r="C432" s="16" t="s">
        <v>13</v>
      </c>
      <c r="D432" s="17" t="s">
        <v>17</v>
      </c>
      <c r="E432" s="17" t="str">
        <f>VLOOKUP(表1[[#This Row],[图书名称]],表3[],2,0)</f>
        <v>BKC-006</v>
      </c>
      <c r="F432" s="16" t="s">
        <v>74</v>
      </c>
      <c r="G432" s="18">
        <v>6</v>
      </c>
      <c r="H432" s="19" t="str">
        <f>MONTH(表1[[#This Row],[日期]])&amp;"月"</f>
        <v>3月</v>
      </c>
    </row>
    <row r="433" spans="1:8">
      <c r="A433" s="20" t="s">
        <v>477</v>
      </c>
      <c r="B433" s="15">
        <v>41360</v>
      </c>
      <c r="C433" s="16" t="s">
        <v>10</v>
      </c>
      <c r="D433" s="17" t="s">
        <v>14</v>
      </c>
      <c r="E433" s="17" t="str">
        <f>VLOOKUP(表1[[#This Row],[图书名称]],表3[],2,0)</f>
        <v>BKC-002</v>
      </c>
      <c r="F433" s="16" t="s">
        <v>89</v>
      </c>
      <c r="G433" s="18">
        <v>26</v>
      </c>
      <c r="H433" s="19" t="str">
        <f>MONTH(表1[[#This Row],[日期]])&amp;"月"</f>
        <v>3月</v>
      </c>
    </row>
    <row r="434" spans="1:8">
      <c r="A434" s="20" t="s">
        <v>478</v>
      </c>
      <c r="B434" s="15">
        <v>41360</v>
      </c>
      <c r="C434" s="16" t="s">
        <v>10</v>
      </c>
      <c r="D434" s="17" t="s">
        <v>37</v>
      </c>
      <c r="E434" s="17" t="str">
        <f>VLOOKUP(表1[[#This Row],[图书名称]],表3[],2,0)</f>
        <v>BKC-005</v>
      </c>
      <c r="F434" s="16" t="s">
        <v>23</v>
      </c>
      <c r="G434" s="18">
        <v>21</v>
      </c>
      <c r="H434" s="19" t="str">
        <f>MONTH(表1[[#This Row],[日期]])&amp;"月"</f>
        <v>3月</v>
      </c>
    </row>
    <row r="435" spans="1:8">
      <c r="A435" s="20" t="s">
        <v>479</v>
      </c>
      <c r="B435" s="15">
        <v>41361</v>
      </c>
      <c r="C435" s="16" t="s">
        <v>10</v>
      </c>
      <c r="D435" s="17" t="s">
        <v>14</v>
      </c>
      <c r="E435" s="17" t="str">
        <f>VLOOKUP(表1[[#This Row],[图书名称]],表3[],2,0)</f>
        <v>BKC-002</v>
      </c>
      <c r="F435" s="16" t="s">
        <v>23</v>
      </c>
      <c r="G435" s="18">
        <v>18</v>
      </c>
      <c r="H435" s="19" t="str">
        <f>MONTH(表1[[#This Row],[日期]])&amp;"月"</f>
        <v>3月</v>
      </c>
    </row>
    <row r="436" spans="1:8">
      <c r="A436" s="20" t="s">
        <v>480</v>
      </c>
      <c r="B436" s="15">
        <v>41361</v>
      </c>
      <c r="C436" s="16" t="s">
        <v>13</v>
      </c>
      <c r="D436" s="17" t="s">
        <v>19</v>
      </c>
      <c r="E436" s="17" t="str">
        <f>VLOOKUP(表1[[#This Row],[图书名称]],表3[],2,0)</f>
        <v>BKC-003</v>
      </c>
      <c r="F436" s="16" t="s">
        <v>15</v>
      </c>
      <c r="G436" s="18">
        <v>20</v>
      </c>
      <c r="H436" s="19" t="str">
        <f>MONTH(表1[[#This Row],[日期]])&amp;"月"</f>
        <v>3月</v>
      </c>
    </row>
    <row r="437" spans="1:8">
      <c r="A437" s="20" t="s">
        <v>481</v>
      </c>
      <c r="B437" s="15">
        <v>41362</v>
      </c>
      <c r="C437" s="16" t="s">
        <v>13</v>
      </c>
      <c r="D437" s="17" t="s">
        <v>19</v>
      </c>
      <c r="E437" s="17" t="str">
        <f>VLOOKUP(表1[[#This Row],[图书名称]],表3[],2,0)</f>
        <v>BKC-003</v>
      </c>
      <c r="F437" s="16" t="s">
        <v>41</v>
      </c>
      <c r="G437" s="18">
        <v>50</v>
      </c>
      <c r="H437" s="19" t="str">
        <f>MONTH(表1[[#This Row],[日期]])&amp;"月"</f>
        <v>3月</v>
      </c>
    </row>
    <row r="438" spans="1:8">
      <c r="A438" s="20" t="s">
        <v>482</v>
      </c>
      <c r="B438" s="15">
        <v>41363</v>
      </c>
      <c r="C438" s="16" t="s">
        <v>10</v>
      </c>
      <c r="D438" s="17" t="s">
        <v>11</v>
      </c>
      <c r="E438" s="17" t="str">
        <f>VLOOKUP(表1[[#This Row],[图书名称]],表3[],2,0)</f>
        <v>BKS-001</v>
      </c>
      <c r="F438" s="16" t="s">
        <v>12</v>
      </c>
      <c r="G438" s="18">
        <v>45</v>
      </c>
      <c r="H438" s="19" t="str">
        <f>MONTH(表1[[#This Row],[日期]])&amp;"月"</f>
        <v>3月</v>
      </c>
    </row>
    <row r="439" spans="1:8">
      <c r="A439" s="20" t="s">
        <v>483</v>
      </c>
      <c r="B439" s="15">
        <v>41364</v>
      </c>
      <c r="C439" s="16" t="s">
        <v>10</v>
      </c>
      <c r="D439" s="17" t="s">
        <v>14</v>
      </c>
      <c r="E439" s="17" t="str">
        <f>VLOOKUP(表1[[#This Row],[图书名称]],表3[],2,0)</f>
        <v>BKC-002</v>
      </c>
      <c r="F439" s="16" t="s">
        <v>53</v>
      </c>
      <c r="G439" s="18">
        <v>4</v>
      </c>
      <c r="H439" s="19" t="str">
        <f>MONTH(表1[[#This Row],[日期]])&amp;"月"</f>
        <v>3月</v>
      </c>
    </row>
    <row r="440" spans="1:8">
      <c r="A440" s="20" t="s">
        <v>484</v>
      </c>
      <c r="B440" s="15">
        <v>41367</v>
      </c>
      <c r="C440" s="16" t="s">
        <v>10</v>
      </c>
      <c r="D440" s="17" t="s">
        <v>50</v>
      </c>
      <c r="E440" s="17" t="str">
        <f>VLOOKUP(表1[[#This Row],[图书名称]],表3[],2,0)</f>
        <v>BKS-002</v>
      </c>
      <c r="F440" s="16" t="s">
        <v>48</v>
      </c>
      <c r="G440" s="18">
        <v>21</v>
      </c>
      <c r="H440" s="19" t="str">
        <f>MONTH(表1[[#This Row],[日期]])&amp;"月"</f>
        <v>4月</v>
      </c>
    </row>
    <row r="441" spans="1:8">
      <c r="A441" s="20" t="s">
        <v>485</v>
      </c>
      <c r="B441" s="15">
        <v>41367</v>
      </c>
      <c r="C441" s="16" t="s">
        <v>10</v>
      </c>
      <c r="D441" s="17" t="s">
        <v>32</v>
      </c>
      <c r="E441" s="17" t="str">
        <f>VLOOKUP(表1[[#This Row],[图书名称]],表3[],2,0)</f>
        <v>BKC-004</v>
      </c>
      <c r="F441" s="16" t="s">
        <v>89</v>
      </c>
      <c r="G441" s="18">
        <v>16</v>
      </c>
      <c r="H441" s="19" t="str">
        <f>MONTH(表1[[#This Row],[日期]])&amp;"月"</f>
        <v>4月</v>
      </c>
    </row>
    <row r="442" spans="1:8">
      <c r="A442" s="20" t="s">
        <v>486</v>
      </c>
      <c r="B442" s="15">
        <v>41368</v>
      </c>
      <c r="C442" s="16" t="s">
        <v>10</v>
      </c>
      <c r="D442" s="17" t="s">
        <v>19</v>
      </c>
      <c r="E442" s="17" t="str">
        <f>VLOOKUP(表1[[#This Row],[图书名称]],表3[],2,0)</f>
        <v>BKC-003</v>
      </c>
      <c r="F442" s="16" t="s">
        <v>101</v>
      </c>
      <c r="G442" s="18">
        <v>45</v>
      </c>
      <c r="H442" s="19" t="str">
        <f>MONTH(表1[[#This Row],[日期]])&amp;"月"</f>
        <v>4月</v>
      </c>
    </row>
    <row r="443" spans="1:8">
      <c r="A443" s="20" t="s">
        <v>487</v>
      </c>
      <c r="B443" s="15">
        <v>41369</v>
      </c>
      <c r="C443" s="16" t="s">
        <v>10</v>
      </c>
      <c r="D443" s="17" t="s">
        <v>25</v>
      </c>
      <c r="E443" s="17" t="str">
        <f>VLOOKUP(表1[[#This Row],[图书名称]],表3[],2,0)</f>
        <v>BKC-001</v>
      </c>
      <c r="F443" s="16" t="s">
        <v>23</v>
      </c>
      <c r="G443" s="18">
        <v>14</v>
      </c>
      <c r="H443" s="19" t="str">
        <f>MONTH(表1[[#This Row],[日期]])&amp;"月"</f>
        <v>4月</v>
      </c>
    </row>
    <row r="444" spans="1:8">
      <c r="A444" s="20" t="s">
        <v>488</v>
      </c>
      <c r="B444" s="15">
        <v>41370</v>
      </c>
      <c r="C444" s="16" t="s">
        <v>27</v>
      </c>
      <c r="D444" s="17" t="s">
        <v>17</v>
      </c>
      <c r="E444" s="17" t="str">
        <f>VLOOKUP(表1[[#This Row],[图书名称]],表3[],2,0)</f>
        <v>BKC-006</v>
      </c>
      <c r="F444" s="16" t="s">
        <v>65</v>
      </c>
      <c r="G444" s="18">
        <v>48</v>
      </c>
      <c r="H444" s="19" t="str">
        <f>MONTH(表1[[#This Row],[日期]])&amp;"月"</f>
        <v>4月</v>
      </c>
    </row>
    <row r="445" spans="1:8">
      <c r="A445" s="20" t="s">
        <v>489</v>
      </c>
      <c r="B445" s="15">
        <v>41371</v>
      </c>
      <c r="C445" s="16" t="s">
        <v>13</v>
      </c>
      <c r="D445" s="17" t="s">
        <v>11</v>
      </c>
      <c r="E445" s="17" t="str">
        <f>VLOOKUP(表1[[#This Row],[图书名称]],表3[],2,0)</f>
        <v>BKS-001</v>
      </c>
      <c r="F445" s="16" t="s">
        <v>22</v>
      </c>
      <c r="G445" s="18">
        <v>25</v>
      </c>
      <c r="H445" s="19" t="str">
        <f>MONTH(表1[[#This Row],[日期]])&amp;"月"</f>
        <v>4月</v>
      </c>
    </row>
    <row r="446" spans="1:8">
      <c r="A446" s="20" t="s">
        <v>490</v>
      </c>
      <c r="B446" s="15">
        <v>41373</v>
      </c>
      <c r="C446" s="16" t="s">
        <v>27</v>
      </c>
      <c r="D446" s="17" t="s">
        <v>37</v>
      </c>
      <c r="E446" s="17" t="str">
        <f>VLOOKUP(表1[[#This Row],[图书名称]],表3[],2,0)</f>
        <v>BKC-005</v>
      </c>
      <c r="F446" s="16" t="s">
        <v>30</v>
      </c>
      <c r="G446" s="18">
        <v>26</v>
      </c>
      <c r="H446" s="19" t="str">
        <f>MONTH(表1[[#This Row],[日期]])&amp;"月"</f>
        <v>4月</v>
      </c>
    </row>
    <row r="447" spans="1:8">
      <c r="A447" s="20" t="s">
        <v>491</v>
      </c>
      <c r="B447" s="15">
        <v>41374</v>
      </c>
      <c r="C447" s="16" t="s">
        <v>13</v>
      </c>
      <c r="D447" s="17" t="s">
        <v>37</v>
      </c>
      <c r="E447" s="17" t="str">
        <f>VLOOKUP(表1[[#This Row],[图书名称]],表3[],2,0)</f>
        <v>BKC-005</v>
      </c>
      <c r="F447" s="16" t="s">
        <v>57</v>
      </c>
      <c r="G447" s="18">
        <v>44</v>
      </c>
      <c r="H447" s="19" t="str">
        <f>MONTH(表1[[#This Row],[日期]])&amp;"月"</f>
        <v>4月</v>
      </c>
    </row>
    <row r="448" spans="1:8">
      <c r="A448" s="20" t="s">
        <v>492</v>
      </c>
      <c r="B448" s="15">
        <v>41375</v>
      </c>
      <c r="C448" s="16" t="s">
        <v>27</v>
      </c>
      <c r="D448" s="17" t="s">
        <v>14</v>
      </c>
      <c r="E448" s="17" t="str">
        <f>VLOOKUP(表1[[#This Row],[图书名称]],表3[],2,0)</f>
        <v>BKC-002</v>
      </c>
      <c r="F448" s="16" t="s">
        <v>65</v>
      </c>
      <c r="G448" s="18">
        <v>8</v>
      </c>
      <c r="H448" s="19" t="str">
        <f>MONTH(表1[[#This Row],[日期]])&amp;"月"</f>
        <v>4月</v>
      </c>
    </row>
    <row r="449" spans="1:8">
      <c r="A449" s="20" t="s">
        <v>493</v>
      </c>
      <c r="B449" s="15">
        <v>41376</v>
      </c>
      <c r="C449" s="16" t="s">
        <v>13</v>
      </c>
      <c r="D449" s="17" t="s">
        <v>25</v>
      </c>
      <c r="E449" s="17" t="str">
        <f>VLOOKUP(表1[[#This Row],[图书名称]],表3[],2,0)</f>
        <v>BKC-001</v>
      </c>
      <c r="F449" s="16" t="s">
        <v>41</v>
      </c>
      <c r="G449" s="18">
        <v>22</v>
      </c>
      <c r="H449" s="19" t="str">
        <f>MONTH(表1[[#This Row],[日期]])&amp;"月"</f>
        <v>4月</v>
      </c>
    </row>
    <row r="450" spans="1:8">
      <c r="A450" s="20" t="s">
        <v>494</v>
      </c>
      <c r="B450" s="15">
        <v>41377</v>
      </c>
      <c r="C450" s="16" t="s">
        <v>13</v>
      </c>
      <c r="D450" s="17" t="s">
        <v>11</v>
      </c>
      <c r="E450" s="17" t="str">
        <f>VLOOKUP(表1[[#This Row],[图书名称]],表3[],2,0)</f>
        <v>BKS-001</v>
      </c>
      <c r="F450" s="16" t="s">
        <v>62</v>
      </c>
      <c r="G450" s="18">
        <v>36</v>
      </c>
      <c r="H450" s="19" t="str">
        <f>MONTH(表1[[#This Row],[日期]])&amp;"月"</f>
        <v>4月</v>
      </c>
    </row>
    <row r="451" spans="1:8">
      <c r="A451" s="20" t="s">
        <v>495</v>
      </c>
      <c r="B451" s="15">
        <v>41377</v>
      </c>
      <c r="C451" s="16" t="s">
        <v>27</v>
      </c>
      <c r="D451" s="17" t="s">
        <v>14</v>
      </c>
      <c r="E451" s="17" t="str">
        <f>VLOOKUP(表1[[#This Row],[图书名称]],表3[],2,0)</f>
        <v>BKC-002</v>
      </c>
      <c r="F451" s="16" t="s">
        <v>28</v>
      </c>
      <c r="G451" s="18">
        <v>32</v>
      </c>
      <c r="H451" s="19" t="str">
        <f>MONTH(表1[[#This Row],[日期]])&amp;"月"</f>
        <v>4月</v>
      </c>
    </row>
    <row r="452" spans="1:8">
      <c r="A452" s="20" t="s">
        <v>496</v>
      </c>
      <c r="B452" s="15">
        <v>41381</v>
      </c>
      <c r="C452" s="16" t="s">
        <v>27</v>
      </c>
      <c r="D452" s="17" t="s">
        <v>11</v>
      </c>
      <c r="E452" s="17" t="str">
        <f>VLOOKUP(表1[[#This Row],[图书名称]],表3[],2,0)</f>
        <v>BKS-001</v>
      </c>
      <c r="F452" s="16" t="s">
        <v>79</v>
      </c>
      <c r="G452" s="18">
        <v>21</v>
      </c>
      <c r="H452" s="19" t="str">
        <f>MONTH(表1[[#This Row],[日期]])&amp;"月"</f>
        <v>4月</v>
      </c>
    </row>
    <row r="453" spans="1:8">
      <c r="A453" s="20" t="s">
        <v>497</v>
      </c>
      <c r="B453" s="15">
        <v>41383</v>
      </c>
      <c r="C453" s="16" t="s">
        <v>13</v>
      </c>
      <c r="D453" s="17" t="s">
        <v>32</v>
      </c>
      <c r="E453" s="17" t="str">
        <f>VLOOKUP(表1[[#This Row],[图书名称]],表3[],2,0)</f>
        <v>BKC-004</v>
      </c>
      <c r="F453" s="16" t="s">
        <v>22</v>
      </c>
      <c r="G453" s="18">
        <v>21</v>
      </c>
      <c r="H453" s="19" t="str">
        <f>MONTH(表1[[#This Row],[日期]])&amp;"月"</f>
        <v>4月</v>
      </c>
    </row>
    <row r="454" spans="1:8">
      <c r="A454" s="20" t="s">
        <v>498</v>
      </c>
      <c r="B454" s="15">
        <v>41384</v>
      </c>
      <c r="C454" s="16" t="s">
        <v>13</v>
      </c>
      <c r="D454" s="17" t="s">
        <v>32</v>
      </c>
      <c r="E454" s="17" t="str">
        <f>VLOOKUP(表1[[#This Row],[图书名称]],表3[],2,0)</f>
        <v>BKC-004</v>
      </c>
      <c r="F454" s="16" t="s">
        <v>57</v>
      </c>
      <c r="G454" s="18">
        <v>25</v>
      </c>
      <c r="H454" s="19" t="str">
        <f>MONTH(表1[[#This Row],[日期]])&amp;"月"</f>
        <v>4月</v>
      </c>
    </row>
    <row r="455" spans="1:8">
      <c r="A455" s="20" t="s">
        <v>499</v>
      </c>
      <c r="B455" s="15">
        <v>41385</v>
      </c>
      <c r="C455" s="16" t="s">
        <v>10</v>
      </c>
      <c r="D455" s="17" t="s">
        <v>19</v>
      </c>
      <c r="E455" s="17" t="str">
        <f>VLOOKUP(表1[[#This Row],[图书名称]],表3[],2,0)</f>
        <v>BKC-003</v>
      </c>
      <c r="F455" s="16" t="s">
        <v>44</v>
      </c>
      <c r="G455" s="18">
        <v>14</v>
      </c>
      <c r="H455" s="19" t="str">
        <f>MONTH(表1[[#This Row],[日期]])&amp;"月"</f>
        <v>4月</v>
      </c>
    </row>
    <row r="456" spans="1:8">
      <c r="A456" s="20" t="s">
        <v>500</v>
      </c>
      <c r="B456" s="15">
        <v>41388</v>
      </c>
      <c r="C456" s="16" t="s">
        <v>27</v>
      </c>
      <c r="D456" s="17" t="s">
        <v>32</v>
      </c>
      <c r="E456" s="17" t="str">
        <f>VLOOKUP(表1[[#This Row],[图书名称]],表3[],2,0)</f>
        <v>BKC-004</v>
      </c>
      <c r="F456" s="16" t="s">
        <v>39</v>
      </c>
      <c r="G456" s="18">
        <v>27</v>
      </c>
      <c r="H456" s="19" t="str">
        <f>MONTH(表1[[#This Row],[日期]])&amp;"月"</f>
        <v>4月</v>
      </c>
    </row>
    <row r="457" spans="1:8">
      <c r="A457" s="20" t="s">
        <v>501</v>
      </c>
      <c r="B457" s="15">
        <v>41389</v>
      </c>
      <c r="C457" s="16" t="s">
        <v>10</v>
      </c>
      <c r="D457" s="17" t="s">
        <v>11</v>
      </c>
      <c r="E457" s="17" t="str">
        <f>VLOOKUP(表1[[#This Row],[图书名称]],表3[],2,0)</f>
        <v>BKS-001</v>
      </c>
      <c r="F457" s="16" t="s">
        <v>53</v>
      </c>
      <c r="G457" s="18">
        <v>2</v>
      </c>
      <c r="H457" s="19" t="str">
        <f>MONTH(表1[[#This Row],[日期]])&amp;"月"</f>
        <v>4月</v>
      </c>
    </row>
    <row r="458" spans="1:8">
      <c r="A458" s="20" t="s">
        <v>502</v>
      </c>
      <c r="B458" s="15">
        <v>41389</v>
      </c>
      <c r="C458" s="16" t="s">
        <v>27</v>
      </c>
      <c r="D458" s="17" t="s">
        <v>32</v>
      </c>
      <c r="E458" s="17" t="str">
        <f>VLOOKUP(表1[[#This Row],[图书名称]],表3[],2,0)</f>
        <v>BKC-004</v>
      </c>
      <c r="F458" s="16" t="s">
        <v>154</v>
      </c>
      <c r="G458" s="18">
        <v>49</v>
      </c>
      <c r="H458" s="19" t="str">
        <f>MONTH(表1[[#This Row],[日期]])&amp;"月"</f>
        <v>4月</v>
      </c>
    </row>
    <row r="459" spans="1:8">
      <c r="A459" s="20" t="s">
        <v>503</v>
      </c>
      <c r="B459" s="15">
        <v>41390</v>
      </c>
      <c r="C459" s="16" t="s">
        <v>10</v>
      </c>
      <c r="D459" s="17" t="s">
        <v>11</v>
      </c>
      <c r="E459" s="17" t="str">
        <f>VLOOKUP(表1[[#This Row],[图书名称]],表3[],2,0)</f>
        <v>BKS-001</v>
      </c>
      <c r="F459" s="16" t="s">
        <v>101</v>
      </c>
      <c r="G459" s="18">
        <v>19</v>
      </c>
      <c r="H459" s="19" t="str">
        <f>MONTH(表1[[#This Row],[日期]])&amp;"月"</f>
        <v>4月</v>
      </c>
    </row>
    <row r="460" spans="1:8">
      <c r="A460" s="20" t="s">
        <v>504</v>
      </c>
      <c r="B460" s="15">
        <v>41390</v>
      </c>
      <c r="C460" s="16" t="s">
        <v>27</v>
      </c>
      <c r="D460" s="17" t="s">
        <v>14</v>
      </c>
      <c r="E460" s="17" t="str">
        <f>VLOOKUP(表1[[#This Row],[图书名称]],表3[],2,0)</f>
        <v>BKC-002</v>
      </c>
      <c r="F460" s="16" t="s">
        <v>60</v>
      </c>
      <c r="G460" s="18">
        <v>23</v>
      </c>
      <c r="H460" s="19" t="str">
        <f>MONTH(表1[[#This Row],[日期]])&amp;"月"</f>
        <v>4月</v>
      </c>
    </row>
    <row r="461" spans="1:8">
      <c r="A461" s="20" t="s">
        <v>505</v>
      </c>
      <c r="B461" s="15">
        <v>41392</v>
      </c>
      <c r="C461" s="16" t="s">
        <v>13</v>
      </c>
      <c r="D461" s="17" t="s">
        <v>37</v>
      </c>
      <c r="E461" s="17" t="str">
        <f>VLOOKUP(表1[[#This Row],[图书名称]],表3[],2,0)</f>
        <v>BKC-005</v>
      </c>
      <c r="F461" s="16" t="s">
        <v>20</v>
      </c>
      <c r="G461" s="18">
        <v>17</v>
      </c>
      <c r="H461" s="19" t="str">
        <f>MONTH(表1[[#This Row],[日期]])&amp;"月"</f>
        <v>4月</v>
      </c>
    </row>
    <row r="462" spans="1:8">
      <c r="A462" s="20" t="s">
        <v>506</v>
      </c>
      <c r="B462" s="15">
        <v>41394</v>
      </c>
      <c r="C462" s="16" t="s">
        <v>27</v>
      </c>
      <c r="D462" s="17" t="s">
        <v>25</v>
      </c>
      <c r="E462" s="17" t="str">
        <f>VLOOKUP(表1[[#This Row],[图书名称]],表3[],2,0)</f>
        <v>BKC-001</v>
      </c>
      <c r="F462" s="16" t="s">
        <v>39</v>
      </c>
      <c r="G462" s="18">
        <v>40</v>
      </c>
      <c r="H462" s="19" t="str">
        <f>MONTH(表1[[#This Row],[日期]])&amp;"月"</f>
        <v>4月</v>
      </c>
    </row>
    <row r="463" spans="1:8">
      <c r="A463" s="20" t="s">
        <v>507</v>
      </c>
      <c r="B463" s="15">
        <v>41395</v>
      </c>
      <c r="C463" s="16" t="s">
        <v>13</v>
      </c>
      <c r="D463" s="17" t="s">
        <v>50</v>
      </c>
      <c r="E463" s="17" t="str">
        <f>VLOOKUP(表1[[#This Row],[图书名称]],表3[],2,0)</f>
        <v>BKS-002</v>
      </c>
      <c r="F463" s="16" t="s">
        <v>74</v>
      </c>
      <c r="G463" s="18">
        <v>48</v>
      </c>
      <c r="H463" s="19" t="str">
        <f>MONTH(表1[[#This Row],[日期]])&amp;"月"</f>
        <v>5月</v>
      </c>
    </row>
    <row r="464" spans="1:8">
      <c r="A464" s="20" t="s">
        <v>508</v>
      </c>
      <c r="B464" s="15">
        <v>41395</v>
      </c>
      <c r="C464" s="16" t="s">
        <v>27</v>
      </c>
      <c r="D464" s="17" t="s">
        <v>32</v>
      </c>
      <c r="E464" s="17" t="str">
        <f>VLOOKUP(表1[[#This Row],[图书名称]],表3[],2,0)</f>
        <v>BKC-004</v>
      </c>
      <c r="F464" s="16" t="s">
        <v>28</v>
      </c>
      <c r="G464" s="18">
        <v>5</v>
      </c>
      <c r="H464" s="19" t="str">
        <f>MONTH(表1[[#This Row],[日期]])&amp;"月"</f>
        <v>5月</v>
      </c>
    </row>
    <row r="465" spans="1:8">
      <c r="A465" s="20" t="s">
        <v>509</v>
      </c>
      <c r="B465" s="15">
        <v>41396</v>
      </c>
      <c r="C465" s="16" t="s">
        <v>10</v>
      </c>
      <c r="D465" s="17" t="s">
        <v>25</v>
      </c>
      <c r="E465" s="17" t="str">
        <f>VLOOKUP(表1[[#This Row],[图书名称]],表3[],2,0)</f>
        <v>BKC-001</v>
      </c>
      <c r="F465" s="16" t="s">
        <v>89</v>
      </c>
      <c r="G465" s="18">
        <v>19</v>
      </c>
      <c r="H465" s="19" t="str">
        <f>MONTH(表1[[#This Row],[日期]])&amp;"月"</f>
        <v>5月</v>
      </c>
    </row>
    <row r="466" spans="1:8">
      <c r="A466" s="20" t="s">
        <v>510</v>
      </c>
      <c r="B466" s="15">
        <v>41396</v>
      </c>
      <c r="C466" s="16" t="s">
        <v>10</v>
      </c>
      <c r="D466" s="17" t="s">
        <v>17</v>
      </c>
      <c r="E466" s="17" t="str">
        <f>VLOOKUP(表1[[#This Row],[图书名称]],表3[],2,0)</f>
        <v>BKC-006</v>
      </c>
      <c r="F466" s="16" t="s">
        <v>23</v>
      </c>
      <c r="G466" s="18">
        <v>11</v>
      </c>
      <c r="H466" s="19" t="str">
        <f>MONTH(表1[[#This Row],[日期]])&amp;"月"</f>
        <v>5月</v>
      </c>
    </row>
    <row r="467" spans="1:8">
      <c r="A467" s="20" t="s">
        <v>511</v>
      </c>
      <c r="B467" s="15">
        <v>41396</v>
      </c>
      <c r="C467" s="16" t="s">
        <v>13</v>
      </c>
      <c r="D467" s="17" t="s">
        <v>37</v>
      </c>
      <c r="E467" s="17" t="str">
        <f>VLOOKUP(表1[[#This Row],[图书名称]],表3[],2,0)</f>
        <v>BKC-005</v>
      </c>
      <c r="F467" s="16" t="s">
        <v>46</v>
      </c>
      <c r="G467" s="18">
        <v>2</v>
      </c>
      <c r="H467" s="19" t="str">
        <f>MONTH(表1[[#This Row],[日期]])&amp;"月"</f>
        <v>5月</v>
      </c>
    </row>
    <row r="468" spans="1:8">
      <c r="A468" s="20" t="s">
        <v>512</v>
      </c>
      <c r="B468" s="15">
        <v>41397</v>
      </c>
      <c r="C468" s="16" t="s">
        <v>10</v>
      </c>
      <c r="D468" s="17" t="s">
        <v>11</v>
      </c>
      <c r="E468" s="17" t="str">
        <f>VLOOKUP(表1[[#This Row],[图书名称]],表3[],2,0)</f>
        <v>BKS-001</v>
      </c>
      <c r="F468" s="16" t="s">
        <v>18</v>
      </c>
      <c r="G468" s="18">
        <v>23</v>
      </c>
      <c r="H468" s="19" t="str">
        <f>MONTH(表1[[#This Row],[日期]])&amp;"月"</f>
        <v>5月</v>
      </c>
    </row>
    <row r="469" spans="1:8">
      <c r="A469" s="20" t="s">
        <v>513</v>
      </c>
      <c r="B469" s="15">
        <v>41397</v>
      </c>
      <c r="C469" s="16" t="s">
        <v>13</v>
      </c>
      <c r="D469" s="17" t="s">
        <v>37</v>
      </c>
      <c r="E469" s="17" t="str">
        <f>VLOOKUP(表1[[#This Row],[图书名称]],表3[],2,0)</f>
        <v>BKC-005</v>
      </c>
      <c r="F469" s="16" t="s">
        <v>51</v>
      </c>
      <c r="G469" s="18">
        <v>1</v>
      </c>
      <c r="H469" s="19" t="str">
        <f>MONTH(表1[[#This Row],[日期]])&amp;"月"</f>
        <v>5月</v>
      </c>
    </row>
    <row r="470" spans="1:8">
      <c r="A470" s="20" t="s">
        <v>514</v>
      </c>
      <c r="B470" s="15">
        <v>41398</v>
      </c>
      <c r="C470" s="16" t="s">
        <v>10</v>
      </c>
      <c r="D470" s="17" t="s">
        <v>14</v>
      </c>
      <c r="E470" s="17" t="str">
        <f>VLOOKUP(表1[[#This Row],[图书名称]],表3[],2,0)</f>
        <v>BKC-002</v>
      </c>
      <c r="F470" s="16" t="s">
        <v>108</v>
      </c>
      <c r="G470" s="18">
        <v>36</v>
      </c>
      <c r="H470" s="19" t="str">
        <f>MONTH(表1[[#This Row],[日期]])&amp;"月"</f>
        <v>5月</v>
      </c>
    </row>
    <row r="471" spans="1:8">
      <c r="A471" s="20" t="s">
        <v>515</v>
      </c>
      <c r="B471" s="15">
        <v>41401</v>
      </c>
      <c r="C471" s="16" t="s">
        <v>27</v>
      </c>
      <c r="D471" s="17" t="s">
        <v>19</v>
      </c>
      <c r="E471" s="17" t="str">
        <f>VLOOKUP(表1[[#This Row],[图书名称]],表3[],2,0)</f>
        <v>BKC-003</v>
      </c>
      <c r="F471" s="16" t="s">
        <v>60</v>
      </c>
      <c r="G471" s="18">
        <v>23</v>
      </c>
      <c r="H471" s="19" t="str">
        <f>MONTH(表1[[#This Row],[日期]])&amp;"月"</f>
        <v>5月</v>
      </c>
    </row>
    <row r="472" spans="1:8">
      <c r="A472" s="20" t="s">
        <v>516</v>
      </c>
      <c r="B472" s="15">
        <v>41402</v>
      </c>
      <c r="C472" s="16" t="s">
        <v>10</v>
      </c>
      <c r="D472" s="17" t="s">
        <v>11</v>
      </c>
      <c r="E472" s="17" t="str">
        <f>VLOOKUP(表1[[#This Row],[图书名称]],表3[],2,0)</f>
        <v>BKS-001</v>
      </c>
      <c r="F472" s="16" t="s">
        <v>12</v>
      </c>
      <c r="G472" s="18">
        <v>44</v>
      </c>
      <c r="H472" s="19" t="str">
        <f>MONTH(表1[[#This Row],[日期]])&amp;"月"</f>
        <v>5月</v>
      </c>
    </row>
    <row r="473" spans="1:8">
      <c r="A473" s="20" t="s">
        <v>517</v>
      </c>
      <c r="B473" s="15">
        <v>41402</v>
      </c>
      <c r="C473" s="16" t="s">
        <v>27</v>
      </c>
      <c r="D473" s="17" t="s">
        <v>32</v>
      </c>
      <c r="E473" s="17" t="str">
        <f>VLOOKUP(表1[[#This Row],[图书名称]],表3[],2,0)</f>
        <v>BKC-004</v>
      </c>
      <c r="F473" s="16" t="s">
        <v>154</v>
      </c>
      <c r="G473" s="18">
        <v>47</v>
      </c>
      <c r="H473" s="19" t="str">
        <f>MONTH(表1[[#This Row],[日期]])&amp;"月"</f>
        <v>5月</v>
      </c>
    </row>
    <row r="474" spans="1:8">
      <c r="A474" s="20" t="s">
        <v>518</v>
      </c>
      <c r="B474" s="15">
        <v>41403</v>
      </c>
      <c r="C474" s="16" t="s">
        <v>27</v>
      </c>
      <c r="D474" s="17" t="s">
        <v>11</v>
      </c>
      <c r="E474" s="17" t="str">
        <f>VLOOKUP(表1[[#This Row],[图书名称]],表3[],2,0)</f>
        <v>BKS-001</v>
      </c>
      <c r="F474" s="16" t="s">
        <v>79</v>
      </c>
      <c r="G474" s="18">
        <v>32</v>
      </c>
      <c r="H474" s="19" t="str">
        <f>MONTH(表1[[#This Row],[日期]])&amp;"月"</f>
        <v>5月</v>
      </c>
    </row>
    <row r="475" spans="1:8">
      <c r="A475" s="20" t="s">
        <v>519</v>
      </c>
      <c r="B475" s="15">
        <v>41404</v>
      </c>
      <c r="C475" s="16" t="s">
        <v>27</v>
      </c>
      <c r="D475" s="17" t="s">
        <v>32</v>
      </c>
      <c r="E475" s="17" t="str">
        <f>VLOOKUP(表1[[#This Row],[图书名称]],表3[],2,0)</f>
        <v>BKC-004</v>
      </c>
      <c r="F475" s="16" t="s">
        <v>79</v>
      </c>
      <c r="G475" s="18">
        <v>41</v>
      </c>
      <c r="H475" s="19" t="str">
        <f>MONTH(表1[[#This Row],[日期]])&amp;"月"</f>
        <v>5月</v>
      </c>
    </row>
    <row r="476" spans="1:8">
      <c r="A476" s="20" t="s">
        <v>520</v>
      </c>
      <c r="B476" s="15">
        <v>41405</v>
      </c>
      <c r="C476" s="16" t="s">
        <v>13</v>
      </c>
      <c r="D476" s="17" t="s">
        <v>50</v>
      </c>
      <c r="E476" s="17" t="str">
        <f>VLOOKUP(表1[[#This Row],[图书名称]],表3[],2,0)</f>
        <v>BKS-002</v>
      </c>
      <c r="F476" s="16" t="s">
        <v>57</v>
      </c>
      <c r="G476" s="18">
        <v>43</v>
      </c>
      <c r="H476" s="19" t="str">
        <f>MONTH(表1[[#This Row],[日期]])&amp;"月"</f>
        <v>5月</v>
      </c>
    </row>
    <row r="477" spans="1:8">
      <c r="A477" s="20" t="s">
        <v>521</v>
      </c>
      <c r="B477" s="15">
        <v>41406</v>
      </c>
      <c r="C477" s="16" t="s">
        <v>13</v>
      </c>
      <c r="D477" s="17" t="s">
        <v>25</v>
      </c>
      <c r="E477" s="17" t="str">
        <f>VLOOKUP(表1[[#This Row],[图书名称]],表3[],2,0)</f>
        <v>BKC-001</v>
      </c>
      <c r="F477" s="16" t="s">
        <v>35</v>
      </c>
      <c r="G477" s="18">
        <v>49</v>
      </c>
      <c r="H477" s="19" t="str">
        <f>MONTH(表1[[#This Row],[日期]])&amp;"月"</f>
        <v>5月</v>
      </c>
    </row>
    <row r="478" spans="1:8">
      <c r="A478" s="20" t="s">
        <v>522</v>
      </c>
      <c r="B478" s="15">
        <v>41408</v>
      </c>
      <c r="C478" s="16" t="s">
        <v>13</v>
      </c>
      <c r="D478" s="17" t="s">
        <v>19</v>
      </c>
      <c r="E478" s="17" t="str">
        <f>VLOOKUP(表1[[#This Row],[图书名称]],表3[],2,0)</f>
        <v>BKC-003</v>
      </c>
      <c r="F478" s="16" t="s">
        <v>57</v>
      </c>
      <c r="G478" s="18">
        <v>39</v>
      </c>
      <c r="H478" s="19" t="str">
        <f>MONTH(表1[[#This Row],[日期]])&amp;"月"</f>
        <v>5月</v>
      </c>
    </row>
    <row r="479" spans="1:8">
      <c r="A479" s="20" t="s">
        <v>523</v>
      </c>
      <c r="B479" s="15">
        <v>41409</v>
      </c>
      <c r="C479" s="16" t="s">
        <v>13</v>
      </c>
      <c r="D479" s="17" t="s">
        <v>50</v>
      </c>
      <c r="E479" s="17" t="str">
        <f>VLOOKUP(表1[[#This Row],[图书名称]],表3[],2,0)</f>
        <v>BKS-002</v>
      </c>
      <c r="F479" s="16" t="s">
        <v>15</v>
      </c>
      <c r="G479" s="18">
        <v>7</v>
      </c>
      <c r="H479" s="19" t="str">
        <f>MONTH(表1[[#This Row],[日期]])&amp;"月"</f>
        <v>5月</v>
      </c>
    </row>
    <row r="480" spans="1:8">
      <c r="A480" s="20" t="s">
        <v>524</v>
      </c>
      <c r="B480" s="15">
        <v>41410</v>
      </c>
      <c r="C480" s="16" t="s">
        <v>13</v>
      </c>
      <c r="D480" s="17" t="s">
        <v>19</v>
      </c>
      <c r="E480" s="17" t="str">
        <f>VLOOKUP(表1[[#This Row],[图书名称]],表3[],2,0)</f>
        <v>BKC-003</v>
      </c>
      <c r="F480" s="16" t="s">
        <v>41</v>
      </c>
      <c r="G480" s="18">
        <v>30</v>
      </c>
      <c r="H480" s="19" t="str">
        <f>MONTH(表1[[#This Row],[日期]])&amp;"月"</f>
        <v>5月</v>
      </c>
    </row>
    <row r="481" spans="1:8">
      <c r="A481" s="20" t="s">
        <v>525</v>
      </c>
      <c r="B481" s="15">
        <v>41410</v>
      </c>
      <c r="C481" s="16" t="s">
        <v>13</v>
      </c>
      <c r="D481" s="17" t="s">
        <v>32</v>
      </c>
      <c r="E481" s="17" t="str">
        <f>VLOOKUP(表1[[#This Row],[图书名称]],表3[],2,0)</f>
        <v>BKC-004</v>
      </c>
      <c r="F481" s="16" t="s">
        <v>57</v>
      </c>
      <c r="G481" s="18">
        <v>37</v>
      </c>
      <c r="H481" s="19" t="str">
        <f>MONTH(表1[[#This Row],[日期]])&amp;"月"</f>
        <v>5月</v>
      </c>
    </row>
    <row r="482" spans="1:8">
      <c r="A482" s="20" t="s">
        <v>526</v>
      </c>
      <c r="B482" s="15">
        <v>41411</v>
      </c>
      <c r="C482" s="16" t="s">
        <v>13</v>
      </c>
      <c r="D482" s="17" t="s">
        <v>32</v>
      </c>
      <c r="E482" s="17" t="str">
        <f>VLOOKUP(表1[[#This Row],[图书名称]],表3[],2,0)</f>
        <v>BKC-004</v>
      </c>
      <c r="F482" s="16" t="s">
        <v>35</v>
      </c>
      <c r="G482" s="18">
        <v>19</v>
      </c>
      <c r="H482" s="19" t="str">
        <f>MONTH(表1[[#This Row],[日期]])&amp;"月"</f>
        <v>5月</v>
      </c>
    </row>
    <row r="483" spans="1:8">
      <c r="A483" s="20" t="s">
        <v>527</v>
      </c>
      <c r="B483" s="15">
        <v>41412</v>
      </c>
      <c r="C483" s="16" t="s">
        <v>13</v>
      </c>
      <c r="D483" s="17" t="s">
        <v>14</v>
      </c>
      <c r="E483" s="17" t="str">
        <f>VLOOKUP(表1[[#This Row],[图书名称]],表3[],2,0)</f>
        <v>BKC-002</v>
      </c>
      <c r="F483" s="16" t="s">
        <v>41</v>
      </c>
      <c r="G483" s="18">
        <v>37</v>
      </c>
      <c r="H483" s="19" t="str">
        <f>MONTH(表1[[#This Row],[日期]])&amp;"月"</f>
        <v>5月</v>
      </c>
    </row>
    <row r="484" spans="1:8">
      <c r="A484" s="20" t="s">
        <v>528</v>
      </c>
      <c r="B484" s="15">
        <v>41416</v>
      </c>
      <c r="C484" s="16" t="s">
        <v>10</v>
      </c>
      <c r="D484" s="17" t="s">
        <v>32</v>
      </c>
      <c r="E484" s="17" t="str">
        <f>VLOOKUP(表1[[#This Row],[图书名称]],表3[],2,0)</f>
        <v>BKC-004</v>
      </c>
      <c r="F484" s="16" t="s">
        <v>23</v>
      </c>
      <c r="G484" s="18">
        <v>42</v>
      </c>
      <c r="H484" s="19" t="str">
        <f>MONTH(表1[[#This Row],[日期]])&amp;"月"</f>
        <v>5月</v>
      </c>
    </row>
    <row r="485" spans="1:8">
      <c r="A485" s="20" t="s">
        <v>529</v>
      </c>
      <c r="B485" s="15">
        <v>41417</v>
      </c>
      <c r="C485" s="16" t="s">
        <v>10</v>
      </c>
      <c r="D485" s="17" t="s">
        <v>11</v>
      </c>
      <c r="E485" s="17" t="str">
        <f>VLOOKUP(表1[[#This Row],[图书名称]],表3[],2,0)</f>
        <v>BKS-001</v>
      </c>
      <c r="F485" s="16" t="s">
        <v>18</v>
      </c>
      <c r="G485" s="18">
        <v>7</v>
      </c>
      <c r="H485" s="19" t="str">
        <f>MONTH(表1[[#This Row],[日期]])&amp;"月"</f>
        <v>5月</v>
      </c>
    </row>
    <row r="486" spans="1:8">
      <c r="A486" s="20" t="s">
        <v>530</v>
      </c>
      <c r="B486" s="15">
        <v>41417</v>
      </c>
      <c r="C486" s="16" t="s">
        <v>13</v>
      </c>
      <c r="D486" s="17" t="s">
        <v>25</v>
      </c>
      <c r="E486" s="17" t="str">
        <f>VLOOKUP(表1[[#This Row],[图书名称]],表3[],2,0)</f>
        <v>BKC-001</v>
      </c>
      <c r="F486" s="16" t="s">
        <v>74</v>
      </c>
      <c r="G486" s="18">
        <v>37</v>
      </c>
      <c r="H486" s="19" t="str">
        <f>MONTH(表1[[#This Row],[日期]])&amp;"月"</f>
        <v>5月</v>
      </c>
    </row>
    <row r="487" spans="1:8">
      <c r="A487" s="20" t="s">
        <v>531</v>
      </c>
      <c r="B487" s="15">
        <v>41418</v>
      </c>
      <c r="C487" s="16" t="s">
        <v>10</v>
      </c>
      <c r="D487" s="17" t="s">
        <v>32</v>
      </c>
      <c r="E487" s="17" t="str">
        <f>VLOOKUP(表1[[#This Row],[图书名称]],表3[],2,0)</f>
        <v>BKC-004</v>
      </c>
      <c r="F487" s="16" t="s">
        <v>23</v>
      </c>
      <c r="G487" s="18">
        <v>20</v>
      </c>
      <c r="H487" s="19" t="str">
        <f>MONTH(表1[[#This Row],[日期]])&amp;"月"</f>
        <v>5月</v>
      </c>
    </row>
    <row r="488" spans="1:8">
      <c r="A488" s="20" t="s">
        <v>532</v>
      </c>
      <c r="B488" s="15">
        <v>41419</v>
      </c>
      <c r="C488" s="16" t="s">
        <v>10</v>
      </c>
      <c r="D488" s="17" t="s">
        <v>19</v>
      </c>
      <c r="E488" s="17" t="str">
        <f>VLOOKUP(表1[[#This Row],[图书名称]],表3[],2,0)</f>
        <v>BKC-003</v>
      </c>
      <c r="F488" s="16" t="s">
        <v>53</v>
      </c>
      <c r="G488" s="18">
        <v>44</v>
      </c>
      <c r="H488" s="19" t="str">
        <f>MONTH(表1[[#This Row],[日期]])&amp;"月"</f>
        <v>5月</v>
      </c>
    </row>
    <row r="489" spans="1:8">
      <c r="A489" s="20" t="s">
        <v>533</v>
      </c>
      <c r="B489" s="15">
        <v>41419</v>
      </c>
      <c r="C489" s="16" t="s">
        <v>10</v>
      </c>
      <c r="D489" s="17" t="s">
        <v>17</v>
      </c>
      <c r="E489" s="17" t="str">
        <f>VLOOKUP(表1[[#This Row],[图书名称]],表3[],2,0)</f>
        <v>BKC-006</v>
      </c>
      <c r="F489" s="16" t="s">
        <v>18</v>
      </c>
      <c r="G489" s="18">
        <v>25</v>
      </c>
      <c r="H489" s="19" t="str">
        <f>MONTH(表1[[#This Row],[日期]])&amp;"月"</f>
        <v>5月</v>
      </c>
    </row>
    <row r="490" spans="1:8">
      <c r="A490" s="20" t="s">
        <v>534</v>
      </c>
      <c r="B490" s="15">
        <v>41420</v>
      </c>
      <c r="C490" s="16" t="s">
        <v>10</v>
      </c>
      <c r="D490" s="17" t="s">
        <v>19</v>
      </c>
      <c r="E490" s="17" t="str">
        <f>VLOOKUP(表1[[#This Row],[图书名称]],表3[],2,0)</f>
        <v>BKC-003</v>
      </c>
      <c r="F490" s="16" t="s">
        <v>48</v>
      </c>
      <c r="G490" s="18">
        <v>5</v>
      </c>
      <c r="H490" s="19" t="str">
        <f>MONTH(表1[[#This Row],[日期]])&amp;"月"</f>
        <v>5月</v>
      </c>
    </row>
    <row r="491" spans="1:8">
      <c r="A491" s="20" t="s">
        <v>535</v>
      </c>
      <c r="B491" s="15">
        <v>41422</v>
      </c>
      <c r="C491" s="16" t="s">
        <v>10</v>
      </c>
      <c r="D491" s="17" t="s">
        <v>50</v>
      </c>
      <c r="E491" s="17" t="str">
        <f>VLOOKUP(表1[[#This Row],[图书名称]],表3[],2,0)</f>
        <v>BKS-002</v>
      </c>
      <c r="F491" s="16" t="s">
        <v>18</v>
      </c>
      <c r="G491" s="18">
        <v>48</v>
      </c>
      <c r="H491" s="19" t="str">
        <f>MONTH(表1[[#This Row],[日期]])&amp;"月"</f>
        <v>5月</v>
      </c>
    </row>
    <row r="492" spans="1:8">
      <c r="A492" s="20" t="s">
        <v>536</v>
      </c>
      <c r="B492" s="15">
        <v>41423</v>
      </c>
      <c r="C492" s="16" t="s">
        <v>10</v>
      </c>
      <c r="D492" s="17" t="s">
        <v>14</v>
      </c>
      <c r="E492" s="17" t="str">
        <f>VLOOKUP(表1[[#This Row],[图书名称]],表3[],2,0)</f>
        <v>BKC-002</v>
      </c>
      <c r="F492" s="16" t="s">
        <v>101</v>
      </c>
      <c r="G492" s="18">
        <v>7</v>
      </c>
      <c r="H492" s="19" t="str">
        <f>MONTH(表1[[#This Row],[日期]])&amp;"月"</f>
        <v>5月</v>
      </c>
    </row>
    <row r="493" spans="1:8">
      <c r="A493" s="20" t="s">
        <v>537</v>
      </c>
      <c r="B493" s="15">
        <v>41423</v>
      </c>
      <c r="C493" s="16" t="s">
        <v>10</v>
      </c>
      <c r="D493" s="17" t="s">
        <v>37</v>
      </c>
      <c r="E493" s="17" t="str">
        <f>VLOOKUP(表1[[#This Row],[图书名称]],表3[],2,0)</f>
        <v>BKC-005</v>
      </c>
      <c r="F493" s="16" t="s">
        <v>108</v>
      </c>
      <c r="G493" s="18">
        <v>23</v>
      </c>
      <c r="H493" s="19" t="str">
        <f>MONTH(表1[[#This Row],[日期]])&amp;"月"</f>
        <v>5月</v>
      </c>
    </row>
    <row r="494" spans="1:8">
      <c r="A494" s="20" t="s">
        <v>538</v>
      </c>
      <c r="B494" s="15">
        <v>41424</v>
      </c>
      <c r="C494" s="16" t="s">
        <v>13</v>
      </c>
      <c r="D494" s="17" t="s">
        <v>32</v>
      </c>
      <c r="E494" s="17" t="str">
        <f>VLOOKUP(表1[[#This Row],[图书名称]],表3[],2,0)</f>
        <v>BKC-004</v>
      </c>
      <c r="F494" s="16" t="s">
        <v>35</v>
      </c>
      <c r="G494" s="18">
        <v>26</v>
      </c>
      <c r="H494" s="19" t="str">
        <f>MONTH(表1[[#This Row],[日期]])&amp;"月"</f>
        <v>5月</v>
      </c>
    </row>
    <row r="495" spans="1:8">
      <c r="A495" s="20" t="s">
        <v>539</v>
      </c>
      <c r="B495" s="15">
        <v>41425</v>
      </c>
      <c r="C495" s="16" t="s">
        <v>27</v>
      </c>
      <c r="D495" s="17" t="s">
        <v>25</v>
      </c>
      <c r="E495" s="17" t="str">
        <f>VLOOKUP(表1[[#This Row],[图书名称]],表3[],2,0)</f>
        <v>BKC-001</v>
      </c>
      <c r="F495" s="16" t="s">
        <v>60</v>
      </c>
      <c r="G495" s="18">
        <v>27</v>
      </c>
      <c r="H495" s="19" t="str">
        <f>MONTH(表1[[#This Row],[日期]])&amp;"月"</f>
        <v>5月</v>
      </c>
    </row>
    <row r="496" spans="1:8">
      <c r="A496" s="20" t="s">
        <v>540</v>
      </c>
      <c r="B496" s="15">
        <v>41425</v>
      </c>
      <c r="C496" s="16" t="s">
        <v>13</v>
      </c>
      <c r="D496" s="17" t="s">
        <v>14</v>
      </c>
      <c r="E496" s="17" t="str">
        <f>VLOOKUP(表1[[#This Row],[图书名称]],表3[],2,0)</f>
        <v>BKC-002</v>
      </c>
      <c r="F496" s="16" t="s">
        <v>62</v>
      </c>
      <c r="G496" s="18">
        <v>30</v>
      </c>
      <c r="H496" s="19" t="str">
        <f>MONTH(表1[[#This Row],[日期]])&amp;"月"</f>
        <v>5月</v>
      </c>
    </row>
    <row r="497" spans="1:8">
      <c r="A497" s="20" t="s">
        <v>541</v>
      </c>
      <c r="B497" s="15">
        <v>41426</v>
      </c>
      <c r="C497" s="16" t="s">
        <v>27</v>
      </c>
      <c r="D497" s="17" t="s">
        <v>19</v>
      </c>
      <c r="E497" s="17" t="str">
        <f>VLOOKUP(表1[[#This Row],[图书名称]],表3[],2,0)</f>
        <v>BKC-003</v>
      </c>
      <c r="F497" s="16" t="s">
        <v>154</v>
      </c>
      <c r="G497" s="18">
        <v>7</v>
      </c>
      <c r="H497" s="19" t="str">
        <f>MONTH(表1[[#This Row],[日期]])&amp;"月"</f>
        <v>6月</v>
      </c>
    </row>
    <row r="498" spans="1:8">
      <c r="A498" s="20" t="s">
        <v>542</v>
      </c>
      <c r="B498" s="15">
        <v>41427</v>
      </c>
      <c r="C498" s="16" t="s">
        <v>13</v>
      </c>
      <c r="D498" s="17" t="s">
        <v>37</v>
      </c>
      <c r="E498" s="17" t="str">
        <f>VLOOKUP(表1[[#This Row],[图书名称]],表3[],2,0)</f>
        <v>BKC-005</v>
      </c>
      <c r="F498" s="16" t="s">
        <v>22</v>
      </c>
      <c r="G498" s="18">
        <v>4</v>
      </c>
      <c r="H498" s="19" t="str">
        <f>MONTH(表1[[#This Row],[日期]])&amp;"月"</f>
        <v>6月</v>
      </c>
    </row>
    <row r="499" spans="1:8">
      <c r="A499" s="20" t="s">
        <v>543</v>
      </c>
      <c r="B499" s="15">
        <v>41429</v>
      </c>
      <c r="C499" s="16" t="s">
        <v>10</v>
      </c>
      <c r="D499" s="17" t="s">
        <v>14</v>
      </c>
      <c r="E499" s="17" t="str">
        <f>VLOOKUP(表1[[#This Row],[图书名称]],表3[],2,0)</f>
        <v>BKC-002</v>
      </c>
      <c r="F499" s="16" t="s">
        <v>23</v>
      </c>
      <c r="G499" s="18">
        <v>27</v>
      </c>
      <c r="H499" s="19" t="str">
        <f>MONTH(表1[[#This Row],[日期]])&amp;"月"</f>
        <v>6月</v>
      </c>
    </row>
    <row r="500" spans="1:8">
      <c r="A500" s="20" t="s">
        <v>544</v>
      </c>
      <c r="B500" s="15">
        <v>41430</v>
      </c>
      <c r="C500" s="16" t="s">
        <v>10</v>
      </c>
      <c r="D500" s="17" t="s">
        <v>14</v>
      </c>
      <c r="E500" s="17" t="str">
        <f>VLOOKUP(表1[[#This Row],[图书名称]],表3[],2,0)</f>
        <v>BKC-002</v>
      </c>
      <c r="F500" s="16" t="s">
        <v>18</v>
      </c>
      <c r="G500" s="18">
        <v>19</v>
      </c>
      <c r="H500" s="19" t="str">
        <f>MONTH(表1[[#This Row],[日期]])&amp;"月"</f>
        <v>6月</v>
      </c>
    </row>
    <row r="501" spans="1:8">
      <c r="A501" s="20" t="s">
        <v>545</v>
      </c>
      <c r="B501" s="15">
        <v>41432</v>
      </c>
      <c r="C501" s="16" t="s">
        <v>27</v>
      </c>
      <c r="D501" s="17" t="s">
        <v>19</v>
      </c>
      <c r="E501" s="17" t="str">
        <f>VLOOKUP(表1[[#This Row],[图书名称]],表3[],2,0)</f>
        <v>BKC-003</v>
      </c>
      <c r="F501" s="16" t="s">
        <v>65</v>
      </c>
      <c r="G501" s="18">
        <v>1</v>
      </c>
      <c r="H501" s="19" t="str">
        <f>MONTH(表1[[#This Row],[日期]])&amp;"月"</f>
        <v>6月</v>
      </c>
    </row>
    <row r="502" spans="1:8">
      <c r="A502" s="20" t="s">
        <v>546</v>
      </c>
      <c r="B502" s="15">
        <v>41432</v>
      </c>
      <c r="C502" s="16" t="s">
        <v>27</v>
      </c>
      <c r="D502" s="17" t="s">
        <v>50</v>
      </c>
      <c r="E502" s="17" t="str">
        <f>VLOOKUP(表1[[#This Row],[图书名称]],表3[],2,0)</f>
        <v>BKS-002</v>
      </c>
      <c r="F502" s="16" t="s">
        <v>33</v>
      </c>
      <c r="G502" s="18">
        <v>2</v>
      </c>
      <c r="H502" s="19" t="str">
        <f>MONTH(表1[[#This Row],[日期]])&amp;"月"</f>
        <v>6月</v>
      </c>
    </row>
    <row r="503" spans="1:8">
      <c r="A503" s="20" t="s">
        <v>547</v>
      </c>
      <c r="B503" s="15">
        <v>41433</v>
      </c>
      <c r="C503" s="16" t="s">
        <v>27</v>
      </c>
      <c r="D503" s="17" t="s">
        <v>14</v>
      </c>
      <c r="E503" s="17" t="str">
        <f>VLOOKUP(表1[[#This Row],[图书名称]],表3[],2,0)</f>
        <v>BKC-002</v>
      </c>
      <c r="F503" s="16" t="s">
        <v>79</v>
      </c>
      <c r="G503" s="18">
        <v>32</v>
      </c>
      <c r="H503" s="19" t="str">
        <f>MONTH(表1[[#This Row],[日期]])&amp;"月"</f>
        <v>6月</v>
      </c>
    </row>
    <row r="504" spans="1:8">
      <c r="A504" s="20" t="s">
        <v>548</v>
      </c>
      <c r="B504" s="15">
        <v>41434</v>
      </c>
      <c r="C504" s="16" t="s">
        <v>27</v>
      </c>
      <c r="D504" s="17" t="s">
        <v>19</v>
      </c>
      <c r="E504" s="17" t="str">
        <f>VLOOKUP(表1[[#This Row],[图书名称]],表3[],2,0)</f>
        <v>BKC-003</v>
      </c>
      <c r="F504" s="16" t="s">
        <v>39</v>
      </c>
      <c r="G504" s="18">
        <v>19</v>
      </c>
      <c r="H504" s="19" t="str">
        <f>MONTH(表1[[#This Row],[日期]])&amp;"月"</f>
        <v>6月</v>
      </c>
    </row>
    <row r="505" spans="1:8">
      <c r="A505" s="20" t="s">
        <v>549</v>
      </c>
      <c r="B505" s="15">
        <v>41436</v>
      </c>
      <c r="C505" s="16" t="s">
        <v>27</v>
      </c>
      <c r="D505" s="17" t="s">
        <v>17</v>
      </c>
      <c r="E505" s="17" t="str">
        <f>VLOOKUP(表1[[#This Row],[图书名称]],表3[],2,0)</f>
        <v>BKC-006</v>
      </c>
      <c r="F505" s="16" t="s">
        <v>201</v>
      </c>
      <c r="G505" s="18">
        <v>31</v>
      </c>
      <c r="H505" s="19" t="str">
        <f>MONTH(表1[[#This Row],[日期]])&amp;"月"</f>
        <v>6月</v>
      </c>
    </row>
    <row r="506" spans="1:8">
      <c r="A506" s="20" t="s">
        <v>550</v>
      </c>
      <c r="B506" s="15">
        <v>41438</v>
      </c>
      <c r="C506" s="16" t="s">
        <v>27</v>
      </c>
      <c r="D506" s="17" t="s">
        <v>14</v>
      </c>
      <c r="E506" s="17" t="str">
        <f>VLOOKUP(表1[[#This Row],[图书名称]],表3[],2,0)</f>
        <v>BKC-002</v>
      </c>
      <c r="F506" s="16" t="s">
        <v>30</v>
      </c>
      <c r="G506" s="18">
        <v>49</v>
      </c>
      <c r="H506" s="19" t="str">
        <f>MONTH(表1[[#This Row],[日期]])&amp;"月"</f>
        <v>6月</v>
      </c>
    </row>
    <row r="507" spans="1:8">
      <c r="A507" s="20" t="s">
        <v>551</v>
      </c>
      <c r="B507" s="15">
        <v>41439</v>
      </c>
      <c r="C507" s="16" t="s">
        <v>13</v>
      </c>
      <c r="D507" s="17" t="s">
        <v>17</v>
      </c>
      <c r="E507" s="17" t="str">
        <f>VLOOKUP(表1[[#This Row],[图书名称]],表3[],2,0)</f>
        <v>BKC-006</v>
      </c>
      <c r="F507" s="16" t="s">
        <v>51</v>
      </c>
      <c r="G507" s="18">
        <v>18</v>
      </c>
      <c r="H507" s="19" t="str">
        <f>MONTH(表1[[#This Row],[日期]])&amp;"月"</f>
        <v>6月</v>
      </c>
    </row>
    <row r="508" spans="1:8">
      <c r="A508" s="20" t="s">
        <v>552</v>
      </c>
      <c r="B508" s="15">
        <v>41439</v>
      </c>
      <c r="C508" s="16" t="s">
        <v>27</v>
      </c>
      <c r="D508" s="17" t="s">
        <v>32</v>
      </c>
      <c r="E508" s="17" t="str">
        <f>VLOOKUP(表1[[#This Row],[图书名称]],表3[],2,0)</f>
        <v>BKC-004</v>
      </c>
      <c r="F508" s="16" t="s">
        <v>39</v>
      </c>
      <c r="G508" s="18">
        <v>38</v>
      </c>
      <c r="H508" s="19" t="str">
        <f>MONTH(表1[[#This Row],[日期]])&amp;"月"</f>
        <v>6月</v>
      </c>
    </row>
    <row r="509" spans="1:8">
      <c r="A509" s="20" t="s">
        <v>553</v>
      </c>
      <c r="B509" s="15">
        <v>41440</v>
      </c>
      <c r="C509" s="16" t="s">
        <v>13</v>
      </c>
      <c r="D509" s="17" t="s">
        <v>11</v>
      </c>
      <c r="E509" s="17" t="str">
        <f>VLOOKUP(表1[[#This Row],[图书名称]],表3[],2,0)</f>
        <v>BKS-001</v>
      </c>
      <c r="F509" s="16" t="s">
        <v>22</v>
      </c>
      <c r="G509" s="18">
        <v>28</v>
      </c>
      <c r="H509" s="19" t="str">
        <f>MONTH(表1[[#This Row],[日期]])&amp;"月"</f>
        <v>6月</v>
      </c>
    </row>
    <row r="510" spans="1:8">
      <c r="A510" s="20" t="s">
        <v>554</v>
      </c>
      <c r="B510" s="15">
        <v>41440</v>
      </c>
      <c r="C510" s="16" t="s">
        <v>27</v>
      </c>
      <c r="D510" s="17" t="s">
        <v>14</v>
      </c>
      <c r="E510" s="17" t="str">
        <f>VLOOKUP(表1[[#This Row],[图书名称]],表3[],2,0)</f>
        <v>BKC-002</v>
      </c>
      <c r="F510" s="16" t="s">
        <v>154</v>
      </c>
      <c r="G510" s="18">
        <v>27</v>
      </c>
      <c r="H510" s="19" t="str">
        <f>MONTH(表1[[#This Row],[日期]])&amp;"月"</f>
        <v>6月</v>
      </c>
    </row>
    <row r="511" spans="1:8">
      <c r="A511" s="20" t="s">
        <v>555</v>
      </c>
      <c r="B511" s="15">
        <v>41441</v>
      </c>
      <c r="C511" s="16" t="s">
        <v>13</v>
      </c>
      <c r="D511" s="17" t="s">
        <v>25</v>
      </c>
      <c r="E511" s="17" t="str">
        <f>VLOOKUP(表1[[#This Row],[图书名称]],表3[],2,0)</f>
        <v>BKC-001</v>
      </c>
      <c r="F511" s="16" t="s">
        <v>41</v>
      </c>
      <c r="G511" s="18">
        <v>8</v>
      </c>
      <c r="H511" s="19" t="str">
        <f>MONTH(表1[[#This Row],[日期]])&amp;"月"</f>
        <v>6月</v>
      </c>
    </row>
    <row r="512" spans="1:8">
      <c r="A512" s="20" t="s">
        <v>556</v>
      </c>
      <c r="B512" s="15">
        <v>41443</v>
      </c>
      <c r="C512" s="16" t="s">
        <v>27</v>
      </c>
      <c r="D512" s="17" t="s">
        <v>19</v>
      </c>
      <c r="E512" s="17" t="str">
        <f>VLOOKUP(表1[[#This Row],[图书名称]],表3[],2,0)</f>
        <v>BKC-003</v>
      </c>
      <c r="F512" s="16" t="s">
        <v>33</v>
      </c>
      <c r="G512" s="18">
        <v>31</v>
      </c>
      <c r="H512" s="19" t="str">
        <f>MONTH(表1[[#This Row],[日期]])&amp;"月"</f>
        <v>6月</v>
      </c>
    </row>
    <row r="513" spans="1:8">
      <c r="A513" s="20" t="s">
        <v>557</v>
      </c>
      <c r="B513" s="15">
        <v>41444</v>
      </c>
      <c r="C513" s="16" t="s">
        <v>13</v>
      </c>
      <c r="D513" s="17" t="s">
        <v>50</v>
      </c>
      <c r="E513" s="17" t="str">
        <f>VLOOKUP(表1[[#This Row],[图书名称]],表3[],2,0)</f>
        <v>BKS-002</v>
      </c>
      <c r="F513" s="16" t="s">
        <v>62</v>
      </c>
      <c r="G513" s="18">
        <v>31</v>
      </c>
      <c r="H513" s="19" t="str">
        <f>MONTH(表1[[#This Row],[日期]])&amp;"月"</f>
        <v>6月</v>
      </c>
    </row>
    <row r="514" spans="1:8">
      <c r="A514" s="20" t="s">
        <v>558</v>
      </c>
      <c r="B514" s="15">
        <v>41444</v>
      </c>
      <c r="C514" s="16" t="s">
        <v>13</v>
      </c>
      <c r="D514" s="17" t="s">
        <v>32</v>
      </c>
      <c r="E514" s="17" t="str">
        <f>VLOOKUP(表1[[#This Row],[图书名称]],表3[],2,0)</f>
        <v>BKC-004</v>
      </c>
      <c r="F514" s="16" t="s">
        <v>46</v>
      </c>
      <c r="G514" s="18">
        <v>8</v>
      </c>
      <c r="H514" s="19" t="str">
        <f>MONTH(表1[[#This Row],[日期]])&amp;"月"</f>
        <v>6月</v>
      </c>
    </row>
    <row r="515" spans="1:8">
      <c r="A515" s="20" t="s">
        <v>559</v>
      </c>
      <c r="B515" s="15">
        <v>41445</v>
      </c>
      <c r="C515" s="16" t="s">
        <v>13</v>
      </c>
      <c r="D515" s="17" t="s">
        <v>32</v>
      </c>
      <c r="E515" s="17" t="str">
        <f>VLOOKUP(表1[[#This Row],[图书名称]],表3[],2,0)</f>
        <v>BKC-004</v>
      </c>
      <c r="F515" s="16" t="s">
        <v>20</v>
      </c>
      <c r="G515" s="18">
        <v>25</v>
      </c>
      <c r="H515" s="19" t="str">
        <f>MONTH(表1[[#This Row],[日期]])&amp;"月"</f>
        <v>6月</v>
      </c>
    </row>
    <row r="516" spans="1:8">
      <c r="A516" s="20" t="s">
        <v>560</v>
      </c>
      <c r="B516" s="15">
        <v>41445</v>
      </c>
      <c r="C516" s="16" t="s">
        <v>13</v>
      </c>
      <c r="D516" s="17" t="s">
        <v>17</v>
      </c>
      <c r="E516" s="17" t="str">
        <f>VLOOKUP(表1[[#This Row],[图书名称]],表3[],2,0)</f>
        <v>BKC-006</v>
      </c>
      <c r="F516" s="16" t="s">
        <v>51</v>
      </c>
      <c r="G516" s="18">
        <v>10</v>
      </c>
      <c r="H516" s="19" t="str">
        <f>MONTH(表1[[#This Row],[日期]])&amp;"月"</f>
        <v>6月</v>
      </c>
    </row>
    <row r="517" spans="1:8">
      <c r="A517" s="20" t="s">
        <v>561</v>
      </c>
      <c r="B517" s="15">
        <v>41446</v>
      </c>
      <c r="C517" s="16" t="s">
        <v>13</v>
      </c>
      <c r="D517" s="17" t="s">
        <v>37</v>
      </c>
      <c r="E517" s="17" t="str">
        <f>VLOOKUP(表1[[#This Row],[图书名称]],表3[],2,0)</f>
        <v>BKC-005</v>
      </c>
      <c r="F517" s="16" t="s">
        <v>22</v>
      </c>
      <c r="G517" s="18">
        <v>12</v>
      </c>
      <c r="H517" s="19" t="str">
        <f>MONTH(表1[[#This Row],[日期]])&amp;"月"</f>
        <v>6月</v>
      </c>
    </row>
    <row r="518" spans="1:8">
      <c r="A518" s="20" t="s">
        <v>562</v>
      </c>
      <c r="B518" s="15">
        <v>41447</v>
      </c>
      <c r="C518" s="16" t="s">
        <v>10</v>
      </c>
      <c r="D518" s="17" t="s">
        <v>19</v>
      </c>
      <c r="E518" s="17" t="str">
        <f>VLOOKUP(表1[[#This Row],[图书名称]],表3[],2,0)</f>
        <v>BKC-003</v>
      </c>
      <c r="F518" s="16" t="s">
        <v>18</v>
      </c>
      <c r="G518" s="18">
        <v>22</v>
      </c>
      <c r="H518" s="19" t="str">
        <f>MONTH(表1[[#This Row],[日期]])&amp;"月"</f>
        <v>6月</v>
      </c>
    </row>
    <row r="519" spans="1:8">
      <c r="A519" s="20" t="s">
        <v>563</v>
      </c>
      <c r="B519" s="15">
        <v>41447</v>
      </c>
      <c r="C519" s="16" t="s">
        <v>13</v>
      </c>
      <c r="D519" s="17" t="s">
        <v>32</v>
      </c>
      <c r="E519" s="17" t="str">
        <f>VLOOKUP(表1[[#This Row],[图书名称]],表3[],2,0)</f>
        <v>BKC-004</v>
      </c>
      <c r="F519" s="16" t="s">
        <v>57</v>
      </c>
      <c r="G519" s="18">
        <v>8</v>
      </c>
      <c r="H519" s="19" t="str">
        <f>MONTH(表1[[#This Row],[日期]])&amp;"月"</f>
        <v>6月</v>
      </c>
    </row>
    <row r="520" spans="1:8">
      <c r="A520" s="20" t="s">
        <v>564</v>
      </c>
      <c r="B520" s="15">
        <v>41448</v>
      </c>
      <c r="C520" s="16" t="s">
        <v>10</v>
      </c>
      <c r="D520" s="17" t="s">
        <v>37</v>
      </c>
      <c r="E520" s="17" t="str">
        <f>VLOOKUP(表1[[#This Row],[图书名称]],表3[],2,0)</f>
        <v>BKC-005</v>
      </c>
      <c r="F520" s="16" t="s">
        <v>108</v>
      </c>
      <c r="G520" s="18">
        <v>29</v>
      </c>
      <c r="H520" s="19" t="str">
        <f>MONTH(表1[[#This Row],[日期]])&amp;"月"</f>
        <v>6月</v>
      </c>
    </row>
    <row r="521" spans="1:8">
      <c r="A521" s="20" t="s">
        <v>565</v>
      </c>
      <c r="B521" s="15">
        <v>41450</v>
      </c>
      <c r="C521" s="16" t="s">
        <v>13</v>
      </c>
      <c r="D521" s="17" t="s">
        <v>11</v>
      </c>
      <c r="E521" s="17" t="str">
        <f>VLOOKUP(表1[[#This Row],[图书名称]],表3[],2,0)</f>
        <v>BKS-001</v>
      </c>
      <c r="F521" s="16" t="s">
        <v>35</v>
      </c>
      <c r="G521" s="18">
        <v>28</v>
      </c>
      <c r="H521" s="19" t="str">
        <f>MONTH(表1[[#This Row],[日期]])&amp;"月"</f>
        <v>6月</v>
      </c>
    </row>
    <row r="522" spans="1:8">
      <c r="A522" s="20" t="s">
        <v>566</v>
      </c>
      <c r="B522" s="15">
        <v>41451</v>
      </c>
      <c r="C522" s="16" t="s">
        <v>27</v>
      </c>
      <c r="D522" s="17" t="s">
        <v>19</v>
      </c>
      <c r="E522" s="17" t="str">
        <f>VLOOKUP(表1[[#This Row],[图书名称]],表3[],2,0)</f>
        <v>BKC-003</v>
      </c>
      <c r="F522" s="16" t="s">
        <v>60</v>
      </c>
      <c r="G522" s="18">
        <v>8</v>
      </c>
      <c r="H522" s="19" t="str">
        <f>MONTH(表1[[#This Row],[日期]])&amp;"月"</f>
        <v>6月</v>
      </c>
    </row>
    <row r="523" spans="1:8">
      <c r="A523" s="20" t="s">
        <v>567</v>
      </c>
      <c r="B523" s="15">
        <v>41452</v>
      </c>
      <c r="C523" s="16" t="s">
        <v>27</v>
      </c>
      <c r="D523" s="17" t="s">
        <v>19</v>
      </c>
      <c r="E523" s="17" t="str">
        <f>VLOOKUP(表1[[#This Row],[图书名称]],表3[],2,0)</f>
        <v>BKC-003</v>
      </c>
      <c r="F523" s="16" t="s">
        <v>65</v>
      </c>
      <c r="G523" s="18">
        <v>39</v>
      </c>
      <c r="H523" s="19" t="str">
        <f>MONTH(表1[[#This Row],[日期]])&amp;"月"</f>
        <v>6月</v>
      </c>
    </row>
    <row r="524" spans="1:8">
      <c r="A524" s="20" t="s">
        <v>568</v>
      </c>
      <c r="B524" s="15">
        <v>41452</v>
      </c>
      <c r="C524" s="16" t="s">
        <v>27</v>
      </c>
      <c r="D524" s="17" t="s">
        <v>25</v>
      </c>
      <c r="E524" s="17" t="str">
        <f>VLOOKUP(表1[[#This Row],[图书名称]],表3[],2,0)</f>
        <v>BKC-001</v>
      </c>
      <c r="F524" s="16" t="s">
        <v>154</v>
      </c>
      <c r="G524" s="18">
        <v>33</v>
      </c>
      <c r="H524" s="19" t="str">
        <f>MONTH(表1[[#This Row],[日期]])&amp;"月"</f>
        <v>6月</v>
      </c>
    </row>
    <row r="525" spans="1:8">
      <c r="A525" s="20" t="s">
        <v>569</v>
      </c>
      <c r="B525" s="15">
        <v>41453</v>
      </c>
      <c r="C525" s="16" t="s">
        <v>27</v>
      </c>
      <c r="D525" s="17" t="s">
        <v>19</v>
      </c>
      <c r="E525" s="17" t="str">
        <f>VLOOKUP(表1[[#This Row],[图书名称]],表3[],2,0)</f>
        <v>BKC-003</v>
      </c>
      <c r="F525" s="16" t="s">
        <v>79</v>
      </c>
      <c r="G525" s="18">
        <v>43</v>
      </c>
      <c r="H525" s="19" t="str">
        <f>MONTH(表1[[#This Row],[日期]])&amp;"月"</f>
        <v>6月</v>
      </c>
    </row>
    <row r="526" spans="1:8">
      <c r="A526" s="20" t="s">
        <v>570</v>
      </c>
      <c r="B526" s="15">
        <v>41453</v>
      </c>
      <c r="C526" s="16" t="s">
        <v>27</v>
      </c>
      <c r="D526" s="17" t="s">
        <v>32</v>
      </c>
      <c r="E526" s="17" t="str">
        <f>VLOOKUP(表1[[#This Row],[图书名称]],表3[],2,0)</f>
        <v>BKC-004</v>
      </c>
      <c r="F526" s="16" t="s">
        <v>33</v>
      </c>
      <c r="G526" s="18">
        <v>35</v>
      </c>
      <c r="H526" s="19" t="str">
        <f>MONTH(表1[[#This Row],[日期]])&amp;"月"</f>
        <v>6月</v>
      </c>
    </row>
    <row r="527" spans="1:8">
      <c r="A527" s="20" t="s">
        <v>571</v>
      </c>
      <c r="B527" s="15">
        <v>41454</v>
      </c>
      <c r="C527" s="16" t="s">
        <v>13</v>
      </c>
      <c r="D527" s="17" t="s">
        <v>50</v>
      </c>
      <c r="E527" s="17" t="str">
        <f>VLOOKUP(表1[[#This Row],[图书名称]],表3[],2,0)</f>
        <v>BKS-002</v>
      </c>
      <c r="F527" s="16" t="s">
        <v>57</v>
      </c>
      <c r="G527" s="18">
        <v>40</v>
      </c>
      <c r="H527" s="19" t="str">
        <f>MONTH(表1[[#This Row],[日期]])&amp;"月"</f>
        <v>6月</v>
      </c>
    </row>
    <row r="528" spans="1:8">
      <c r="A528" s="20" t="s">
        <v>572</v>
      </c>
      <c r="B528" s="15">
        <v>41458</v>
      </c>
      <c r="C528" s="16" t="s">
        <v>13</v>
      </c>
      <c r="D528" s="17" t="s">
        <v>19</v>
      </c>
      <c r="E528" s="17" t="str">
        <f>VLOOKUP(表1[[#This Row],[图书名称]],表3[],2,0)</f>
        <v>BKC-003</v>
      </c>
      <c r="F528" s="16" t="s">
        <v>62</v>
      </c>
      <c r="G528" s="18">
        <v>33</v>
      </c>
      <c r="H528" s="19" t="str">
        <f>MONTH(表1[[#This Row],[日期]])&amp;"月"</f>
        <v>7月</v>
      </c>
    </row>
    <row r="529" spans="1:8">
      <c r="A529" s="20" t="s">
        <v>573</v>
      </c>
      <c r="B529" s="15">
        <v>41458</v>
      </c>
      <c r="C529" s="16" t="s">
        <v>13</v>
      </c>
      <c r="D529" s="17" t="s">
        <v>17</v>
      </c>
      <c r="E529" s="17" t="str">
        <f>VLOOKUP(表1[[#This Row],[图书名称]],表3[],2,0)</f>
        <v>BKC-006</v>
      </c>
      <c r="F529" s="16" t="s">
        <v>57</v>
      </c>
      <c r="G529" s="18">
        <v>11</v>
      </c>
      <c r="H529" s="19" t="str">
        <f>MONTH(表1[[#This Row],[日期]])&amp;"月"</f>
        <v>7月</v>
      </c>
    </row>
    <row r="530" spans="1:8">
      <c r="A530" s="20" t="s">
        <v>574</v>
      </c>
      <c r="B530" s="15">
        <v>41459</v>
      </c>
      <c r="C530" s="16" t="s">
        <v>13</v>
      </c>
      <c r="D530" s="17" t="s">
        <v>25</v>
      </c>
      <c r="E530" s="17" t="str">
        <f>VLOOKUP(表1[[#This Row],[图书名称]],表3[],2,0)</f>
        <v>BKC-001</v>
      </c>
      <c r="F530" s="16" t="s">
        <v>20</v>
      </c>
      <c r="G530" s="18">
        <v>46</v>
      </c>
      <c r="H530" s="19" t="str">
        <f>MONTH(表1[[#This Row],[日期]])&amp;"月"</f>
        <v>7月</v>
      </c>
    </row>
    <row r="531" spans="1:8">
      <c r="A531" s="20" t="s">
        <v>575</v>
      </c>
      <c r="B531" s="15">
        <v>41460</v>
      </c>
      <c r="C531" s="16" t="s">
        <v>10</v>
      </c>
      <c r="D531" s="17" t="s">
        <v>19</v>
      </c>
      <c r="E531" s="17" t="str">
        <f>VLOOKUP(表1[[#This Row],[图书名称]],表3[],2,0)</f>
        <v>BKC-003</v>
      </c>
      <c r="F531" s="16" t="s">
        <v>23</v>
      </c>
      <c r="G531" s="18">
        <v>30</v>
      </c>
      <c r="H531" s="19" t="str">
        <f>MONTH(表1[[#This Row],[日期]])&amp;"月"</f>
        <v>7月</v>
      </c>
    </row>
    <row r="532" spans="1:8">
      <c r="A532" s="20" t="s">
        <v>576</v>
      </c>
      <c r="B532" s="15">
        <v>41460</v>
      </c>
      <c r="C532" s="16" t="s">
        <v>13</v>
      </c>
      <c r="D532" s="17" t="s">
        <v>32</v>
      </c>
      <c r="E532" s="17" t="str">
        <f>VLOOKUP(表1[[#This Row],[图书名称]],表3[],2,0)</f>
        <v>BKC-004</v>
      </c>
      <c r="F532" s="16" t="s">
        <v>15</v>
      </c>
      <c r="G532" s="18">
        <v>14</v>
      </c>
      <c r="H532" s="19" t="str">
        <f>MONTH(表1[[#This Row],[日期]])&amp;"月"</f>
        <v>7月</v>
      </c>
    </row>
    <row r="533" spans="1:8">
      <c r="A533" s="20" t="s">
        <v>577</v>
      </c>
      <c r="B533" s="15">
        <v>41461</v>
      </c>
      <c r="C533" s="16" t="s">
        <v>13</v>
      </c>
      <c r="D533" s="17" t="s">
        <v>37</v>
      </c>
      <c r="E533" s="17" t="str">
        <f>VLOOKUP(表1[[#This Row],[图书名称]],表3[],2,0)</f>
        <v>BKC-005</v>
      </c>
      <c r="F533" s="16" t="s">
        <v>41</v>
      </c>
      <c r="G533" s="18">
        <v>36</v>
      </c>
      <c r="H533" s="19" t="str">
        <f>MONTH(表1[[#This Row],[日期]])&amp;"月"</f>
        <v>7月</v>
      </c>
    </row>
    <row r="534" spans="1:8">
      <c r="A534" s="20" t="s">
        <v>578</v>
      </c>
      <c r="B534" s="15">
        <v>41462</v>
      </c>
      <c r="C534" s="16" t="s">
        <v>27</v>
      </c>
      <c r="D534" s="17" t="s">
        <v>17</v>
      </c>
      <c r="E534" s="17" t="str">
        <f>VLOOKUP(表1[[#This Row],[图书名称]],表3[],2,0)</f>
        <v>BKC-006</v>
      </c>
      <c r="F534" s="16" t="s">
        <v>65</v>
      </c>
      <c r="G534" s="18">
        <v>45</v>
      </c>
      <c r="H534" s="19" t="str">
        <f>MONTH(表1[[#This Row],[日期]])&amp;"月"</f>
        <v>7月</v>
      </c>
    </row>
    <row r="535" spans="1:8">
      <c r="A535" s="20" t="s">
        <v>579</v>
      </c>
      <c r="B535" s="15">
        <v>41465</v>
      </c>
      <c r="C535" s="16" t="s">
        <v>13</v>
      </c>
      <c r="D535" s="17" t="s">
        <v>25</v>
      </c>
      <c r="E535" s="17" t="str">
        <f>VLOOKUP(表1[[#This Row],[图书名称]],表3[],2,0)</f>
        <v>BKC-001</v>
      </c>
      <c r="F535" s="16" t="s">
        <v>20</v>
      </c>
      <c r="G535" s="18">
        <v>40</v>
      </c>
      <c r="H535" s="19" t="str">
        <f>MONTH(表1[[#This Row],[日期]])&amp;"月"</f>
        <v>7月</v>
      </c>
    </row>
    <row r="536" spans="1:8">
      <c r="A536" s="20" t="s">
        <v>580</v>
      </c>
      <c r="B536" s="15">
        <v>41466</v>
      </c>
      <c r="C536" s="16" t="s">
        <v>27</v>
      </c>
      <c r="D536" s="17" t="s">
        <v>19</v>
      </c>
      <c r="E536" s="17" t="str">
        <f>VLOOKUP(表1[[#This Row],[图书名称]],表3[],2,0)</f>
        <v>BKC-003</v>
      </c>
      <c r="F536" s="16" t="s">
        <v>60</v>
      </c>
      <c r="G536" s="18">
        <v>34</v>
      </c>
      <c r="H536" s="19" t="str">
        <f>MONTH(表1[[#This Row],[日期]])&amp;"月"</f>
        <v>7月</v>
      </c>
    </row>
    <row r="537" spans="1:8">
      <c r="A537" s="20" t="s">
        <v>581</v>
      </c>
      <c r="B537" s="15">
        <v>41467</v>
      </c>
      <c r="C537" s="16" t="s">
        <v>27</v>
      </c>
      <c r="D537" s="17" t="s">
        <v>37</v>
      </c>
      <c r="E537" s="17" t="str">
        <f>VLOOKUP(表1[[#This Row],[图书名称]],表3[],2,0)</f>
        <v>BKC-005</v>
      </c>
      <c r="F537" s="16" t="s">
        <v>234</v>
      </c>
      <c r="G537" s="18">
        <v>31</v>
      </c>
      <c r="H537" s="19" t="str">
        <f>MONTH(表1[[#This Row],[日期]])&amp;"月"</f>
        <v>7月</v>
      </c>
    </row>
    <row r="538" spans="1:8">
      <c r="A538" s="20" t="s">
        <v>582</v>
      </c>
      <c r="B538" s="15">
        <v>41467</v>
      </c>
      <c r="C538" s="16" t="s">
        <v>10</v>
      </c>
      <c r="D538" s="17" t="s">
        <v>19</v>
      </c>
      <c r="E538" s="17" t="str">
        <f>VLOOKUP(表1[[#This Row],[图书名称]],表3[],2,0)</f>
        <v>BKC-003</v>
      </c>
      <c r="F538" s="16" t="s">
        <v>89</v>
      </c>
      <c r="G538" s="18">
        <v>16</v>
      </c>
      <c r="H538" s="19" t="str">
        <f>MONTH(表1[[#This Row],[日期]])&amp;"月"</f>
        <v>7月</v>
      </c>
    </row>
    <row r="539" spans="1:8">
      <c r="A539" s="20" t="s">
        <v>583</v>
      </c>
      <c r="B539" s="15">
        <v>41468</v>
      </c>
      <c r="C539" s="16" t="s">
        <v>27</v>
      </c>
      <c r="D539" s="17" t="s">
        <v>50</v>
      </c>
      <c r="E539" s="17" t="str">
        <f>VLOOKUP(表1[[#This Row],[图书名称]],表3[],2,0)</f>
        <v>BKS-002</v>
      </c>
      <c r="F539" s="16" t="s">
        <v>154</v>
      </c>
      <c r="G539" s="18">
        <v>28</v>
      </c>
      <c r="H539" s="19" t="str">
        <f>MONTH(表1[[#This Row],[日期]])&amp;"月"</f>
        <v>7月</v>
      </c>
    </row>
    <row r="540" spans="1:8">
      <c r="A540" s="20" t="s">
        <v>584</v>
      </c>
      <c r="B540" s="15">
        <v>41468</v>
      </c>
      <c r="C540" s="16" t="s">
        <v>13</v>
      </c>
      <c r="D540" s="17" t="s">
        <v>50</v>
      </c>
      <c r="E540" s="17" t="str">
        <f>VLOOKUP(表1[[#This Row],[图书名称]],表3[],2,0)</f>
        <v>BKS-002</v>
      </c>
      <c r="F540" s="16" t="s">
        <v>22</v>
      </c>
      <c r="G540" s="18">
        <v>5</v>
      </c>
      <c r="H540" s="19" t="str">
        <f>MONTH(表1[[#This Row],[日期]])&amp;"月"</f>
        <v>7月</v>
      </c>
    </row>
    <row r="541" spans="1:8">
      <c r="A541" s="20" t="s">
        <v>585</v>
      </c>
      <c r="B541" s="15">
        <v>41469</v>
      </c>
      <c r="C541" s="16" t="s">
        <v>27</v>
      </c>
      <c r="D541" s="17" t="s">
        <v>32</v>
      </c>
      <c r="E541" s="17" t="str">
        <f>VLOOKUP(表1[[#This Row],[图书名称]],表3[],2,0)</f>
        <v>BKC-004</v>
      </c>
      <c r="F541" s="16" t="s">
        <v>33</v>
      </c>
      <c r="G541" s="18">
        <v>50</v>
      </c>
      <c r="H541" s="19" t="str">
        <f>MONTH(表1[[#This Row],[日期]])&amp;"月"</f>
        <v>7月</v>
      </c>
    </row>
    <row r="542" spans="1:8">
      <c r="A542" s="20" t="s">
        <v>586</v>
      </c>
      <c r="B542" s="15">
        <v>41471</v>
      </c>
      <c r="C542" s="16" t="s">
        <v>13</v>
      </c>
      <c r="D542" s="17" t="s">
        <v>32</v>
      </c>
      <c r="E542" s="17" t="str">
        <f>VLOOKUP(表1[[#This Row],[图书名称]],表3[],2,0)</f>
        <v>BKC-004</v>
      </c>
      <c r="F542" s="16" t="s">
        <v>57</v>
      </c>
      <c r="G542" s="18">
        <v>42</v>
      </c>
      <c r="H542" s="19" t="str">
        <f>MONTH(表1[[#This Row],[日期]])&amp;"月"</f>
        <v>7月</v>
      </c>
    </row>
    <row r="543" spans="1:8">
      <c r="A543" s="20" t="s">
        <v>587</v>
      </c>
      <c r="B543" s="15">
        <v>41472</v>
      </c>
      <c r="C543" s="16" t="s">
        <v>13</v>
      </c>
      <c r="D543" s="17" t="s">
        <v>32</v>
      </c>
      <c r="E543" s="17" t="str">
        <f>VLOOKUP(表1[[#This Row],[图书名称]],表3[],2,0)</f>
        <v>BKC-004</v>
      </c>
      <c r="F543" s="16" t="s">
        <v>35</v>
      </c>
      <c r="G543" s="18">
        <v>43</v>
      </c>
      <c r="H543" s="19" t="str">
        <f>MONTH(表1[[#This Row],[日期]])&amp;"月"</f>
        <v>7月</v>
      </c>
    </row>
    <row r="544" spans="1:8">
      <c r="A544" s="20" t="s">
        <v>588</v>
      </c>
      <c r="B544" s="15">
        <v>41473</v>
      </c>
      <c r="C544" s="16" t="s">
        <v>13</v>
      </c>
      <c r="D544" s="17" t="s">
        <v>19</v>
      </c>
      <c r="E544" s="17" t="str">
        <f>VLOOKUP(表1[[#This Row],[图书名称]],表3[],2,0)</f>
        <v>BKC-003</v>
      </c>
      <c r="F544" s="16" t="s">
        <v>51</v>
      </c>
      <c r="G544" s="18">
        <v>34</v>
      </c>
      <c r="H544" s="19" t="str">
        <f>MONTH(表1[[#This Row],[日期]])&amp;"月"</f>
        <v>7月</v>
      </c>
    </row>
    <row r="545" spans="1:8">
      <c r="A545" s="20" t="s">
        <v>589</v>
      </c>
      <c r="B545" s="15">
        <v>41475</v>
      </c>
      <c r="C545" s="16" t="s">
        <v>13</v>
      </c>
      <c r="D545" s="17" t="s">
        <v>19</v>
      </c>
      <c r="E545" s="17" t="str">
        <f>VLOOKUP(表1[[#This Row],[图书名称]],表3[],2,0)</f>
        <v>BKC-003</v>
      </c>
      <c r="F545" s="16" t="s">
        <v>57</v>
      </c>
      <c r="G545" s="18">
        <v>49</v>
      </c>
      <c r="H545" s="19" t="str">
        <f>MONTH(表1[[#This Row],[日期]])&amp;"月"</f>
        <v>7月</v>
      </c>
    </row>
    <row r="546" spans="1:8">
      <c r="A546" s="20" t="s">
        <v>590</v>
      </c>
      <c r="B546" s="15">
        <v>41476</v>
      </c>
      <c r="C546" s="16" t="s">
        <v>13</v>
      </c>
      <c r="D546" s="17" t="s">
        <v>19</v>
      </c>
      <c r="E546" s="17" t="str">
        <f>VLOOKUP(表1[[#This Row],[图书名称]],表3[],2,0)</f>
        <v>BKC-003</v>
      </c>
      <c r="F546" s="16" t="s">
        <v>62</v>
      </c>
      <c r="G546" s="18">
        <v>46</v>
      </c>
      <c r="H546" s="19" t="str">
        <f>MONTH(表1[[#This Row],[日期]])&amp;"月"</f>
        <v>7月</v>
      </c>
    </row>
    <row r="547" spans="1:8">
      <c r="A547" s="20" t="s">
        <v>591</v>
      </c>
      <c r="B547" s="15">
        <v>41478</v>
      </c>
      <c r="C547" s="16" t="s">
        <v>10</v>
      </c>
      <c r="D547" s="17" t="s">
        <v>14</v>
      </c>
      <c r="E547" s="17" t="str">
        <f>VLOOKUP(表1[[#This Row],[图书名称]],表3[],2,0)</f>
        <v>BKC-002</v>
      </c>
      <c r="F547" s="16" t="s">
        <v>44</v>
      </c>
      <c r="G547" s="18">
        <v>16</v>
      </c>
      <c r="H547" s="19" t="str">
        <f>MONTH(表1[[#This Row],[日期]])&amp;"月"</f>
        <v>7月</v>
      </c>
    </row>
    <row r="548" spans="1:8">
      <c r="A548" s="20" t="s">
        <v>592</v>
      </c>
      <c r="B548" s="15">
        <v>41479</v>
      </c>
      <c r="C548" s="16" t="s">
        <v>13</v>
      </c>
      <c r="D548" s="17" t="s">
        <v>11</v>
      </c>
      <c r="E548" s="17" t="str">
        <f>VLOOKUP(表1[[#This Row],[图书名称]],表3[],2,0)</f>
        <v>BKS-001</v>
      </c>
      <c r="F548" s="16" t="s">
        <v>20</v>
      </c>
      <c r="G548" s="18">
        <v>28</v>
      </c>
      <c r="H548" s="19" t="str">
        <f>MONTH(表1[[#This Row],[日期]])&amp;"月"</f>
        <v>7月</v>
      </c>
    </row>
    <row r="549" spans="1:8">
      <c r="A549" s="20" t="s">
        <v>593</v>
      </c>
      <c r="B549" s="15">
        <v>41480</v>
      </c>
      <c r="C549" s="16" t="s">
        <v>13</v>
      </c>
      <c r="D549" s="17" t="s">
        <v>14</v>
      </c>
      <c r="E549" s="17" t="str">
        <f>VLOOKUP(表1[[#This Row],[图书名称]],表3[],2,0)</f>
        <v>BKC-002</v>
      </c>
      <c r="F549" s="16" t="s">
        <v>74</v>
      </c>
      <c r="G549" s="18">
        <v>17</v>
      </c>
      <c r="H549" s="19" t="str">
        <f>MONTH(表1[[#This Row],[日期]])&amp;"月"</f>
        <v>7月</v>
      </c>
    </row>
    <row r="550" spans="1:8">
      <c r="A550" s="20" t="s">
        <v>594</v>
      </c>
      <c r="B550" s="15">
        <v>41480</v>
      </c>
      <c r="C550" s="16" t="s">
        <v>27</v>
      </c>
      <c r="D550" s="17" t="s">
        <v>37</v>
      </c>
      <c r="E550" s="17" t="str">
        <f>VLOOKUP(表1[[#This Row],[图书名称]],表3[],2,0)</f>
        <v>BKC-005</v>
      </c>
      <c r="F550" s="16" t="s">
        <v>79</v>
      </c>
      <c r="G550" s="18">
        <v>18</v>
      </c>
      <c r="H550" s="19" t="str">
        <f>MONTH(表1[[#This Row],[日期]])&amp;"月"</f>
        <v>7月</v>
      </c>
    </row>
    <row r="551" spans="1:8">
      <c r="A551" s="20" t="s">
        <v>595</v>
      </c>
      <c r="B551" s="15">
        <v>41481</v>
      </c>
      <c r="C551" s="16" t="s">
        <v>10</v>
      </c>
      <c r="D551" s="17" t="s">
        <v>19</v>
      </c>
      <c r="E551" s="17" t="str">
        <f>VLOOKUP(表1[[#This Row],[图书名称]],表3[],2,0)</f>
        <v>BKC-003</v>
      </c>
      <c r="F551" s="16" t="s">
        <v>89</v>
      </c>
      <c r="G551" s="18">
        <v>49</v>
      </c>
      <c r="H551" s="19" t="str">
        <f>MONTH(表1[[#This Row],[日期]])&amp;"月"</f>
        <v>7月</v>
      </c>
    </row>
    <row r="552" spans="1:8">
      <c r="A552" s="20" t="s">
        <v>596</v>
      </c>
      <c r="B552" s="15">
        <v>41482</v>
      </c>
      <c r="C552" s="16" t="s">
        <v>13</v>
      </c>
      <c r="D552" s="17" t="s">
        <v>32</v>
      </c>
      <c r="E552" s="17" t="str">
        <f>VLOOKUP(表1[[#This Row],[图书名称]],表3[],2,0)</f>
        <v>BKC-004</v>
      </c>
      <c r="F552" s="16" t="s">
        <v>20</v>
      </c>
      <c r="G552" s="18">
        <v>21</v>
      </c>
      <c r="H552" s="19" t="str">
        <f>MONTH(表1[[#This Row],[日期]])&amp;"月"</f>
        <v>7月</v>
      </c>
    </row>
    <row r="553" spans="1:8">
      <c r="A553" s="20" t="s">
        <v>597</v>
      </c>
      <c r="B553" s="15">
        <v>41483</v>
      </c>
      <c r="C553" s="16" t="s">
        <v>10</v>
      </c>
      <c r="D553" s="17" t="s">
        <v>25</v>
      </c>
      <c r="E553" s="17" t="str">
        <f>VLOOKUP(表1[[#This Row],[图书名称]],表3[],2,0)</f>
        <v>BKC-001</v>
      </c>
      <c r="F553" s="16" t="s">
        <v>18</v>
      </c>
      <c r="G553" s="18">
        <v>49</v>
      </c>
      <c r="H553" s="19" t="str">
        <f>MONTH(表1[[#This Row],[日期]])&amp;"月"</f>
        <v>7月</v>
      </c>
    </row>
    <row r="554" spans="1:8">
      <c r="A554" s="20" t="s">
        <v>598</v>
      </c>
      <c r="B554" s="15">
        <v>41485</v>
      </c>
      <c r="C554" s="16" t="s">
        <v>27</v>
      </c>
      <c r="D554" s="17" t="s">
        <v>17</v>
      </c>
      <c r="E554" s="17" t="str">
        <f>VLOOKUP(表1[[#This Row],[图书名称]],表3[],2,0)</f>
        <v>BKC-006</v>
      </c>
      <c r="F554" s="16" t="s">
        <v>154</v>
      </c>
      <c r="G554" s="18">
        <v>35</v>
      </c>
      <c r="H554" s="19" t="str">
        <f>MONTH(表1[[#This Row],[日期]])&amp;"月"</f>
        <v>7月</v>
      </c>
    </row>
    <row r="555" spans="1:8">
      <c r="A555" s="20" t="s">
        <v>599</v>
      </c>
      <c r="B555" s="15">
        <v>41486</v>
      </c>
      <c r="C555" s="16" t="s">
        <v>10</v>
      </c>
      <c r="D555" s="17" t="s">
        <v>37</v>
      </c>
      <c r="E555" s="17" t="str">
        <f>VLOOKUP(表1[[#This Row],[图书名称]],表3[],2,0)</f>
        <v>BKC-005</v>
      </c>
      <c r="F555" s="16" t="s">
        <v>108</v>
      </c>
      <c r="G555" s="18">
        <v>37</v>
      </c>
      <c r="H555" s="19" t="str">
        <f>MONTH(表1[[#This Row],[日期]])&amp;"月"</f>
        <v>7月</v>
      </c>
    </row>
    <row r="556" spans="1:8">
      <c r="A556" s="20" t="s">
        <v>600</v>
      </c>
      <c r="B556" s="15">
        <v>41486</v>
      </c>
      <c r="C556" s="16" t="s">
        <v>27</v>
      </c>
      <c r="D556" s="17" t="s">
        <v>32</v>
      </c>
      <c r="E556" s="17" t="str">
        <f>VLOOKUP(表1[[#This Row],[图书名称]],表3[],2,0)</f>
        <v>BKC-004</v>
      </c>
      <c r="F556" s="16" t="s">
        <v>39</v>
      </c>
      <c r="G556" s="18">
        <v>28</v>
      </c>
      <c r="H556" s="19" t="str">
        <f>MONTH(表1[[#This Row],[日期]])&amp;"月"</f>
        <v>7月</v>
      </c>
    </row>
    <row r="557" spans="1:8">
      <c r="A557" s="20" t="s">
        <v>601</v>
      </c>
      <c r="B557" s="15">
        <v>41487</v>
      </c>
      <c r="C557" s="16" t="s">
        <v>27</v>
      </c>
      <c r="D557" s="17" t="s">
        <v>50</v>
      </c>
      <c r="E557" s="17" t="str">
        <f>VLOOKUP(表1[[#This Row],[图书名称]],表3[],2,0)</f>
        <v>BKS-002</v>
      </c>
      <c r="F557" s="16" t="s">
        <v>201</v>
      </c>
      <c r="G557" s="18">
        <v>38</v>
      </c>
      <c r="H557" s="19" t="str">
        <f>MONTH(表1[[#This Row],[日期]])&amp;"月"</f>
        <v>8月</v>
      </c>
    </row>
    <row r="558" spans="1:8">
      <c r="A558" s="20" t="s">
        <v>602</v>
      </c>
      <c r="B558" s="15">
        <v>41488</v>
      </c>
      <c r="C558" s="16" t="s">
        <v>27</v>
      </c>
      <c r="D558" s="17" t="s">
        <v>19</v>
      </c>
      <c r="E558" s="17" t="str">
        <f>VLOOKUP(表1[[#This Row],[图书名称]],表3[],2,0)</f>
        <v>BKC-003</v>
      </c>
      <c r="F558" s="16" t="s">
        <v>65</v>
      </c>
      <c r="G558" s="18">
        <v>48</v>
      </c>
      <c r="H558" s="19" t="str">
        <f>MONTH(表1[[#This Row],[日期]])&amp;"月"</f>
        <v>8月</v>
      </c>
    </row>
    <row r="559" spans="1:8">
      <c r="A559" s="20" t="s">
        <v>603</v>
      </c>
      <c r="B559" s="15">
        <v>41489</v>
      </c>
      <c r="C559" s="16" t="s">
        <v>27</v>
      </c>
      <c r="D559" s="17" t="s">
        <v>19</v>
      </c>
      <c r="E559" s="17" t="str">
        <f>VLOOKUP(表1[[#This Row],[图书名称]],表3[],2,0)</f>
        <v>BKC-003</v>
      </c>
      <c r="F559" s="16" t="s">
        <v>234</v>
      </c>
      <c r="G559" s="18">
        <v>41</v>
      </c>
      <c r="H559" s="19" t="str">
        <f>MONTH(表1[[#This Row],[日期]])&amp;"月"</f>
        <v>8月</v>
      </c>
    </row>
    <row r="560" spans="1:8">
      <c r="A560" s="20" t="s">
        <v>604</v>
      </c>
      <c r="B560" s="15">
        <v>41490</v>
      </c>
      <c r="C560" s="16" t="s">
        <v>27</v>
      </c>
      <c r="D560" s="17" t="s">
        <v>19</v>
      </c>
      <c r="E560" s="17" t="str">
        <f>VLOOKUP(表1[[#This Row],[图书名称]],表3[],2,0)</f>
        <v>BKC-003</v>
      </c>
      <c r="F560" s="16" t="s">
        <v>39</v>
      </c>
      <c r="G560" s="18">
        <v>44</v>
      </c>
      <c r="H560" s="19" t="str">
        <f>MONTH(表1[[#This Row],[日期]])&amp;"月"</f>
        <v>8月</v>
      </c>
    </row>
    <row r="561" spans="1:8">
      <c r="A561" s="20" t="s">
        <v>605</v>
      </c>
      <c r="B561" s="15">
        <v>41493</v>
      </c>
      <c r="C561" s="16" t="s">
        <v>27</v>
      </c>
      <c r="D561" s="17" t="s">
        <v>14</v>
      </c>
      <c r="E561" s="17" t="str">
        <f>VLOOKUP(表1[[#This Row],[图书名称]],表3[],2,0)</f>
        <v>BKC-002</v>
      </c>
      <c r="F561" s="16" t="s">
        <v>154</v>
      </c>
      <c r="G561" s="18">
        <v>4</v>
      </c>
      <c r="H561" s="19" t="str">
        <f>MONTH(表1[[#This Row],[日期]])&amp;"月"</f>
        <v>8月</v>
      </c>
    </row>
    <row r="562" spans="1:8">
      <c r="A562" s="20" t="s">
        <v>606</v>
      </c>
      <c r="B562" s="15">
        <v>41493</v>
      </c>
      <c r="C562" s="16" t="s">
        <v>27</v>
      </c>
      <c r="D562" s="17" t="s">
        <v>50</v>
      </c>
      <c r="E562" s="17" t="str">
        <f>VLOOKUP(表1[[#This Row],[图书名称]],表3[],2,0)</f>
        <v>BKS-002</v>
      </c>
      <c r="F562" s="16" t="s">
        <v>65</v>
      </c>
      <c r="G562" s="18">
        <v>6</v>
      </c>
      <c r="H562" s="19" t="str">
        <f>MONTH(表1[[#This Row],[日期]])&amp;"月"</f>
        <v>8月</v>
      </c>
    </row>
    <row r="563" spans="1:8">
      <c r="A563" s="20" t="s">
        <v>607</v>
      </c>
      <c r="B563" s="15">
        <v>41494</v>
      </c>
      <c r="C563" s="16" t="s">
        <v>10</v>
      </c>
      <c r="D563" s="17" t="s">
        <v>32</v>
      </c>
      <c r="E563" s="17" t="str">
        <f>VLOOKUP(表1[[#This Row],[图书名称]],表3[],2,0)</f>
        <v>BKC-004</v>
      </c>
      <c r="F563" s="16" t="s">
        <v>53</v>
      </c>
      <c r="G563" s="18">
        <v>34</v>
      </c>
      <c r="H563" s="19" t="str">
        <f>MONTH(表1[[#This Row],[日期]])&amp;"月"</f>
        <v>8月</v>
      </c>
    </row>
    <row r="564" spans="1:8">
      <c r="A564" s="20" t="s">
        <v>608</v>
      </c>
      <c r="B564" s="15">
        <v>41495</v>
      </c>
      <c r="C564" s="16" t="s">
        <v>13</v>
      </c>
      <c r="D564" s="17" t="s">
        <v>14</v>
      </c>
      <c r="E564" s="17" t="str">
        <f>VLOOKUP(表1[[#This Row],[图书名称]],表3[],2,0)</f>
        <v>BKC-002</v>
      </c>
      <c r="F564" s="16" t="s">
        <v>46</v>
      </c>
      <c r="G564" s="18">
        <v>14</v>
      </c>
      <c r="H564" s="19" t="str">
        <f>MONTH(表1[[#This Row],[日期]])&amp;"月"</f>
        <v>8月</v>
      </c>
    </row>
    <row r="565" spans="1:8">
      <c r="A565" s="20" t="s">
        <v>609</v>
      </c>
      <c r="B565" s="15">
        <v>41496</v>
      </c>
      <c r="C565" s="16" t="s">
        <v>10</v>
      </c>
      <c r="D565" s="17" t="s">
        <v>25</v>
      </c>
      <c r="E565" s="17" t="str">
        <f>VLOOKUP(表1[[#This Row],[图书名称]],表3[],2,0)</f>
        <v>BKC-001</v>
      </c>
      <c r="F565" s="16" t="s">
        <v>44</v>
      </c>
      <c r="G565" s="18">
        <v>11</v>
      </c>
      <c r="H565" s="19" t="str">
        <f>MONTH(表1[[#This Row],[日期]])&amp;"月"</f>
        <v>8月</v>
      </c>
    </row>
    <row r="566" spans="1:8">
      <c r="A566" s="20" t="s">
        <v>610</v>
      </c>
      <c r="B566" s="15">
        <v>41500</v>
      </c>
      <c r="C566" s="16" t="s">
        <v>13</v>
      </c>
      <c r="D566" s="17" t="s">
        <v>25</v>
      </c>
      <c r="E566" s="17" t="str">
        <f>VLOOKUP(表1[[#This Row],[图书名称]],表3[],2,0)</f>
        <v>BKC-001</v>
      </c>
      <c r="F566" s="16" t="s">
        <v>41</v>
      </c>
      <c r="G566" s="18">
        <v>34</v>
      </c>
      <c r="H566" s="19" t="str">
        <f>MONTH(表1[[#This Row],[日期]])&amp;"月"</f>
        <v>8月</v>
      </c>
    </row>
    <row r="567" spans="1:8">
      <c r="A567" s="20" t="s">
        <v>611</v>
      </c>
      <c r="B567" s="15">
        <v>41500</v>
      </c>
      <c r="C567" s="16" t="s">
        <v>10</v>
      </c>
      <c r="D567" s="17" t="s">
        <v>14</v>
      </c>
      <c r="E567" s="17" t="str">
        <f>VLOOKUP(表1[[#This Row],[图书名称]],表3[],2,0)</f>
        <v>BKC-002</v>
      </c>
      <c r="F567" s="16" t="s">
        <v>18</v>
      </c>
      <c r="G567" s="18">
        <v>10</v>
      </c>
      <c r="H567" s="19" t="str">
        <f>MONTH(表1[[#This Row],[日期]])&amp;"月"</f>
        <v>8月</v>
      </c>
    </row>
    <row r="568" spans="1:8">
      <c r="A568" s="20" t="s">
        <v>612</v>
      </c>
      <c r="B568" s="15">
        <v>41501</v>
      </c>
      <c r="C568" s="16" t="s">
        <v>13</v>
      </c>
      <c r="D568" s="17" t="s">
        <v>19</v>
      </c>
      <c r="E568" s="17" t="str">
        <f>VLOOKUP(表1[[#This Row],[图书名称]],表3[],2,0)</f>
        <v>BKC-003</v>
      </c>
      <c r="F568" s="16" t="s">
        <v>62</v>
      </c>
      <c r="G568" s="18">
        <v>11</v>
      </c>
      <c r="H568" s="19" t="str">
        <f>MONTH(表1[[#This Row],[日期]])&amp;"月"</f>
        <v>8月</v>
      </c>
    </row>
    <row r="569" spans="1:8">
      <c r="A569" s="20" t="s">
        <v>613</v>
      </c>
      <c r="B569" s="15">
        <v>41501</v>
      </c>
      <c r="C569" s="16" t="s">
        <v>27</v>
      </c>
      <c r="D569" s="17" t="s">
        <v>32</v>
      </c>
      <c r="E569" s="17" t="str">
        <f>VLOOKUP(表1[[#This Row],[图书名称]],表3[],2,0)</f>
        <v>BKC-004</v>
      </c>
      <c r="F569" s="16" t="s">
        <v>201</v>
      </c>
      <c r="G569" s="18">
        <v>21</v>
      </c>
      <c r="H569" s="19" t="str">
        <f>MONTH(表1[[#This Row],[日期]])&amp;"月"</f>
        <v>8月</v>
      </c>
    </row>
    <row r="570" spans="1:8">
      <c r="A570" s="20" t="s">
        <v>614</v>
      </c>
      <c r="B570" s="15">
        <v>41502</v>
      </c>
      <c r="C570" s="16" t="s">
        <v>13</v>
      </c>
      <c r="D570" s="17" t="s">
        <v>17</v>
      </c>
      <c r="E570" s="17" t="str">
        <f>VLOOKUP(表1[[#This Row],[图书名称]],表3[],2,0)</f>
        <v>BKC-006</v>
      </c>
      <c r="F570" s="16" t="s">
        <v>20</v>
      </c>
      <c r="G570" s="18">
        <v>43</v>
      </c>
      <c r="H570" s="19" t="str">
        <f>MONTH(表1[[#This Row],[日期]])&amp;"月"</f>
        <v>8月</v>
      </c>
    </row>
    <row r="571" spans="1:8">
      <c r="A571" s="20" t="s">
        <v>615</v>
      </c>
      <c r="B571" s="15">
        <v>41502</v>
      </c>
      <c r="C571" s="16" t="s">
        <v>13</v>
      </c>
      <c r="D571" s="17" t="s">
        <v>17</v>
      </c>
      <c r="E571" s="17" t="str">
        <f>VLOOKUP(表1[[#This Row],[图书名称]],表3[],2,0)</f>
        <v>BKC-006</v>
      </c>
      <c r="F571" s="16" t="s">
        <v>46</v>
      </c>
      <c r="G571" s="18">
        <v>15</v>
      </c>
      <c r="H571" s="19" t="str">
        <f>MONTH(表1[[#This Row],[日期]])&amp;"月"</f>
        <v>8月</v>
      </c>
    </row>
    <row r="572" spans="1:8">
      <c r="A572" s="20" t="s">
        <v>616</v>
      </c>
      <c r="B572" s="15">
        <v>41503</v>
      </c>
      <c r="C572" s="16" t="s">
        <v>13</v>
      </c>
      <c r="D572" s="17" t="s">
        <v>50</v>
      </c>
      <c r="E572" s="17" t="str">
        <f>VLOOKUP(表1[[#This Row],[图书名称]],表3[],2,0)</f>
        <v>BKS-002</v>
      </c>
      <c r="F572" s="16" t="s">
        <v>74</v>
      </c>
      <c r="G572" s="18">
        <v>50</v>
      </c>
      <c r="H572" s="19" t="str">
        <f>MONTH(表1[[#This Row],[日期]])&amp;"月"</f>
        <v>8月</v>
      </c>
    </row>
    <row r="573" spans="1:8">
      <c r="A573" s="20" t="s">
        <v>617</v>
      </c>
      <c r="B573" s="15">
        <v>41504</v>
      </c>
      <c r="C573" s="16" t="s">
        <v>10</v>
      </c>
      <c r="D573" s="17" t="s">
        <v>37</v>
      </c>
      <c r="E573" s="17" t="str">
        <f>VLOOKUP(表1[[#This Row],[图书名称]],表3[],2,0)</f>
        <v>BKC-005</v>
      </c>
      <c r="F573" s="16" t="s">
        <v>89</v>
      </c>
      <c r="G573" s="18">
        <v>10</v>
      </c>
      <c r="H573" s="19" t="str">
        <f>MONTH(表1[[#This Row],[日期]])&amp;"月"</f>
        <v>8月</v>
      </c>
    </row>
    <row r="574" spans="1:8">
      <c r="A574" s="20" t="s">
        <v>618</v>
      </c>
      <c r="B574" s="15">
        <v>41507</v>
      </c>
      <c r="C574" s="16" t="s">
        <v>10</v>
      </c>
      <c r="D574" s="17" t="s">
        <v>32</v>
      </c>
      <c r="E574" s="17" t="str">
        <f>VLOOKUP(表1[[#This Row],[图书名称]],表3[],2,0)</f>
        <v>BKC-004</v>
      </c>
      <c r="F574" s="16" t="s">
        <v>23</v>
      </c>
      <c r="G574" s="18">
        <v>19</v>
      </c>
      <c r="H574" s="19" t="str">
        <f>MONTH(表1[[#This Row],[日期]])&amp;"月"</f>
        <v>8月</v>
      </c>
    </row>
    <row r="575" spans="1:8">
      <c r="A575" s="20" t="s">
        <v>619</v>
      </c>
      <c r="B575" s="15">
        <v>41507</v>
      </c>
      <c r="C575" s="16" t="s">
        <v>13</v>
      </c>
      <c r="D575" s="17" t="s">
        <v>37</v>
      </c>
      <c r="E575" s="17" t="str">
        <f>VLOOKUP(表1[[#This Row],[图书名称]],表3[],2,0)</f>
        <v>BKC-005</v>
      </c>
      <c r="F575" s="16" t="s">
        <v>15</v>
      </c>
      <c r="G575" s="18">
        <v>35</v>
      </c>
      <c r="H575" s="19" t="str">
        <f>MONTH(表1[[#This Row],[日期]])&amp;"月"</f>
        <v>8月</v>
      </c>
    </row>
    <row r="576" spans="1:8">
      <c r="A576" s="20" t="s">
        <v>620</v>
      </c>
      <c r="B576" s="15">
        <v>41509</v>
      </c>
      <c r="C576" s="16" t="s">
        <v>10</v>
      </c>
      <c r="D576" s="17" t="s">
        <v>19</v>
      </c>
      <c r="E576" s="17" t="str">
        <f>VLOOKUP(表1[[#This Row],[图书名称]],表3[],2,0)</f>
        <v>BKC-003</v>
      </c>
      <c r="F576" s="16" t="s">
        <v>108</v>
      </c>
      <c r="G576" s="18">
        <v>32</v>
      </c>
      <c r="H576" s="19" t="str">
        <f>MONTH(表1[[#This Row],[日期]])&amp;"月"</f>
        <v>8月</v>
      </c>
    </row>
    <row r="577" spans="1:8">
      <c r="A577" s="20" t="s">
        <v>621</v>
      </c>
      <c r="B577" s="15">
        <v>41510</v>
      </c>
      <c r="C577" s="16" t="s">
        <v>10</v>
      </c>
      <c r="D577" s="17" t="s">
        <v>32</v>
      </c>
      <c r="E577" s="17" t="str">
        <f>VLOOKUP(表1[[#This Row],[图书名称]],表3[],2,0)</f>
        <v>BKC-004</v>
      </c>
      <c r="F577" s="16" t="s">
        <v>23</v>
      </c>
      <c r="G577" s="18">
        <v>41</v>
      </c>
      <c r="H577" s="19" t="str">
        <f>MONTH(表1[[#This Row],[日期]])&amp;"月"</f>
        <v>8月</v>
      </c>
    </row>
    <row r="578" spans="1:8">
      <c r="A578" s="20" t="s">
        <v>622</v>
      </c>
      <c r="B578" s="15">
        <v>41514</v>
      </c>
      <c r="C578" s="16" t="s">
        <v>27</v>
      </c>
      <c r="D578" s="17" t="s">
        <v>19</v>
      </c>
      <c r="E578" s="17" t="str">
        <f>VLOOKUP(表1[[#This Row],[图书名称]],表3[],2,0)</f>
        <v>BKC-003</v>
      </c>
      <c r="F578" s="16" t="s">
        <v>60</v>
      </c>
      <c r="G578" s="18">
        <v>1</v>
      </c>
      <c r="H578" s="19" t="str">
        <f>MONTH(表1[[#This Row],[日期]])&amp;"月"</f>
        <v>8月</v>
      </c>
    </row>
    <row r="579" spans="1:8">
      <c r="A579" s="20" t="s">
        <v>623</v>
      </c>
      <c r="B579" s="15">
        <v>41514</v>
      </c>
      <c r="C579" s="16" t="s">
        <v>10</v>
      </c>
      <c r="D579" s="17" t="s">
        <v>14</v>
      </c>
      <c r="E579" s="17" t="str">
        <f>VLOOKUP(表1[[#This Row],[图书名称]],表3[],2,0)</f>
        <v>BKC-002</v>
      </c>
      <c r="F579" s="16" t="s">
        <v>12</v>
      </c>
      <c r="G579" s="18">
        <v>30</v>
      </c>
      <c r="H579" s="19" t="str">
        <f>MONTH(表1[[#This Row],[日期]])&amp;"月"</f>
        <v>8月</v>
      </c>
    </row>
    <row r="580" spans="1:8">
      <c r="A580" s="20" t="s">
        <v>624</v>
      </c>
      <c r="B580" s="15">
        <v>41515</v>
      </c>
      <c r="C580" s="16" t="s">
        <v>10</v>
      </c>
      <c r="D580" s="17" t="s">
        <v>32</v>
      </c>
      <c r="E580" s="17" t="str">
        <f>VLOOKUP(表1[[#This Row],[图书名称]],表3[],2,0)</f>
        <v>BKC-004</v>
      </c>
      <c r="F580" s="16" t="s">
        <v>53</v>
      </c>
      <c r="G580" s="18">
        <v>34</v>
      </c>
      <c r="H580" s="19" t="str">
        <f>MONTH(表1[[#This Row],[日期]])&amp;"月"</f>
        <v>8月</v>
      </c>
    </row>
    <row r="581" spans="1:8">
      <c r="A581" s="20" t="s">
        <v>625</v>
      </c>
      <c r="B581" s="15">
        <v>41516</v>
      </c>
      <c r="C581" s="16" t="s">
        <v>27</v>
      </c>
      <c r="D581" s="17" t="s">
        <v>14</v>
      </c>
      <c r="E581" s="17" t="str">
        <f>VLOOKUP(表1[[#This Row],[图书名称]],表3[],2,0)</f>
        <v>BKC-002</v>
      </c>
      <c r="F581" s="16" t="s">
        <v>39</v>
      </c>
      <c r="G581" s="18">
        <v>1</v>
      </c>
      <c r="H581" s="19" t="str">
        <f>MONTH(表1[[#This Row],[日期]])&amp;"月"</f>
        <v>8月</v>
      </c>
    </row>
    <row r="582" spans="1:8">
      <c r="A582" s="20" t="s">
        <v>626</v>
      </c>
      <c r="B582" s="15">
        <v>41516</v>
      </c>
      <c r="C582" s="16" t="s">
        <v>13</v>
      </c>
      <c r="D582" s="17" t="s">
        <v>19</v>
      </c>
      <c r="E582" s="17" t="str">
        <f>VLOOKUP(表1[[#This Row],[图书名称]],表3[],2,0)</f>
        <v>BKC-003</v>
      </c>
      <c r="F582" s="16" t="s">
        <v>20</v>
      </c>
      <c r="G582" s="18">
        <v>14</v>
      </c>
      <c r="H582" s="19" t="str">
        <f>MONTH(表1[[#This Row],[日期]])&amp;"月"</f>
        <v>8月</v>
      </c>
    </row>
    <row r="583" spans="1:8">
      <c r="A583" s="20" t="s">
        <v>627</v>
      </c>
      <c r="B583" s="15">
        <v>41517</v>
      </c>
      <c r="C583" s="16" t="s">
        <v>27</v>
      </c>
      <c r="D583" s="17" t="s">
        <v>25</v>
      </c>
      <c r="E583" s="17" t="str">
        <f>VLOOKUP(表1[[#This Row],[图书名称]],表3[],2,0)</f>
        <v>BKC-001</v>
      </c>
      <c r="F583" s="16" t="s">
        <v>28</v>
      </c>
      <c r="G583" s="18">
        <v>1</v>
      </c>
      <c r="H583" s="19" t="str">
        <f>MONTH(表1[[#This Row],[日期]])&amp;"月"</f>
        <v>8月</v>
      </c>
    </row>
    <row r="584" spans="1:8">
      <c r="A584" s="20" t="s">
        <v>628</v>
      </c>
      <c r="B584" s="15">
        <v>41520</v>
      </c>
      <c r="C584" s="16" t="s">
        <v>10</v>
      </c>
      <c r="D584" s="17" t="s">
        <v>32</v>
      </c>
      <c r="E584" s="17" t="str">
        <f>VLOOKUP(表1[[#This Row],[图书名称]],表3[],2,0)</f>
        <v>BKC-004</v>
      </c>
      <c r="F584" s="16" t="s">
        <v>89</v>
      </c>
      <c r="G584" s="18">
        <v>50</v>
      </c>
      <c r="H584" s="19" t="str">
        <f>MONTH(表1[[#This Row],[日期]])&amp;"月"</f>
        <v>9月</v>
      </c>
    </row>
    <row r="585" spans="1:8">
      <c r="A585" s="20" t="s">
        <v>629</v>
      </c>
      <c r="B585" s="15">
        <v>41521</v>
      </c>
      <c r="C585" s="16" t="s">
        <v>13</v>
      </c>
      <c r="D585" s="17" t="s">
        <v>11</v>
      </c>
      <c r="E585" s="17" t="str">
        <f>VLOOKUP(表1[[#This Row],[图书名称]],表3[],2,0)</f>
        <v>BKS-001</v>
      </c>
      <c r="F585" s="16" t="s">
        <v>51</v>
      </c>
      <c r="G585" s="18">
        <v>41</v>
      </c>
      <c r="H585" s="19" t="str">
        <f>MONTH(表1[[#This Row],[日期]])&amp;"月"</f>
        <v>9月</v>
      </c>
    </row>
    <row r="586" spans="1:8">
      <c r="A586" s="20" t="s">
        <v>630</v>
      </c>
      <c r="B586" s="15">
        <v>41521</v>
      </c>
      <c r="C586" s="16" t="s">
        <v>10</v>
      </c>
      <c r="D586" s="17" t="s">
        <v>32</v>
      </c>
      <c r="E586" s="17" t="str">
        <f>VLOOKUP(表1[[#This Row],[图书名称]],表3[],2,0)</f>
        <v>BKC-004</v>
      </c>
      <c r="F586" s="16" t="s">
        <v>18</v>
      </c>
      <c r="G586" s="18">
        <v>20</v>
      </c>
      <c r="H586" s="19" t="str">
        <f>MONTH(表1[[#This Row],[日期]])&amp;"月"</f>
        <v>9月</v>
      </c>
    </row>
    <row r="587" spans="1:8">
      <c r="A587" s="20" t="s">
        <v>631</v>
      </c>
      <c r="B587" s="15">
        <v>41522</v>
      </c>
      <c r="C587" s="16" t="s">
        <v>10</v>
      </c>
      <c r="D587" s="17" t="s">
        <v>37</v>
      </c>
      <c r="E587" s="17" t="str">
        <f>VLOOKUP(表1[[#This Row],[图书名称]],表3[],2,0)</f>
        <v>BKC-005</v>
      </c>
      <c r="F587" s="16" t="s">
        <v>108</v>
      </c>
      <c r="G587" s="18">
        <v>44</v>
      </c>
      <c r="H587" s="19" t="str">
        <f>MONTH(表1[[#This Row],[日期]])&amp;"月"</f>
        <v>9月</v>
      </c>
    </row>
    <row r="588" spans="1:8">
      <c r="A588" s="20" t="s">
        <v>632</v>
      </c>
      <c r="B588" s="15">
        <v>41523</v>
      </c>
      <c r="C588" s="16" t="s">
        <v>13</v>
      </c>
      <c r="D588" s="17" t="s">
        <v>17</v>
      </c>
      <c r="E588" s="17" t="str">
        <f>VLOOKUP(表1[[#This Row],[图书名称]],表3[],2,0)</f>
        <v>BKC-006</v>
      </c>
      <c r="F588" s="16" t="s">
        <v>57</v>
      </c>
      <c r="G588" s="18">
        <v>30</v>
      </c>
      <c r="H588" s="19" t="str">
        <f>MONTH(表1[[#This Row],[日期]])&amp;"月"</f>
        <v>9月</v>
      </c>
    </row>
    <row r="589" spans="1:8">
      <c r="A589" s="20" t="s">
        <v>633</v>
      </c>
      <c r="B589" s="15">
        <v>41523</v>
      </c>
      <c r="C589" s="16" t="s">
        <v>10</v>
      </c>
      <c r="D589" s="17" t="s">
        <v>25</v>
      </c>
      <c r="E589" s="17" t="str">
        <f>VLOOKUP(表1[[#This Row],[图书名称]],表3[],2,0)</f>
        <v>BKC-001</v>
      </c>
      <c r="F589" s="16" t="s">
        <v>44</v>
      </c>
      <c r="G589" s="18">
        <v>24</v>
      </c>
      <c r="H589" s="19" t="str">
        <f>MONTH(表1[[#This Row],[日期]])&amp;"月"</f>
        <v>9月</v>
      </c>
    </row>
    <row r="590" spans="1:8">
      <c r="A590" s="20" t="s">
        <v>634</v>
      </c>
      <c r="B590" s="15">
        <v>41524</v>
      </c>
      <c r="C590" s="16" t="s">
        <v>13</v>
      </c>
      <c r="D590" s="17" t="s">
        <v>50</v>
      </c>
      <c r="E590" s="17" t="str">
        <f>VLOOKUP(表1[[#This Row],[图书名称]],表3[],2,0)</f>
        <v>BKS-002</v>
      </c>
      <c r="F590" s="16" t="s">
        <v>35</v>
      </c>
      <c r="G590" s="18">
        <v>33</v>
      </c>
      <c r="H590" s="19" t="str">
        <f>MONTH(表1[[#This Row],[日期]])&amp;"月"</f>
        <v>9月</v>
      </c>
    </row>
    <row r="591" spans="1:8">
      <c r="A591" s="20" t="s">
        <v>635</v>
      </c>
      <c r="B591" s="15">
        <v>41525</v>
      </c>
      <c r="C591" s="16" t="s">
        <v>13</v>
      </c>
      <c r="D591" s="17" t="s">
        <v>37</v>
      </c>
      <c r="E591" s="17" t="str">
        <f>VLOOKUP(表1[[#This Row],[图书名称]],表3[],2,0)</f>
        <v>BKC-005</v>
      </c>
      <c r="F591" s="16" t="s">
        <v>15</v>
      </c>
      <c r="G591" s="18">
        <v>29</v>
      </c>
      <c r="H591" s="19" t="str">
        <f>MONTH(表1[[#This Row],[日期]])&amp;"月"</f>
        <v>9月</v>
      </c>
    </row>
    <row r="592" spans="1:8">
      <c r="A592" s="20" t="s">
        <v>636</v>
      </c>
      <c r="B592" s="15">
        <v>41528</v>
      </c>
      <c r="C592" s="16" t="s">
        <v>13</v>
      </c>
      <c r="D592" s="17" t="s">
        <v>14</v>
      </c>
      <c r="E592" s="17" t="str">
        <f>VLOOKUP(表1[[#This Row],[图书名称]],表3[],2,0)</f>
        <v>BKC-002</v>
      </c>
      <c r="F592" s="16" t="s">
        <v>41</v>
      </c>
      <c r="G592" s="18">
        <v>27</v>
      </c>
      <c r="H592" s="19" t="str">
        <f>MONTH(表1[[#This Row],[日期]])&amp;"月"</f>
        <v>9月</v>
      </c>
    </row>
    <row r="593" spans="1:8">
      <c r="A593" s="20" t="s">
        <v>637</v>
      </c>
      <c r="B593" s="15">
        <v>41528</v>
      </c>
      <c r="C593" s="16" t="s">
        <v>10</v>
      </c>
      <c r="D593" s="17" t="s">
        <v>14</v>
      </c>
      <c r="E593" s="17" t="str">
        <f>VLOOKUP(表1[[#This Row],[图书名称]],表3[],2,0)</f>
        <v>BKC-002</v>
      </c>
      <c r="F593" s="16" t="s">
        <v>101</v>
      </c>
      <c r="G593" s="18">
        <v>5</v>
      </c>
      <c r="H593" s="19" t="str">
        <f>MONTH(表1[[#This Row],[日期]])&amp;"月"</f>
        <v>9月</v>
      </c>
    </row>
    <row r="594" spans="1:8">
      <c r="A594" s="20" t="s">
        <v>638</v>
      </c>
      <c r="B594" s="15">
        <v>41529</v>
      </c>
      <c r="C594" s="16" t="s">
        <v>10</v>
      </c>
      <c r="D594" s="17" t="s">
        <v>14</v>
      </c>
      <c r="E594" s="17" t="str">
        <f>VLOOKUP(表1[[#This Row],[图书名称]],表3[],2,0)</f>
        <v>BKC-002</v>
      </c>
      <c r="F594" s="16" t="s">
        <v>86</v>
      </c>
      <c r="G594" s="18">
        <v>14</v>
      </c>
      <c r="H594" s="19" t="str">
        <f>MONTH(表1[[#This Row],[日期]])&amp;"月"</f>
        <v>9月</v>
      </c>
    </row>
    <row r="595" spans="1:8">
      <c r="A595" s="20" t="s">
        <v>639</v>
      </c>
      <c r="B595" s="15">
        <v>41530</v>
      </c>
      <c r="C595" s="16" t="s">
        <v>10</v>
      </c>
      <c r="D595" s="17" t="s">
        <v>14</v>
      </c>
      <c r="E595" s="17" t="str">
        <f>VLOOKUP(表1[[#This Row],[图书名称]],表3[],2,0)</f>
        <v>BKC-002</v>
      </c>
      <c r="F595" s="16" t="s">
        <v>89</v>
      </c>
      <c r="G595" s="18">
        <v>17</v>
      </c>
      <c r="H595" s="19" t="str">
        <f>MONTH(表1[[#This Row],[日期]])&amp;"月"</f>
        <v>9月</v>
      </c>
    </row>
    <row r="596" spans="1:8">
      <c r="A596" s="20" t="s">
        <v>640</v>
      </c>
      <c r="B596" s="15">
        <v>41531</v>
      </c>
      <c r="C596" s="16" t="s">
        <v>10</v>
      </c>
      <c r="D596" s="17" t="s">
        <v>32</v>
      </c>
      <c r="E596" s="17" t="str">
        <f>VLOOKUP(表1[[#This Row],[图书名称]],表3[],2,0)</f>
        <v>BKC-004</v>
      </c>
      <c r="F596" s="16" t="s">
        <v>12</v>
      </c>
      <c r="G596" s="18">
        <v>42</v>
      </c>
      <c r="H596" s="19" t="str">
        <f>MONTH(表1[[#This Row],[日期]])&amp;"月"</f>
        <v>9月</v>
      </c>
    </row>
    <row r="597" spans="1:8">
      <c r="A597" s="20" t="s">
        <v>641</v>
      </c>
      <c r="B597" s="15">
        <v>41532</v>
      </c>
      <c r="C597" s="16" t="s">
        <v>10</v>
      </c>
      <c r="D597" s="17" t="s">
        <v>14</v>
      </c>
      <c r="E597" s="17" t="str">
        <f>VLOOKUP(表1[[#This Row],[图书名称]],表3[],2,0)</f>
        <v>BKC-002</v>
      </c>
      <c r="F597" s="16" t="s">
        <v>18</v>
      </c>
      <c r="G597" s="18">
        <v>29</v>
      </c>
      <c r="H597" s="19" t="str">
        <f>MONTH(表1[[#This Row],[日期]])&amp;"月"</f>
        <v>9月</v>
      </c>
    </row>
    <row r="598" spans="1:8">
      <c r="A598" s="20" t="s">
        <v>642</v>
      </c>
      <c r="B598" s="15">
        <v>41534</v>
      </c>
      <c r="C598" s="16" t="s">
        <v>27</v>
      </c>
      <c r="D598" s="17" t="s">
        <v>14</v>
      </c>
      <c r="E598" s="17" t="str">
        <f>VLOOKUP(表1[[#This Row],[图书名称]],表3[],2,0)</f>
        <v>BKC-002</v>
      </c>
      <c r="F598" s="16" t="s">
        <v>79</v>
      </c>
      <c r="G598" s="18">
        <v>42</v>
      </c>
      <c r="H598" s="19" t="str">
        <f>MONTH(表1[[#This Row],[日期]])&amp;"月"</f>
        <v>9月</v>
      </c>
    </row>
    <row r="599" spans="1:8">
      <c r="A599" s="20" t="s">
        <v>643</v>
      </c>
      <c r="B599" s="15">
        <v>41535</v>
      </c>
      <c r="C599" s="16" t="s">
        <v>27</v>
      </c>
      <c r="D599" s="17" t="s">
        <v>50</v>
      </c>
      <c r="E599" s="17" t="str">
        <f>VLOOKUP(表1[[#This Row],[图书名称]],表3[],2,0)</f>
        <v>BKS-002</v>
      </c>
      <c r="F599" s="16" t="s">
        <v>28</v>
      </c>
      <c r="G599" s="18">
        <v>1</v>
      </c>
      <c r="H599" s="19" t="str">
        <f>MONTH(表1[[#This Row],[日期]])&amp;"月"</f>
        <v>9月</v>
      </c>
    </row>
    <row r="600" spans="1:8">
      <c r="A600" s="20" t="s">
        <v>644</v>
      </c>
      <c r="B600" s="15">
        <v>41536</v>
      </c>
      <c r="C600" s="16" t="s">
        <v>27</v>
      </c>
      <c r="D600" s="17" t="s">
        <v>14</v>
      </c>
      <c r="E600" s="17" t="str">
        <f>VLOOKUP(表1[[#This Row],[图书名称]],表3[],2,0)</f>
        <v>BKC-002</v>
      </c>
      <c r="F600" s="16" t="s">
        <v>201</v>
      </c>
      <c r="G600" s="18">
        <v>50</v>
      </c>
      <c r="H600" s="19" t="str">
        <f>MONTH(表1[[#This Row],[日期]])&amp;"月"</f>
        <v>9月</v>
      </c>
    </row>
    <row r="601" spans="1:8">
      <c r="A601" s="20" t="s">
        <v>645</v>
      </c>
      <c r="B601" s="15">
        <v>41536</v>
      </c>
      <c r="C601" s="16" t="s">
        <v>13</v>
      </c>
      <c r="D601" s="17" t="s">
        <v>19</v>
      </c>
      <c r="E601" s="17" t="str">
        <f>VLOOKUP(表1[[#This Row],[图书名称]],表3[],2,0)</f>
        <v>BKC-003</v>
      </c>
      <c r="F601" s="16" t="s">
        <v>57</v>
      </c>
      <c r="G601" s="18">
        <v>14</v>
      </c>
      <c r="H601" s="19" t="str">
        <f>MONTH(表1[[#This Row],[日期]])&amp;"月"</f>
        <v>9月</v>
      </c>
    </row>
    <row r="602" spans="1:8">
      <c r="A602" s="20" t="s">
        <v>646</v>
      </c>
      <c r="B602" s="15">
        <v>41537</v>
      </c>
      <c r="C602" s="16" t="s">
        <v>27</v>
      </c>
      <c r="D602" s="17" t="s">
        <v>14</v>
      </c>
      <c r="E602" s="17" t="str">
        <f>VLOOKUP(表1[[#This Row],[图书名称]],表3[],2,0)</f>
        <v>BKC-002</v>
      </c>
      <c r="F602" s="16" t="s">
        <v>65</v>
      </c>
      <c r="G602" s="18">
        <v>50</v>
      </c>
      <c r="H602" s="19" t="str">
        <f>MONTH(表1[[#This Row],[日期]])&amp;"月"</f>
        <v>9月</v>
      </c>
    </row>
    <row r="603" spans="1:8">
      <c r="A603" s="20" t="s">
        <v>647</v>
      </c>
      <c r="B603" s="15">
        <v>41538</v>
      </c>
      <c r="C603" s="16" t="s">
        <v>27</v>
      </c>
      <c r="D603" s="17" t="s">
        <v>14</v>
      </c>
      <c r="E603" s="17" t="str">
        <f>VLOOKUP(表1[[#This Row],[图书名称]],表3[],2,0)</f>
        <v>BKC-002</v>
      </c>
      <c r="F603" s="16" t="s">
        <v>30</v>
      </c>
      <c r="G603" s="18">
        <v>40</v>
      </c>
      <c r="H603" s="19" t="str">
        <f>MONTH(表1[[#This Row],[日期]])&amp;"月"</f>
        <v>9月</v>
      </c>
    </row>
    <row r="604" spans="1:8">
      <c r="A604" s="20" t="s">
        <v>648</v>
      </c>
      <c r="B604" s="15">
        <v>41541</v>
      </c>
      <c r="C604" s="16" t="s">
        <v>13</v>
      </c>
      <c r="D604" s="17" t="s">
        <v>32</v>
      </c>
      <c r="E604" s="17" t="str">
        <f>VLOOKUP(表1[[#This Row],[图书名称]],表3[],2,0)</f>
        <v>BKC-004</v>
      </c>
      <c r="F604" s="16" t="s">
        <v>41</v>
      </c>
      <c r="G604" s="18">
        <v>49</v>
      </c>
      <c r="H604" s="19" t="str">
        <f>MONTH(表1[[#This Row],[日期]])&amp;"月"</f>
        <v>9月</v>
      </c>
    </row>
    <row r="605" spans="1:8">
      <c r="A605" s="20" t="s">
        <v>649</v>
      </c>
      <c r="B605" s="15">
        <v>41542</v>
      </c>
      <c r="C605" s="16" t="s">
        <v>27</v>
      </c>
      <c r="D605" s="17" t="s">
        <v>50</v>
      </c>
      <c r="E605" s="17" t="str">
        <f>VLOOKUP(表1[[#This Row],[图书名称]],表3[],2,0)</f>
        <v>BKS-002</v>
      </c>
      <c r="F605" s="16" t="s">
        <v>154</v>
      </c>
      <c r="G605" s="18">
        <v>20</v>
      </c>
      <c r="H605" s="19" t="str">
        <f>MONTH(表1[[#This Row],[日期]])&amp;"月"</f>
        <v>9月</v>
      </c>
    </row>
    <row r="606" spans="1:8">
      <c r="A606" s="20" t="s">
        <v>650</v>
      </c>
      <c r="B606" s="15">
        <v>41542</v>
      </c>
      <c r="C606" s="16" t="s">
        <v>10</v>
      </c>
      <c r="D606" s="17" t="s">
        <v>37</v>
      </c>
      <c r="E606" s="17" t="str">
        <f>VLOOKUP(表1[[#This Row],[图书名称]],表3[],2,0)</f>
        <v>BKC-005</v>
      </c>
      <c r="F606" s="16" t="s">
        <v>53</v>
      </c>
      <c r="G606" s="18">
        <v>43</v>
      </c>
      <c r="H606" s="19" t="str">
        <f>MONTH(表1[[#This Row],[日期]])&amp;"月"</f>
        <v>9月</v>
      </c>
    </row>
    <row r="607" spans="1:8">
      <c r="A607" s="20" t="s">
        <v>651</v>
      </c>
      <c r="B607" s="15">
        <v>41543</v>
      </c>
      <c r="C607" s="16" t="s">
        <v>27</v>
      </c>
      <c r="D607" s="17" t="s">
        <v>14</v>
      </c>
      <c r="E607" s="17" t="str">
        <f>VLOOKUP(表1[[#This Row],[图书名称]],表3[],2,0)</f>
        <v>BKC-002</v>
      </c>
      <c r="F607" s="16" t="s">
        <v>33</v>
      </c>
      <c r="G607" s="18">
        <v>6</v>
      </c>
      <c r="H607" s="19" t="str">
        <f>MONTH(表1[[#This Row],[日期]])&amp;"月"</f>
        <v>9月</v>
      </c>
    </row>
    <row r="608" spans="1:8">
      <c r="A608" s="20" t="s">
        <v>652</v>
      </c>
      <c r="B608" s="15">
        <v>41544</v>
      </c>
      <c r="C608" s="16" t="s">
        <v>27</v>
      </c>
      <c r="D608" s="17" t="s">
        <v>17</v>
      </c>
      <c r="E608" s="17" t="str">
        <f>VLOOKUP(表1[[#This Row],[图书名称]],表3[],2,0)</f>
        <v>BKC-006</v>
      </c>
      <c r="F608" s="16" t="s">
        <v>79</v>
      </c>
      <c r="G608" s="18">
        <v>31</v>
      </c>
      <c r="H608" s="19" t="str">
        <f>MONTH(表1[[#This Row],[日期]])&amp;"月"</f>
        <v>9月</v>
      </c>
    </row>
    <row r="609" spans="1:8">
      <c r="A609" s="20" t="s">
        <v>653</v>
      </c>
      <c r="B609" s="15">
        <v>41544</v>
      </c>
      <c r="C609" s="16" t="s">
        <v>10</v>
      </c>
      <c r="D609" s="17" t="s">
        <v>25</v>
      </c>
      <c r="E609" s="17" t="str">
        <f>VLOOKUP(表1[[#This Row],[图书名称]],表3[],2,0)</f>
        <v>BKC-001</v>
      </c>
      <c r="F609" s="16" t="s">
        <v>101</v>
      </c>
      <c r="G609" s="18">
        <v>18</v>
      </c>
      <c r="H609" s="19" t="str">
        <f>MONTH(表1[[#This Row],[日期]])&amp;"月"</f>
        <v>9月</v>
      </c>
    </row>
    <row r="610" spans="1:8">
      <c r="A610" s="20" t="s">
        <v>654</v>
      </c>
      <c r="B610" s="15">
        <v>41545</v>
      </c>
      <c r="C610" s="16" t="s">
        <v>27</v>
      </c>
      <c r="D610" s="17" t="s">
        <v>32</v>
      </c>
      <c r="E610" s="17" t="str">
        <f>VLOOKUP(表1[[#This Row],[图书名称]],表3[],2,0)</f>
        <v>BKC-004</v>
      </c>
      <c r="F610" s="16" t="s">
        <v>30</v>
      </c>
      <c r="G610" s="18">
        <v>24</v>
      </c>
      <c r="H610" s="19" t="str">
        <f>MONTH(表1[[#This Row],[日期]])&amp;"月"</f>
        <v>9月</v>
      </c>
    </row>
    <row r="611" spans="1:8">
      <c r="A611" s="20" t="s">
        <v>655</v>
      </c>
      <c r="B611" s="15">
        <v>41546</v>
      </c>
      <c r="C611" s="16" t="s">
        <v>13</v>
      </c>
      <c r="D611" s="17" t="s">
        <v>14</v>
      </c>
      <c r="E611" s="17" t="str">
        <f>VLOOKUP(表1[[#This Row],[图书名称]],表3[],2,0)</f>
        <v>BKC-002</v>
      </c>
      <c r="F611" s="16" t="s">
        <v>57</v>
      </c>
      <c r="G611" s="18">
        <v>35</v>
      </c>
      <c r="H611" s="19" t="str">
        <f>MONTH(表1[[#This Row],[日期]])&amp;"月"</f>
        <v>9月</v>
      </c>
    </row>
    <row r="612" spans="1:8">
      <c r="A612" s="20" t="s">
        <v>656</v>
      </c>
      <c r="B612" s="15">
        <v>41549</v>
      </c>
      <c r="C612" s="16" t="s">
        <v>13</v>
      </c>
      <c r="D612" s="17" t="s">
        <v>32</v>
      </c>
      <c r="E612" s="17" t="str">
        <f>VLOOKUP(表1[[#This Row],[图书名称]],表3[],2,0)</f>
        <v>BKC-004</v>
      </c>
      <c r="F612" s="16" t="s">
        <v>35</v>
      </c>
      <c r="G612" s="18">
        <v>20</v>
      </c>
      <c r="H612" s="19" t="str">
        <f>MONTH(表1[[#This Row],[日期]])&amp;"月"</f>
        <v>10月</v>
      </c>
    </row>
    <row r="613" spans="1:8">
      <c r="A613" s="20" t="s">
        <v>657</v>
      </c>
      <c r="B613" s="15">
        <v>41550</v>
      </c>
      <c r="C613" s="16" t="s">
        <v>13</v>
      </c>
      <c r="D613" s="17" t="s">
        <v>14</v>
      </c>
      <c r="E613" s="17" t="str">
        <f>VLOOKUP(表1[[#This Row],[图书名称]],表3[],2,0)</f>
        <v>BKC-002</v>
      </c>
      <c r="F613" s="16" t="s">
        <v>41</v>
      </c>
      <c r="G613" s="18">
        <v>12</v>
      </c>
      <c r="H613" s="19" t="str">
        <f>MONTH(表1[[#This Row],[日期]])&amp;"月"</f>
        <v>10月</v>
      </c>
    </row>
    <row r="614" spans="1:8">
      <c r="A614" s="20" t="s">
        <v>658</v>
      </c>
      <c r="B614" s="15">
        <v>41553</v>
      </c>
      <c r="C614" s="16" t="s">
        <v>13</v>
      </c>
      <c r="D614" s="17" t="s">
        <v>17</v>
      </c>
      <c r="E614" s="17" t="str">
        <f>VLOOKUP(表1[[#This Row],[图书名称]],表3[],2,0)</f>
        <v>BKC-006</v>
      </c>
      <c r="F614" s="16" t="s">
        <v>74</v>
      </c>
      <c r="G614" s="18">
        <v>42</v>
      </c>
      <c r="H614" s="19" t="str">
        <f>MONTH(表1[[#This Row],[日期]])&amp;"月"</f>
        <v>10月</v>
      </c>
    </row>
    <row r="615" spans="1:8">
      <c r="A615" s="20" t="s">
        <v>659</v>
      </c>
      <c r="B615" s="15">
        <v>41555</v>
      </c>
      <c r="C615" s="16" t="s">
        <v>13</v>
      </c>
      <c r="D615" s="17" t="s">
        <v>19</v>
      </c>
      <c r="E615" s="17" t="str">
        <f>VLOOKUP(表1[[#This Row],[图书名称]],表3[],2,0)</f>
        <v>BKC-003</v>
      </c>
      <c r="F615" s="16" t="s">
        <v>46</v>
      </c>
      <c r="G615" s="18">
        <v>9</v>
      </c>
      <c r="H615" s="19" t="str">
        <f>MONTH(表1[[#This Row],[日期]])&amp;"月"</f>
        <v>10月</v>
      </c>
    </row>
    <row r="616" spans="1:8">
      <c r="A616" s="20" t="s">
        <v>660</v>
      </c>
      <c r="B616" s="15">
        <v>41556</v>
      </c>
      <c r="C616" s="16" t="s">
        <v>10</v>
      </c>
      <c r="D616" s="17" t="s">
        <v>19</v>
      </c>
      <c r="E616" s="17" t="str">
        <f>VLOOKUP(表1[[#This Row],[图书名称]],表3[],2,0)</f>
        <v>BKC-003</v>
      </c>
      <c r="F616" s="16" t="s">
        <v>23</v>
      </c>
      <c r="G616" s="18">
        <v>37</v>
      </c>
      <c r="H616" s="19" t="str">
        <f>MONTH(表1[[#This Row],[日期]])&amp;"月"</f>
        <v>10月</v>
      </c>
    </row>
    <row r="617" spans="1:8">
      <c r="A617" s="20" t="s">
        <v>661</v>
      </c>
      <c r="B617" s="15">
        <v>41557</v>
      </c>
      <c r="C617" s="16" t="s">
        <v>13</v>
      </c>
      <c r="D617" s="17" t="s">
        <v>32</v>
      </c>
      <c r="E617" s="17" t="str">
        <f>VLOOKUP(表1[[#This Row],[图书名称]],表3[],2,0)</f>
        <v>BKC-004</v>
      </c>
      <c r="F617" s="16" t="s">
        <v>22</v>
      </c>
      <c r="G617" s="18">
        <v>5</v>
      </c>
      <c r="H617" s="19" t="str">
        <f>MONTH(表1[[#This Row],[日期]])&amp;"月"</f>
        <v>10月</v>
      </c>
    </row>
    <row r="618" spans="1:8">
      <c r="A618" s="20" t="s">
        <v>662</v>
      </c>
      <c r="B618" s="15">
        <v>41558</v>
      </c>
      <c r="C618" s="16" t="s">
        <v>10</v>
      </c>
      <c r="D618" s="17" t="s">
        <v>37</v>
      </c>
      <c r="E618" s="17" t="str">
        <f>VLOOKUP(表1[[#This Row],[图书名称]],表3[],2,0)</f>
        <v>BKC-005</v>
      </c>
      <c r="F618" s="16" t="s">
        <v>108</v>
      </c>
      <c r="G618" s="18">
        <v>18</v>
      </c>
      <c r="H618" s="19" t="str">
        <f>MONTH(表1[[#This Row],[日期]])&amp;"月"</f>
        <v>10月</v>
      </c>
    </row>
    <row r="619" spans="1:8">
      <c r="A619" s="20" t="s">
        <v>663</v>
      </c>
      <c r="B619" s="15">
        <v>41558</v>
      </c>
      <c r="C619" s="16" t="s">
        <v>13</v>
      </c>
      <c r="D619" s="17" t="s">
        <v>32</v>
      </c>
      <c r="E619" s="17" t="str">
        <f>VLOOKUP(表1[[#This Row],[图书名称]],表3[],2,0)</f>
        <v>BKC-004</v>
      </c>
      <c r="F619" s="16" t="s">
        <v>41</v>
      </c>
      <c r="G619" s="18">
        <v>5</v>
      </c>
      <c r="H619" s="19" t="str">
        <f>MONTH(表1[[#This Row],[日期]])&amp;"月"</f>
        <v>10月</v>
      </c>
    </row>
    <row r="620" spans="1:8">
      <c r="A620" s="20" t="s">
        <v>664</v>
      </c>
      <c r="B620" s="15">
        <v>41559</v>
      </c>
      <c r="C620" s="16" t="s">
        <v>13</v>
      </c>
      <c r="D620" s="17" t="s">
        <v>19</v>
      </c>
      <c r="E620" s="17" t="str">
        <f>VLOOKUP(表1[[#This Row],[图书名称]],表3[],2,0)</f>
        <v>BKC-003</v>
      </c>
      <c r="F620" s="16" t="s">
        <v>51</v>
      </c>
      <c r="G620" s="18">
        <v>35</v>
      </c>
      <c r="H620" s="19" t="str">
        <f>MONTH(表1[[#This Row],[日期]])&amp;"月"</f>
        <v>10月</v>
      </c>
    </row>
    <row r="621" spans="1:8">
      <c r="A621" s="20" t="s">
        <v>665</v>
      </c>
      <c r="B621" s="15">
        <v>41560</v>
      </c>
      <c r="C621" s="16" t="s">
        <v>13</v>
      </c>
      <c r="D621" s="17" t="s">
        <v>19</v>
      </c>
      <c r="E621" s="17" t="str">
        <f>VLOOKUP(表1[[#This Row],[图书名称]],表3[],2,0)</f>
        <v>BKC-003</v>
      </c>
      <c r="F621" s="16" t="s">
        <v>15</v>
      </c>
      <c r="G621" s="18">
        <v>16</v>
      </c>
      <c r="H621" s="19" t="str">
        <f>MONTH(表1[[#This Row],[日期]])&amp;"月"</f>
        <v>10月</v>
      </c>
    </row>
    <row r="622" spans="1:8">
      <c r="A622" s="20" t="s">
        <v>666</v>
      </c>
      <c r="B622" s="15">
        <v>41562</v>
      </c>
      <c r="C622" s="16" t="s">
        <v>13</v>
      </c>
      <c r="D622" s="17" t="s">
        <v>37</v>
      </c>
      <c r="E622" s="17" t="str">
        <f>VLOOKUP(表1[[#This Row],[图书名称]],表3[],2,0)</f>
        <v>BKC-005</v>
      </c>
      <c r="F622" s="16" t="s">
        <v>20</v>
      </c>
      <c r="G622" s="18">
        <v>11</v>
      </c>
      <c r="H622" s="19" t="str">
        <f>MONTH(表1[[#This Row],[日期]])&amp;"月"</f>
        <v>10月</v>
      </c>
    </row>
    <row r="623" spans="1:8">
      <c r="A623" s="20" t="s">
        <v>667</v>
      </c>
      <c r="B623" s="15">
        <v>41563</v>
      </c>
      <c r="C623" s="16" t="s">
        <v>13</v>
      </c>
      <c r="D623" s="17" t="s">
        <v>50</v>
      </c>
      <c r="E623" s="17" t="str">
        <f>VLOOKUP(表1[[#This Row],[图书名称]],表3[],2,0)</f>
        <v>BKS-002</v>
      </c>
      <c r="F623" s="16" t="s">
        <v>74</v>
      </c>
      <c r="G623" s="18">
        <v>32</v>
      </c>
      <c r="H623" s="19" t="str">
        <f>MONTH(表1[[#This Row],[日期]])&amp;"月"</f>
        <v>10月</v>
      </c>
    </row>
    <row r="624" spans="1:8">
      <c r="A624" s="20" t="s">
        <v>668</v>
      </c>
      <c r="B624" s="15">
        <v>41564</v>
      </c>
      <c r="C624" s="16" t="s">
        <v>10</v>
      </c>
      <c r="D624" s="17" t="s">
        <v>25</v>
      </c>
      <c r="E624" s="17" t="str">
        <f>VLOOKUP(表1[[#This Row],[图书名称]],表3[],2,0)</f>
        <v>BKC-001</v>
      </c>
      <c r="F624" s="16" t="s">
        <v>18</v>
      </c>
      <c r="G624" s="18">
        <v>31</v>
      </c>
      <c r="H624" s="19" t="str">
        <f>MONTH(表1[[#This Row],[日期]])&amp;"月"</f>
        <v>10月</v>
      </c>
    </row>
    <row r="625" spans="1:8">
      <c r="A625" s="20" t="s">
        <v>669</v>
      </c>
      <c r="B625" s="15">
        <v>41565</v>
      </c>
      <c r="C625" s="16" t="s">
        <v>13</v>
      </c>
      <c r="D625" s="17" t="s">
        <v>19</v>
      </c>
      <c r="E625" s="17" t="str">
        <f>VLOOKUP(表1[[#This Row],[图书名称]],表3[],2,0)</f>
        <v>BKC-003</v>
      </c>
      <c r="F625" s="16" t="s">
        <v>20</v>
      </c>
      <c r="G625" s="18">
        <v>1</v>
      </c>
      <c r="H625" s="19" t="str">
        <f>MONTH(表1[[#This Row],[日期]])&amp;"月"</f>
        <v>10月</v>
      </c>
    </row>
    <row r="626" spans="1:8">
      <c r="A626" s="20" t="s">
        <v>670</v>
      </c>
      <c r="B626" s="15">
        <v>41565</v>
      </c>
      <c r="C626" s="16" t="s">
        <v>13</v>
      </c>
      <c r="D626" s="17" t="s">
        <v>17</v>
      </c>
      <c r="E626" s="17" t="str">
        <f>VLOOKUP(表1[[#This Row],[图书名称]],表3[],2,0)</f>
        <v>BKC-006</v>
      </c>
      <c r="F626" s="16" t="s">
        <v>35</v>
      </c>
      <c r="G626" s="18">
        <v>7</v>
      </c>
      <c r="H626" s="19" t="str">
        <f>MONTH(表1[[#This Row],[日期]])&amp;"月"</f>
        <v>10月</v>
      </c>
    </row>
    <row r="627" spans="1:8">
      <c r="A627" s="20" t="s">
        <v>671</v>
      </c>
      <c r="B627" s="15">
        <v>41566</v>
      </c>
      <c r="C627" s="16" t="s">
        <v>13</v>
      </c>
      <c r="D627" s="17" t="s">
        <v>32</v>
      </c>
      <c r="E627" s="17" t="str">
        <f>VLOOKUP(表1[[#This Row],[图书名称]],表3[],2,0)</f>
        <v>BKC-004</v>
      </c>
      <c r="F627" s="16" t="s">
        <v>62</v>
      </c>
      <c r="G627" s="18">
        <v>20</v>
      </c>
      <c r="H627" s="19" t="str">
        <f>MONTH(表1[[#This Row],[日期]])&amp;"月"</f>
        <v>10月</v>
      </c>
    </row>
    <row r="628" spans="1:8">
      <c r="A628" s="20" t="s">
        <v>672</v>
      </c>
      <c r="B628" s="15">
        <v>41567</v>
      </c>
      <c r="C628" s="16" t="s">
        <v>10</v>
      </c>
      <c r="D628" s="17" t="s">
        <v>25</v>
      </c>
      <c r="E628" s="17" t="str">
        <f>VLOOKUP(表1[[#This Row],[图书名称]],表3[],2,0)</f>
        <v>BKC-001</v>
      </c>
      <c r="F628" s="16" t="s">
        <v>89</v>
      </c>
      <c r="G628" s="18">
        <v>11</v>
      </c>
      <c r="H628" s="19" t="str">
        <f>MONTH(表1[[#This Row],[日期]])&amp;"月"</f>
        <v>10月</v>
      </c>
    </row>
    <row r="629" spans="1:8">
      <c r="A629" s="20" t="s">
        <v>673</v>
      </c>
      <c r="B629" s="15">
        <v>41569</v>
      </c>
      <c r="C629" s="16" t="s">
        <v>13</v>
      </c>
      <c r="D629" s="17" t="s">
        <v>14</v>
      </c>
      <c r="E629" s="17" t="str">
        <f>VLOOKUP(表1[[#This Row],[图书名称]],表3[],2,0)</f>
        <v>BKC-002</v>
      </c>
      <c r="F629" s="16" t="s">
        <v>20</v>
      </c>
      <c r="G629" s="18">
        <v>8</v>
      </c>
      <c r="H629" s="19" t="str">
        <f>MONTH(表1[[#This Row],[日期]])&amp;"月"</f>
        <v>10月</v>
      </c>
    </row>
    <row r="630" spans="1:8">
      <c r="A630" s="20" t="s">
        <v>674</v>
      </c>
      <c r="B630" s="15">
        <v>41570</v>
      </c>
      <c r="C630" s="16" t="s">
        <v>10</v>
      </c>
      <c r="D630" s="17" t="s">
        <v>17</v>
      </c>
      <c r="E630" s="17" t="str">
        <f>VLOOKUP(表1[[#This Row],[图书名称]],表3[],2,0)</f>
        <v>BKC-006</v>
      </c>
      <c r="F630" s="16" t="s">
        <v>23</v>
      </c>
      <c r="G630" s="18">
        <v>19</v>
      </c>
      <c r="H630" s="19" t="str">
        <f>MONTH(表1[[#This Row],[日期]])&amp;"月"</f>
        <v>10月</v>
      </c>
    </row>
    <row r="631" spans="1:8">
      <c r="A631" s="20" t="s">
        <v>675</v>
      </c>
      <c r="B631" s="15">
        <v>41571</v>
      </c>
      <c r="C631" s="16" t="s">
        <v>13</v>
      </c>
      <c r="D631" s="17" t="s">
        <v>37</v>
      </c>
      <c r="E631" s="17" t="str">
        <f>VLOOKUP(表1[[#This Row],[图书名称]],表3[],2,0)</f>
        <v>BKC-005</v>
      </c>
      <c r="F631" s="16" t="s">
        <v>57</v>
      </c>
      <c r="G631" s="18">
        <v>33</v>
      </c>
      <c r="H631" s="19" t="str">
        <f>MONTH(表1[[#This Row],[日期]])&amp;"月"</f>
        <v>10月</v>
      </c>
    </row>
    <row r="632" spans="1:8">
      <c r="A632" s="20" t="s">
        <v>676</v>
      </c>
      <c r="B632" s="15">
        <v>41571</v>
      </c>
      <c r="C632" s="16" t="s">
        <v>10</v>
      </c>
      <c r="D632" s="17" t="s">
        <v>11</v>
      </c>
      <c r="E632" s="17" t="str">
        <f>VLOOKUP(表1[[#This Row],[图书名称]],表3[],2,0)</f>
        <v>BKS-001</v>
      </c>
      <c r="F632" s="16" t="s">
        <v>18</v>
      </c>
      <c r="G632" s="18">
        <v>38</v>
      </c>
      <c r="H632" s="19" t="str">
        <f>MONTH(表1[[#This Row],[日期]])&amp;"月"</f>
        <v>10月</v>
      </c>
    </row>
    <row r="633" spans="1:8">
      <c r="A633" s="20" t="s">
        <v>677</v>
      </c>
      <c r="B633" s="15">
        <v>41572</v>
      </c>
      <c r="C633" s="16" t="s">
        <v>27</v>
      </c>
      <c r="D633" s="17" t="s">
        <v>32</v>
      </c>
      <c r="E633" s="17" t="str">
        <f>VLOOKUP(表1[[#This Row],[图书名称]],表3[],2,0)</f>
        <v>BKC-004</v>
      </c>
      <c r="F633" s="16" t="s">
        <v>65</v>
      </c>
      <c r="G633" s="18">
        <v>16</v>
      </c>
      <c r="H633" s="19" t="str">
        <f>MONTH(表1[[#This Row],[日期]])&amp;"月"</f>
        <v>10月</v>
      </c>
    </row>
    <row r="634" spans="1:8">
      <c r="A634" s="20" t="s">
        <v>678</v>
      </c>
      <c r="B634" s="15">
        <v>41576</v>
      </c>
      <c r="C634" s="16" t="s">
        <v>27</v>
      </c>
      <c r="D634" s="17" t="s">
        <v>50</v>
      </c>
      <c r="E634" s="17" t="str">
        <f>VLOOKUP(表1[[#This Row],[图书名称]],表3[],2,0)</f>
        <v>BKS-002</v>
      </c>
      <c r="F634" s="16" t="s">
        <v>60</v>
      </c>
      <c r="G634" s="18">
        <v>20</v>
      </c>
      <c r="H634" s="19" t="str">
        <f>MONTH(表1[[#This Row],[日期]])&amp;"月"</f>
        <v>10月</v>
      </c>
    </row>
    <row r="635" spans="1:8">
      <c r="A635" s="20" t="s">
        <v>679</v>
      </c>
      <c r="B635" s="15">
        <v>41577</v>
      </c>
      <c r="C635" s="16" t="s">
        <v>27</v>
      </c>
      <c r="D635" s="17" t="s">
        <v>25</v>
      </c>
      <c r="E635" s="17" t="str">
        <f>VLOOKUP(表1[[#This Row],[图书名称]],表3[],2,0)</f>
        <v>BKC-001</v>
      </c>
      <c r="F635" s="16" t="s">
        <v>234</v>
      </c>
      <c r="G635" s="18">
        <v>49</v>
      </c>
      <c r="H635" s="19" t="str">
        <f>MONTH(表1[[#This Row],[日期]])&amp;"月"</f>
        <v>10月</v>
      </c>
    </row>
    <row r="636" spans="1:8">
      <c r="A636" s="20" t="s">
        <v>680</v>
      </c>
      <c r="B636" s="15">
        <v>41578</v>
      </c>
      <c r="C636" s="16" t="s">
        <v>13</v>
      </c>
      <c r="D636" s="17" t="s">
        <v>50</v>
      </c>
      <c r="E636" s="17" t="str">
        <f>VLOOKUP(表1[[#This Row],[图书名称]],表3[],2,0)</f>
        <v>BKS-002</v>
      </c>
      <c r="F636" s="16" t="s">
        <v>62</v>
      </c>
      <c r="G636" s="18">
        <v>36</v>
      </c>
      <c r="H636" s="19" t="str">
        <f>MONTH(表1[[#This Row],[日期]])&amp;"月"</f>
        <v>10月</v>
      </c>
    </row>
    <row r="637" spans="1:8">
      <c r="A637" s="20" t="s">
        <v>681</v>
      </c>
      <c r="B637" s="15">
        <v>41585</v>
      </c>
      <c r="C637" s="16" t="s">
        <v>13</v>
      </c>
      <c r="D637" s="17" t="s">
        <v>37</v>
      </c>
      <c r="E637" s="17" t="str">
        <f>VLOOKUP(表1[[#This Row],[图书名称]],表3[],2,0)</f>
        <v>BKC-005</v>
      </c>
      <c r="F637" s="16" t="s">
        <v>22</v>
      </c>
      <c r="G637" s="18">
        <v>29</v>
      </c>
      <c r="H637" s="19" t="str">
        <f>MONTH(表1[[#This Row],[日期]])&amp;"月"</f>
        <v>11月</v>
      </c>
    </row>
    <row r="638" spans="1:8">
      <c r="A638" s="20" t="s">
        <v>682</v>
      </c>
      <c r="B638" s="15">
        <v>41585</v>
      </c>
      <c r="C638" s="16" t="s">
        <v>10</v>
      </c>
      <c r="D638" s="17" t="s">
        <v>32</v>
      </c>
      <c r="E638" s="17" t="str">
        <f>VLOOKUP(表1[[#This Row],[图书名称]],表3[],2,0)</f>
        <v>BKC-004</v>
      </c>
      <c r="F638" s="16" t="s">
        <v>18</v>
      </c>
      <c r="G638" s="18">
        <v>49</v>
      </c>
      <c r="H638" s="19" t="str">
        <f>MONTH(表1[[#This Row],[日期]])&amp;"月"</f>
        <v>11月</v>
      </c>
    </row>
    <row r="639" spans="1:8">
      <c r="A639" s="20" t="s">
        <v>683</v>
      </c>
      <c r="B639" s="15">
        <v>41586</v>
      </c>
      <c r="C639" s="16" t="s">
        <v>13</v>
      </c>
      <c r="D639" s="17" t="s">
        <v>50</v>
      </c>
      <c r="E639" s="17" t="str">
        <f>VLOOKUP(表1[[#This Row],[图书名称]],表3[],2,0)</f>
        <v>BKS-002</v>
      </c>
      <c r="F639" s="16" t="s">
        <v>57</v>
      </c>
      <c r="G639" s="18">
        <v>6</v>
      </c>
      <c r="H639" s="19" t="str">
        <f>MONTH(表1[[#This Row],[日期]])&amp;"月"</f>
        <v>11月</v>
      </c>
    </row>
    <row r="640" spans="1:8">
      <c r="A640" s="20" t="s">
        <v>684</v>
      </c>
      <c r="B640" s="15">
        <v>41586</v>
      </c>
      <c r="C640" s="16" t="s">
        <v>10</v>
      </c>
      <c r="D640" s="17" t="s">
        <v>32</v>
      </c>
      <c r="E640" s="17" t="str">
        <f>VLOOKUP(表1[[#This Row],[图书名称]],表3[],2,0)</f>
        <v>BKC-004</v>
      </c>
      <c r="F640" s="16" t="s">
        <v>108</v>
      </c>
      <c r="G640" s="18">
        <v>12</v>
      </c>
      <c r="H640" s="19" t="str">
        <f>MONTH(表1[[#This Row],[日期]])&amp;"月"</f>
        <v>11月</v>
      </c>
    </row>
    <row r="641" spans="1:8">
      <c r="A641" s="20" t="s">
        <v>685</v>
      </c>
      <c r="B641" s="15">
        <v>41587</v>
      </c>
      <c r="C641" s="16" t="s">
        <v>13</v>
      </c>
      <c r="D641" s="17" t="s">
        <v>25</v>
      </c>
      <c r="E641" s="17" t="str">
        <f>VLOOKUP(表1[[#This Row],[图书名称]],表3[],2,0)</f>
        <v>BKC-001</v>
      </c>
      <c r="F641" s="16" t="s">
        <v>35</v>
      </c>
      <c r="G641" s="18">
        <v>28</v>
      </c>
      <c r="H641" s="19" t="str">
        <f>MONTH(表1[[#This Row],[日期]])&amp;"月"</f>
        <v>11月</v>
      </c>
    </row>
    <row r="642" spans="1:8">
      <c r="A642" s="20" t="s">
        <v>686</v>
      </c>
      <c r="B642" s="15">
        <v>41588</v>
      </c>
      <c r="C642" s="16" t="s">
        <v>13</v>
      </c>
      <c r="D642" s="17" t="s">
        <v>17</v>
      </c>
      <c r="E642" s="17" t="str">
        <f>VLOOKUP(表1[[#This Row],[图书名称]],表3[],2,0)</f>
        <v>BKC-006</v>
      </c>
      <c r="F642" s="16" t="s">
        <v>41</v>
      </c>
      <c r="G642" s="18">
        <v>36</v>
      </c>
      <c r="H642" s="19" t="str">
        <f>MONTH(表1[[#This Row],[日期]])&amp;"月"</f>
        <v>11月</v>
      </c>
    </row>
    <row r="643" spans="1:8">
      <c r="A643" s="20" t="s">
        <v>687</v>
      </c>
      <c r="B643" s="15">
        <v>41590</v>
      </c>
      <c r="C643" s="16" t="s">
        <v>27</v>
      </c>
      <c r="D643" s="17" t="s">
        <v>32</v>
      </c>
      <c r="E643" s="17" t="str">
        <f>VLOOKUP(表1[[#This Row],[图书名称]],表3[],2,0)</f>
        <v>BKC-004</v>
      </c>
      <c r="F643" s="16" t="s">
        <v>65</v>
      </c>
      <c r="G643" s="18">
        <v>12</v>
      </c>
      <c r="H643" s="19" t="str">
        <f>MONTH(表1[[#This Row],[日期]])&amp;"月"</f>
        <v>11月</v>
      </c>
    </row>
    <row r="644" spans="1:8">
      <c r="A644" s="20" t="s">
        <v>688</v>
      </c>
      <c r="B644" s="15">
        <v>41591</v>
      </c>
      <c r="C644" s="16" t="s">
        <v>13</v>
      </c>
      <c r="D644" s="17" t="s">
        <v>19</v>
      </c>
      <c r="E644" s="17" t="str">
        <f>VLOOKUP(表1[[#This Row],[图书名称]],表3[],2,0)</f>
        <v>BKC-003</v>
      </c>
      <c r="F644" s="16" t="s">
        <v>62</v>
      </c>
      <c r="G644" s="18">
        <v>27</v>
      </c>
      <c r="H644" s="19" t="str">
        <f>MONTH(表1[[#This Row],[日期]])&amp;"月"</f>
        <v>11月</v>
      </c>
    </row>
    <row r="645" spans="1:8">
      <c r="A645" s="20" t="s">
        <v>689</v>
      </c>
      <c r="B645" s="15">
        <v>41591</v>
      </c>
      <c r="C645" s="16" t="s">
        <v>27</v>
      </c>
      <c r="D645" s="17" t="s">
        <v>32</v>
      </c>
      <c r="E645" s="17" t="str">
        <f>VLOOKUP(表1[[#This Row],[图书名称]],表3[],2,0)</f>
        <v>BKC-004</v>
      </c>
      <c r="F645" s="16" t="s">
        <v>30</v>
      </c>
      <c r="G645" s="18">
        <v>2</v>
      </c>
      <c r="H645" s="19" t="str">
        <f>MONTH(表1[[#This Row],[日期]])&amp;"月"</f>
        <v>11月</v>
      </c>
    </row>
    <row r="646" spans="1:8">
      <c r="A646" s="20" t="s">
        <v>690</v>
      </c>
      <c r="B646" s="15">
        <v>41592</v>
      </c>
      <c r="C646" s="16" t="s">
        <v>13</v>
      </c>
      <c r="D646" s="17" t="s">
        <v>14</v>
      </c>
      <c r="E646" s="17" t="str">
        <f>VLOOKUP(表1[[#This Row],[图书名称]],表3[],2,0)</f>
        <v>BKC-002</v>
      </c>
      <c r="F646" s="16" t="s">
        <v>20</v>
      </c>
      <c r="G646" s="18">
        <v>35</v>
      </c>
      <c r="H646" s="19" t="str">
        <f>MONTH(表1[[#This Row],[日期]])&amp;"月"</f>
        <v>11月</v>
      </c>
    </row>
    <row r="647" spans="1:8">
      <c r="A647" s="20" t="s">
        <v>691</v>
      </c>
      <c r="B647" s="15">
        <v>41592</v>
      </c>
      <c r="C647" s="16" t="s">
        <v>27</v>
      </c>
      <c r="D647" s="17" t="s">
        <v>14</v>
      </c>
      <c r="E647" s="17" t="str">
        <f>VLOOKUP(表1[[#This Row],[图书名称]],表3[],2,0)</f>
        <v>BKC-002</v>
      </c>
      <c r="F647" s="16" t="s">
        <v>39</v>
      </c>
      <c r="G647" s="18">
        <v>21</v>
      </c>
      <c r="H647" s="19" t="str">
        <f>MONTH(表1[[#This Row],[日期]])&amp;"月"</f>
        <v>11月</v>
      </c>
    </row>
    <row r="648" spans="1:8">
      <c r="A648" s="20" t="s">
        <v>692</v>
      </c>
      <c r="B648" s="15">
        <v>41594</v>
      </c>
      <c r="C648" s="16" t="s">
        <v>10</v>
      </c>
      <c r="D648" s="17" t="s">
        <v>11</v>
      </c>
      <c r="E648" s="17" t="str">
        <f>VLOOKUP(表1[[#This Row],[图书名称]],表3[],2,0)</f>
        <v>BKS-001</v>
      </c>
      <c r="F648" s="16" t="s">
        <v>23</v>
      </c>
      <c r="G648" s="18">
        <v>34</v>
      </c>
      <c r="H648" s="19" t="str">
        <f>MONTH(表1[[#This Row],[日期]])&amp;"月"</f>
        <v>11月</v>
      </c>
    </row>
    <row r="649" spans="1:8">
      <c r="A649" s="20" t="s">
        <v>693</v>
      </c>
      <c r="B649" s="15">
        <v>41594</v>
      </c>
      <c r="C649" s="16" t="s">
        <v>13</v>
      </c>
      <c r="D649" s="17" t="s">
        <v>25</v>
      </c>
      <c r="E649" s="17" t="str">
        <f>VLOOKUP(表1[[#This Row],[图书名称]],表3[],2,0)</f>
        <v>BKC-001</v>
      </c>
      <c r="F649" s="16" t="s">
        <v>41</v>
      </c>
      <c r="G649" s="18">
        <v>7</v>
      </c>
      <c r="H649" s="19" t="str">
        <f>MONTH(表1[[#This Row],[日期]])&amp;"月"</f>
        <v>11月</v>
      </c>
    </row>
    <row r="650" spans="1:8">
      <c r="A650" s="20" t="s">
        <v>694</v>
      </c>
      <c r="B650" s="15">
        <v>41597</v>
      </c>
      <c r="C650" s="16" t="s">
        <v>13</v>
      </c>
      <c r="D650" s="17" t="s">
        <v>32</v>
      </c>
      <c r="E650" s="17" t="str">
        <f>VLOOKUP(表1[[#This Row],[图书名称]],表3[],2,0)</f>
        <v>BKC-004</v>
      </c>
      <c r="F650" s="16" t="s">
        <v>62</v>
      </c>
      <c r="G650" s="18">
        <v>16</v>
      </c>
      <c r="H650" s="19" t="str">
        <f>MONTH(表1[[#This Row],[日期]])&amp;"月"</f>
        <v>11月</v>
      </c>
    </row>
    <row r="651" spans="1:8">
      <c r="A651" s="20" t="s">
        <v>695</v>
      </c>
      <c r="B651" s="15">
        <v>41598</v>
      </c>
      <c r="C651" s="16" t="s">
        <v>10</v>
      </c>
      <c r="D651" s="17" t="s">
        <v>32</v>
      </c>
      <c r="E651" s="17" t="str">
        <f>VLOOKUP(表1[[#This Row],[图书名称]],表3[],2,0)</f>
        <v>BKC-004</v>
      </c>
      <c r="F651" s="16" t="s">
        <v>18</v>
      </c>
      <c r="G651" s="18">
        <v>5</v>
      </c>
      <c r="H651" s="19" t="str">
        <f>MONTH(表1[[#This Row],[日期]])&amp;"月"</f>
        <v>11月</v>
      </c>
    </row>
    <row r="652" spans="1:8">
      <c r="A652" s="20" t="s">
        <v>696</v>
      </c>
      <c r="B652" s="15">
        <v>41598</v>
      </c>
      <c r="C652" s="16" t="s">
        <v>13</v>
      </c>
      <c r="D652" s="17" t="s">
        <v>37</v>
      </c>
      <c r="E652" s="17" t="str">
        <f>VLOOKUP(表1[[#This Row],[图书名称]],表3[],2,0)</f>
        <v>BKC-005</v>
      </c>
      <c r="F652" s="16" t="s">
        <v>20</v>
      </c>
      <c r="G652" s="18">
        <v>25</v>
      </c>
      <c r="H652" s="19" t="str">
        <f>MONTH(表1[[#This Row],[日期]])&amp;"月"</f>
        <v>11月</v>
      </c>
    </row>
    <row r="653" spans="1:8">
      <c r="A653" s="20" t="s">
        <v>697</v>
      </c>
      <c r="B653" s="15">
        <v>41599</v>
      </c>
      <c r="C653" s="16" t="s">
        <v>10</v>
      </c>
      <c r="D653" s="17" t="s">
        <v>19</v>
      </c>
      <c r="E653" s="17" t="str">
        <f>VLOOKUP(表1[[#This Row],[图书名称]],表3[],2,0)</f>
        <v>BKC-003</v>
      </c>
      <c r="F653" s="16" t="s">
        <v>108</v>
      </c>
      <c r="G653" s="18">
        <v>41</v>
      </c>
      <c r="H653" s="19" t="str">
        <f>MONTH(表1[[#This Row],[日期]])&amp;"月"</f>
        <v>11月</v>
      </c>
    </row>
    <row r="654" spans="1:8">
      <c r="A654" s="20" t="s">
        <v>698</v>
      </c>
      <c r="B654" s="15">
        <v>41601</v>
      </c>
      <c r="C654" s="16" t="s">
        <v>27</v>
      </c>
      <c r="D654" s="17" t="s">
        <v>19</v>
      </c>
      <c r="E654" s="17" t="str">
        <f>VLOOKUP(表1[[#This Row],[图书名称]],表3[],2,0)</f>
        <v>BKC-003</v>
      </c>
      <c r="F654" s="16" t="s">
        <v>65</v>
      </c>
      <c r="G654" s="18">
        <v>20</v>
      </c>
      <c r="H654" s="19" t="str">
        <f>MONTH(表1[[#This Row],[日期]])&amp;"月"</f>
        <v>11月</v>
      </c>
    </row>
    <row r="655" spans="1:8">
      <c r="A655" s="20" t="s">
        <v>699</v>
      </c>
      <c r="B655" s="15">
        <v>41601</v>
      </c>
      <c r="C655" s="16" t="s">
        <v>27</v>
      </c>
      <c r="D655" s="17" t="s">
        <v>19</v>
      </c>
      <c r="E655" s="17" t="str">
        <f>VLOOKUP(表1[[#This Row],[图书名称]],表3[],2,0)</f>
        <v>BKC-003</v>
      </c>
      <c r="F655" s="16" t="s">
        <v>79</v>
      </c>
      <c r="G655" s="18">
        <v>48</v>
      </c>
      <c r="H655" s="19" t="str">
        <f>MONTH(表1[[#This Row],[日期]])&amp;"月"</f>
        <v>11月</v>
      </c>
    </row>
    <row r="656" spans="1:8">
      <c r="A656" s="20" t="s">
        <v>700</v>
      </c>
      <c r="B656" s="15">
        <v>41601</v>
      </c>
      <c r="C656" s="16" t="s">
        <v>10</v>
      </c>
      <c r="D656" s="17" t="s">
        <v>19</v>
      </c>
      <c r="E656" s="17" t="str">
        <f>VLOOKUP(表1[[#This Row],[图书名称]],表3[],2,0)</f>
        <v>BKC-003</v>
      </c>
      <c r="F656" s="16" t="s">
        <v>23</v>
      </c>
      <c r="G656" s="18">
        <v>7</v>
      </c>
      <c r="H656" s="19" t="str">
        <f>MONTH(表1[[#This Row],[日期]])&amp;"月"</f>
        <v>11月</v>
      </c>
    </row>
    <row r="657" spans="1:8">
      <c r="A657" s="20" t="s">
        <v>701</v>
      </c>
      <c r="B657" s="15">
        <v>41602</v>
      </c>
      <c r="C657" s="16" t="s">
        <v>27</v>
      </c>
      <c r="D657" s="17" t="s">
        <v>14</v>
      </c>
      <c r="E657" s="17" t="str">
        <f>VLOOKUP(表1[[#This Row],[图书名称]],表3[],2,0)</f>
        <v>BKC-002</v>
      </c>
      <c r="F657" s="16" t="s">
        <v>28</v>
      </c>
      <c r="G657" s="18">
        <v>18</v>
      </c>
      <c r="H657" s="19" t="str">
        <f>MONTH(表1[[#This Row],[日期]])&amp;"月"</f>
        <v>11月</v>
      </c>
    </row>
    <row r="658" spans="1:8">
      <c r="A658" s="20" t="s">
        <v>702</v>
      </c>
      <c r="B658" s="15">
        <v>41605</v>
      </c>
      <c r="C658" s="16" t="s">
        <v>10</v>
      </c>
      <c r="D658" s="17" t="s">
        <v>32</v>
      </c>
      <c r="E658" s="17" t="str">
        <f>VLOOKUP(表1[[#This Row],[图书名称]],表3[],2,0)</f>
        <v>BKC-004</v>
      </c>
      <c r="F658" s="16" t="s">
        <v>108</v>
      </c>
      <c r="G658" s="18">
        <v>29</v>
      </c>
      <c r="H658" s="19" t="str">
        <f>MONTH(表1[[#This Row],[日期]])&amp;"月"</f>
        <v>11月</v>
      </c>
    </row>
    <row r="659" spans="1:8">
      <c r="A659" s="20" t="s">
        <v>703</v>
      </c>
      <c r="B659" s="15">
        <v>41606</v>
      </c>
      <c r="C659" s="16" t="s">
        <v>13</v>
      </c>
      <c r="D659" s="17" t="s">
        <v>25</v>
      </c>
      <c r="E659" s="17" t="str">
        <f>VLOOKUP(表1[[#This Row],[图书名称]],表3[],2,0)</f>
        <v>BKC-001</v>
      </c>
      <c r="F659" s="16" t="s">
        <v>35</v>
      </c>
      <c r="G659" s="18">
        <v>9</v>
      </c>
      <c r="H659" s="19" t="str">
        <f>MONTH(表1[[#This Row],[日期]])&amp;"月"</f>
        <v>11月</v>
      </c>
    </row>
    <row r="660" spans="1:8">
      <c r="A660" s="20" t="s">
        <v>704</v>
      </c>
      <c r="B660" s="15">
        <v>41607</v>
      </c>
      <c r="C660" s="16" t="s">
        <v>13</v>
      </c>
      <c r="D660" s="17" t="s">
        <v>19</v>
      </c>
      <c r="E660" s="17" t="str">
        <f>VLOOKUP(表1[[#This Row],[图书名称]],表3[],2,0)</f>
        <v>BKC-003</v>
      </c>
      <c r="F660" s="16" t="s">
        <v>62</v>
      </c>
      <c r="G660" s="18">
        <v>38</v>
      </c>
      <c r="H660" s="19" t="str">
        <f>MONTH(表1[[#This Row],[日期]])&amp;"月"</f>
        <v>11月</v>
      </c>
    </row>
    <row r="661" spans="1:8">
      <c r="A661" s="20" t="s">
        <v>705</v>
      </c>
      <c r="B661" s="15">
        <v>41608</v>
      </c>
      <c r="C661" s="16" t="s">
        <v>13</v>
      </c>
      <c r="D661" s="17" t="s">
        <v>37</v>
      </c>
      <c r="E661" s="17" t="str">
        <f>VLOOKUP(表1[[#This Row],[图书名称]],表3[],2,0)</f>
        <v>BKC-005</v>
      </c>
      <c r="F661" s="16" t="s">
        <v>20</v>
      </c>
      <c r="G661" s="18">
        <v>9</v>
      </c>
      <c r="H661" s="19" t="str">
        <f>MONTH(表1[[#This Row],[日期]])&amp;"月"</f>
        <v>11月</v>
      </c>
    </row>
    <row r="662" spans="1:8">
      <c r="A662" s="20" t="s">
        <v>706</v>
      </c>
      <c r="B662" s="15">
        <v>41608</v>
      </c>
      <c r="C662" s="16" t="s">
        <v>27</v>
      </c>
      <c r="D662" s="17" t="s">
        <v>17</v>
      </c>
      <c r="E662" s="17" t="str">
        <f>VLOOKUP(表1[[#This Row],[图书名称]],表3[],2,0)</f>
        <v>BKC-006</v>
      </c>
      <c r="F662" s="16" t="s">
        <v>60</v>
      </c>
      <c r="G662" s="18">
        <v>37</v>
      </c>
      <c r="H662" s="19" t="str">
        <f>MONTH(表1[[#This Row],[日期]])&amp;"月"</f>
        <v>11月</v>
      </c>
    </row>
    <row r="663" spans="1:8">
      <c r="A663" s="20" t="s">
        <v>707</v>
      </c>
      <c r="B663" s="15">
        <v>41609</v>
      </c>
      <c r="C663" s="16" t="s">
        <v>10</v>
      </c>
      <c r="D663" s="17" t="s">
        <v>17</v>
      </c>
      <c r="E663" s="17" t="str">
        <f>VLOOKUP(表1[[#This Row],[图书名称]],表3[],2,0)</f>
        <v>BKC-006</v>
      </c>
      <c r="F663" s="16" t="s">
        <v>23</v>
      </c>
      <c r="G663" s="18">
        <v>6</v>
      </c>
      <c r="H663" s="19" t="str">
        <f>MONTH(表1[[#This Row],[日期]])&amp;"月"</f>
        <v>12月</v>
      </c>
    </row>
    <row r="664" spans="1:8">
      <c r="A664" s="20" t="s">
        <v>708</v>
      </c>
      <c r="B664" s="15">
        <v>41611</v>
      </c>
      <c r="C664" s="16" t="s">
        <v>27</v>
      </c>
      <c r="D664" s="17" t="s">
        <v>11</v>
      </c>
      <c r="E664" s="17" t="str">
        <f>VLOOKUP(表1[[#This Row],[图书名称]],表3[],2,0)</f>
        <v>BKS-001</v>
      </c>
      <c r="F664" s="16" t="s">
        <v>234</v>
      </c>
      <c r="G664" s="18">
        <v>27</v>
      </c>
      <c r="H664" s="19" t="str">
        <f>MONTH(表1[[#This Row],[日期]])&amp;"月"</f>
        <v>12月</v>
      </c>
    </row>
    <row r="665" spans="1:8">
      <c r="A665" s="20" t="s">
        <v>709</v>
      </c>
      <c r="B665" s="15">
        <v>41612</v>
      </c>
      <c r="C665" s="16" t="s">
        <v>10</v>
      </c>
      <c r="D665" s="17" t="s">
        <v>11</v>
      </c>
      <c r="E665" s="17" t="str">
        <f>VLOOKUP(表1[[#This Row],[图书名称]],表3[],2,0)</f>
        <v>BKS-001</v>
      </c>
      <c r="F665" s="16" t="s">
        <v>18</v>
      </c>
      <c r="G665" s="18">
        <v>12</v>
      </c>
      <c r="H665" s="19" t="str">
        <f>MONTH(表1[[#This Row],[日期]])&amp;"月"</f>
        <v>12月</v>
      </c>
    </row>
    <row r="666" spans="1:8">
      <c r="A666" s="20" t="s">
        <v>710</v>
      </c>
      <c r="B666" s="15">
        <v>41612</v>
      </c>
      <c r="C666" s="16" t="s">
        <v>27</v>
      </c>
      <c r="D666" s="17" t="s">
        <v>25</v>
      </c>
      <c r="E666" s="17" t="str">
        <f>VLOOKUP(表1[[#This Row],[图书名称]],表3[],2,0)</f>
        <v>BKC-001</v>
      </c>
      <c r="F666" s="16" t="s">
        <v>39</v>
      </c>
      <c r="G666" s="18">
        <v>32</v>
      </c>
      <c r="H666" s="19" t="str">
        <f>MONTH(表1[[#This Row],[日期]])&amp;"月"</f>
        <v>12月</v>
      </c>
    </row>
    <row r="667" spans="1:8">
      <c r="A667" s="20" t="s">
        <v>711</v>
      </c>
      <c r="B667" s="15">
        <v>41613</v>
      </c>
      <c r="C667" s="16" t="s">
        <v>27</v>
      </c>
      <c r="D667" s="17" t="s">
        <v>25</v>
      </c>
      <c r="E667" s="17" t="str">
        <f>VLOOKUP(表1[[#This Row],[图书名称]],表3[],2,0)</f>
        <v>BKC-001</v>
      </c>
      <c r="F667" s="16" t="s">
        <v>65</v>
      </c>
      <c r="G667" s="18">
        <v>49</v>
      </c>
      <c r="H667" s="19" t="str">
        <f>MONTH(表1[[#This Row],[日期]])&amp;"月"</f>
        <v>12月</v>
      </c>
    </row>
    <row r="668" spans="1:8">
      <c r="A668" s="20" t="s">
        <v>712</v>
      </c>
      <c r="B668" s="15">
        <v>41613</v>
      </c>
      <c r="C668" s="16" t="s">
        <v>13</v>
      </c>
      <c r="D668" s="17" t="s">
        <v>50</v>
      </c>
      <c r="E668" s="17" t="str">
        <f>VLOOKUP(表1[[#This Row],[图书名称]],表3[],2,0)</f>
        <v>BKS-002</v>
      </c>
      <c r="F668" s="16" t="s">
        <v>74</v>
      </c>
      <c r="G668" s="18">
        <v>42</v>
      </c>
      <c r="H668" s="19" t="str">
        <f>MONTH(表1[[#This Row],[日期]])&amp;"月"</f>
        <v>12月</v>
      </c>
    </row>
    <row r="669" spans="1:8">
      <c r="A669" s="20" t="s">
        <v>713</v>
      </c>
      <c r="B669" s="15">
        <v>41614</v>
      </c>
      <c r="C669" s="16" t="s">
        <v>27</v>
      </c>
      <c r="D669" s="17" t="s">
        <v>50</v>
      </c>
      <c r="E669" s="17" t="str">
        <f>VLOOKUP(表1[[#This Row],[图书名称]],表3[],2,0)</f>
        <v>BKS-002</v>
      </c>
      <c r="F669" s="16" t="s">
        <v>33</v>
      </c>
      <c r="G669" s="18">
        <v>41</v>
      </c>
      <c r="H669" s="19" t="str">
        <f>MONTH(表1[[#This Row],[日期]])&amp;"月"</f>
        <v>12月</v>
      </c>
    </row>
    <row r="670" spans="1:8">
      <c r="A670" s="20" t="s">
        <v>714</v>
      </c>
      <c r="B670" s="15">
        <v>41614</v>
      </c>
      <c r="C670" s="16" t="s">
        <v>10</v>
      </c>
      <c r="D670" s="17" t="s">
        <v>32</v>
      </c>
      <c r="E670" s="17" t="str">
        <f>VLOOKUP(表1[[#This Row],[图书名称]],表3[],2,0)</f>
        <v>BKC-004</v>
      </c>
      <c r="F670" s="16" t="s">
        <v>89</v>
      </c>
      <c r="G670" s="18">
        <v>44</v>
      </c>
      <c r="H670" s="19" t="str">
        <f>MONTH(表1[[#This Row],[日期]])&amp;"月"</f>
        <v>12月</v>
      </c>
    </row>
    <row r="671" spans="1:8">
      <c r="A671" s="20" t="s">
        <v>715</v>
      </c>
      <c r="B671" s="15">
        <v>41615</v>
      </c>
      <c r="C671" s="16" t="s">
        <v>27</v>
      </c>
      <c r="D671" s="17" t="s">
        <v>32</v>
      </c>
      <c r="E671" s="17" t="str">
        <f>VLOOKUP(表1[[#This Row],[图书名称]],表3[],2,0)</f>
        <v>BKC-004</v>
      </c>
      <c r="F671" s="16" t="s">
        <v>79</v>
      </c>
      <c r="G671" s="18">
        <v>50</v>
      </c>
      <c r="H671" s="19" t="str">
        <f>MONTH(表1[[#This Row],[日期]])&amp;"月"</f>
        <v>12月</v>
      </c>
    </row>
    <row r="672" spans="1:8">
      <c r="A672" s="20" t="s">
        <v>716</v>
      </c>
      <c r="B672" s="15">
        <v>41618</v>
      </c>
      <c r="C672" s="16" t="s">
        <v>10</v>
      </c>
      <c r="D672" s="17" t="s">
        <v>11</v>
      </c>
      <c r="E672" s="17" t="str">
        <f>VLOOKUP(表1[[#This Row],[图书名称]],表3[],2,0)</f>
        <v>BKS-001</v>
      </c>
      <c r="F672" s="16" t="s">
        <v>108</v>
      </c>
      <c r="G672" s="18">
        <v>33</v>
      </c>
      <c r="H672" s="19" t="str">
        <f>MONTH(表1[[#This Row],[日期]])&amp;"月"</f>
        <v>12月</v>
      </c>
    </row>
    <row r="673" spans="1:8">
      <c r="A673" s="20" t="s">
        <v>717</v>
      </c>
      <c r="B673" s="15">
        <v>41619</v>
      </c>
      <c r="C673" s="16" t="s">
        <v>13</v>
      </c>
      <c r="D673" s="17" t="s">
        <v>19</v>
      </c>
      <c r="E673" s="17" t="str">
        <f>VLOOKUP(表1[[#This Row],[图书名称]],表3[],2,0)</f>
        <v>BKC-003</v>
      </c>
      <c r="F673" s="16" t="s">
        <v>22</v>
      </c>
      <c r="G673" s="18">
        <v>25</v>
      </c>
      <c r="H673" s="19" t="str">
        <f>MONTH(表1[[#This Row],[日期]])&amp;"月"</f>
        <v>12月</v>
      </c>
    </row>
    <row r="674" spans="1:8">
      <c r="A674" s="20" t="s">
        <v>718</v>
      </c>
      <c r="B674" s="15">
        <v>41619</v>
      </c>
      <c r="C674" s="16" t="s">
        <v>10</v>
      </c>
      <c r="D674" s="17" t="s">
        <v>37</v>
      </c>
      <c r="E674" s="17" t="str">
        <f>VLOOKUP(表1[[#This Row],[图书名称]],表3[],2,0)</f>
        <v>BKC-005</v>
      </c>
      <c r="F674" s="16" t="s">
        <v>44</v>
      </c>
      <c r="G674" s="18">
        <v>5</v>
      </c>
      <c r="H674" s="19" t="str">
        <f>MONTH(表1[[#This Row],[日期]])&amp;"月"</f>
        <v>12月</v>
      </c>
    </row>
    <row r="675" spans="1:8">
      <c r="A675" s="20" t="s">
        <v>719</v>
      </c>
      <c r="B675" s="15">
        <v>41620</v>
      </c>
      <c r="C675" s="16" t="s">
        <v>13</v>
      </c>
      <c r="D675" s="17" t="s">
        <v>37</v>
      </c>
      <c r="E675" s="17" t="str">
        <f>VLOOKUP(表1[[#This Row],[图书名称]],表3[],2,0)</f>
        <v>BKC-005</v>
      </c>
      <c r="F675" s="16" t="s">
        <v>57</v>
      </c>
      <c r="G675" s="18">
        <v>40</v>
      </c>
      <c r="H675" s="19" t="str">
        <f>MONTH(表1[[#This Row],[日期]])&amp;"月"</f>
        <v>12月</v>
      </c>
    </row>
    <row r="676" spans="1:8">
      <c r="A676" s="20" t="s">
        <v>720</v>
      </c>
      <c r="B676" s="15">
        <v>41621</v>
      </c>
      <c r="C676" s="16" t="s">
        <v>10</v>
      </c>
      <c r="D676" s="17" t="s">
        <v>19</v>
      </c>
      <c r="E676" s="17" t="str">
        <f>VLOOKUP(表1[[#This Row],[图书名称]],表3[],2,0)</f>
        <v>BKC-003</v>
      </c>
      <c r="F676" s="16" t="s">
        <v>53</v>
      </c>
      <c r="G676" s="18">
        <v>24</v>
      </c>
      <c r="H676" s="19" t="str">
        <f>MONTH(表1[[#This Row],[日期]])&amp;"月"</f>
        <v>12月</v>
      </c>
    </row>
    <row r="677" spans="1:8">
      <c r="A677" s="20" t="s">
        <v>721</v>
      </c>
      <c r="B677" s="15">
        <v>41622</v>
      </c>
      <c r="C677" s="16" t="s">
        <v>13</v>
      </c>
      <c r="D677" s="17" t="s">
        <v>19</v>
      </c>
      <c r="E677" s="17" t="str">
        <f>VLOOKUP(表1[[#This Row],[图书名称]],表3[],2,0)</f>
        <v>BKC-003</v>
      </c>
      <c r="F677" s="16" t="s">
        <v>20</v>
      </c>
      <c r="G677" s="18">
        <v>48</v>
      </c>
      <c r="H677" s="19" t="str">
        <f>MONTH(表1[[#This Row],[日期]])&amp;"月"</f>
        <v>12月</v>
      </c>
    </row>
    <row r="678" spans="1:8">
      <c r="A678" s="20" t="s">
        <v>722</v>
      </c>
      <c r="B678" s="15">
        <v>41622</v>
      </c>
      <c r="C678" s="16" t="s">
        <v>10</v>
      </c>
      <c r="D678" s="17" t="s">
        <v>11</v>
      </c>
      <c r="E678" s="17" t="str">
        <f>VLOOKUP(表1[[#This Row],[图书名称]],表3[],2,0)</f>
        <v>BKS-001</v>
      </c>
      <c r="F678" s="16" t="s">
        <v>101</v>
      </c>
      <c r="G678" s="18">
        <v>32</v>
      </c>
      <c r="H678" s="19" t="str">
        <f>MONTH(表1[[#This Row],[日期]])&amp;"月"</f>
        <v>12月</v>
      </c>
    </row>
  </sheetData>
  <mergeCells count="1">
    <mergeCell ref="A1:F1"/>
  </mergeCells>
  <conditionalFormatting sqref="A3:A678">
    <cfRule type="duplicateValues" dxfId="8" priority="1"/>
  </conditionalFormatting>
  <pageMargins left="0.7" right="0.7" top="0.75" bottom="0.75" header="0.3" footer="0.3"/>
  <pageSetup paperSize="9" orientation="portrait" horizontalDpi="2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B9"/>
  <sheetViews>
    <sheetView workbookViewId="0">
      <selection activeCell="A29" sqref="A29"/>
    </sheetView>
  </sheetViews>
  <sheetFormatPr defaultColWidth="9" defaultRowHeight="15.6" outlineLevelCol="1"/>
  <cols>
    <col min="1" max="1" width="41.75" style="1" customWidth="1"/>
    <col min="2" max="2" width="14.75" style="1" customWidth="1"/>
    <col min="3" max="16384" width="9" style="1"/>
  </cols>
  <sheetData>
    <row r="1" spans="1:2">
      <c r="A1" s="1" t="s">
        <v>4</v>
      </c>
      <c r="B1" s="1" t="s">
        <v>5</v>
      </c>
    </row>
    <row r="2" spans="1:2">
      <c r="A2" s="1" t="s">
        <v>25</v>
      </c>
      <c r="B2" s="1" t="s">
        <v>723</v>
      </c>
    </row>
    <row r="3" spans="1:2">
      <c r="A3" s="1" t="s">
        <v>14</v>
      </c>
      <c r="B3" s="1" t="s">
        <v>724</v>
      </c>
    </row>
    <row r="4" spans="1:2">
      <c r="A4" s="1" t="s">
        <v>19</v>
      </c>
      <c r="B4" s="1" t="s">
        <v>725</v>
      </c>
    </row>
    <row r="5" spans="1:2">
      <c r="A5" s="1" t="s">
        <v>32</v>
      </c>
      <c r="B5" s="1" t="s">
        <v>726</v>
      </c>
    </row>
    <row r="6" spans="1:2">
      <c r="A6" s="1" t="s">
        <v>37</v>
      </c>
      <c r="B6" s="1" t="s">
        <v>727</v>
      </c>
    </row>
    <row r="7" spans="1:2">
      <c r="A7" s="1" t="s">
        <v>17</v>
      </c>
      <c r="B7" s="1" t="s">
        <v>728</v>
      </c>
    </row>
    <row r="8" spans="1:2">
      <c r="A8" s="1" t="s">
        <v>11</v>
      </c>
      <c r="B8" s="1" t="s">
        <v>729</v>
      </c>
    </row>
    <row r="9" spans="1:2">
      <c r="A9" s="1" t="s">
        <v>50</v>
      </c>
      <c r="B9" s="1" t="s">
        <v>730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销售订单</vt:lpstr>
      <vt:lpstr>图书编目表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阿福课堂-阿福</cp:lastModifiedBy>
  <dcterms:created xsi:type="dcterms:W3CDTF">2008-10-07T15:28:00Z</dcterms:created>
  <dcterms:modified xsi:type="dcterms:W3CDTF">2025-06-09T05:46:41Z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