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420"/>
  </bookViews>
  <sheets>
    <sheet name="订单明细表" sheetId="15" r:id="rId1"/>
    <sheet name="编号对照" sheetId="16" r:id="rId2"/>
    <sheet name="统计报告" sheetId="17" r:id="rId3"/>
  </sheets>
  <calcPr calcId="144525"/>
</workbook>
</file>

<file path=xl/sharedStrings.xml><?xml version="1.0" encoding="utf-8"?>
<sst xmlns="http://schemas.openxmlformats.org/spreadsheetml/2006/main" count="1956" uniqueCount="689">
  <si>
    <t>销售订单明细表</t>
  </si>
  <si>
    <t>订单编号</t>
  </si>
  <si>
    <t>日期</t>
  </si>
  <si>
    <t>书店名称</t>
  </si>
  <si>
    <t>图书编号</t>
  </si>
  <si>
    <t>图书名称</t>
  </si>
  <si>
    <t>单价</t>
  </si>
  <si>
    <t>销量（本）</t>
  </si>
  <si>
    <t>小计</t>
  </si>
  <si>
    <t>BTW-08001</t>
  </si>
  <si>
    <t>鼎盛书店</t>
  </si>
  <si>
    <t>BK-83021</t>
  </si>
  <si>
    <t>BTW-08002</t>
  </si>
  <si>
    <t>博达书店</t>
  </si>
  <si>
    <t>BK-83033</t>
  </si>
  <si>
    <t>BTW-08003</t>
  </si>
  <si>
    <t>BK-83034</t>
  </si>
  <si>
    <t>BTW-08004</t>
  </si>
  <si>
    <t>BK-83027</t>
  </si>
  <si>
    <t>BTW-08005</t>
  </si>
  <si>
    <t>BK-83028</t>
  </si>
  <si>
    <t>BTW-08006</t>
  </si>
  <si>
    <t>BK-83029</t>
  </si>
  <si>
    <t>BTW-08007</t>
  </si>
  <si>
    <t>BK-83030</t>
  </si>
  <si>
    <t>BTW-08008</t>
  </si>
  <si>
    <t>BK-83031</t>
  </si>
  <si>
    <t>BTW-08009</t>
  </si>
  <si>
    <t>BK-83035</t>
  </si>
  <si>
    <t>BTW-08010</t>
  </si>
  <si>
    <t>隆华书店</t>
  </si>
  <si>
    <t>BK-83022</t>
  </si>
  <si>
    <t>BTW-08011</t>
  </si>
  <si>
    <t>BK-83023</t>
  </si>
  <si>
    <t>BTW-08012</t>
  </si>
  <si>
    <t>BK-83032</t>
  </si>
  <si>
    <t>BTW-08013</t>
  </si>
  <si>
    <t>BK-83036</t>
  </si>
  <si>
    <t>BTW-08014</t>
  </si>
  <si>
    <t>BK-83024</t>
  </si>
  <si>
    <t>BTW-08015</t>
  </si>
  <si>
    <t>BK-83025</t>
  </si>
  <si>
    <t>BTW-08016</t>
  </si>
  <si>
    <t>BK-83026</t>
  </si>
  <si>
    <t>BTW-08017</t>
  </si>
  <si>
    <t>BK-83037</t>
  </si>
  <si>
    <t>BTW-08018</t>
  </si>
  <si>
    <t>BTW-08019</t>
  </si>
  <si>
    <t>BTW-08020</t>
  </si>
  <si>
    <t>BTW-08021</t>
  </si>
  <si>
    <t>BTW-08022</t>
  </si>
  <si>
    <t>BTW-08023</t>
  </si>
  <si>
    <t>BTW-08024</t>
  </si>
  <si>
    <t>BTW-08025</t>
  </si>
  <si>
    <t>BTW-08026</t>
  </si>
  <si>
    <t>BTW-08027</t>
  </si>
  <si>
    <t>BTW-08028</t>
  </si>
  <si>
    <t>BTW-08029</t>
  </si>
  <si>
    <t>BTW-08030</t>
  </si>
  <si>
    <t>BTW-08031</t>
  </si>
  <si>
    <t>BTW-08032</t>
  </si>
  <si>
    <t>BTW-08033</t>
  </si>
  <si>
    <t>BTW-08034</t>
  </si>
  <si>
    <t>BTW-08035</t>
  </si>
  <si>
    <t>BTW-08036</t>
  </si>
  <si>
    <t>BTW-08037</t>
  </si>
  <si>
    <t>BTW-08038</t>
  </si>
  <si>
    <t>BTW-08039</t>
  </si>
  <si>
    <t>BTW-08040</t>
  </si>
  <si>
    <t>BTW-08041</t>
  </si>
  <si>
    <t>BTW-08042</t>
  </si>
  <si>
    <t>BTW-08043</t>
  </si>
  <si>
    <t>BTW-08044</t>
  </si>
  <si>
    <t>BTW-08045</t>
  </si>
  <si>
    <t>BTW-08046</t>
  </si>
  <si>
    <t>BTW-08047</t>
  </si>
  <si>
    <t>BTW-08048</t>
  </si>
  <si>
    <t>BTW-08049</t>
  </si>
  <si>
    <t>BTW-08050</t>
  </si>
  <si>
    <t>BTW-08051</t>
  </si>
  <si>
    <t>BTW-08052</t>
  </si>
  <si>
    <t>BTW-08053</t>
  </si>
  <si>
    <t>BTW-08054</t>
  </si>
  <si>
    <t>BTW-08055</t>
  </si>
  <si>
    <t>BTW-08056</t>
  </si>
  <si>
    <t>BTW-08057</t>
  </si>
  <si>
    <t>BTW-08058</t>
  </si>
  <si>
    <t>BTW-08059</t>
  </si>
  <si>
    <t>BTW-08060</t>
  </si>
  <si>
    <t>BTW-08061</t>
  </si>
  <si>
    <t>BTW-08062</t>
  </si>
  <si>
    <t>BTW-08063</t>
  </si>
  <si>
    <t>BTW-08064</t>
  </si>
  <si>
    <t>BTW-08065</t>
  </si>
  <si>
    <t>BTW-08066</t>
  </si>
  <si>
    <t>BTW-08067</t>
  </si>
  <si>
    <t>BTW-08068</t>
  </si>
  <si>
    <t>BTW-08069</t>
  </si>
  <si>
    <t>BTW-08070</t>
  </si>
  <si>
    <t>BTW-08071</t>
  </si>
  <si>
    <t>BTW-08072</t>
  </si>
  <si>
    <t>BTW-08073</t>
  </si>
  <si>
    <t>BTW-08074</t>
  </si>
  <si>
    <t>BTW-08075</t>
  </si>
  <si>
    <t>BTW-08076</t>
  </si>
  <si>
    <t>BTW-08077</t>
  </si>
  <si>
    <t>BTW-08078</t>
  </si>
  <si>
    <t>BTW-08079</t>
  </si>
  <si>
    <t>BTW-08080</t>
  </si>
  <si>
    <t>BTW-08081</t>
  </si>
  <si>
    <t>BTW-08082</t>
  </si>
  <si>
    <t>BTW-08083</t>
  </si>
  <si>
    <t>BTW-08084</t>
  </si>
  <si>
    <t>BTW-08085</t>
  </si>
  <si>
    <t>BTW-08086</t>
  </si>
  <si>
    <t>BTW-08087</t>
  </si>
  <si>
    <t>BTW-08088</t>
  </si>
  <si>
    <t>BTW-08089</t>
  </si>
  <si>
    <t>BTW-08090</t>
  </si>
  <si>
    <t>BTW-08091</t>
  </si>
  <si>
    <t>BTW-08092</t>
  </si>
  <si>
    <t>BTW-08093</t>
  </si>
  <si>
    <t>BTW-08094</t>
  </si>
  <si>
    <t>BTW-08095</t>
  </si>
  <si>
    <t>BTW-08096</t>
  </si>
  <si>
    <t>BTW-08097</t>
  </si>
  <si>
    <t>BTW-08098</t>
  </si>
  <si>
    <t>BTW-08099</t>
  </si>
  <si>
    <t>BTW-08100</t>
  </si>
  <si>
    <t>BTW-08101</t>
  </si>
  <si>
    <t>BTW-08102</t>
  </si>
  <si>
    <t>BTW-08103</t>
  </si>
  <si>
    <t>BTW-08104</t>
  </si>
  <si>
    <t>BTW-08105</t>
  </si>
  <si>
    <t>BTW-08106</t>
  </si>
  <si>
    <t>BTW-08107</t>
  </si>
  <si>
    <t>BTW-08108</t>
  </si>
  <si>
    <t>BTW-08109</t>
  </si>
  <si>
    <t>BTW-08110</t>
  </si>
  <si>
    <t>BTW-08111</t>
  </si>
  <si>
    <t>BTW-08112</t>
  </si>
  <si>
    <t>BTW-08113</t>
  </si>
  <si>
    <t>BTW-08114</t>
  </si>
  <si>
    <t>BTW-08115</t>
  </si>
  <si>
    <t>BTW-08116</t>
  </si>
  <si>
    <t>BTW-08117</t>
  </si>
  <si>
    <t>BTW-08118</t>
  </si>
  <si>
    <t>BTW-08119</t>
  </si>
  <si>
    <t>BTW-08120</t>
  </si>
  <si>
    <t>BTW-08121</t>
  </si>
  <si>
    <t>BTW-08122</t>
  </si>
  <si>
    <t>BTW-08123</t>
  </si>
  <si>
    <t>BTW-08124</t>
  </si>
  <si>
    <t>BTW-08125</t>
  </si>
  <si>
    <t>BTW-08126</t>
  </si>
  <si>
    <t>BTW-08127</t>
  </si>
  <si>
    <t>BTW-08128</t>
  </si>
  <si>
    <t>BTW-08129</t>
  </si>
  <si>
    <t>BTW-08130</t>
  </si>
  <si>
    <t>BTW-08131</t>
  </si>
  <si>
    <t>BTW-08132</t>
  </si>
  <si>
    <t>BTW-08133</t>
  </si>
  <si>
    <t>BTW-08134</t>
  </si>
  <si>
    <t>BTW-08135</t>
  </si>
  <si>
    <t>BTW-08136</t>
  </si>
  <si>
    <t>BTW-08137</t>
  </si>
  <si>
    <t>BTW-08138</t>
  </si>
  <si>
    <t>BTW-08139</t>
  </si>
  <si>
    <t>BTW-08140</t>
  </si>
  <si>
    <t>BTW-08141</t>
  </si>
  <si>
    <t>BTW-08142</t>
  </si>
  <si>
    <t>BTW-08143</t>
  </si>
  <si>
    <t>BTW-08144</t>
  </si>
  <si>
    <t>BTW-08145</t>
  </si>
  <si>
    <t>BTW-08146</t>
  </si>
  <si>
    <t>BTW-08147</t>
  </si>
  <si>
    <t>BTW-08148</t>
  </si>
  <si>
    <t>BTW-08149</t>
  </si>
  <si>
    <t>BTW-08150</t>
  </si>
  <si>
    <t>BTW-08151</t>
  </si>
  <si>
    <t>BTW-08152</t>
  </si>
  <si>
    <t>BTW-08153</t>
  </si>
  <si>
    <t>BTW-08154</t>
  </si>
  <si>
    <t>BTW-08155</t>
  </si>
  <si>
    <t>BTW-08156</t>
  </si>
  <si>
    <t>BTW-08157</t>
  </si>
  <si>
    <t>BTW-08158</t>
  </si>
  <si>
    <t>BTW-08159</t>
  </si>
  <si>
    <t>BTW-08160</t>
  </si>
  <si>
    <t>BTW-08161</t>
  </si>
  <si>
    <t>BTW-08162</t>
  </si>
  <si>
    <t>BTW-08163</t>
  </si>
  <si>
    <t>BTW-08164</t>
  </si>
  <si>
    <t>BTW-08165</t>
  </si>
  <si>
    <t>BTW-08166</t>
  </si>
  <si>
    <t>BTW-08167</t>
  </si>
  <si>
    <t>BTW-08168</t>
  </si>
  <si>
    <t>BTW-08169</t>
  </si>
  <si>
    <t>BTW-08170</t>
  </si>
  <si>
    <t>BTW-08171</t>
  </si>
  <si>
    <t>BTW-08172</t>
  </si>
  <si>
    <t>BTW-08173</t>
  </si>
  <si>
    <t>BTW-08174</t>
  </si>
  <si>
    <t>BTW-08175</t>
  </si>
  <si>
    <t>BTW-08176</t>
  </si>
  <si>
    <t>BTW-08177</t>
  </si>
  <si>
    <t>BTW-08178</t>
  </si>
  <si>
    <t>BTW-08179</t>
  </si>
  <si>
    <t>BTW-08180</t>
  </si>
  <si>
    <t>BTW-08181</t>
  </si>
  <si>
    <t>BTW-08182</t>
  </si>
  <si>
    <t>BTW-08183</t>
  </si>
  <si>
    <t>BTW-08184</t>
  </si>
  <si>
    <t>BTW-08185</t>
  </si>
  <si>
    <t>BTW-08186</t>
  </si>
  <si>
    <t>BTW-08187</t>
  </si>
  <si>
    <t>BTW-08188</t>
  </si>
  <si>
    <t>BTW-08189</t>
  </si>
  <si>
    <t>BTW-08190</t>
  </si>
  <si>
    <t>BTW-08191</t>
  </si>
  <si>
    <t>BTW-08192</t>
  </si>
  <si>
    <t>BTW-08193</t>
  </si>
  <si>
    <t>BTW-08194</t>
  </si>
  <si>
    <t>BTW-08195</t>
  </si>
  <si>
    <t>BTW-08196</t>
  </si>
  <si>
    <t>BTW-08197</t>
  </si>
  <si>
    <t>BTW-08198</t>
  </si>
  <si>
    <t>BTW-08199</t>
  </si>
  <si>
    <t>BTW-08200</t>
  </si>
  <si>
    <t>BTW-08201</t>
  </si>
  <si>
    <t>BTW-08202</t>
  </si>
  <si>
    <t>BTW-08203</t>
  </si>
  <si>
    <t>BTW-08204</t>
  </si>
  <si>
    <t>BTW-08205</t>
  </si>
  <si>
    <t>BTW-08206</t>
  </si>
  <si>
    <t>BTW-08207</t>
  </si>
  <si>
    <t>BTW-08208</t>
  </si>
  <si>
    <t>BTW-08209</t>
  </si>
  <si>
    <t>BTW-08210</t>
  </si>
  <si>
    <t>BTW-08211</t>
  </si>
  <si>
    <t>BTW-08212</t>
  </si>
  <si>
    <t>BTW-08213</t>
  </si>
  <si>
    <t>BTW-08214</t>
  </si>
  <si>
    <t>BTW-08215</t>
  </si>
  <si>
    <t>BTW-08216</t>
  </si>
  <si>
    <t>BTW-08217</t>
  </si>
  <si>
    <t>BTW-08218</t>
  </si>
  <si>
    <t>BTW-08219</t>
  </si>
  <si>
    <t>BTW-08220</t>
  </si>
  <si>
    <t>BTW-08221</t>
  </si>
  <si>
    <t>BTW-08222</t>
  </si>
  <si>
    <t>BTW-08223</t>
  </si>
  <si>
    <t>BTW-08224</t>
  </si>
  <si>
    <t>BTW-08225</t>
  </si>
  <si>
    <t>BTW-08226</t>
  </si>
  <si>
    <t>BTW-08227</t>
  </si>
  <si>
    <t>BTW-08228</t>
  </si>
  <si>
    <t>BTW-08229</t>
  </si>
  <si>
    <t>BTW-08230</t>
  </si>
  <si>
    <t>BTW-08231</t>
  </si>
  <si>
    <t>BTW-08232</t>
  </si>
  <si>
    <t>BTW-08233</t>
  </si>
  <si>
    <t>BTW-08234</t>
  </si>
  <si>
    <t>BTW-08235</t>
  </si>
  <si>
    <t>BTW-08236</t>
  </si>
  <si>
    <t>BTW-08237</t>
  </si>
  <si>
    <t>BTW-08238</t>
  </si>
  <si>
    <t>BTW-08239</t>
  </si>
  <si>
    <t>BTW-08240</t>
  </si>
  <si>
    <t>BTW-08241</t>
  </si>
  <si>
    <t>BTW-08242</t>
  </si>
  <si>
    <t>BTW-08243</t>
  </si>
  <si>
    <t>BTW-08244</t>
  </si>
  <si>
    <t>BTW-08245</t>
  </si>
  <si>
    <t>BTW-08246</t>
  </si>
  <si>
    <t>BTW-08247</t>
  </si>
  <si>
    <t>BTW-08248</t>
  </si>
  <si>
    <t>BTW-08249</t>
  </si>
  <si>
    <t>BTW-08250</t>
  </si>
  <si>
    <t>BTW-08251</t>
  </si>
  <si>
    <t>BTW-08252</t>
  </si>
  <si>
    <t>BTW-08253</t>
  </si>
  <si>
    <t>BTW-08254</t>
  </si>
  <si>
    <t>BTW-08255</t>
  </si>
  <si>
    <t>BTW-08256</t>
  </si>
  <si>
    <t>BTW-08257</t>
  </si>
  <si>
    <t>BTW-08258</t>
  </si>
  <si>
    <t>BTW-08259</t>
  </si>
  <si>
    <t>BTW-08260</t>
  </si>
  <si>
    <t>BTW-08261</t>
  </si>
  <si>
    <t>BTW-08262</t>
  </si>
  <si>
    <t>BTW-08263</t>
  </si>
  <si>
    <t>BTW-08264</t>
  </si>
  <si>
    <t>BTW-08265</t>
  </si>
  <si>
    <t>BTW-08266</t>
  </si>
  <si>
    <t>BTW-08267</t>
  </si>
  <si>
    <t>BTW-08268</t>
  </si>
  <si>
    <t>BTW-08269</t>
  </si>
  <si>
    <t>BTW-08270</t>
  </si>
  <si>
    <t>BTW-08271</t>
  </si>
  <si>
    <t>BTW-08272</t>
  </si>
  <si>
    <t>BTW-08273</t>
  </si>
  <si>
    <t>BTW-08274</t>
  </si>
  <si>
    <t>BTW-08275</t>
  </si>
  <si>
    <t>BTW-08276</t>
  </si>
  <si>
    <t>BTW-08277</t>
  </si>
  <si>
    <t>BTW-08278</t>
  </si>
  <si>
    <t>BTW-08279</t>
  </si>
  <si>
    <t>BTW-08280</t>
  </si>
  <si>
    <t>BTW-08281</t>
  </si>
  <si>
    <t>BTW-08282</t>
  </si>
  <si>
    <t>BTW-08283</t>
  </si>
  <si>
    <t>BTW-08284</t>
  </si>
  <si>
    <t>BTW-08285</t>
  </si>
  <si>
    <t>BTW-08286</t>
  </si>
  <si>
    <t>BTW-08287</t>
  </si>
  <si>
    <t>BTW-08288</t>
  </si>
  <si>
    <t>BTW-08289</t>
  </si>
  <si>
    <t>BTW-08290</t>
  </si>
  <si>
    <t>BTW-08291</t>
  </si>
  <si>
    <t>BTW-08292</t>
  </si>
  <si>
    <t>BTW-08293</t>
  </si>
  <si>
    <t>BTW-08294</t>
  </si>
  <si>
    <t>BTW-08295</t>
  </si>
  <si>
    <t>BTW-08296</t>
  </si>
  <si>
    <t>BTW-08297</t>
  </si>
  <si>
    <t>BTW-08298</t>
  </si>
  <si>
    <t>BTW-08299</t>
  </si>
  <si>
    <t>BTW-08300</t>
  </si>
  <si>
    <t>BTW-08301</t>
  </si>
  <si>
    <t>BTW-08302</t>
  </si>
  <si>
    <t>BTW-08303</t>
  </si>
  <si>
    <t>BTW-08304</t>
  </si>
  <si>
    <t>BTW-08305</t>
  </si>
  <si>
    <t>BTW-08306</t>
  </si>
  <si>
    <t>BTW-08307</t>
  </si>
  <si>
    <t>BTW-08308</t>
  </si>
  <si>
    <t>BTW-08309</t>
  </si>
  <si>
    <t>BTW-08310</t>
  </si>
  <si>
    <t>BTW-08311</t>
  </si>
  <si>
    <t>BTW-08312</t>
  </si>
  <si>
    <t>BTW-08313</t>
  </si>
  <si>
    <t>BTW-08314</t>
  </si>
  <si>
    <t>BTW-08315</t>
  </si>
  <si>
    <t>BTW-08316</t>
  </si>
  <si>
    <t>BTW-08317</t>
  </si>
  <si>
    <t>BTW-08318</t>
  </si>
  <si>
    <t>BTW-08319</t>
  </si>
  <si>
    <t>BTW-08320</t>
  </si>
  <si>
    <t>BTW-08321</t>
  </si>
  <si>
    <t>BTW-08322</t>
  </si>
  <si>
    <t>BTW-08323</t>
  </si>
  <si>
    <t>BTW-08324</t>
  </si>
  <si>
    <t>BTW-08325</t>
  </si>
  <si>
    <t>BTW-08326</t>
  </si>
  <si>
    <t>BTW-08327</t>
  </si>
  <si>
    <t>BTW-08328</t>
  </si>
  <si>
    <t>BTW-08329</t>
  </si>
  <si>
    <t>BTW-08330</t>
  </si>
  <si>
    <t>BTW-08331</t>
  </si>
  <si>
    <t>BTW-08332</t>
  </si>
  <si>
    <t>BTW-08333</t>
  </si>
  <si>
    <t>BTW-08334</t>
  </si>
  <si>
    <t>BTW-08335</t>
  </si>
  <si>
    <t>BTW-08336</t>
  </si>
  <si>
    <t>BTW-08337</t>
  </si>
  <si>
    <t>BTW-08338</t>
  </si>
  <si>
    <t>BTW-08339</t>
  </si>
  <si>
    <t>BTW-08340</t>
  </si>
  <si>
    <t>BTW-08341</t>
  </si>
  <si>
    <t>BTW-08342</t>
  </si>
  <si>
    <t>BTW-08343</t>
  </si>
  <si>
    <t>BTW-08344</t>
  </si>
  <si>
    <t>BTW-08345</t>
  </si>
  <si>
    <t>BTW-08346</t>
  </si>
  <si>
    <t>BTW-08347</t>
  </si>
  <si>
    <t>BTW-08348</t>
  </si>
  <si>
    <t>BTW-08349</t>
  </si>
  <si>
    <t>BTW-08350</t>
  </si>
  <si>
    <t>BTW-08351</t>
  </si>
  <si>
    <t>BTW-08352</t>
  </si>
  <si>
    <t>BTW-08353</t>
  </si>
  <si>
    <t>BTW-08354</t>
  </si>
  <si>
    <t>BTW-08355</t>
  </si>
  <si>
    <t>BTW-08356</t>
  </si>
  <si>
    <t>BTW-08357</t>
  </si>
  <si>
    <t>BTW-08358</t>
  </si>
  <si>
    <t>BTW-08359</t>
  </si>
  <si>
    <t>BTW-08360</t>
  </si>
  <si>
    <t>BTW-08361</t>
  </si>
  <si>
    <t>BTW-08362</t>
  </si>
  <si>
    <t>BTW-08363</t>
  </si>
  <si>
    <t>BTW-08364</t>
  </si>
  <si>
    <t>BTW-08365</t>
  </si>
  <si>
    <t>BTW-08366</t>
  </si>
  <si>
    <t>BTW-08367</t>
  </si>
  <si>
    <t>BTW-08368</t>
  </si>
  <si>
    <t>BTW-08369</t>
  </si>
  <si>
    <t>BTW-08370</t>
  </si>
  <si>
    <t>BTW-08371</t>
  </si>
  <si>
    <t>BTW-08372</t>
  </si>
  <si>
    <t>BTW-08373</t>
  </si>
  <si>
    <t>BTW-08374</t>
  </si>
  <si>
    <t>BTW-08375</t>
  </si>
  <si>
    <t>BTW-08376</t>
  </si>
  <si>
    <t>BTW-08377</t>
  </si>
  <si>
    <t>BTW-08378</t>
  </si>
  <si>
    <t>BTW-08379</t>
  </si>
  <si>
    <t>BTW-08380</t>
  </si>
  <si>
    <t>BTW-08381</t>
  </si>
  <si>
    <t>BTW-08382</t>
  </si>
  <si>
    <t>BTW-08383</t>
  </si>
  <si>
    <t>BTW-08384</t>
  </si>
  <si>
    <t>BTW-08385</t>
  </si>
  <si>
    <t>BTW-08386</t>
  </si>
  <si>
    <t>BTW-08387</t>
  </si>
  <si>
    <t>BTW-08388</t>
  </si>
  <si>
    <t>BTW-08389</t>
  </si>
  <si>
    <t>BTW-08390</t>
  </si>
  <si>
    <t>BTW-08391</t>
  </si>
  <si>
    <t>BTW-08392</t>
  </si>
  <si>
    <t>BTW-08393</t>
  </si>
  <si>
    <t>BTW-08394</t>
  </si>
  <si>
    <t>BTW-08395</t>
  </si>
  <si>
    <t>BTW-08396</t>
  </si>
  <si>
    <t>BTW-08397</t>
  </si>
  <si>
    <t>BTW-08398</t>
  </si>
  <si>
    <t>BTW-08399</t>
  </si>
  <si>
    <t>BTW-08400</t>
  </si>
  <si>
    <t>BTW-08401</t>
  </si>
  <si>
    <t>BTW-08402</t>
  </si>
  <si>
    <t>BTW-08403</t>
  </si>
  <si>
    <t>BTW-08404</t>
  </si>
  <si>
    <t>BTW-08405</t>
  </si>
  <si>
    <t>BTW-08406</t>
  </si>
  <si>
    <t>BTW-08407</t>
  </si>
  <si>
    <t>BTW-08408</t>
  </si>
  <si>
    <t>BTW-08409</t>
  </si>
  <si>
    <t>BTW-08410</t>
  </si>
  <si>
    <t>BTW-08411</t>
  </si>
  <si>
    <t>BTW-08412</t>
  </si>
  <si>
    <t>BTW-08413</t>
  </si>
  <si>
    <t>BTW-08414</t>
  </si>
  <si>
    <t>BTW-08415</t>
  </si>
  <si>
    <t>BTW-08416</t>
  </si>
  <si>
    <t>BTW-08417</t>
  </si>
  <si>
    <t>BTW-08418</t>
  </si>
  <si>
    <t>BTW-08419</t>
  </si>
  <si>
    <t>BTW-08420</t>
  </si>
  <si>
    <t>BTW-08421</t>
  </si>
  <si>
    <t>BTW-08422</t>
  </si>
  <si>
    <t>BTW-08423</t>
  </si>
  <si>
    <t>BTW-08424</t>
  </si>
  <si>
    <t>BTW-08425</t>
  </si>
  <si>
    <t>BTW-08426</t>
  </si>
  <si>
    <t>BTW-08427</t>
  </si>
  <si>
    <t>BTW-08428</t>
  </si>
  <si>
    <t>BTW-08429</t>
  </si>
  <si>
    <t>BTW-08430</t>
  </si>
  <si>
    <t>BTW-08431</t>
  </si>
  <si>
    <t>BTW-08432</t>
  </si>
  <si>
    <t>BTW-08433</t>
  </si>
  <si>
    <t>BTW-08434</t>
  </si>
  <si>
    <t>BTW-08435</t>
  </si>
  <si>
    <t>BTW-08436</t>
  </si>
  <si>
    <t>BTW-08437</t>
  </si>
  <si>
    <t>BTW-08438</t>
  </si>
  <si>
    <t>BTW-08439</t>
  </si>
  <si>
    <t>BTW-08440</t>
  </si>
  <si>
    <t>BTW-08441</t>
  </si>
  <si>
    <t>BTW-08442</t>
  </si>
  <si>
    <t>BTW-08443</t>
  </si>
  <si>
    <t>BTW-08444</t>
  </si>
  <si>
    <t>BTW-08445</t>
  </si>
  <si>
    <t>BTW-08446</t>
  </si>
  <si>
    <t>BTW-08447</t>
  </si>
  <si>
    <t>BTW-08448</t>
  </si>
  <si>
    <t>BTW-08449</t>
  </si>
  <si>
    <t>BTW-08450</t>
  </si>
  <si>
    <t>BTW-08451</t>
  </si>
  <si>
    <t>BTW-08452</t>
  </si>
  <si>
    <t>BTW-08453</t>
  </si>
  <si>
    <t>BTW-08454</t>
  </si>
  <si>
    <t>BTW-08455</t>
  </si>
  <si>
    <t>BTW-08456</t>
  </si>
  <si>
    <t>BTW-08457</t>
  </si>
  <si>
    <t>BTW-08458</t>
  </si>
  <si>
    <t>BTW-08459</t>
  </si>
  <si>
    <t>BTW-08460</t>
  </si>
  <si>
    <t>BTW-08461</t>
  </si>
  <si>
    <t>BTW-08462</t>
  </si>
  <si>
    <t>BTW-08463</t>
  </si>
  <si>
    <t>BTW-08464</t>
  </si>
  <si>
    <t>BTW-08465</t>
  </si>
  <si>
    <t>BTW-08466</t>
  </si>
  <si>
    <t>BTW-08467</t>
  </si>
  <si>
    <t>BTW-08468</t>
  </si>
  <si>
    <t>BTW-08469</t>
  </si>
  <si>
    <t>BTW-08470</t>
  </si>
  <si>
    <t>BTW-08471</t>
  </si>
  <si>
    <t>BTW-08472</t>
  </si>
  <si>
    <t>BTW-08473</t>
  </si>
  <si>
    <t>BTW-08474</t>
  </si>
  <si>
    <t>BTW-08475</t>
  </si>
  <si>
    <t>BTW-08476</t>
  </si>
  <si>
    <t>BTW-08477</t>
  </si>
  <si>
    <t>BTW-08478</t>
  </si>
  <si>
    <t>BTW-08479</t>
  </si>
  <si>
    <t>BTW-08480</t>
  </si>
  <si>
    <t>BTW-08481</t>
  </si>
  <si>
    <t>BTW-08482</t>
  </si>
  <si>
    <t>BTW-08483</t>
  </si>
  <si>
    <t>BTW-08484</t>
  </si>
  <si>
    <t>BTW-08485</t>
  </si>
  <si>
    <t>BTW-08486</t>
  </si>
  <si>
    <t>BTW-08487</t>
  </si>
  <si>
    <t>BTW-08488</t>
  </si>
  <si>
    <t>BTW-08489</t>
  </si>
  <si>
    <t>BTW-08490</t>
  </si>
  <si>
    <t>BTW-08491</t>
  </si>
  <si>
    <t>BTW-08492</t>
  </si>
  <si>
    <t>BTW-08493</t>
  </si>
  <si>
    <t>BTW-08494</t>
  </si>
  <si>
    <t>BTW-08495</t>
  </si>
  <si>
    <t>BTW-08496</t>
  </si>
  <si>
    <t>BTW-08497</t>
  </si>
  <si>
    <t>BTW-08498</t>
  </si>
  <si>
    <t>BTW-08499</t>
  </si>
  <si>
    <t>BTW-08500</t>
  </si>
  <si>
    <t>BTW-08501</t>
  </si>
  <si>
    <t>BTW-08502</t>
  </si>
  <si>
    <t>BTW-08503</t>
  </si>
  <si>
    <t>BTW-08504</t>
  </si>
  <si>
    <t>BTW-08505</t>
  </si>
  <si>
    <t>BTW-08506</t>
  </si>
  <si>
    <t>BTW-08507</t>
  </si>
  <si>
    <t>BTW-08508</t>
  </si>
  <si>
    <t>BTW-08509</t>
  </si>
  <si>
    <t>BTW-08510</t>
  </si>
  <si>
    <t>BTW-08511</t>
  </si>
  <si>
    <t>BTW-08512</t>
  </si>
  <si>
    <t>BTW-08513</t>
  </si>
  <si>
    <t>BTW-08514</t>
  </si>
  <si>
    <t>BTW-08515</t>
  </si>
  <si>
    <t>BTW-08516</t>
  </si>
  <si>
    <t>BTW-08517</t>
  </si>
  <si>
    <t>BTW-08518</t>
  </si>
  <si>
    <t>BTW-08519</t>
  </si>
  <si>
    <t>BTW-08520</t>
  </si>
  <si>
    <t>BTW-08521</t>
  </si>
  <si>
    <t>BTW-08522</t>
  </si>
  <si>
    <t>BTW-08523</t>
  </si>
  <si>
    <t>BTW-08524</t>
  </si>
  <si>
    <t>BTW-08525</t>
  </si>
  <si>
    <t>BTW-08526</t>
  </si>
  <si>
    <t>BTW-08527</t>
  </si>
  <si>
    <t>BTW-08528</t>
  </si>
  <si>
    <t>BTW-08529</t>
  </si>
  <si>
    <t>BTW-08530</t>
  </si>
  <si>
    <t>BTW-08531</t>
  </si>
  <si>
    <t>BTW-08532</t>
  </si>
  <si>
    <t>BTW-08533</t>
  </si>
  <si>
    <t>BTW-08534</t>
  </si>
  <si>
    <t>BTW-08535</t>
  </si>
  <si>
    <t>BTW-08536</t>
  </si>
  <si>
    <t>BTW-08537</t>
  </si>
  <si>
    <t>BTW-08538</t>
  </si>
  <si>
    <t>BTW-08539</t>
  </si>
  <si>
    <t>BTW-08540</t>
  </si>
  <si>
    <t>BTW-08541</t>
  </si>
  <si>
    <t>BTW-08542</t>
  </si>
  <si>
    <t>BTW-08543</t>
  </si>
  <si>
    <t>BTW-08544</t>
  </si>
  <si>
    <t>BTW-08545</t>
  </si>
  <si>
    <t>BTW-08546</t>
  </si>
  <si>
    <t>BTW-08547</t>
  </si>
  <si>
    <t>BTW-08548</t>
  </si>
  <si>
    <t>BTW-08549</t>
  </si>
  <si>
    <t>BTW-08550</t>
  </si>
  <si>
    <t>BTW-08551</t>
  </si>
  <si>
    <t>BTW-08552</t>
  </si>
  <si>
    <t>BTW-08553</t>
  </si>
  <si>
    <t>BTW-08554</t>
  </si>
  <si>
    <t>BTW-08555</t>
  </si>
  <si>
    <t>BTW-08556</t>
  </si>
  <si>
    <t>BTW-08557</t>
  </si>
  <si>
    <t>BTW-08558</t>
  </si>
  <si>
    <t>BTW-08559</t>
  </si>
  <si>
    <t>BTW-08560</t>
  </si>
  <si>
    <t>BTW-08561</t>
  </si>
  <si>
    <t>BTW-08562</t>
  </si>
  <si>
    <t>BTW-08563</t>
  </si>
  <si>
    <t>BTW-08564</t>
  </si>
  <si>
    <t>BTW-08565</t>
  </si>
  <si>
    <t>BTW-08566</t>
  </si>
  <si>
    <t>BTW-08567</t>
  </si>
  <si>
    <t>BTW-08568</t>
  </si>
  <si>
    <t>BTW-08569</t>
  </si>
  <si>
    <t>BTW-08570</t>
  </si>
  <si>
    <t>BTW-08571</t>
  </si>
  <si>
    <t>BTW-08572</t>
  </si>
  <si>
    <t>BTW-08573</t>
  </si>
  <si>
    <t>BTW-08574</t>
  </si>
  <si>
    <t>BTW-08575</t>
  </si>
  <si>
    <t>BTW-08576</t>
  </si>
  <si>
    <t>BTW-08577</t>
  </si>
  <si>
    <t>BTW-08578</t>
  </si>
  <si>
    <t>BTW-08579</t>
  </si>
  <si>
    <t>BTW-08580</t>
  </si>
  <si>
    <t>BTW-08581</t>
  </si>
  <si>
    <t>BTW-08582</t>
  </si>
  <si>
    <t>BTW-08583</t>
  </si>
  <si>
    <t>BTW-08584</t>
  </si>
  <si>
    <t>BTW-08585</t>
  </si>
  <si>
    <t>BTW-08586</t>
  </si>
  <si>
    <t>BTW-08587</t>
  </si>
  <si>
    <t>BTW-08588</t>
  </si>
  <si>
    <t>BTW-08589</t>
  </si>
  <si>
    <t>BTW-08590</t>
  </si>
  <si>
    <t>BTW-08591</t>
  </si>
  <si>
    <t>BTW-08592</t>
  </si>
  <si>
    <t>BTW-08593</t>
  </si>
  <si>
    <t>BTW-08594</t>
  </si>
  <si>
    <t>BTW-08595</t>
  </si>
  <si>
    <t>BTW-08596</t>
  </si>
  <si>
    <t>BTW-08597</t>
  </si>
  <si>
    <t>BTW-08598</t>
  </si>
  <si>
    <t>BTW-08599</t>
  </si>
  <si>
    <t>BTW-08600</t>
  </si>
  <si>
    <t>BTW-08601</t>
  </si>
  <si>
    <t>BTW-08602</t>
  </si>
  <si>
    <t>BTW-08603</t>
  </si>
  <si>
    <t>BTW-08604</t>
  </si>
  <si>
    <t>BTW-08605</t>
  </si>
  <si>
    <t>BTW-08606</t>
  </si>
  <si>
    <t>BTW-08607</t>
  </si>
  <si>
    <t>BTW-08608</t>
  </si>
  <si>
    <t>BTW-08609</t>
  </si>
  <si>
    <t>BTW-08610</t>
  </si>
  <si>
    <t>BTW-08611</t>
  </si>
  <si>
    <t>BTW-08612</t>
  </si>
  <si>
    <t>BTW-08613</t>
  </si>
  <si>
    <t>BTW-08614</t>
  </si>
  <si>
    <t>BTW-08615</t>
  </si>
  <si>
    <t>BTW-08616</t>
  </si>
  <si>
    <t>BTW-08617</t>
  </si>
  <si>
    <t>BTW-08618</t>
  </si>
  <si>
    <t>BTW-08619</t>
  </si>
  <si>
    <t>BTW-08620</t>
  </si>
  <si>
    <t>BTW-08621</t>
  </si>
  <si>
    <t>BTW-08622</t>
  </si>
  <si>
    <t>BTW-08623</t>
  </si>
  <si>
    <t>BTW-08624</t>
  </si>
  <si>
    <t>BTW-08625</t>
  </si>
  <si>
    <t>BTW-08626</t>
  </si>
  <si>
    <t>BTW-08627</t>
  </si>
  <si>
    <t>BTW-08628</t>
  </si>
  <si>
    <t>BTW-08629</t>
  </si>
  <si>
    <t>BTW-08630</t>
  </si>
  <si>
    <t>BTW-08631</t>
  </si>
  <si>
    <t>BTW-08632</t>
  </si>
  <si>
    <t>BTW-08633</t>
  </si>
  <si>
    <t>BTW-08634</t>
  </si>
  <si>
    <t>图书编号对照表</t>
  </si>
  <si>
    <t>定价</t>
  </si>
  <si>
    <t>《计算机基础及MS Office应用》</t>
  </si>
  <si>
    <t>《计算机基础及Photoshop应用》</t>
  </si>
  <si>
    <t>《C语言程序设计》</t>
  </si>
  <si>
    <t>《VB语言程序设计》</t>
  </si>
  <si>
    <t>《Java语言程序设计》</t>
  </si>
  <si>
    <t>《Access数据库程序设计》</t>
  </si>
  <si>
    <t>《MySQL数据库程序设计》</t>
  </si>
  <si>
    <t>《MS Office高级应用》</t>
  </si>
  <si>
    <t>《网络技术》</t>
  </si>
  <si>
    <t>《数据库技术》</t>
  </si>
  <si>
    <t>《软件测试技术》</t>
  </si>
  <si>
    <t>《信息安全技术》</t>
  </si>
  <si>
    <t>《嵌入式系统开发技术》</t>
  </si>
  <si>
    <t>《操作系统原理》</t>
  </si>
  <si>
    <t>《计算机组成与接口》</t>
  </si>
  <si>
    <t>《数据库原理》</t>
  </si>
  <si>
    <t>《软件工程》</t>
  </si>
  <si>
    <t>统计报告</t>
  </si>
  <si>
    <t>统计项目</t>
  </si>
  <si>
    <t>销售额</t>
  </si>
  <si>
    <t>所有订单的总销售金额</t>
  </si>
  <si>
    <t>《MS Office高级应用》图书在2012年的总销售额</t>
  </si>
  <si>
    <t>隆华书店在2011年第3季度（7月1日~9月30日）的总销售额</t>
  </si>
  <si>
    <t>隆华书店在2011年的每月平均销售额（保留2位小数）</t>
  </si>
</sst>
</file>

<file path=xl/styles.xml><?xml version="1.0" encoding="utf-8"?>
<styleSheet xmlns="http://schemas.openxmlformats.org/spreadsheetml/2006/main">
  <numFmts count="7">
    <numFmt numFmtId="176" formatCode="_ [$¥-804]* #,##0.00_ ;_ [$¥-804]* \-#,##0.00_ ;_ [$¥-804]* &quot;-&quot;??_ ;_ @_ "/>
    <numFmt numFmtId="177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[$-F800]dddd\,\ mmmm\ dd\,\ yyyy"/>
  </numFmts>
  <fonts count="22">
    <font>
      <sz val="11"/>
      <color theme="1"/>
      <name val="宋体"/>
      <charset val="134"/>
      <scheme val="minor"/>
    </font>
    <font>
      <sz val="16"/>
      <color theme="1"/>
      <name val="微软雅黑"/>
      <charset val="134"/>
    </font>
    <font>
      <sz val="11"/>
      <color theme="1"/>
      <name val="Arial Unicode MS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3">
    <dxf>
      <font>
        <name val="Arial Unicode MS"/>
        <scheme val="none"/>
        <strike val="0"/>
        <u val="none"/>
        <sz val="11"/>
        <color theme="1"/>
      </font>
      <numFmt numFmtId="177" formatCode="_ \¥* #,##0.00_ ;_ \¥* \-#,##0.00_ ;_ \¥* &quot;-&quot;??_ ;_ @_ "/>
    </dxf>
    <dxf>
      <numFmt numFmtId="178" formatCode="[$-F800]dddd\,\ mmmm\ dd\,\ yyyy"/>
    </dxf>
    <dxf>
      <font>
        <name val="Arial Unicode MS"/>
        <scheme val="none"/>
        <strike val="0"/>
        <u val="none"/>
        <sz val="11"/>
        <color theme="1"/>
      </font>
      <numFmt numFmtId="177" formatCode="_ \¥* #,##0.00_ ;_ \¥* \-#,##0.00_ ;_ \¥* &quot;-&quot;??_ ;_ @_ "/>
    </dxf>
    <dxf>
      <font>
        <name val="Arial Unicode MS"/>
        <scheme val="none"/>
        <strike val="0"/>
        <u val="none"/>
        <sz val="11"/>
        <color theme="1"/>
      </font>
      <numFmt numFmtId="177" formatCode="_ \¥* #,##0.00_ ;_ \¥* \-#,##0.00_ ;_ \¥* &quot;-&quot;??_ ;_ @_ "/>
    </dxf>
    <dxf/>
    <dxf>
      <numFmt numFmtId="177" formatCode="_ \¥* #,##0.00_ ;_ \¥* \-#,##0.00_ ;_ \¥* &quot;-&quot;??_ ;_ @_ "/>
    </dxf>
    <dxf>
      <font>
        <name val="Arial Unicode MS"/>
        <scheme val="none"/>
        <strike val="0"/>
        <u val="none"/>
        <sz val="11"/>
        <color theme="1"/>
      </font>
      <numFmt numFmtId="177" formatCode="_ \¥* #,##0.00_ ;_ \¥* \-#,##0.00_ ;_ \¥* &quot;-&quot;??_ ;_ @_ "/>
    </dxf>
    <dxf>
      <numFmt numFmtId="177" formatCode="_ \¥* #,##0.00_ ;_ \¥* \-#,##0.00_ ;_ \¥* &quot;-&quot;??_ ;_ @_ "/>
    </dxf>
    <dxf>
      <font>
        <name val="Arial Unicode MS"/>
        <scheme val="none"/>
        <strike val="0"/>
        <u val="none"/>
        <sz val="11"/>
        <color theme="1"/>
      </font>
    </dxf>
    <dxf>
      <font>
        <name val="Arial Unicode MS"/>
        <scheme val="none"/>
        <strike val="0"/>
        <u val="none"/>
        <sz val="11"/>
        <color theme="1"/>
      </font>
    </dxf>
    <dxf>
      <font>
        <name val="Arial Unicode MS"/>
        <scheme val="none"/>
        <strike val="0"/>
        <u val="none"/>
        <sz val="11"/>
        <color theme="1"/>
      </font>
      <numFmt numFmtId="176" formatCode="_ [$¥-804]* #,##0.00_ ;_ [$¥-804]* \-#,##0.00_ ;_ [$¥-804]* &quot;-&quot;??_ ;_ @_ "/>
    </dxf>
    <dxf>
      <font>
        <name val="Arial Unicode MS"/>
        <scheme val="none"/>
        <strike val="0"/>
        <u val="none"/>
        <sz val="11"/>
        <color theme="1"/>
      </font>
    </dxf>
    <dxf>
      <font>
        <name val="Arial Unicode MS"/>
        <scheme val="none"/>
        <strike val="0"/>
        <u val="none"/>
        <sz val="11"/>
        <color theme="1"/>
      </font>
      <numFmt numFmtId="177" formatCode="_ \¥* #,##0.00_ ;_ \¥* \-#,##0.00_ ;_ \¥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A2:H636" totalsRowShown="0">
  <autoFilter ref="A2:H636"/>
  <tableColumns count="8">
    <tableColumn id="1" name="订单编号" dataDxfId="0"/>
    <tableColumn id="2" name="日期" dataDxfId="1"/>
    <tableColumn id="3" name="书店名称" dataDxfId="2"/>
    <tableColumn id="4" name="图书编号" dataDxfId="3"/>
    <tableColumn id="5" name="图书名称" dataDxfId="4"/>
    <tableColumn id="6" name="单价" dataDxfId="5"/>
    <tableColumn id="7" name="销量（本）" dataDxfId="6"/>
    <tableColumn id="8" name="小计" dataDxfId="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表2" displayName="表2" ref="A2:C19" totalsRowShown="0">
  <tableColumns count="3">
    <tableColumn id="1" name="图书编号" dataDxfId="8"/>
    <tableColumn id="2" name="图书名称" dataDxfId="9"/>
    <tableColumn id="3" name="定价" dataDxfId="1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2" name="表4" displayName="表4" ref="A2:B6" totalsRowShown="0">
  <tableColumns count="2">
    <tableColumn id="1" name="统计项目" dataDxfId="11"/>
    <tableColumn id="2" name="销售额" dataDxfId="12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6"/>
  <sheetViews>
    <sheetView tabSelected="1" zoomScale="115" zoomScaleNormal="115" topLeftCell="B610" workbookViewId="0">
      <selection activeCell="D629" sqref="D629"/>
    </sheetView>
  </sheetViews>
  <sheetFormatPr defaultColWidth="9" defaultRowHeight="14.4" outlineLevelCol="7"/>
  <cols>
    <col min="1" max="1" width="12.75" customWidth="1"/>
    <col min="2" max="2" width="21.5" customWidth="1"/>
    <col min="3" max="3" width="17.6296296296296" customWidth="1"/>
    <col min="4" max="4" width="17.25" customWidth="1"/>
    <col min="5" max="5" width="30" customWidth="1"/>
    <col min="6" max="6" width="14.25" style="5" customWidth="1"/>
    <col min="7" max="7" width="7.75" customWidth="1"/>
    <col min="8" max="8" width="15.75" style="5" customWidth="1"/>
  </cols>
  <sheetData>
    <row r="1" ht="39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s="5" t="s">
        <v>6</v>
      </c>
      <c r="G2" t="s">
        <v>7</v>
      </c>
      <c r="H2" s="5" t="s">
        <v>8</v>
      </c>
    </row>
    <row r="3" spans="1:8">
      <c r="A3" t="s">
        <v>9</v>
      </c>
      <c r="B3" s="6">
        <v>40545</v>
      </c>
      <c r="C3" t="s">
        <v>10</v>
      </c>
      <c r="D3" t="s">
        <v>11</v>
      </c>
      <c r="E3" t="str">
        <f>VLOOKUP(表3[[#This Row],[图书编号]],表2[],2,0)</f>
        <v>《计算机基础及MS Office应用》</v>
      </c>
      <c r="F3" s="5">
        <f>VLOOKUP(表3[[#This Row],[图书编号]],表2[],3,0)</f>
        <v>36</v>
      </c>
      <c r="G3">
        <v>12</v>
      </c>
      <c r="H3" s="5">
        <f>表3[[#This Row],[单价]]*表3[[#This Row],[销量（本）]]</f>
        <v>432</v>
      </c>
    </row>
    <row r="4" spans="1:8">
      <c r="A4" t="s">
        <v>12</v>
      </c>
      <c r="B4" s="6">
        <v>40547</v>
      </c>
      <c r="C4" t="s">
        <v>13</v>
      </c>
      <c r="D4" t="s">
        <v>14</v>
      </c>
      <c r="E4" t="str">
        <f>VLOOKUP(表3[[#This Row],[图书编号]],表2[],2,0)</f>
        <v>《嵌入式系统开发技术》</v>
      </c>
      <c r="F4" s="5">
        <f>VLOOKUP(表3[[#This Row],[图书编号]],表2[],3,0)</f>
        <v>44</v>
      </c>
      <c r="G4">
        <v>5</v>
      </c>
      <c r="H4" s="5">
        <f>表3[[#This Row],[单价]]*表3[[#This Row],[销量（本）]]</f>
        <v>220</v>
      </c>
    </row>
    <row r="5" spans="1:8">
      <c r="A5" t="s">
        <v>15</v>
      </c>
      <c r="B5" s="6">
        <v>40547</v>
      </c>
      <c r="C5" t="s">
        <v>13</v>
      </c>
      <c r="D5" t="s">
        <v>16</v>
      </c>
      <c r="E5" t="str">
        <f>VLOOKUP(表3[[#This Row],[图书编号]],表2[],2,0)</f>
        <v>《操作系统原理》</v>
      </c>
      <c r="F5" s="5">
        <f>VLOOKUP(表3[[#This Row],[图书编号]],表2[],3,0)</f>
        <v>39</v>
      </c>
      <c r="G5">
        <v>41</v>
      </c>
      <c r="H5" s="5">
        <f>表3[[#This Row],[单价]]*表3[[#This Row],[销量（本）]]</f>
        <v>1599</v>
      </c>
    </row>
    <row r="6" spans="1:8">
      <c r="A6" t="s">
        <v>17</v>
      </c>
      <c r="B6" s="6">
        <v>40548</v>
      </c>
      <c r="C6" t="s">
        <v>13</v>
      </c>
      <c r="D6" t="s">
        <v>18</v>
      </c>
      <c r="E6" t="str">
        <f>VLOOKUP(表3[[#This Row],[图书编号]],表2[],2,0)</f>
        <v>《MySQL数据库程序设计》</v>
      </c>
      <c r="F6" s="5">
        <f>VLOOKUP(表3[[#This Row],[图书编号]],表2[],3,0)</f>
        <v>40</v>
      </c>
      <c r="G6">
        <v>21</v>
      </c>
      <c r="H6" s="5">
        <f>表3[[#This Row],[单价]]*表3[[#This Row],[销量（本）]]</f>
        <v>840</v>
      </c>
    </row>
    <row r="7" spans="1:8">
      <c r="A7" t="s">
        <v>19</v>
      </c>
      <c r="B7" s="6">
        <v>40549</v>
      </c>
      <c r="C7" t="s">
        <v>10</v>
      </c>
      <c r="D7" t="s">
        <v>20</v>
      </c>
      <c r="E7" t="str">
        <f>VLOOKUP(表3[[#This Row],[图书编号]],表2[],2,0)</f>
        <v>《MS Office高级应用》</v>
      </c>
      <c r="F7" s="5">
        <f>VLOOKUP(表3[[#This Row],[图书编号]],表2[],3,0)</f>
        <v>39</v>
      </c>
      <c r="G7">
        <v>32</v>
      </c>
      <c r="H7" s="5">
        <f>表3[[#This Row],[单价]]*表3[[#This Row],[销量（本）]]</f>
        <v>1248</v>
      </c>
    </row>
    <row r="8" spans="1:8">
      <c r="A8" t="s">
        <v>21</v>
      </c>
      <c r="B8" s="6">
        <v>40552</v>
      </c>
      <c r="C8" t="s">
        <v>10</v>
      </c>
      <c r="D8" t="s">
        <v>22</v>
      </c>
      <c r="E8" t="str">
        <f>VLOOKUP(表3[[#This Row],[图书编号]],表2[],2,0)</f>
        <v>《网络技术》</v>
      </c>
      <c r="F8" s="5">
        <f>VLOOKUP(表3[[#This Row],[图书编号]],表2[],3,0)</f>
        <v>43</v>
      </c>
      <c r="G8">
        <v>3</v>
      </c>
      <c r="H8" s="5">
        <f>表3[[#This Row],[单价]]*表3[[#This Row],[销量（本）]]</f>
        <v>129</v>
      </c>
    </row>
    <row r="9" spans="1:8">
      <c r="A9" t="s">
        <v>23</v>
      </c>
      <c r="B9" s="6">
        <v>40552</v>
      </c>
      <c r="C9" t="s">
        <v>13</v>
      </c>
      <c r="D9" t="s">
        <v>24</v>
      </c>
      <c r="E9" t="str">
        <f>VLOOKUP(表3[[#This Row],[图书编号]],表2[],2,0)</f>
        <v>《数据库技术》</v>
      </c>
      <c r="F9" s="5">
        <f>VLOOKUP(表3[[#This Row],[图书编号]],表2[],3,0)</f>
        <v>41</v>
      </c>
      <c r="G9">
        <v>1</v>
      </c>
      <c r="H9" s="5">
        <f>表3[[#This Row],[单价]]*表3[[#This Row],[销量（本）]]</f>
        <v>41</v>
      </c>
    </row>
    <row r="10" spans="1:8">
      <c r="A10" t="s">
        <v>25</v>
      </c>
      <c r="B10" s="6">
        <v>40553</v>
      </c>
      <c r="C10" t="s">
        <v>10</v>
      </c>
      <c r="D10" t="s">
        <v>26</v>
      </c>
      <c r="E10" t="str">
        <f>VLOOKUP(表3[[#This Row],[图书编号]],表2[],2,0)</f>
        <v>《软件测试技术》</v>
      </c>
      <c r="F10" s="5">
        <f>VLOOKUP(表3[[#This Row],[图书编号]],表2[],3,0)</f>
        <v>36</v>
      </c>
      <c r="G10">
        <v>3</v>
      </c>
      <c r="H10" s="5">
        <f>表3[[#This Row],[单价]]*表3[[#This Row],[销量（本）]]</f>
        <v>108</v>
      </c>
    </row>
    <row r="11" spans="1:8">
      <c r="A11" t="s">
        <v>27</v>
      </c>
      <c r="B11" s="6">
        <v>40553</v>
      </c>
      <c r="C11" t="s">
        <v>13</v>
      </c>
      <c r="D11" t="s">
        <v>28</v>
      </c>
      <c r="E11" t="str">
        <f>VLOOKUP(表3[[#This Row],[图书编号]],表2[],2,0)</f>
        <v>《计算机组成与接口》</v>
      </c>
      <c r="F11" s="5">
        <f>VLOOKUP(表3[[#This Row],[图书编号]],表2[],3,0)</f>
        <v>40</v>
      </c>
      <c r="G11">
        <v>43</v>
      </c>
      <c r="H11" s="5">
        <f>表3[[#This Row],[单价]]*表3[[#This Row],[销量（本）]]</f>
        <v>1720</v>
      </c>
    </row>
    <row r="12" spans="1:8">
      <c r="A12" t="s">
        <v>29</v>
      </c>
      <c r="B12" s="6">
        <v>40554</v>
      </c>
      <c r="C12" t="s">
        <v>30</v>
      </c>
      <c r="D12" t="s">
        <v>31</v>
      </c>
      <c r="E12" t="str">
        <f>VLOOKUP(表3[[#This Row],[图书编号]],表2[],2,0)</f>
        <v>《计算机基础及Photoshop应用》</v>
      </c>
      <c r="F12" s="5">
        <f>VLOOKUP(表3[[#This Row],[图书编号]],表2[],3,0)</f>
        <v>34</v>
      </c>
      <c r="G12">
        <v>22</v>
      </c>
      <c r="H12" s="5">
        <f>表3[[#This Row],[单价]]*表3[[#This Row],[销量（本）]]</f>
        <v>748</v>
      </c>
    </row>
    <row r="13" spans="1:8">
      <c r="A13" t="s">
        <v>32</v>
      </c>
      <c r="B13" s="6">
        <v>40554</v>
      </c>
      <c r="C13" t="s">
        <v>10</v>
      </c>
      <c r="D13" t="s">
        <v>33</v>
      </c>
      <c r="E13" t="str">
        <f>VLOOKUP(表3[[#This Row],[图书编号]],表2[],2,0)</f>
        <v>《C语言程序设计》</v>
      </c>
      <c r="F13" s="5">
        <f>VLOOKUP(表3[[#This Row],[图书编号]],表2[],3,0)</f>
        <v>42</v>
      </c>
      <c r="G13">
        <v>31</v>
      </c>
      <c r="H13" s="5">
        <f>表3[[#This Row],[单价]]*表3[[#This Row],[销量（本）]]</f>
        <v>1302</v>
      </c>
    </row>
    <row r="14" spans="1:8">
      <c r="A14" t="s">
        <v>34</v>
      </c>
      <c r="B14" s="6">
        <v>40555</v>
      </c>
      <c r="C14" t="s">
        <v>30</v>
      </c>
      <c r="D14" t="s">
        <v>35</v>
      </c>
      <c r="E14" t="str">
        <f>VLOOKUP(表3[[#This Row],[图书编号]],表2[],2,0)</f>
        <v>《信息安全技术》</v>
      </c>
      <c r="F14" s="5">
        <f>VLOOKUP(表3[[#This Row],[图书编号]],表2[],3,0)</f>
        <v>39</v>
      </c>
      <c r="G14">
        <v>19</v>
      </c>
      <c r="H14" s="5">
        <f>表3[[#This Row],[单价]]*表3[[#This Row],[销量（本）]]</f>
        <v>741</v>
      </c>
    </row>
    <row r="15" spans="1:8">
      <c r="A15" t="s">
        <v>36</v>
      </c>
      <c r="B15" s="6">
        <v>40555</v>
      </c>
      <c r="C15" t="s">
        <v>10</v>
      </c>
      <c r="D15" t="s">
        <v>37</v>
      </c>
      <c r="E15" t="str">
        <f>VLOOKUP(表3[[#This Row],[图书编号]],表2[],2,0)</f>
        <v>《数据库原理》</v>
      </c>
      <c r="F15" s="5">
        <f>VLOOKUP(表3[[#This Row],[图书编号]],表2[],3,0)</f>
        <v>37</v>
      </c>
      <c r="G15">
        <v>43</v>
      </c>
      <c r="H15" s="5">
        <f>表3[[#This Row],[单价]]*表3[[#This Row],[销量（本）]]</f>
        <v>1591</v>
      </c>
    </row>
    <row r="16" spans="1:8">
      <c r="A16" t="s">
        <v>38</v>
      </c>
      <c r="B16" s="6">
        <v>40556</v>
      </c>
      <c r="C16" t="s">
        <v>30</v>
      </c>
      <c r="D16" t="s">
        <v>39</v>
      </c>
      <c r="E16" t="str">
        <f>VLOOKUP(表3[[#This Row],[图书编号]],表2[],2,0)</f>
        <v>《VB语言程序设计》</v>
      </c>
      <c r="F16" s="5">
        <f>VLOOKUP(表3[[#This Row],[图书编号]],表2[],3,0)</f>
        <v>38</v>
      </c>
      <c r="G16">
        <v>39</v>
      </c>
      <c r="H16" s="5">
        <f>表3[[#This Row],[单价]]*表3[[#This Row],[销量（本）]]</f>
        <v>1482</v>
      </c>
    </row>
    <row r="17" spans="1:8">
      <c r="A17" t="s">
        <v>40</v>
      </c>
      <c r="B17" s="6">
        <v>40558</v>
      </c>
      <c r="C17" t="s">
        <v>10</v>
      </c>
      <c r="D17" t="s">
        <v>41</v>
      </c>
      <c r="E17" t="str">
        <f>VLOOKUP(表3[[#This Row],[图书编号]],表2[],2,0)</f>
        <v>《Java语言程序设计》</v>
      </c>
      <c r="F17" s="5">
        <f>VLOOKUP(表3[[#This Row],[图书编号]],表2[],3,0)</f>
        <v>39</v>
      </c>
      <c r="G17">
        <v>30</v>
      </c>
      <c r="H17" s="5">
        <f>表3[[#This Row],[单价]]*表3[[#This Row],[销量（本）]]</f>
        <v>1170</v>
      </c>
    </row>
    <row r="18" spans="1:8">
      <c r="A18" t="s">
        <v>42</v>
      </c>
      <c r="B18" s="6">
        <v>40559</v>
      </c>
      <c r="C18" t="s">
        <v>10</v>
      </c>
      <c r="D18" t="s">
        <v>43</v>
      </c>
      <c r="E18" t="str">
        <f>VLOOKUP(表3[[#This Row],[图书编号]],表2[],2,0)</f>
        <v>《Access数据库程序设计》</v>
      </c>
      <c r="F18" s="5">
        <f>VLOOKUP(表3[[#This Row],[图书编号]],表2[],3,0)</f>
        <v>41</v>
      </c>
      <c r="G18">
        <v>43</v>
      </c>
      <c r="H18" s="5">
        <f>表3[[#This Row],[单价]]*表3[[#This Row],[销量（本）]]</f>
        <v>1763</v>
      </c>
    </row>
    <row r="19" spans="1:8">
      <c r="A19" t="s">
        <v>44</v>
      </c>
      <c r="B19" s="6">
        <v>40559</v>
      </c>
      <c r="C19" t="s">
        <v>10</v>
      </c>
      <c r="D19" t="s">
        <v>45</v>
      </c>
      <c r="E19" t="str">
        <f>VLOOKUP(表3[[#This Row],[图书编号]],表2[],2,0)</f>
        <v>《软件工程》</v>
      </c>
      <c r="F19" s="5">
        <f>VLOOKUP(表3[[#This Row],[图书编号]],表2[],3,0)</f>
        <v>43</v>
      </c>
      <c r="G19">
        <v>40</v>
      </c>
      <c r="H19" s="5">
        <f>表3[[#This Row],[单价]]*表3[[#This Row],[销量（本）]]</f>
        <v>1720</v>
      </c>
    </row>
    <row r="20" spans="1:8">
      <c r="A20" t="s">
        <v>46</v>
      </c>
      <c r="B20" s="6">
        <v>40560</v>
      </c>
      <c r="C20" t="s">
        <v>10</v>
      </c>
      <c r="D20" t="s">
        <v>11</v>
      </c>
      <c r="E20" t="str">
        <f>VLOOKUP(表3[[#This Row],[图书编号]],表2[],2,0)</f>
        <v>《计算机基础及MS Office应用》</v>
      </c>
      <c r="F20" s="5">
        <f>VLOOKUP(表3[[#This Row],[图书编号]],表2[],3,0)</f>
        <v>36</v>
      </c>
      <c r="G20">
        <v>44</v>
      </c>
      <c r="H20" s="5">
        <f>表3[[#This Row],[单价]]*表3[[#This Row],[销量（本）]]</f>
        <v>1584</v>
      </c>
    </row>
    <row r="21" spans="1:8">
      <c r="A21" t="s">
        <v>47</v>
      </c>
      <c r="B21" s="6">
        <v>40561</v>
      </c>
      <c r="C21" t="s">
        <v>13</v>
      </c>
      <c r="D21" t="s">
        <v>14</v>
      </c>
      <c r="E21" t="str">
        <f>VLOOKUP(表3[[#This Row],[图书编号]],表2[],2,0)</f>
        <v>《嵌入式系统开发技术》</v>
      </c>
      <c r="F21" s="5">
        <f>VLOOKUP(表3[[#This Row],[图书编号]],表2[],3,0)</f>
        <v>44</v>
      </c>
      <c r="G21">
        <v>33</v>
      </c>
      <c r="H21" s="5">
        <f>表3[[#This Row],[单价]]*表3[[#This Row],[销量（本）]]</f>
        <v>1452</v>
      </c>
    </row>
    <row r="22" spans="1:8">
      <c r="A22" t="s">
        <v>48</v>
      </c>
      <c r="B22" s="6">
        <v>40562</v>
      </c>
      <c r="C22" t="s">
        <v>10</v>
      </c>
      <c r="D22" t="s">
        <v>16</v>
      </c>
      <c r="E22" t="str">
        <f>VLOOKUP(表3[[#This Row],[图书编号]],表2[],2,0)</f>
        <v>《操作系统原理》</v>
      </c>
      <c r="F22" s="5">
        <f>VLOOKUP(表3[[#This Row],[图书编号]],表2[],3,0)</f>
        <v>39</v>
      </c>
      <c r="G22">
        <v>35</v>
      </c>
      <c r="H22" s="5">
        <f>表3[[#This Row],[单价]]*表3[[#This Row],[销量（本）]]</f>
        <v>1365</v>
      </c>
    </row>
    <row r="23" spans="1:8">
      <c r="A23" t="s">
        <v>49</v>
      </c>
      <c r="B23" s="6">
        <v>40565</v>
      </c>
      <c r="C23" t="s">
        <v>13</v>
      </c>
      <c r="D23" t="s">
        <v>18</v>
      </c>
      <c r="E23" t="str">
        <f>VLOOKUP(表3[[#This Row],[图书编号]],表2[],2,0)</f>
        <v>《MySQL数据库程序设计》</v>
      </c>
      <c r="F23" s="5">
        <f>VLOOKUP(表3[[#This Row],[图书编号]],表2[],3,0)</f>
        <v>40</v>
      </c>
      <c r="G23">
        <v>22</v>
      </c>
      <c r="H23" s="5">
        <f>表3[[#This Row],[单价]]*表3[[#This Row],[销量（本）]]</f>
        <v>880</v>
      </c>
    </row>
    <row r="24" spans="1:8">
      <c r="A24" t="s">
        <v>50</v>
      </c>
      <c r="B24" s="6">
        <v>40566</v>
      </c>
      <c r="C24" t="s">
        <v>13</v>
      </c>
      <c r="D24" t="s">
        <v>20</v>
      </c>
      <c r="E24" t="str">
        <f>VLOOKUP(表3[[#This Row],[图书编号]],表2[],2,0)</f>
        <v>《MS Office高级应用》</v>
      </c>
      <c r="F24" s="5">
        <f>VLOOKUP(表3[[#This Row],[图书编号]],表2[],3,0)</f>
        <v>39</v>
      </c>
      <c r="G24">
        <v>38</v>
      </c>
      <c r="H24" s="5">
        <f>表3[[#This Row],[单价]]*表3[[#This Row],[销量（本）]]</f>
        <v>1482</v>
      </c>
    </row>
    <row r="25" spans="1:8">
      <c r="A25" t="s">
        <v>51</v>
      </c>
      <c r="B25" s="6">
        <v>40567</v>
      </c>
      <c r="C25" t="s">
        <v>30</v>
      </c>
      <c r="D25" t="s">
        <v>22</v>
      </c>
      <c r="E25" t="str">
        <f>VLOOKUP(表3[[#This Row],[图书编号]],表2[],2,0)</f>
        <v>《网络技术》</v>
      </c>
      <c r="F25" s="5">
        <f>VLOOKUP(表3[[#This Row],[图书编号]],表2[],3,0)</f>
        <v>43</v>
      </c>
      <c r="G25">
        <v>5</v>
      </c>
      <c r="H25" s="5">
        <f>表3[[#This Row],[单价]]*表3[[#This Row],[销量（本）]]</f>
        <v>215</v>
      </c>
    </row>
    <row r="26" spans="1:8">
      <c r="A26" t="s">
        <v>52</v>
      </c>
      <c r="B26" s="6">
        <v>40567</v>
      </c>
      <c r="C26" t="s">
        <v>10</v>
      </c>
      <c r="D26" t="s">
        <v>24</v>
      </c>
      <c r="E26" t="str">
        <f>VLOOKUP(表3[[#This Row],[图书编号]],表2[],2,0)</f>
        <v>《数据库技术》</v>
      </c>
      <c r="F26" s="5">
        <f>VLOOKUP(表3[[#This Row],[图书编号]],表2[],3,0)</f>
        <v>41</v>
      </c>
      <c r="G26">
        <v>32</v>
      </c>
      <c r="H26" s="5">
        <f>表3[[#This Row],[单价]]*表3[[#This Row],[销量（本）]]</f>
        <v>1312</v>
      </c>
    </row>
    <row r="27" spans="1:8">
      <c r="A27" t="s">
        <v>53</v>
      </c>
      <c r="B27" s="6">
        <v>40568</v>
      </c>
      <c r="C27" t="s">
        <v>10</v>
      </c>
      <c r="D27" t="s">
        <v>26</v>
      </c>
      <c r="E27" t="str">
        <f>VLOOKUP(表3[[#This Row],[图书编号]],表2[],2,0)</f>
        <v>《软件测试技术》</v>
      </c>
      <c r="F27" s="5">
        <f>VLOOKUP(表3[[#This Row],[图书编号]],表2[],3,0)</f>
        <v>36</v>
      </c>
      <c r="G27">
        <v>19</v>
      </c>
      <c r="H27" s="5">
        <f>表3[[#This Row],[单价]]*表3[[#This Row],[销量（本）]]</f>
        <v>684</v>
      </c>
    </row>
    <row r="28" spans="1:8">
      <c r="A28" t="s">
        <v>54</v>
      </c>
      <c r="B28" s="6">
        <v>40569</v>
      </c>
      <c r="C28" t="s">
        <v>30</v>
      </c>
      <c r="D28" t="s">
        <v>28</v>
      </c>
      <c r="E28" t="str">
        <f>VLOOKUP(表3[[#This Row],[图书编号]],表2[],2,0)</f>
        <v>《计算机组成与接口》</v>
      </c>
      <c r="F28" s="5">
        <f>VLOOKUP(表3[[#This Row],[图书编号]],表2[],3,0)</f>
        <v>40</v>
      </c>
      <c r="G28">
        <v>38</v>
      </c>
      <c r="H28" s="5">
        <f>表3[[#This Row],[单价]]*表3[[#This Row],[销量（本）]]</f>
        <v>1520</v>
      </c>
    </row>
    <row r="29" spans="1:8">
      <c r="A29" t="s">
        <v>55</v>
      </c>
      <c r="B29" s="6">
        <v>40569</v>
      </c>
      <c r="C29" t="s">
        <v>10</v>
      </c>
      <c r="D29" t="s">
        <v>31</v>
      </c>
      <c r="E29" t="str">
        <f>VLOOKUP(表3[[#This Row],[图书编号]],表2[],2,0)</f>
        <v>《计算机基础及Photoshop应用》</v>
      </c>
      <c r="F29" s="5">
        <f>VLOOKUP(表3[[#This Row],[图书编号]],表2[],3,0)</f>
        <v>34</v>
      </c>
      <c r="G29">
        <v>29</v>
      </c>
      <c r="H29" s="5">
        <f>表3[[#This Row],[单价]]*表3[[#This Row],[销量（本）]]</f>
        <v>986</v>
      </c>
    </row>
    <row r="30" spans="1:8">
      <c r="A30" t="s">
        <v>56</v>
      </c>
      <c r="B30" s="6">
        <v>40572</v>
      </c>
      <c r="C30" t="s">
        <v>10</v>
      </c>
      <c r="D30" t="s">
        <v>33</v>
      </c>
      <c r="E30" t="str">
        <f>VLOOKUP(表3[[#This Row],[图书编号]],表2[],2,0)</f>
        <v>《C语言程序设计》</v>
      </c>
      <c r="F30" s="5">
        <f>VLOOKUP(表3[[#This Row],[图书编号]],表2[],3,0)</f>
        <v>42</v>
      </c>
      <c r="G30">
        <v>45</v>
      </c>
      <c r="H30" s="5">
        <f>表3[[#This Row],[单价]]*表3[[#This Row],[销量（本）]]</f>
        <v>1890</v>
      </c>
    </row>
    <row r="31" spans="1:8">
      <c r="A31" t="s">
        <v>57</v>
      </c>
      <c r="B31" s="6">
        <v>40573</v>
      </c>
      <c r="C31" t="s">
        <v>10</v>
      </c>
      <c r="D31" t="s">
        <v>35</v>
      </c>
      <c r="E31" t="str">
        <f>VLOOKUP(表3[[#This Row],[图书编号]],表2[],2,0)</f>
        <v>《信息安全技术》</v>
      </c>
      <c r="F31" s="5">
        <f>VLOOKUP(表3[[#This Row],[图书编号]],表2[],3,0)</f>
        <v>39</v>
      </c>
      <c r="G31">
        <v>4</v>
      </c>
      <c r="H31" s="5">
        <f>表3[[#This Row],[单价]]*表3[[#This Row],[销量（本）]]</f>
        <v>156</v>
      </c>
    </row>
    <row r="32" spans="1:8">
      <c r="A32" t="s">
        <v>58</v>
      </c>
      <c r="B32" s="6">
        <v>40574</v>
      </c>
      <c r="C32" t="s">
        <v>10</v>
      </c>
      <c r="D32" t="s">
        <v>37</v>
      </c>
      <c r="E32" t="str">
        <f>VLOOKUP(表3[[#This Row],[图书编号]],表2[],2,0)</f>
        <v>《数据库原理》</v>
      </c>
      <c r="F32" s="5">
        <f>VLOOKUP(表3[[#This Row],[图书编号]],表2[],3,0)</f>
        <v>37</v>
      </c>
      <c r="G32">
        <v>7</v>
      </c>
      <c r="H32" s="5">
        <f>表3[[#This Row],[单价]]*表3[[#This Row],[销量（本）]]</f>
        <v>259</v>
      </c>
    </row>
    <row r="33" spans="1:8">
      <c r="A33" t="s">
        <v>59</v>
      </c>
      <c r="B33" s="6">
        <v>40574</v>
      </c>
      <c r="C33" t="s">
        <v>30</v>
      </c>
      <c r="D33" t="s">
        <v>39</v>
      </c>
      <c r="E33" t="str">
        <f>VLOOKUP(表3[[#This Row],[图书编号]],表2[],2,0)</f>
        <v>《VB语言程序设计》</v>
      </c>
      <c r="F33" s="5">
        <f>VLOOKUP(表3[[#This Row],[图书编号]],表2[],3,0)</f>
        <v>38</v>
      </c>
      <c r="G33">
        <v>34</v>
      </c>
      <c r="H33" s="5">
        <f>表3[[#This Row],[单价]]*表3[[#This Row],[销量（本）]]</f>
        <v>1292</v>
      </c>
    </row>
    <row r="34" spans="1:8">
      <c r="A34" t="s">
        <v>60</v>
      </c>
      <c r="B34" s="6">
        <v>40575</v>
      </c>
      <c r="C34" t="s">
        <v>13</v>
      </c>
      <c r="D34" t="s">
        <v>41</v>
      </c>
      <c r="E34" t="str">
        <f>VLOOKUP(表3[[#This Row],[图书编号]],表2[],2,0)</f>
        <v>《Java语言程序设计》</v>
      </c>
      <c r="F34" s="5">
        <f>VLOOKUP(表3[[#This Row],[图书编号]],表2[],3,0)</f>
        <v>39</v>
      </c>
      <c r="G34">
        <v>18</v>
      </c>
      <c r="H34" s="5">
        <f>表3[[#This Row],[单价]]*表3[[#This Row],[销量（本）]]</f>
        <v>702</v>
      </c>
    </row>
    <row r="35" spans="1:8">
      <c r="A35" t="s">
        <v>61</v>
      </c>
      <c r="B35" s="6">
        <v>40575</v>
      </c>
      <c r="C35" t="s">
        <v>30</v>
      </c>
      <c r="D35" t="s">
        <v>43</v>
      </c>
      <c r="E35" t="str">
        <f>VLOOKUP(表3[[#This Row],[图书编号]],表2[],2,0)</f>
        <v>《Access数据库程序设计》</v>
      </c>
      <c r="F35" s="5">
        <f>VLOOKUP(表3[[#This Row],[图书编号]],表2[],3,0)</f>
        <v>41</v>
      </c>
      <c r="G35">
        <v>15</v>
      </c>
      <c r="H35" s="5">
        <f>表3[[#This Row],[单价]]*表3[[#This Row],[销量（本）]]</f>
        <v>615</v>
      </c>
    </row>
    <row r="36" spans="1:8">
      <c r="A36" t="s">
        <v>62</v>
      </c>
      <c r="B36" s="6">
        <v>40576</v>
      </c>
      <c r="C36" t="s">
        <v>13</v>
      </c>
      <c r="D36" t="s">
        <v>45</v>
      </c>
      <c r="E36" t="str">
        <f>VLOOKUP(表3[[#This Row],[图书编号]],表2[],2,0)</f>
        <v>《软件工程》</v>
      </c>
      <c r="F36" s="5">
        <f>VLOOKUP(表3[[#This Row],[图书编号]],表2[],3,0)</f>
        <v>43</v>
      </c>
      <c r="G36">
        <v>11</v>
      </c>
      <c r="H36" s="5">
        <f>表3[[#This Row],[单价]]*表3[[#This Row],[销量（本）]]</f>
        <v>473</v>
      </c>
    </row>
    <row r="37" spans="1:8">
      <c r="A37" t="s">
        <v>63</v>
      </c>
      <c r="B37" s="6">
        <v>40579</v>
      </c>
      <c r="C37" t="s">
        <v>10</v>
      </c>
      <c r="D37" t="s">
        <v>24</v>
      </c>
      <c r="E37" t="str">
        <f>VLOOKUP(表3[[#This Row],[图书编号]],表2[],2,0)</f>
        <v>《数据库技术》</v>
      </c>
      <c r="F37" s="5">
        <f>VLOOKUP(表3[[#This Row],[图书编号]],表2[],3,0)</f>
        <v>41</v>
      </c>
      <c r="G37">
        <v>30</v>
      </c>
      <c r="H37" s="5">
        <f>表3[[#This Row],[单价]]*表3[[#This Row],[销量（本）]]</f>
        <v>1230</v>
      </c>
    </row>
    <row r="38" spans="1:8">
      <c r="A38" t="s">
        <v>64</v>
      </c>
      <c r="B38" s="6">
        <v>40580</v>
      </c>
      <c r="C38" t="s">
        <v>10</v>
      </c>
      <c r="D38" t="s">
        <v>26</v>
      </c>
      <c r="E38" t="str">
        <f>VLOOKUP(表3[[#This Row],[图书编号]],表2[],2,0)</f>
        <v>《软件测试技术》</v>
      </c>
      <c r="F38" s="5">
        <f>VLOOKUP(表3[[#This Row],[图书编号]],表2[],3,0)</f>
        <v>36</v>
      </c>
      <c r="G38">
        <v>48</v>
      </c>
      <c r="H38" s="5">
        <f>表3[[#This Row],[单价]]*表3[[#This Row],[销量（本）]]</f>
        <v>1728</v>
      </c>
    </row>
    <row r="39" spans="1:8">
      <c r="A39" t="s">
        <v>65</v>
      </c>
      <c r="B39" s="6">
        <v>40581</v>
      </c>
      <c r="C39" t="s">
        <v>10</v>
      </c>
      <c r="D39" t="s">
        <v>28</v>
      </c>
      <c r="E39" t="str">
        <f>VLOOKUP(表3[[#This Row],[图书编号]],表2[],2,0)</f>
        <v>《计算机组成与接口》</v>
      </c>
      <c r="F39" s="5">
        <f>VLOOKUP(表3[[#This Row],[图书编号]],表2[],3,0)</f>
        <v>40</v>
      </c>
      <c r="G39">
        <v>3</v>
      </c>
      <c r="H39" s="5">
        <f>表3[[#This Row],[单价]]*表3[[#This Row],[销量（本）]]</f>
        <v>120</v>
      </c>
    </row>
    <row r="40" spans="1:8">
      <c r="A40" t="s">
        <v>66</v>
      </c>
      <c r="B40" s="6">
        <v>40582</v>
      </c>
      <c r="C40" t="s">
        <v>13</v>
      </c>
      <c r="D40" t="s">
        <v>31</v>
      </c>
      <c r="E40" t="str">
        <f>VLOOKUP(表3[[#This Row],[图书编号]],表2[],2,0)</f>
        <v>《计算机基础及Photoshop应用》</v>
      </c>
      <c r="F40" s="5">
        <f>VLOOKUP(表3[[#This Row],[图书编号]],表2[],3,0)</f>
        <v>34</v>
      </c>
      <c r="G40">
        <v>22</v>
      </c>
      <c r="H40" s="5">
        <f>表3[[#This Row],[单价]]*表3[[#This Row],[销量（本）]]</f>
        <v>748</v>
      </c>
    </row>
    <row r="41" spans="1:8">
      <c r="A41" t="s">
        <v>67</v>
      </c>
      <c r="B41" s="6">
        <v>40583</v>
      </c>
      <c r="C41" t="s">
        <v>10</v>
      </c>
      <c r="D41" t="s">
        <v>33</v>
      </c>
      <c r="E41" t="str">
        <f>VLOOKUP(表3[[#This Row],[图书编号]],表2[],2,0)</f>
        <v>《C语言程序设计》</v>
      </c>
      <c r="F41" s="5">
        <f>VLOOKUP(表3[[#This Row],[图书编号]],表2[],3,0)</f>
        <v>42</v>
      </c>
      <c r="G41">
        <v>3</v>
      </c>
      <c r="H41" s="5">
        <f>表3[[#This Row],[单价]]*表3[[#This Row],[销量（本）]]</f>
        <v>126</v>
      </c>
    </row>
    <row r="42" spans="1:8">
      <c r="A42" t="s">
        <v>68</v>
      </c>
      <c r="B42" s="6">
        <v>40584</v>
      </c>
      <c r="C42" t="s">
        <v>30</v>
      </c>
      <c r="D42" t="s">
        <v>11</v>
      </c>
      <c r="E42" t="str">
        <f>VLOOKUP(表3[[#This Row],[图书编号]],表2[],2,0)</f>
        <v>《计算机基础及MS Office应用》</v>
      </c>
      <c r="F42" s="5">
        <f>VLOOKUP(表3[[#This Row],[图书编号]],表2[],3,0)</f>
        <v>36</v>
      </c>
      <c r="G42">
        <v>30</v>
      </c>
      <c r="H42" s="5">
        <f>表3[[#This Row],[单价]]*表3[[#This Row],[销量（本）]]</f>
        <v>1080</v>
      </c>
    </row>
    <row r="43" spans="1:8">
      <c r="A43" t="s">
        <v>69</v>
      </c>
      <c r="B43" s="6">
        <v>40586</v>
      </c>
      <c r="C43" t="s">
        <v>10</v>
      </c>
      <c r="D43" t="s">
        <v>14</v>
      </c>
      <c r="E43" t="str">
        <f>VLOOKUP(表3[[#This Row],[图书编号]],表2[],2,0)</f>
        <v>《嵌入式系统开发技术》</v>
      </c>
      <c r="F43" s="5">
        <f>VLOOKUP(表3[[#This Row],[图书编号]],表2[],3,0)</f>
        <v>44</v>
      </c>
      <c r="G43">
        <v>25</v>
      </c>
      <c r="H43" s="5">
        <f>表3[[#This Row],[单价]]*表3[[#This Row],[销量（本）]]</f>
        <v>1100</v>
      </c>
    </row>
    <row r="44" spans="1:8">
      <c r="A44" t="s">
        <v>70</v>
      </c>
      <c r="B44" s="6">
        <v>40587</v>
      </c>
      <c r="C44" t="s">
        <v>30</v>
      </c>
      <c r="D44" t="s">
        <v>16</v>
      </c>
      <c r="E44" t="str">
        <f>VLOOKUP(表3[[#This Row],[图书编号]],表2[],2,0)</f>
        <v>《操作系统原理》</v>
      </c>
      <c r="F44" s="5">
        <f>VLOOKUP(表3[[#This Row],[图书编号]],表2[],3,0)</f>
        <v>39</v>
      </c>
      <c r="G44">
        <v>13</v>
      </c>
      <c r="H44" s="5">
        <f>表3[[#This Row],[单价]]*表3[[#This Row],[销量（本）]]</f>
        <v>507</v>
      </c>
    </row>
    <row r="45" spans="1:8">
      <c r="A45" t="s">
        <v>71</v>
      </c>
      <c r="B45" s="6">
        <v>40588</v>
      </c>
      <c r="C45" t="s">
        <v>10</v>
      </c>
      <c r="D45" t="s">
        <v>18</v>
      </c>
      <c r="E45" t="str">
        <f>VLOOKUP(表3[[#This Row],[图书编号]],表2[],2,0)</f>
        <v>《MySQL数据库程序设计》</v>
      </c>
      <c r="F45" s="5">
        <f>VLOOKUP(表3[[#This Row],[图书编号]],表2[],3,0)</f>
        <v>40</v>
      </c>
      <c r="G45">
        <v>17</v>
      </c>
      <c r="H45" s="5">
        <f>表3[[#This Row],[单价]]*表3[[#This Row],[销量（本）]]</f>
        <v>680</v>
      </c>
    </row>
    <row r="46" spans="1:8">
      <c r="A46" t="s">
        <v>72</v>
      </c>
      <c r="B46" s="6">
        <v>40588</v>
      </c>
      <c r="C46" t="s">
        <v>13</v>
      </c>
      <c r="D46" t="s">
        <v>20</v>
      </c>
      <c r="E46" t="str">
        <f>VLOOKUP(表3[[#This Row],[图书编号]],表2[],2,0)</f>
        <v>《MS Office高级应用》</v>
      </c>
      <c r="F46" s="5">
        <f>VLOOKUP(表3[[#This Row],[图书编号]],表2[],3,0)</f>
        <v>39</v>
      </c>
      <c r="G46">
        <v>47</v>
      </c>
      <c r="H46" s="5">
        <f>表3[[#This Row],[单价]]*表3[[#This Row],[销量（本）]]</f>
        <v>1833</v>
      </c>
    </row>
    <row r="47" spans="1:8">
      <c r="A47" t="s">
        <v>73</v>
      </c>
      <c r="B47" s="6">
        <v>40589</v>
      </c>
      <c r="C47" t="s">
        <v>10</v>
      </c>
      <c r="D47" t="s">
        <v>22</v>
      </c>
      <c r="E47" t="str">
        <f>VLOOKUP(表3[[#This Row],[图书编号]],表2[],2,0)</f>
        <v>《网络技术》</v>
      </c>
      <c r="F47" s="5">
        <f>VLOOKUP(表3[[#This Row],[图书编号]],表2[],3,0)</f>
        <v>43</v>
      </c>
      <c r="G47">
        <v>10</v>
      </c>
      <c r="H47" s="5">
        <f>表3[[#This Row],[单价]]*表3[[#This Row],[销量（本）]]</f>
        <v>430</v>
      </c>
    </row>
    <row r="48" spans="1:8">
      <c r="A48" t="s">
        <v>74</v>
      </c>
      <c r="B48" s="6">
        <v>40589</v>
      </c>
      <c r="C48" t="s">
        <v>10</v>
      </c>
      <c r="D48" t="s">
        <v>24</v>
      </c>
      <c r="E48" t="str">
        <f>VLOOKUP(表3[[#This Row],[图书编号]],表2[],2,0)</f>
        <v>《数据库技术》</v>
      </c>
      <c r="F48" s="5">
        <f>VLOOKUP(表3[[#This Row],[图书编号]],表2[],3,0)</f>
        <v>41</v>
      </c>
      <c r="G48">
        <v>3</v>
      </c>
      <c r="H48" s="5">
        <f>表3[[#This Row],[单价]]*表3[[#This Row],[销量（本）]]</f>
        <v>123</v>
      </c>
    </row>
    <row r="49" spans="1:8">
      <c r="A49" t="s">
        <v>75</v>
      </c>
      <c r="B49" s="6">
        <v>40590</v>
      </c>
      <c r="C49" t="s">
        <v>10</v>
      </c>
      <c r="D49" t="s">
        <v>26</v>
      </c>
      <c r="E49" t="str">
        <f>VLOOKUP(表3[[#This Row],[图书编号]],表2[],2,0)</f>
        <v>《软件测试技术》</v>
      </c>
      <c r="F49" s="5">
        <f>VLOOKUP(表3[[#This Row],[图书编号]],表2[],3,0)</f>
        <v>36</v>
      </c>
      <c r="G49">
        <v>8</v>
      </c>
      <c r="H49" s="5">
        <f>表3[[#This Row],[单价]]*表3[[#This Row],[销量（本）]]</f>
        <v>288</v>
      </c>
    </row>
    <row r="50" spans="1:8">
      <c r="A50" t="s">
        <v>76</v>
      </c>
      <c r="B50" s="6">
        <v>40593</v>
      </c>
      <c r="C50" t="s">
        <v>10</v>
      </c>
      <c r="D50" t="s">
        <v>28</v>
      </c>
      <c r="E50" t="str">
        <f>VLOOKUP(表3[[#This Row],[图书编号]],表2[],2,0)</f>
        <v>《计算机组成与接口》</v>
      </c>
      <c r="F50" s="5">
        <f>VLOOKUP(表3[[#This Row],[图书编号]],表2[],3,0)</f>
        <v>40</v>
      </c>
      <c r="G50">
        <v>36</v>
      </c>
      <c r="H50" s="5">
        <f>表3[[#This Row],[单价]]*表3[[#This Row],[销量（本）]]</f>
        <v>1440</v>
      </c>
    </row>
    <row r="51" spans="1:8">
      <c r="A51" t="s">
        <v>77</v>
      </c>
      <c r="B51" s="6">
        <v>40594</v>
      </c>
      <c r="C51" t="s">
        <v>10</v>
      </c>
      <c r="D51" t="s">
        <v>31</v>
      </c>
      <c r="E51" t="str">
        <f>VLOOKUP(表3[[#This Row],[图书编号]],表2[],2,0)</f>
        <v>《计算机基础及Photoshop应用》</v>
      </c>
      <c r="F51" s="5">
        <f>VLOOKUP(表3[[#This Row],[图书编号]],表2[],3,0)</f>
        <v>34</v>
      </c>
      <c r="G51">
        <v>37</v>
      </c>
      <c r="H51" s="5">
        <f>表3[[#This Row],[单价]]*表3[[#This Row],[销量（本）]]</f>
        <v>1258</v>
      </c>
    </row>
    <row r="52" spans="1:8">
      <c r="A52" t="s">
        <v>78</v>
      </c>
      <c r="B52" s="6">
        <v>40594</v>
      </c>
      <c r="C52" t="s">
        <v>10</v>
      </c>
      <c r="D52" t="s">
        <v>33</v>
      </c>
      <c r="E52" t="str">
        <f>VLOOKUP(表3[[#This Row],[图书编号]],表2[],2,0)</f>
        <v>《C语言程序设计》</v>
      </c>
      <c r="F52" s="5">
        <f>VLOOKUP(表3[[#This Row],[图书编号]],表2[],3,0)</f>
        <v>42</v>
      </c>
      <c r="G52">
        <v>22</v>
      </c>
      <c r="H52" s="5">
        <f>表3[[#This Row],[单价]]*表3[[#This Row],[销量（本）]]</f>
        <v>924</v>
      </c>
    </row>
    <row r="53" spans="1:8">
      <c r="A53" t="s">
        <v>79</v>
      </c>
      <c r="B53" s="6">
        <v>40596</v>
      </c>
      <c r="C53" t="s">
        <v>13</v>
      </c>
      <c r="D53" t="s">
        <v>35</v>
      </c>
      <c r="E53" t="str">
        <f>VLOOKUP(表3[[#This Row],[图书编号]],表2[],2,0)</f>
        <v>《信息安全技术》</v>
      </c>
      <c r="F53" s="5">
        <f>VLOOKUP(表3[[#This Row],[图书编号]],表2[],3,0)</f>
        <v>39</v>
      </c>
      <c r="G53">
        <v>7</v>
      </c>
      <c r="H53" s="5">
        <f>表3[[#This Row],[单价]]*表3[[#This Row],[销量（本）]]</f>
        <v>273</v>
      </c>
    </row>
    <row r="54" spans="1:8">
      <c r="A54" t="s">
        <v>80</v>
      </c>
      <c r="B54" s="6">
        <v>40596</v>
      </c>
      <c r="C54" t="s">
        <v>10</v>
      </c>
      <c r="D54" t="s">
        <v>37</v>
      </c>
      <c r="E54" t="str">
        <f>VLOOKUP(表3[[#This Row],[图书编号]],表2[],2,0)</f>
        <v>《数据库原理》</v>
      </c>
      <c r="F54" s="5">
        <f>VLOOKUP(表3[[#This Row],[图书编号]],表2[],3,0)</f>
        <v>37</v>
      </c>
      <c r="G54">
        <v>30</v>
      </c>
      <c r="H54" s="5">
        <f>表3[[#This Row],[单价]]*表3[[#This Row],[销量（本）]]</f>
        <v>1110</v>
      </c>
    </row>
    <row r="55" spans="1:8">
      <c r="A55" t="s">
        <v>81</v>
      </c>
      <c r="B55" s="6">
        <v>40597</v>
      </c>
      <c r="C55" t="s">
        <v>30</v>
      </c>
      <c r="D55" t="s">
        <v>39</v>
      </c>
      <c r="E55" t="str">
        <f>VLOOKUP(表3[[#This Row],[图书编号]],表2[],2,0)</f>
        <v>《VB语言程序设计》</v>
      </c>
      <c r="F55" s="5">
        <f>VLOOKUP(表3[[#This Row],[图书编号]],表2[],3,0)</f>
        <v>38</v>
      </c>
      <c r="G55">
        <v>21</v>
      </c>
      <c r="H55" s="5">
        <f>表3[[#This Row],[单价]]*表3[[#This Row],[销量（本）]]</f>
        <v>798</v>
      </c>
    </row>
    <row r="56" spans="1:8">
      <c r="A56" t="s">
        <v>82</v>
      </c>
      <c r="B56" s="6">
        <v>40601</v>
      </c>
      <c r="C56" t="s">
        <v>13</v>
      </c>
      <c r="D56" t="s">
        <v>41</v>
      </c>
      <c r="E56" t="str">
        <f>VLOOKUP(表3[[#This Row],[图书编号]],表2[],2,0)</f>
        <v>《Java语言程序设计》</v>
      </c>
      <c r="F56" s="5">
        <f>VLOOKUP(表3[[#This Row],[图书编号]],表2[],3,0)</f>
        <v>39</v>
      </c>
      <c r="G56">
        <v>31</v>
      </c>
      <c r="H56" s="5">
        <f>表3[[#This Row],[单价]]*表3[[#This Row],[销量（本）]]</f>
        <v>1209</v>
      </c>
    </row>
    <row r="57" spans="1:8">
      <c r="A57" t="s">
        <v>83</v>
      </c>
      <c r="B57" s="6">
        <v>40601</v>
      </c>
      <c r="C57" t="s">
        <v>10</v>
      </c>
      <c r="D57" t="s">
        <v>43</v>
      </c>
      <c r="E57" t="str">
        <f>VLOOKUP(表3[[#This Row],[图书编号]],表2[],2,0)</f>
        <v>《Access数据库程序设计》</v>
      </c>
      <c r="F57" s="5">
        <f>VLOOKUP(表3[[#This Row],[图书编号]],表2[],3,0)</f>
        <v>41</v>
      </c>
      <c r="G57">
        <v>48</v>
      </c>
      <c r="H57" s="5">
        <f>表3[[#This Row],[单价]]*表3[[#This Row],[销量（本）]]</f>
        <v>1968</v>
      </c>
    </row>
    <row r="58" spans="1:8">
      <c r="A58" t="s">
        <v>84</v>
      </c>
      <c r="B58" s="6">
        <v>40603</v>
      </c>
      <c r="C58" t="s">
        <v>30</v>
      </c>
      <c r="D58" t="s">
        <v>45</v>
      </c>
      <c r="E58" t="str">
        <f>VLOOKUP(表3[[#This Row],[图书编号]],表2[],2,0)</f>
        <v>《软件工程》</v>
      </c>
      <c r="F58" s="5">
        <f>VLOOKUP(表3[[#This Row],[图书编号]],表2[],3,0)</f>
        <v>43</v>
      </c>
      <c r="G58">
        <v>15</v>
      </c>
      <c r="H58" s="5">
        <f>表3[[#This Row],[单价]]*表3[[#This Row],[销量（本）]]</f>
        <v>645</v>
      </c>
    </row>
    <row r="59" spans="1:8">
      <c r="A59" t="s">
        <v>85</v>
      </c>
      <c r="B59" s="6">
        <v>40603</v>
      </c>
      <c r="C59" t="s">
        <v>30</v>
      </c>
      <c r="D59" t="s">
        <v>24</v>
      </c>
      <c r="E59" t="str">
        <f>VLOOKUP(表3[[#This Row],[图书编号]],表2[],2,0)</f>
        <v>《数据库技术》</v>
      </c>
      <c r="F59" s="5">
        <f>VLOOKUP(表3[[#This Row],[图书编号]],表2[],3,0)</f>
        <v>41</v>
      </c>
      <c r="G59">
        <v>12</v>
      </c>
      <c r="H59" s="5">
        <f>表3[[#This Row],[单价]]*表3[[#This Row],[销量（本）]]</f>
        <v>492</v>
      </c>
    </row>
    <row r="60" spans="1:8">
      <c r="A60" t="s">
        <v>86</v>
      </c>
      <c r="B60" s="6">
        <v>40604</v>
      </c>
      <c r="C60" t="s">
        <v>30</v>
      </c>
      <c r="D60" t="s">
        <v>26</v>
      </c>
      <c r="E60" t="str">
        <f>VLOOKUP(表3[[#This Row],[图书编号]],表2[],2,0)</f>
        <v>《软件测试技术》</v>
      </c>
      <c r="F60" s="5">
        <f>VLOOKUP(表3[[#This Row],[图书编号]],表2[],3,0)</f>
        <v>36</v>
      </c>
      <c r="G60">
        <v>23</v>
      </c>
      <c r="H60" s="5">
        <f>表3[[#This Row],[单价]]*表3[[#This Row],[销量（本）]]</f>
        <v>828</v>
      </c>
    </row>
    <row r="61" spans="1:8">
      <c r="A61" t="s">
        <v>87</v>
      </c>
      <c r="B61" s="6">
        <v>40604</v>
      </c>
      <c r="C61" t="s">
        <v>30</v>
      </c>
      <c r="D61" t="s">
        <v>28</v>
      </c>
      <c r="E61" t="str">
        <f>VLOOKUP(表3[[#This Row],[图书编号]],表2[],2,0)</f>
        <v>《计算机组成与接口》</v>
      </c>
      <c r="F61" s="5">
        <f>VLOOKUP(表3[[#This Row],[图书编号]],表2[],3,0)</f>
        <v>40</v>
      </c>
      <c r="G61">
        <v>41</v>
      </c>
      <c r="H61" s="5">
        <f>表3[[#This Row],[单价]]*表3[[#This Row],[销量（本）]]</f>
        <v>1640</v>
      </c>
    </row>
    <row r="62" spans="1:8">
      <c r="A62" t="s">
        <v>88</v>
      </c>
      <c r="B62" s="6">
        <v>40604</v>
      </c>
      <c r="C62" t="s">
        <v>13</v>
      </c>
      <c r="D62" t="s">
        <v>31</v>
      </c>
      <c r="E62" t="str">
        <f>VLOOKUP(表3[[#This Row],[图书编号]],表2[],2,0)</f>
        <v>《计算机基础及Photoshop应用》</v>
      </c>
      <c r="F62" s="5">
        <f>VLOOKUP(表3[[#This Row],[图书编号]],表2[],3,0)</f>
        <v>34</v>
      </c>
      <c r="G62">
        <v>29</v>
      </c>
      <c r="H62" s="5">
        <f>表3[[#This Row],[单价]]*表3[[#This Row],[销量（本）]]</f>
        <v>986</v>
      </c>
    </row>
    <row r="63" spans="1:8">
      <c r="A63" t="s">
        <v>89</v>
      </c>
      <c r="B63" s="6">
        <v>40608</v>
      </c>
      <c r="C63" t="s">
        <v>13</v>
      </c>
      <c r="D63" t="s">
        <v>33</v>
      </c>
      <c r="E63" t="str">
        <f>VLOOKUP(表3[[#This Row],[图书编号]],表2[],2,0)</f>
        <v>《C语言程序设计》</v>
      </c>
      <c r="F63" s="5">
        <f>VLOOKUP(表3[[#This Row],[图书编号]],表2[],3,0)</f>
        <v>42</v>
      </c>
      <c r="G63">
        <v>14</v>
      </c>
      <c r="H63" s="5">
        <f>表3[[#This Row],[单价]]*表3[[#This Row],[销量（本）]]</f>
        <v>588</v>
      </c>
    </row>
    <row r="64" spans="1:8">
      <c r="A64" t="s">
        <v>90</v>
      </c>
      <c r="B64" s="6">
        <v>40609</v>
      </c>
      <c r="C64" t="s">
        <v>10</v>
      </c>
      <c r="D64" t="s">
        <v>35</v>
      </c>
      <c r="E64" t="str">
        <f>VLOOKUP(表3[[#This Row],[图书编号]],表2[],2,0)</f>
        <v>《信息安全技术》</v>
      </c>
      <c r="F64" s="5">
        <f>VLOOKUP(表3[[#This Row],[图书编号]],表2[],3,0)</f>
        <v>39</v>
      </c>
      <c r="G64">
        <v>23</v>
      </c>
      <c r="H64" s="5">
        <f>表3[[#This Row],[单价]]*表3[[#This Row],[销量（本）]]</f>
        <v>897</v>
      </c>
    </row>
    <row r="65" spans="1:8">
      <c r="A65" t="s">
        <v>91</v>
      </c>
      <c r="B65" s="6">
        <v>40610</v>
      </c>
      <c r="C65" t="s">
        <v>10</v>
      </c>
      <c r="D65" t="s">
        <v>37</v>
      </c>
      <c r="E65" t="str">
        <f>VLOOKUP(表3[[#This Row],[图书编号]],表2[],2,0)</f>
        <v>《数据库原理》</v>
      </c>
      <c r="F65" s="5">
        <f>VLOOKUP(表3[[#This Row],[图书编号]],表2[],3,0)</f>
        <v>37</v>
      </c>
      <c r="G65">
        <v>2</v>
      </c>
      <c r="H65" s="5">
        <f>表3[[#This Row],[单价]]*表3[[#This Row],[销量（本）]]</f>
        <v>74</v>
      </c>
    </row>
    <row r="66" spans="1:8">
      <c r="A66" t="s">
        <v>92</v>
      </c>
      <c r="B66" s="6">
        <v>40611</v>
      </c>
      <c r="C66" t="s">
        <v>10</v>
      </c>
      <c r="D66" t="s">
        <v>39</v>
      </c>
      <c r="E66" t="str">
        <f>VLOOKUP(表3[[#This Row],[图书编号]],表2[],2,0)</f>
        <v>《VB语言程序设计》</v>
      </c>
      <c r="F66" s="5">
        <f>VLOOKUP(表3[[#This Row],[图书编号]],表2[],3,0)</f>
        <v>38</v>
      </c>
      <c r="G66">
        <v>7</v>
      </c>
      <c r="H66" s="5">
        <f>表3[[#This Row],[单价]]*表3[[#This Row],[销量（本）]]</f>
        <v>266</v>
      </c>
    </row>
    <row r="67" spans="1:8">
      <c r="A67" t="s">
        <v>93</v>
      </c>
      <c r="B67" s="6">
        <v>40612</v>
      </c>
      <c r="C67" t="s">
        <v>13</v>
      </c>
      <c r="D67" t="s">
        <v>41</v>
      </c>
      <c r="E67" t="str">
        <f>VLOOKUP(表3[[#This Row],[图书编号]],表2[],2,0)</f>
        <v>《Java语言程序设计》</v>
      </c>
      <c r="F67" s="5">
        <f>VLOOKUP(表3[[#This Row],[图书编号]],表2[],3,0)</f>
        <v>39</v>
      </c>
      <c r="G67">
        <v>8</v>
      </c>
      <c r="H67" s="5">
        <f>表3[[#This Row],[单价]]*表3[[#This Row],[销量（本）]]</f>
        <v>312</v>
      </c>
    </row>
    <row r="68" spans="1:8">
      <c r="A68" t="s">
        <v>94</v>
      </c>
      <c r="B68" s="6">
        <v>40614</v>
      </c>
      <c r="C68" t="s">
        <v>10</v>
      </c>
      <c r="D68" t="s">
        <v>43</v>
      </c>
      <c r="E68" t="str">
        <f>VLOOKUP(表3[[#This Row],[图书编号]],表2[],2,0)</f>
        <v>《Access数据库程序设计》</v>
      </c>
      <c r="F68" s="5">
        <f>VLOOKUP(表3[[#This Row],[图书编号]],表2[],3,0)</f>
        <v>41</v>
      </c>
      <c r="G68">
        <v>23</v>
      </c>
      <c r="H68" s="5">
        <f>表3[[#This Row],[单价]]*表3[[#This Row],[销量（本）]]</f>
        <v>943</v>
      </c>
    </row>
    <row r="69" spans="1:8">
      <c r="A69" t="s">
        <v>95</v>
      </c>
      <c r="B69" s="6">
        <v>40615</v>
      </c>
      <c r="C69" t="s">
        <v>30</v>
      </c>
      <c r="D69" t="s">
        <v>45</v>
      </c>
      <c r="E69" t="str">
        <f>VLOOKUP(表3[[#This Row],[图书编号]],表2[],2,0)</f>
        <v>《软件工程》</v>
      </c>
      <c r="F69" s="5">
        <f>VLOOKUP(表3[[#This Row],[图书编号]],表2[],3,0)</f>
        <v>43</v>
      </c>
      <c r="G69">
        <v>47</v>
      </c>
      <c r="H69" s="5">
        <f>表3[[#This Row],[单价]]*表3[[#This Row],[销量（本）]]</f>
        <v>2021</v>
      </c>
    </row>
    <row r="70" spans="1:8">
      <c r="A70" t="s">
        <v>96</v>
      </c>
      <c r="B70" s="6">
        <v>40616</v>
      </c>
      <c r="C70" t="s">
        <v>30</v>
      </c>
      <c r="D70" t="s">
        <v>20</v>
      </c>
      <c r="E70" t="str">
        <f>VLOOKUP(表3[[#This Row],[图书编号]],表2[],2,0)</f>
        <v>《MS Office高级应用》</v>
      </c>
      <c r="F70" s="5">
        <f>VLOOKUP(表3[[#This Row],[图书编号]],表2[],3,0)</f>
        <v>39</v>
      </c>
      <c r="G70">
        <v>9</v>
      </c>
      <c r="H70" s="5">
        <f>表3[[#This Row],[单价]]*表3[[#This Row],[销量（本）]]</f>
        <v>351</v>
      </c>
    </row>
    <row r="71" spans="1:8">
      <c r="A71" t="s">
        <v>97</v>
      </c>
      <c r="B71" s="6">
        <v>40617</v>
      </c>
      <c r="C71" t="s">
        <v>30</v>
      </c>
      <c r="D71" t="s">
        <v>22</v>
      </c>
      <c r="E71" t="str">
        <f>VLOOKUP(表3[[#This Row],[图书编号]],表2[],2,0)</f>
        <v>《网络技术》</v>
      </c>
      <c r="F71" s="5">
        <f>VLOOKUP(表3[[#This Row],[图书编号]],表2[],3,0)</f>
        <v>43</v>
      </c>
      <c r="G71">
        <v>49</v>
      </c>
      <c r="H71" s="5">
        <f>表3[[#This Row],[单价]]*表3[[#This Row],[销量（本）]]</f>
        <v>2107</v>
      </c>
    </row>
    <row r="72" spans="1:8">
      <c r="A72" t="s">
        <v>98</v>
      </c>
      <c r="B72" s="6">
        <v>40617</v>
      </c>
      <c r="C72" t="s">
        <v>10</v>
      </c>
      <c r="D72" t="s">
        <v>24</v>
      </c>
      <c r="E72" t="str">
        <f>VLOOKUP(表3[[#This Row],[图书编号]],表2[],2,0)</f>
        <v>《数据库技术》</v>
      </c>
      <c r="F72" s="5">
        <f>VLOOKUP(表3[[#This Row],[图书编号]],表2[],3,0)</f>
        <v>41</v>
      </c>
      <c r="G72">
        <v>29</v>
      </c>
      <c r="H72" s="5">
        <f>表3[[#This Row],[单价]]*表3[[#This Row],[销量（本）]]</f>
        <v>1189</v>
      </c>
    </row>
    <row r="73" spans="1:8">
      <c r="A73" t="s">
        <v>99</v>
      </c>
      <c r="B73" s="6">
        <v>40618</v>
      </c>
      <c r="C73" t="s">
        <v>13</v>
      </c>
      <c r="D73" t="s">
        <v>26</v>
      </c>
      <c r="E73" t="str">
        <f>VLOOKUP(表3[[#This Row],[图书编号]],表2[],2,0)</f>
        <v>《软件测试技术》</v>
      </c>
      <c r="F73" s="5">
        <f>VLOOKUP(表3[[#This Row],[图书编号]],表2[],3,0)</f>
        <v>36</v>
      </c>
      <c r="G73">
        <v>11</v>
      </c>
      <c r="H73" s="5">
        <f>表3[[#This Row],[单价]]*表3[[#This Row],[销量（本）]]</f>
        <v>396</v>
      </c>
    </row>
    <row r="74" spans="1:8">
      <c r="A74" t="s">
        <v>100</v>
      </c>
      <c r="B74" s="6">
        <v>40618</v>
      </c>
      <c r="C74" t="s">
        <v>10</v>
      </c>
      <c r="D74" t="s">
        <v>28</v>
      </c>
      <c r="E74" t="str">
        <f>VLOOKUP(表3[[#This Row],[图书编号]],表2[],2,0)</f>
        <v>《计算机组成与接口》</v>
      </c>
      <c r="F74" s="5">
        <f>VLOOKUP(表3[[#This Row],[图书编号]],表2[],3,0)</f>
        <v>40</v>
      </c>
      <c r="G74">
        <v>40</v>
      </c>
      <c r="H74" s="5">
        <f>表3[[#This Row],[单价]]*表3[[#This Row],[销量（本）]]</f>
        <v>1600</v>
      </c>
    </row>
    <row r="75" spans="1:8">
      <c r="A75" t="s">
        <v>101</v>
      </c>
      <c r="B75" s="6">
        <v>40621</v>
      </c>
      <c r="C75" t="s">
        <v>10</v>
      </c>
      <c r="D75" t="s">
        <v>31</v>
      </c>
      <c r="E75" t="str">
        <f>VLOOKUP(表3[[#This Row],[图书编号]],表2[],2,0)</f>
        <v>《计算机基础及Photoshop应用》</v>
      </c>
      <c r="F75" s="5">
        <f>VLOOKUP(表3[[#This Row],[图书编号]],表2[],3,0)</f>
        <v>34</v>
      </c>
      <c r="G75">
        <v>38</v>
      </c>
      <c r="H75" s="5">
        <f>表3[[#This Row],[单价]]*表3[[#This Row],[销量（本）]]</f>
        <v>1292</v>
      </c>
    </row>
    <row r="76" spans="1:8">
      <c r="A76" t="s">
        <v>102</v>
      </c>
      <c r="B76" s="6">
        <v>40622</v>
      </c>
      <c r="C76" t="s">
        <v>13</v>
      </c>
      <c r="D76" t="s">
        <v>33</v>
      </c>
      <c r="E76" t="str">
        <f>VLOOKUP(表3[[#This Row],[图书编号]],表2[],2,0)</f>
        <v>《C语言程序设计》</v>
      </c>
      <c r="F76" s="5">
        <f>VLOOKUP(表3[[#This Row],[图书编号]],表2[],3,0)</f>
        <v>42</v>
      </c>
      <c r="G76">
        <v>37</v>
      </c>
      <c r="H76" s="5">
        <f>表3[[#This Row],[单价]]*表3[[#This Row],[销量（本）]]</f>
        <v>1554</v>
      </c>
    </row>
    <row r="77" spans="1:8">
      <c r="A77" t="s">
        <v>103</v>
      </c>
      <c r="B77" s="6">
        <v>40623</v>
      </c>
      <c r="C77" t="s">
        <v>10</v>
      </c>
      <c r="D77" t="s">
        <v>35</v>
      </c>
      <c r="E77" t="str">
        <f>VLOOKUP(表3[[#This Row],[图书编号]],表2[],2,0)</f>
        <v>《信息安全技术》</v>
      </c>
      <c r="F77" s="5">
        <f>VLOOKUP(表3[[#This Row],[图书编号]],表2[],3,0)</f>
        <v>39</v>
      </c>
      <c r="G77">
        <v>20</v>
      </c>
      <c r="H77" s="5">
        <f>表3[[#This Row],[单价]]*表3[[#This Row],[销量（本）]]</f>
        <v>780</v>
      </c>
    </row>
    <row r="78" spans="1:8">
      <c r="A78" t="s">
        <v>104</v>
      </c>
      <c r="B78" s="6">
        <v>40623</v>
      </c>
      <c r="C78" t="s">
        <v>30</v>
      </c>
      <c r="D78" t="s">
        <v>37</v>
      </c>
      <c r="E78" t="str">
        <f>VLOOKUP(表3[[#This Row],[图书编号]],表2[],2,0)</f>
        <v>《数据库原理》</v>
      </c>
      <c r="F78" s="5">
        <f>VLOOKUP(表3[[#This Row],[图书编号]],表2[],3,0)</f>
        <v>37</v>
      </c>
      <c r="G78">
        <v>4</v>
      </c>
      <c r="H78" s="5">
        <f>表3[[#This Row],[单价]]*表3[[#This Row],[销量（本）]]</f>
        <v>148</v>
      </c>
    </row>
    <row r="79" spans="1:8">
      <c r="A79" t="s">
        <v>105</v>
      </c>
      <c r="B79" s="6">
        <v>40624</v>
      </c>
      <c r="C79" t="s">
        <v>10</v>
      </c>
      <c r="D79" t="s">
        <v>39</v>
      </c>
      <c r="E79" t="str">
        <f>VLOOKUP(表3[[#This Row],[图书编号]],表2[],2,0)</f>
        <v>《VB语言程序设计》</v>
      </c>
      <c r="F79" s="5">
        <f>VLOOKUP(表3[[#This Row],[图书编号]],表2[],3,0)</f>
        <v>38</v>
      </c>
      <c r="G79">
        <v>4</v>
      </c>
      <c r="H79" s="5">
        <f>表3[[#This Row],[单价]]*表3[[#This Row],[销量（本）]]</f>
        <v>152</v>
      </c>
    </row>
    <row r="80" spans="1:8">
      <c r="A80" t="s">
        <v>106</v>
      </c>
      <c r="B80" s="6">
        <v>40624</v>
      </c>
      <c r="C80" t="s">
        <v>10</v>
      </c>
      <c r="D80" t="s">
        <v>41</v>
      </c>
      <c r="E80" t="str">
        <f>VLOOKUP(表3[[#This Row],[图书编号]],表2[],2,0)</f>
        <v>《Java语言程序设计》</v>
      </c>
      <c r="F80" s="5">
        <f>VLOOKUP(表3[[#This Row],[图书编号]],表2[],3,0)</f>
        <v>39</v>
      </c>
      <c r="G80">
        <v>50</v>
      </c>
      <c r="H80" s="5">
        <f>表3[[#This Row],[单价]]*表3[[#This Row],[销量（本）]]</f>
        <v>1950</v>
      </c>
    </row>
    <row r="81" spans="1:8">
      <c r="A81" t="s">
        <v>107</v>
      </c>
      <c r="B81" s="6">
        <v>40625</v>
      </c>
      <c r="C81" t="s">
        <v>10</v>
      </c>
      <c r="D81" t="s">
        <v>43</v>
      </c>
      <c r="E81" t="str">
        <f>VLOOKUP(表3[[#This Row],[图书编号]],表2[],2,0)</f>
        <v>《Access数据库程序设计》</v>
      </c>
      <c r="F81" s="5">
        <f>VLOOKUP(表3[[#This Row],[图书编号]],表2[],3,0)</f>
        <v>41</v>
      </c>
      <c r="G81">
        <v>9</v>
      </c>
      <c r="H81" s="5">
        <f>表3[[#This Row],[单价]]*表3[[#This Row],[销量（本）]]</f>
        <v>369</v>
      </c>
    </row>
    <row r="82" spans="1:8">
      <c r="A82" t="s">
        <v>108</v>
      </c>
      <c r="B82" s="6">
        <v>40625</v>
      </c>
      <c r="C82" t="s">
        <v>10</v>
      </c>
      <c r="D82" t="s">
        <v>45</v>
      </c>
      <c r="E82" t="str">
        <f>VLOOKUP(表3[[#This Row],[图书编号]],表2[],2,0)</f>
        <v>《软件工程》</v>
      </c>
      <c r="F82" s="5">
        <f>VLOOKUP(表3[[#This Row],[图书编号]],表2[],3,0)</f>
        <v>43</v>
      </c>
      <c r="G82">
        <v>18</v>
      </c>
      <c r="H82" s="5">
        <f>表3[[#This Row],[单价]]*表3[[#This Row],[销量（本）]]</f>
        <v>774</v>
      </c>
    </row>
    <row r="83" spans="1:8">
      <c r="A83" t="s">
        <v>109</v>
      </c>
      <c r="B83" s="6">
        <v>40629</v>
      </c>
      <c r="C83" t="s">
        <v>30</v>
      </c>
      <c r="D83" t="s">
        <v>24</v>
      </c>
      <c r="E83" t="str">
        <f>VLOOKUP(表3[[#This Row],[图书编号]],表2[],2,0)</f>
        <v>《数据库技术》</v>
      </c>
      <c r="F83" s="5">
        <f>VLOOKUP(表3[[#This Row],[图书编号]],表2[],3,0)</f>
        <v>41</v>
      </c>
      <c r="G83">
        <v>2</v>
      </c>
      <c r="H83" s="5">
        <f>表3[[#This Row],[单价]]*表3[[#This Row],[销量（本）]]</f>
        <v>82</v>
      </c>
    </row>
    <row r="84" spans="1:8">
      <c r="A84" t="s">
        <v>110</v>
      </c>
      <c r="B84" s="6">
        <v>40629</v>
      </c>
      <c r="C84" t="s">
        <v>30</v>
      </c>
      <c r="D84" t="s">
        <v>26</v>
      </c>
      <c r="E84" t="str">
        <f>VLOOKUP(表3[[#This Row],[图书编号]],表2[],2,0)</f>
        <v>《软件测试技术》</v>
      </c>
      <c r="F84" s="5">
        <f>VLOOKUP(表3[[#This Row],[图书编号]],表2[],3,0)</f>
        <v>36</v>
      </c>
      <c r="G84">
        <v>26</v>
      </c>
      <c r="H84" s="5">
        <f>表3[[#This Row],[单价]]*表3[[#This Row],[销量（本）]]</f>
        <v>936</v>
      </c>
    </row>
    <row r="85" spans="1:8">
      <c r="A85" t="s">
        <v>111</v>
      </c>
      <c r="B85" s="6">
        <v>40630</v>
      </c>
      <c r="C85" t="s">
        <v>30</v>
      </c>
      <c r="D85" t="s">
        <v>28</v>
      </c>
      <c r="E85" t="str">
        <f>VLOOKUP(表3[[#This Row],[图书编号]],表2[],2,0)</f>
        <v>《计算机组成与接口》</v>
      </c>
      <c r="F85" s="5">
        <f>VLOOKUP(表3[[#This Row],[图书编号]],表2[],3,0)</f>
        <v>40</v>
      </c>
      <c r="G85">
        <v>19</v>
      </c>
      <c r="H85" s="5">
        <f>表3[[#This Row],[单价]]*表3[[#This Row],[销量（本）]]</f>
        <v>760</v>
      </c>
    </row>
    <row r="86" spans="1:8">
      <c r="A86" t="s">
        <v>112</v>
      </c>
      <c r="B86" s="6">
        <v>40630</v>
      </c>
      <c r="C86" t="s">
        <v>10</v>
      </c>
      <c r="D86" t="s">
        <v>31</v>
      </c>
      <c r="E86" t="str">
        <f>VLOOKUP(表3[[#This Row],[图书编号]],表2[],2,0)</f>
        <v>《计算机基础及Photoshop应用》</v>
      </c>
      <c r="F86" s="5">
        <f>VLOOKUP(表3[[#This Row],[图书编号]],表2[],3,0)</f>
        <v>34</v>
      </c>
      <c r="G86">
        <v>23</v>
      </c>
      <c r="H86" s="5">
        <f>表3[[#This Row],[单价]]*表3[[#This Row],[销量（本）]]</f>
        <v>782</v>
      </c>
    </row>
    <row r="87" spans="1:8">
      <c r="A87" t="s">
        <v>113</v>
      </c>
      <c r="B87" s="6">
        <v>40631</v>
      </c>
      <c r="C87" t="s">
        <v>10</v>
      </c>
      <c r="D87" t="s">
        <v>33</v>
      </c>
      <c r="E87" t="str">
        <f>VLOOKUP(表3[[#This Row],[图书编号]],表2[],2,0)</f>
        <v>《C语言程序设计》</v>
      </c>
      <c r="F87" s="5">
        <f>VLOOKUP(表3[[#This Row],[图书编号]],表2[],3,0)</f>
        <v>42</v>
      </c>
      <c r="G87">
        <v>40</v>
      </c>
      <c r="H87" s="5">
        <f>表3[[#This Row],[单价]]*表3[[#This Row],[销量（本）]]</f>
        <v>1680</v>
      </c>
    </row>
    <row r="88" spans="1:8">
      <c r="A88" t="s">
        <v>114</v>
      </c>
      <c r="B88" s="6">
        <v>40632</v>
      </c>
      <c r="C88" t="s">
        <v>30</v>
      </c>
      <c r="D88" t="s">
        <v>11</v>
      </c>
      <c r="E88" t="str">
        <f>VLOOKUP(表3[[#This Row],[图书编号]],表2[],2,0)</f>
        <v>《计算机基础及MS Office应用》</v>
      </c>
      <c r="F88" s="5">
        <f>VLOOKUP(表3[[#This Row],[图书编号]],表2[],3,0)</f>
        <v>36</v>
      </c>
      <c r="G88">
        <v>40</v>
      </c>
      <c r="H88" s="5">
        <f>表3[[#This Row],[单价]]*表3[[#This Row],[销量（本）]]</f>
        <v>1440</v>
      </c>
    </row>
    <row r="89" spans="1:8">
      <c r="A89" t="s">
        <v>115</v>
      </c>
      <c r="B89" s="6">
        <v>40633</v>
      </c>
      <c r="C89" t="s">
        <v>30</v>
      </c>
      <c r="D89" t="s">
        <v>14</v>
      </c>
      <c r="E89" t="str">
        <f>VLOOKUP(表3[[#This Row],[图书编号]],表2[],2,0)</f>
        <v>《嵌入式系统开发技术》</v>
      </c>
      <c r="F89" s="5">
        <f>VLOOKUP(表3[[#This Row],[图书编号]],表2[],3,0)</f>
        <v>44</v>
      </c>
      <c r="G89">
        <v>48</v>
      </c>
      <c r="H89" s="5">
        <f>表3[[#This Row],[单价]]*表3[[#This Row],[销量（本）]]</f>
        <v>2112</v>
      </c>
    </row>
    <row r="90" spans="1:8">
      <c r="A90" t="s">
        <v>116</v>
      </c>
      <c r="B90" s="6">
        <v>40636</v>
      </c>
      <c r="C90" t="s">
        <v>30</v>
      </c>
      <c r="D90" t="s">
        <v>16</v>
      </c>
      <c r="E90" t="str">
        <f>VLOOKUP(表3[[#This Row],[图书编号]],表2[],2,0)</f>
        <v>《操作系统原理》</v>
      </c>
      <c r="F90" s="5">
        <f>VLOOKUP(表3[[#This Row],[图书编号]],表2[],3,0)</f>
        <v>39</v>
      </c>
      <c r="G90">
        <v>43</v>
      </c>
      <c r="H90" s="5">
        <f>表3[[#This Row],[单价]]*表3[[#This Row],[销量（本）]]</f>
        <v>1677</v>
      </c>
    </row>
    <row r="91" spans="1:8">
      <c r="A91" t="s">
        <v>117</v>
      </c>
      <c r="B91" s="6">
        <v>40636</v>
      </c>
      <c r="C91" t="s">
        <v>30</v>
      </c>
      <c r="D91" t="s">
        <v>18</v>
      </c>
      <c r="E91" t="str">
        <f>VLOOKUP(表3[[#This Row],[图书编号]],表2[],2,0)</f>
        <v>《MySQL数据库程序设计》</v>
      </c>
      <c r="F91" s="5">
        <f>VLOOKUP(表3[[#This Row],[图书编号]],表2[],3,0)</f>
        <v>40</v>
      </c>
      <c r="G91">
        <v>39</v>
      </c>
      <c r="H91" s="5">
        <f>表3[[#This Row],[单价]]*表3[[#This Row],[销量（本）]]</f>
        <v>1560</v>
      </c>
    </row>
    <row r="92" spans="1:8">
      <c r="A92" t="s">
        <v>118</v>
      </c>
      <c r="B92" s="6">
        <v>40637</v>
      </c>
      <c r="C92" t="s">
        <v>30</v>
      </c>
      <c r="D92" t="s">
        <v>20</v>
      </c>
      <c r="E92" t="str">
        <f>VLOOKUP(表3[[#This Row],[图书编号]],表2[],2,0)</f>
        <v>《MS Office高级应用》</v>
      </c>
      <c r="F92" s="5">
        <f>VLOOKUP(表3[[#This Row],[图书编号]],表2[],3,0)</f>
        <v>39</v>
      </c>
      <c r="G92">
        <v>48</v>
      </c>
      <c r="H92" s="5">
        <f>表3[[#This Row],[单价]]*表3[[#This Row],[销量（本）]]</f>
        <v>1872</v>
      </c>
    </row>
    <row r="93" spans="1:8">
      <c r="A93" t="s">
        <v>119</v>
      </c>
      <c r="B93" s="6">
        <v>40638</v>
      </c>
      <c r="C93" t="s">
        <v>30</v>
      </c>
      <c r="D93" t="s">
        <v>22</v>
      </c>
      <c r="E93" t="str">
        <f>VLOOKUP(表3[[#This Row],[图书编号]],表2[],2,0)</f>
        <v>《网络技术》</v>
      </c>
      <c r="F93" s="5">
        <f>VLOOKUP(表3[[#This Row],[图书编号]],表2[],3,0)</f>
        <v>43</v>
      </c>
      <c r="G93">
        <v>42</v>
      </c>
      <c r="H93" s="5">
        <f>表3[[#This Row],[单价]]*表3[[#This Row],[销量（本）]]</f>
        <v>1806</v>
      </c>
    </row>
    <row r="94" spans="1:8">
      <c r="A94" t="s">
        <v>120</v>
      </c>
      <c r="B94" s="6">
        <v>40639</v>
      </c>
      <c r="C94" t="s">
        <v>13</v>
      </c>
      <c r="D94" t="s">
        <v>24</v>
      </c>
      <c r="E94" t="str">
        <f>VLOOKUP(表3[[#This Row],[图书编号]],表2[],2,0)</f>
        <v>《数据库技术》</v>
      </c>
      <c r="F94" s="5">
        <f>VLOOKUP(表3[[#This Row],[图书编号]],表2[],3,0)</f>
        <v>41</v>
      </c>
      <c r="G94">
        <v>35</v>
      </c>
      <c r="H94" s="5">
        <f>表3[[#This Row],[单价]]*表3[[#This Row],[销量（本）]]</f>
        <v>1435</v>
      </c>
    </row>
    <row r="95" spans="1:8">
      <c r="A95" t="s">
        <v>121</v>
      </c>
      <c r="B95" s="6">
        <v>40640</v>
      </c>
      <c r="C95" t="s">
        <v>10</v>
      </c>
      <c r="D95" t="s">
        <v>26</v>
      </c>
      <c r="E95" t="str">
        <f>VLOOKUP(表3[[#This Row],[图书编号]],表2[],2,0)</f>
        <v>《软件测试技术》</v>
      </c>
      <c r="F95" s="5">
        <f>VLOOKUP(表3[[#This Row],[图书编号]],表2[],3,0)</f>
        <v>36</v>
      </c>
      <c r="G95">
        <v>49</v>
      </c>
      <c r="H95" s="5">
        <f>表3[[#This Row],[单价]]*表3[[#This Row],[销量（本）]]</f>
        <v>1764</v>
      </c>
    </row>
    <row r="96" spans="1:8">
      <c r="A96" t="s">
        <v>122</v>
      </c>
      <c r="B96" s="6">
        <v>40642</v>
      </c>
      <c r="C96" t="s">
        <v>13</v>
      </c>
      <c r="D96" t="s">
        <v>28</v>
      </c>
      <c r="E96" t="str">
        <f>VLOOKUP(表3[[#This Row],[图书编号]],表2[],2,0)</f>
        <v>《计算机组成与接口》</v>
      </c>
      <c r="F96" s="5">
        <f>VLOOKUP(表3[[#This Row],[图书编号]],表2[],3,0)</f>
        <v>40</v>
      </c>
      <c r="G96">
        <v>28</v>
      </c>
      <c r="H96" s="5">
        <f>表3[[#This Row],[单价]]*表3[[#This Row],[销量（本）]]</f>
        <v>1120</v>
      </c>
    </row>
    <row r="97" spans="1:8">
      <c r="A97" t="s">
        <v>123</v>
      </c>
      <c r="B97" s="6">
        <v>40643</v>
      </c>
      <c r="C97" t="s">
        <v>10</v>
      </c>
      <c r="D97" t="s">
        <v>31</v>
      </c>
      <c r="E97" t="str">
        <f>VLOOKUP(表3[[#This Row],[图书编号]],表2[],2,0)</f>
        <v>《计算机基础及Photoshop应用》</v>
      </c>
      <c r="F97" s="5">
        <f>VLOOKUP(表3[[#This Row],[图书编号]],表2[],3,0)</f>
        <v>34</v>
      </c>
      <c r="G97">
        <v>19</v>
      </c>
      <c r="H97" s="5">
        <f>表3[[#This Row],[单价]]*表3[[#This Row],[销量（本）]]</f>
        <v>646</v>
      </c>
    </row>
    <row r="98" spans="1:8">
      <c r="A98" t="s">
        <v>124</v>
      </c>
      <c r="B98" s="6">
        <v>40644</v>
      </c>
      <c r="C98" t="s">
        <v>13</v>
      </c>
      <c r="D98" t="s">
        <v>33</v>
      </c>
      <c r="E98" t="str">
        <f>VLOOKUP(表3[[#This Row],[图书编号]],表2[],2,0)</f>
        <v>《C语言程序设计》</v>
      </c>
      <c r="F98" s="5">
        <f>VLOOKUP(表3[[#This Row],[图书编号]],表2[],3,0)</f>
        <v>42</v>
      </c>
      <c r="G98">
        <v>43</v>
      </c>
      <c r="H98" s="5">
        <f>表3[[#This Row],[单价]]*表3[[#This Row],[销量（本）]]</f>
        <v>1806</v>
      </c>
    </row>
    <row r="99" spans="1:8">
      <c r="A99" t="s">
        <v>125</v>
      </c>
      <c r="B99" s="6">
        <v>40645</v>
      </c>
      <c r="C99" t="s">
        <v>10</v>
      </c>
      <c r="D99" t="s">
        <v>35</v>
      </c>
      <c r="E99" t="str">
        <f>VLOOKUP(表3[[#This Row],[图书编号]],表2[],2,0)</f>
        <v>《信息安全技术》</v>
      </c>
      <c r="F99" s="5">
        <f>VLOOKUP(表3[[#This Row],[图书编号]],表2[],3,0)</f>
        <v>39</v>
      </c>
      <c r="G99">
        <v>39</v>
      </c>
      <c r="H99" s="5">
        <f>表3[[#This Row],[单价]]*表3[[#This Row],[销量（本）]]</f>
        <v>1521</v>
      </c>
    </row>
    <row r="100" spans="1:8">
      <c r="A100" t="s">
        <v>126</v>
      </c>
      <c r="B100" s="6">
        <v>40646</v>
      </c>
      <c r="C100" t="s">
        <v>10</v>
      </c>
      <c r="D100" t="s">
        <v>37</v>
      </c>
      <c r="E100" t="str">
        <f>VLOOKUP(表3[[#This Row],[图书编号]],表2[],2,0)</f>
        <v>《数据库原理》</v>
      </c>
      <c r="F100" s="5">
        <f>VLOOKUP(表3[[#This Row],[图书编号]],表2[],3,0)</f>
        <v>37</v>
      </c>
      <c r="G100">
        <v>7</v>
      </c>
      <c r="H100" s="5">
        <f>表3[[#This Row],[单价]]*表3[[#This Row],[销量（本）]]</f>
        <v>259</v>
      </c>
    </row>
    <row r="101" spans="1:8">
      <c r="A101" t="s">
        <v>127</v>
      </c>
      <c r="B101" s="6">
        <v>40646</v>
      </c>
      <c r="C101" t="s">
        <v>13</v>
      </c>
      <c r="D101" t="s">
        <v>39</v>
      </c>
      <c r="E101" t="str">
        <f>VLOOKUP(表3[[#This Row],[图书编号]],表2[],2,0)</f>
        <v>《VB语言程序设计》</v>
      </c>
      <c r="F101" s="5">
        <f>VLOOKUP(表3[[#This Row],[图书编号]],表2[],3,0)</f>
        <v>38</v>
      </c>
      <c r="G101">
        <v>24</v>
      </c>
      <c r="H101" s="5">
        <f>表3[[#This Row],[单价]]*表3[[#This Row],[销量（本）]]</f>
        <v>912</v>
      </c>
    </row>
    <row r="102" spans="1:8">
      <c r="A102" t="s">
        <v>128</v>
      </c>
      <c r="B102" s="6">
        <v>40650</v>
      </c>
      <c r="C102" t="s">
        <v>13</v>
      </c>
      <c r="D102" t="s">
        <v>41</v>
      </c>
      <c r="E102" t="str">
        <f>VLOOKUP(表3[[#This Row],[图书编号]],表2[],2,0)</f>
        <v>《Java语言程序设计》</v>
      </c>
      <c r="F102" s="5">
        <f>VLOOKUP(表3[[#This Row],[图书编号]],表2[],3,0)</f>
        <v>39</v>
      </c>
      <c r="G102">
        <v>9</v>
      </c>
      <c r="H102" s="5">
        <f>表3[[#This Row],[单价]]*表3[[#This Row],[销量（本）]]</f>
        <v>351</v>
      </c>
    </row>
    <row r="103" spans="1:8">
      <c r="A103" t="s">
        <v>129</v>
      </c>
      <c r="B103" s="6">
        <v>40652</v>
      </c>
      <c r="C103" t="s">
        <v>10</v>
      </c>
      <c r="D103" t="s">
        <v>43</v>
      </c>
      <c r="E103" t="str">
        <f>VLOOKUP(表3[[#This Row],[图书编号]],表2[],2,0)</f>
        <v>《Access数据库程序设计》</v>
      </c>
      <c r="F103" s="5">
        <f>VLOOKUP(表3[[#This Row],[图书编号]],表2[],3,0)</f>
        <v>41</v>
      </c>
      <c r="G103">
        <v>50</v>
      </c>
      <c r="H103" s="5">
        <f>表3[[#This Row],[单价]]*表3[[#This Row],[销量（本）]]</f>
        <v>2050</v>
      </c>
    </row>
    <row r="104" spans="1:8">
      <c r="A104" t="s">
        <v>130</v>
      </c>
      <c r="B104" s="6">
        <v>40653</v>
      </c>
      <c r="C104" t="s">
        <v>10</v>
      </c>
      <c r="D104" t="s">
        <v>45</v>
      </c>
      <c r="E104" t="str">
        <f>VLOOKUP(表3[[#This Row],[图书编号]],表2[],2,0)</f>
        <v>《软件工程》</v>
      </c>
      <c r="F104" s="5">
        <f>VLOOKUP(表3[[#This Row],[图书编号]],表2[],3,0)</f>
        <v>43</v>
      </c>
      <c r="G104">
        <v>43</v>
      </c>
      <c r="H104" s="5">
        <f>表3[[#This Row],[单价]]*表3[[#This Row],[销量（本）]]</f>
        <v>1849</v>
      </c>
    </row>
    <row r="105" spans="1:8">
      <c r="A105" t="s">
        <v>131</v>
      </c>
      <c r="B105" s="6">
        <v>40654</v>
      </c>
      <c r="C105" t="s">
        <v>30</v>
      </c>
      <c r="D105" t="s">
        <v>35</v>
      </c>
      <c r="E105" t="str">
        <f>VLOOKUP(表3[[#This Row],[图书编号]],表2[],2,0)</f>
        <v>《信息安全技术》</v>
      </c>
      <c r="F105" s="5">
        <f>VLOOKUP(表3[[#This Row],[图书编号]],表2[],3,0)</f>
        <v>39</v>
      </c>
      <c r="G105">
        <v>31</v>
      </c>
      <c r="H105" s="5">
        <f>表3[[#This Row],[单价]]*表3[[#This Row],[销量（本）]]</f>
        <v>1209</v>
      </c>
    </row>
    <row r="106" spans="1:8">
      <c r="A106" t="s">
        <v>132</v>
      </c>
      <c r="B106" s="6">
        <v>40657</v>
      </c>
      <c r="C106" t="s">
        <v>13</v>
      </c>
      <c r="D106" t="s">
        <v>37</v>
      </c>
      <c r="E106" t="str">
        <f>VLOOKUP(表3[[#This Row],[图书编号]],表2[],2,0)</f>
        <v>《数据库原理》</v>
      </c>
      <c r="F106" s="5">
        <f>VLOOKUP(表3[[#This Row],[图书编号]],表2[],3,0)</f>
        <v>37</v>
      </c>
      <c r="G106">
        <v>48</v>
      </c>
      <c r="H106" s="5">
        <f>表3[[#This Row],[单价]]*表3[[#This Row],[销量（本）]]</f>
        <v>1776</v>
      </c>
    </row>
    <row r="107" spans="1:8">
      <c r="A107" t="s">
        <v>133</v>
      </c>
      <c r="B107" s="6">
        <v>40658</v>
      </c>
      <c r="C107" t="s">
        <v>30</v>
      </c>
      <c r="D107" t="s">
        <v>39</v>
      </c>
      <c r="E107" t="str">
        <f>VLOOKUP(表3[[#This Row],[图书编号]],表2[],2,0)</f>
        <v>《VB语言程序设计》</v>
      </c>
      <c r="F107" s="5">
        <f>VLOOKUP(表3[[#This Row],[图书编号]],表2[],3,0)</f>
        <v>38</v>
      </c>
      <c r="G107">
        <v>43</v>
      </c>
      <c r="H107" s="5">
        <f>表3[[#This Row],[单价]]*表3[[#This Row],[销量（本）]]</f>
        <v>1634</v>
      </c>
    </row>
    <row r="108" spans="1:8">
      <c r="A108" t="s">
        <v>134</v>
      </c>
      <c r="B108" s="6">
        <v>40658</v>
      </c>
      <c r="C108" t="s">
        <v>13</v>
      </c>
      <c r="D108" t="s">
        <v>41</v>
      </c>
      <c r="E108" t="str">
        <f>VLOOKUP(表3[[#This Row],[图书编号]],表2[],2,0)</f>
        <v>《Java语言程序设计》</v>
      </c>
      <c r="F108" s="5">
        <f>VLOOKUP(表3[[#This Row],[图书编号]],表2[],3,0)</f>
        <v>39</v>
      </c>
      <c r="G108">
        <v>7</v>
      </c>
      <c r="H108" s="5">
        <f>表3[[#This Row],[单价]]*表3[[#This Row],[销量（本）]]</f>
        <v>273</v>
      </c>
    </row>
    <row r="109" spans="1:8">
      <c r="A109" t="s">
        <v>135</v>
      </c>
      <c r="B109" s="6">
        <v>40659</v>
      </c>
      <c r="C109" t="s">
        <v>30</v>
      </c>
      <c r="D109" t="s">
        <v>43</v>
      </c>
      <c r="E109" t="str">
        <f>VLOOKUP(表3[[#This Row],[图书编号]],表2[],2,0)</f>
        <v>《Access数据库程序设计》</v>
      </c>
      <c r="F109" s="5">
        <f>VLOOKUP(表3[[#This Row],[图书编号]],表2[],3,0)</f>
        <v>41</v>
      </c>
      <c r="G109">
        <v>4</v>
      </c>
      <c r="H109" s="5">
        <f>表3[[#This Row],[单价]]*表3[[#This Row],[销量（本）]]</f>
        <v>164</v>
      </c>
    </row>
    <row r="110" spans="1:8">
      <c r="A110" t="s">
        <v>136</v>
      </c>
      <c r="B110" s="6">
        <v>40659</v>
      </c>
      <c r="C110" t="s">
        <v>13</v>
      </c>
      <c r="D110" t="s">
        <v>45</v>
      </c>
      <c r="E110" t="str">
        <f>VLOOKUP(表3[[#This Row],[图书编号]],表2[],2,0)</f>
        <v>《软件工程》</v>
      </c>
      <c r="F110" s="5">
        <f>VLOOKUP(表3[[#This Row],[图书编号]],表2[],3,0)</f>
        <v>43</v>
      </c>
      <c r="G110">
        <v>42</v>
      </c>
      <c r="H110" s="5">
        <f>表3[[#This Row],[单价]]*表3[[#This Row],[销量（本）]]</f>
        <v>1806</v>
      </c>
    </row>
    <row r="111" spans="1:8">
      <c r="A111" t="s">
        <v>137</v>
      </c>
      <c r="B111" s="6">
        <v>40661</v>
      </c>
      <c r="C111" t="s">
        <v>10</v>
      </c>
      <c r="D111" t="s">
        <v>24</v>
      </c>
      <c r="E111" t="str">
        <f>VLOOKUP(表3[[#This Row],[图书编号]],表2[],2,0)</f>
        <v>《数据库技术》</v>
      </c>
      <c r="F111" s="5">
        <f>VLOOKUP(表3[[#This Row],[图书编号]],表2[],3,0)</f>
        <v>41</v>
      </c>
      <c r="G111">
        <v>3</v>
      </c>
      <c r="H111" s="5">
        <f>表3[[#This Row],[单价]]*表3[[#This Row],[销量（本）]]</f>
        <v>123</v>
      </c>
    </row>
    <row r="112" spans="1:8">
      <c r="A112" t="s">
        <v>138</v>
      </c>
      <c r="B112" s="6">
        <v>40663</v>
      </c>
      <c r="C112" t="s">
        <v>13</v>
      </c>
      <c r="D112" t="s">
        <v>26</v>
      </c>
      <c r="E112" t="str">
        <f>VLOOKUP(表3[[#This Row],[图书编号]],表2[],2,0)</f>
        <v>《软件测试技术》</v>
      </c>
      <c r="F112" s="5">
        <f>VLOOKUP(表3[[#This Row],[图书编号]],表2[],3,0)</f>
        <v>36</v>
      </c>
      <c r="G112">
        <v>45</v>
      </c>
      <c r="H112" s="5">
        <f>表3[[#This Row],[单价]]*表3[[#This Row],[销量（本）]]</f>
        <v>1620</v>
      </c>
    </row>
    <row r="113" spans="1:8">
      <c r="A113" t="s">
        <v>139</v>
      </c>
      <c r="B113" s="6">
        <v>40664</v>
      </c>
      <c r="C113" t="s">
        <v>10</v>
      </c>
      <c r="D113" t="s">
        <v>28</v>
      </c>
      <c r="E113" t="str">
        <f>VLOOKUP(表3[[#This Row],[图书编号]],表2[],2,0)</f>
        <v>《计算机组成与接口》</v>
      </c>
      <c r="F113" s="5">
        <f>VLOOKUP(表3[[#This Row],[图书编号]],表2[],3,0)</f>
        <v>40</v>
      </c>
      <c r="G113">
        <v>43</v>
      </c>
      <c r="H113" s="5">
        <f>表3[[#This Row],[单价]]*表3[[#This Row],[销量（本）]]</f>
        <v>1720</v>
      </c>
    </row>
    <row r="114" spans="1:8">
      <c r="A114" t="s">
        <v>140</v>
      </c>
      <c r="B114" s="6">
        <v>40664</v>
      </c>
      <c r="C114" t="s">
        <v>13</v>
      </c>
      <c r="D114" t="s">
        <v>31</v>
      </c>
      <c r="E114" t="str">
        <f>VLOOKUP(表3[[#This Row],[图书编号]],表2[],2,0)</f>
        <v>《计算机基础及Photoshop应用》</v>
      </c>
      <c r="F114" s="5">
        <f>VLOOKUP(表3[[#This Row],[图书编号]],表2[],3,0)</f>
        <v>34</v>
      </c>
      <c r="G114">
        <v>18</v>
      </c>
      <c r="H114" s="5">
        <f>表3[[#This Row],[单价]]*表3[[#This Row],[销量（本）]]</f>
        <v>612</v>
      </c>
    </row>
    <row r="115" spans="1:8">
      <c r="A115" t="s">
        <v>141</v>
      </c>
      <c r="B115" s="6">
        <v>40665</v>
      </c>
      <c r="C115" t="s">
        <v>30</v>
      </c>
      <c r="D115" t="s">
        <v>33</v>
      </c>
      <c r="E115" t="str">
        <f>VLOOKUP(表3[[#This Row],[图书编号]],表2[],2,0)</f>
        <v>《C语言程序设计》</v>
      </c>
      <c r="F115" s="5">
        <f>VLOOKUP(表3[[#This Row],[图书编号]],表2[],3,0)</f>
        <v>42</v>
      </c>
      <c r="G115">
        <v>24</v>
      </c>
      <c r="H115" s="5">
        <f>表3[[#This Row],[单价]]*表3[[#This Row],[销量（本）]]</f>
        <v>1008</v>
      </c>
    </row>
    <row r="116" spans="1:8">
      <c r="A116" t="s">
        <v>142</v>
      </c>
      <c r="B116" s="6">
        <v>40665</v>
      </c>
      <c r="C116" t="s">
        <v>30</v>
      </c>
      <c r="D116" t="s">
        <v>11</v>
      </c>
      <c r="E116" t="str">
        <f>VLOOKUP(表3[[#This Row],[图书编号]],表2[],2,0)</f>
        <v>《计算机基础及MS Office应用》</v>
      </c>
      <c r="F116" s="5">
        <f>VLOOKUP(表3[[#This Row],[图书编号]],表2[],3,0)</f>
        <v>36</v>
      </c>
      <c r="G116">
        <v>40</v>
      </c>
      <c r="H116" s="5">
        <f>表3[[#This Row],[单价]]*表3[[#This Row],[销量（本）]]</f>
        <v>1440</v>
      </c>
    </row>
    <row r="117" spans="1:8">
      <c r="A117" t="s">
        <v>143</v>
      </c>
      <c r="B117" s="6">
        <v>40665</v>
      </c>
      <c r="C117" t="s">
        <v>10</v>
      </c>
      <c r="D117" t="s">
        <v>14</v>
      </c>
      <c r="E117" t="str">
        <f>VLOOKUP(表3[[#This Row],[图书编号]],表2[],2,0)</f>
        <v>《嵌入式系统开发技术》</v>
      </c>
      <c r="F117" s="5">
        <f>VLOOKUP(表3[[#This Row],[图书编号]],表2[],3,0)</f>
        <v>44</v>
      </c>
      <c r="G117">
        <v>18</v>
      </c>
      <c r="H117" s="5">
        <f>表3[[#This Row],[单价]]*表3[[#This Row],[销量（本）]]</f>
        <v>792</v>
      </c>
    </row>
    <row r="118" spans="1:8">
      <c r="A118" t="s">
        <v>144</v>
      </c>
      <c r="B118" s="6">
        <v>40666</v>
      </c>
      <c r="C118" t="s">
        <v>30</v>
      </c>
      <c r="D118" t="s">
        <v>16</v>
      </c>
      <c r="E118" t="str">
        <f>VLOOKUP(表3[[#This Row],[图书编号]],表2[],2,0)</f>
        <v>《操作系统原理》</v>
      </c>
      <c r="F118" s="5">
        <f>VLOOKUP(表3[[#This Row],[图书编号]],表2[],3,0)</f>
        <v>39</v>
      </c>
      <c r="G118">
        <v>13</v>
      </c>
      <c r="H118" s="5">
        <f>表3[[#This Row],[单价]]*表3[[#This Row],[销量（本）]]</f>
        <v>507</v>
      </c>
    </row>
    <row r="119" spans="1:8">
      <c r="A119" t="s">
        <v>145</v>
      </c>
      <c r="B119" s="6">
        <v>40666</v>
      </c>
      <c r="C119" t="s">
        <v>10</v>
      </c>
      <c r="D119" t="s">
        <v>18</v>
      </c>
      <c r="E119" t="str">
        <f>VLOOKUP(表3[[#This Row],[图书编号]],表2[],2,0)</f>
        <v>《MySQL数据库程序设计》</v>
      </c>
      <c r="F119" s="5">
        <f>VLOOKUP(表3[[#This Row],[图书编号]],表2[],3,0)</f>
        <v>40</v>
      </c>
      <c r="G119">
        <v>8</v>
      </c>
      <c r="H119" s="5">
        <f>表3[[#This Row],[单价]]*表3[[#This Row],[销量（本）]]</f>
        <v>320</v>
      </c>
    </row>
    <row r="120" spans="1:8">
      <c r="A120" t="s">
        <v>146</v>
      </c>
      <c r="B120" s="6">
        <v>40667</v>
      </c>
      <c r="C120" t="s">
        <v>30</v>
      </c>
      <c r="D120" t="s">
        <v>20</v>
      </c>
      <c r="E120" t="str">
        <f>VLOOKUP(表3[[#This Row],[图书编号]],表2[],2,0)</f>
        <v>《MS Office高级应用》</v>
      </c>
      <c r="F120" s="5">
        <f>VLOOKUP(表3[[#This Row],[图书编号]],表2[],3,0)</f>
        <v>39</v>
      </c>
      <c r="G120">
        <v>13</v>
      </c>
      <c r="H120" s="5">
        <f>表3[[#This Row],[单价]]*表3[[#This Row],[销量（本）]]</f>
        <v>507</v>
      </c>
    </row>
    <row r="121" spans="1:8">
      <c r="A121" t="s">
        <v>147</v>
      </c>
      <c r="B121" s="6">
        <v>40670</v>
      </c>
      <c r="C121" t="s">
        <v>13</v>
      </c>
      <c r="D121" t="s">
        <v>35</v>
      </c>
      <c r="E121" t="str">
        <f>VLOOKUP(表3[[#This Row],[图书编号]],表2[],2,0)</f>
        <v>《信息安全技术》</v>
      </c>
      <c r="F121" s="5">
        <f>VLOOKUP(表3[[#This Row],[图书编号]],表2[],3,0)</f>
        <v>39</v>
      </c>
      <c r="G121">
        <v>25</v>
      </c>
      <c r="H121" s="5">
        <f>表3[[#This Row],[单价]]*表3[[#This Row],[销量（本）]]</f>
        <v>975</v>
      </c>
    </row>
    <row r="122" spans="1:8">
      <c r="A122" t="s">
        <v>148</v>
      </c>
      <c r="B122" s="6">
        <v>40671</v>
      </c>
      <c r="C122" t="s">
        <v>30</v>
      </c>
      <c r="D122" t="s">
        <v>37</v>
      </c>
      <c r="E122" t="str">
        <f>VLOOKUP(表3[[#This Row],[图书编号]],表2[],2,0)</f>
        <v>《数据库原理》</v>
      </c>
      <c r="F122" s="5">
        <f>VLOOKUP(表3[[#This Row],[图书编号]],表2[],3,0)</f>
        <v>37</v>
      </c>
      <c r="G122">
        <v>25</v>
      </c>
      <c r="H122" s="5">
        <f>表3[[#This Row],[单价]]*表3[[#This Row],[销量（本）]]</f>
        <v>925</v>
      </c>
    </row>
    <row r="123" spans="1:8">
      <c r="A123" t="s">
        <v>149</v>
      </c>
      <c r="B123" s="6">
        <v>40671</v>
      </c>
      <c r="C123" t="s">
        <v>13</v>
      </c>
      <c r="D123" t="s">
        <v>39</v>
      </c>
      <c r="E123" t="str">
        <f>VLOOKUP(表3[[#This Row],[图书编号]],表2[],2,0)</f>
        <v>《VB语言程序设计》</v>
      </c>
      <c r="F123" s="5">
        <f>VLOOKUP(表3[[#This Row],[图书编号]],表2[],3,0)</f>
        <v>38</v>
      </c>
      <c r="G123">
        <v>37</v>
      </c>
      <c r="H123" s="5">
        <f>表3[[#This Row],[单价]]*表3[[#This Row],[销量（本）]]</f>
        <v>1406</v>
      </c>
    </row>
    <row r="124" spans="1:8">
      <c r="A124" t="s">
        <v>150</v>
      </c>
      <c r="B124" s="6">
        <v>40672</v>
      </c>
      <c r="C124" t="s">
        <v>13</v>
      </c>
      <c r="D124" t="s">
        <v>41</v>
      </c>
      <c r="E124" t="str">
        <f>VLOOKUP(表3[[#This Row],[图书编号]],表2[],2,0)</f>
        <v>《Java语言程序设计》</v>
      </c>
      <c r="F124" s="5">
        <f>VLOOKUP(表3[[#This Row],[图书编号]],表2[],3,0)</f>
        <v>39</v>
      </c>
      <c r="G124">
        <v>34</v>
      </c>
      <c r="H124" s="5">
        <f>表3[[#This Row],[单价]]*表3[[#This Row],[销量（本）]]</f>
        <v>1326</v>
      </c>
    </row>
    <row r="125" spans="1:8">
      <c r="A125" t="s">
        <v>151</v>
      </c>
      <c r="B125" s="6">
        <v>40673</v>
      </c>
      <c r="C125" t="s">
        <v>13</v>
      </c>
      <c r="D125" t="s">
        <v>43</v>
      </c>
      <c r="E125" t="str">
        <f>VLOOKUP(表3[[#This Row],[图书编号]],表2[],2,0)</f>
        <v>《Access数据库程序设计》</v>
      </c>
      <c r="F125" s="5">
        <f>VLOOKUP(表3[[#This Row],[图书编号]],表2[],3,0)</f>
        <v>41</v>
      </c>
      <c r="G125">
        <v>12</v>
      </c>
      <c r="H125" s="5">
        <f>表3[[#This Row],[单价]]*表3[[#This Row],[销量（本）]]</f>
        <v>492</v>
      </c>
    </row>
    <row r="126" spans="1:8">
      <c r="A126" t="s">
        <v>152</v>
      </c>
      <c r="B126" s="6">
        <v>40674</v>
      </c>
      <c r="C126" t="s">
        <v>10</v>
      </c>
      <c r="D126" t="s">
        <v>45</v>
      </c>
      <c r="E126" t="str">
        <f>VLOOKUP(表3[[#This Row],[图书编号]],表2[],2,0)</f>
        <v>《软件工程》</v>
      </c>
      <c r="F126" s="5">
        <f>VLOOKUP(表3[[#This Row],[图书编号]],表2[],3,0)</f>
        <v>43</v>
      </c>
      <c r="G126">
        <v>22</v>
      </c>
      <c r="H126" s="5">
        <f>表3[[#This Row],[单价]]*表3[[#This Row],[销量（本）]]</f>
        <v>946</v>
      </c>
    </row>
    <row r="127" spans="1:8">
      <c r="A127" t="s">
        <v>153</v>
      </c>
      <c r="B127" s="6">
        <v>40675</v>
      </c>
      <c r="C127" t="s">
        <v>10</v>
      </c>
      <c r="D127" t="s">
        <v>24</v>
      </c>
      <c r="E127" t="str">
        <f>VLOOKUP(表3[[#This Row],[图书编号]],表2[],2,0)</f>
        <v>《数据库技术》</v>
      </c>
      <c r="F127" s="5">
        <f>VLOOKUP(表3[[#This Row],[图书编号]],表2[],3,0)</f>
        <v>41</v>
      </c>
      <c r="G127">
        <v>26</v>
      </c>
      <c r="H127" s="5">
        <f>表3[[#This Row],[单价]]*表3[[#This Row],[销量（本）]]</f>
        <v>1066</v>
      </c>
    </row>
    <row r="128" spans="1:8">
      <c r="A128" t="s">
        <v>154</v>
      </c>
      <c r="B128" s="6">
        <v>40677</v>
      </c>
      <c r="C128" t="s">
        <v>10</v>
      </c>
      <c r="D128" t="s">
        <v>26</v>
      </c>
      <c r="E128" t="str">
        <f>VLOOKUP(表3[[#This Row],[图书编号]],表2[],2,0)</f>
        <v>《软件测试技术》</v>
      </c>
      <c r="F128" s="5">
        <f>VLOOKUP(表3[[#This Row],[图书编号]],表2[],3,0)</f>
        <v>36</v>
      </c>
      <c r="G128">
        <v>16</v>
      </c>
      <c r="H128" s="5">
        <f>表3[[#This Row],[单价]]*表3[[#This Row],[销量（本）]]</f>
        <v>576</v>
      </c>
    </row>
    <row r="129" spans="1:8">
      <c r="A129" t="s">
        <v>155</v>
      </c>
      <c r="B129" s="6">
        <v>40678</v>
      </c>
      <c r="C129" t="s">
        <v>10</v>
      </c>
      <c r="D129" t="s">
        <v>28</v>
      </c>
      <c r="E129" t="str">
        <f>VLOOKUP(表3[[#This Row],[图书编号]],表2[],2,0)</f>
        <v>《计算机组成与接口》</v>
      </c>
      <c r="F129" s="5">
        <f>VLOOKUP(表3[[#This Row],[图书编号]],表2[],3,0)</f>
        <v>40</v>
      </c>
      <c r="G129">
        <v>19</v>
      </c>
      <c r="H129" s="5">
        <f>表3[[#This Row],[单价]]*表3[[#This Row],[销量（本）]]</f>
        <v>760</v>
      </c>
    </row>
    <row r="130" spans="1:8">
      <c r="A130" t="s">
        <v>156</v>
      </c>
      <c r="B130" s="6">
        <v>40679</v>
      </c>
      <c r="C130" t="s">
        <v>10</v>
      </c>
      <c r="D130" t="s">
        <v>31</v>
      </c>
      <c r="E130" t="str">
        <f>VLOOKUP(表3[[#This Row],[图书编号]],表2[],2,0)</f>
        <v>《计算机基础及Photoshop应用》</v>
      </c>
      <c r="F130" s="5">
        <f>VLOOKUP(表3[[#This Row],[图书编号]],表2[],3,0)</f>
        <v>34</v>
      </c>
      <c r="G130">
        <v>41</v>
      </c>
      <c r="H130" s="5">
        <f>表3[[#This Row],[单价]]*表3[[#This Row],[销量（本）]]</f>
        <v>1394</v>
      </c>
    </row>
    <row r="131" spans="1:8">
      <c r="A131" t="s">
        <v>157</v>
      </c>
      <c r="B131" s="6">
        <v>40679</v>
      </c>
      <c r="C131" t="s">
        <v>10</v>
      </c>
      <c r="D131" t="s">
        <v>33</v>
      </c>
      <c r="E131" t="str">
        <f>VLOOKUP(表3[[#This Row],[图书编号]],表2[],2,0)</f>
        <v>《C语言程序设计》</v>
      </c>
      <c r="F131" s="5">
        <f>VLOOKUP(表3[[#This Row],[图书编号]],表2[],3,0)</f>
        <v>42</v>
      </c>
      <c r="G131">
        <v>6</v>
      </c>
      <c r="H131" s="5">
        <f>表3[[#This Row],[单价]]*表3[[#This Row],[销量（本）]]</f>
        <v>252</v>
      </c>
    </row>
    <row r="132" spans="1:8">
      <c r="A132" t="s">
        <v>158</v>
      </c>
      <c r="B132" s="6">
        <v>40680</v>
      </c>
      <c r="C132" t="s">
        <v>10</v>
      </c>
      <c r="D132" t="s">
        <v>11</v>
      </c>
      <c r="E132" t="str">
        <f>VLOOKUP(表3[[#This Row],[图书编号]],表2[],2,0)</f>
        <v>《计算机基础及MS Office应用》</v>
      </c>
      <c r="F132" s="5">
        <f>VLOOKUP(表3[[#This Row],[图书编号]],表2[],3,0)</f>
        <v>36</v>
      </c>
      <c r="G132">
        <v>36</v>
      </c>
      <c r="H132" s="5">
        <f>表3[[#This Row],[单价]]*表3[[#This Row],[销量（本）]]</f>
        <v>1296</v>
      </c>
    </row>
    <row r="133" spans="1:8">
      <c r="A133" t="s">
        <v>159</v>
      </c>
      <c r="B133" s="6">
        <v>40681</v>
      </c>
      <c r="C133" t="s">
        <v>10</v>
      </c>
      <c r="D133" t="s">
        <v>14</v>
      </c>
      <c r="E133" t="str">
        <f>VLOOKUP(表3[[#This Row],[图书编号]],表2[],2,0)</f>
        <v>《嵌入式系统开发技术》</v>
      </c>
      <c r="F133" s="5">
        <f>VLOOKUP(表3[[#This Row],[图书编号]],表2[],3,0)</f>
        <v>44</v>
      </c>
      <c r="G133">
        <v>6</v>
      </c>
      <c r="H133" s="5">
        <f>表3[[#This Row],[单价]]*表3[[#This Row],[销量（本）]]</f>
        <v>264</v>
      </c>
    </row>
    <row r="134" spans="1:8">
      <c r="A134" t="s">
        <v>160</v>
      </c>
      <c r="B134" s="6">
        <v>40685</v>
      </c>
      <c r="C134" t="s">
        <v>30</v>
      </c>
      <c r="D134" t="s">
        <v>16</v>
      </c>
      <c r="E134" t="str">
        <f>VLOOKUP(表3[[#This Row],[图书编号]],表2[],2,0)</f>
        <v>《操作系统原理》</v>
      </c>
      <c r="F134" s="5">
        <f>VLOOKUP(表3[[#This Row],[图书编号]],表2[],3,0)</f>
        <v>39</v>
      </c>
      <c r="G134">
        <v>22</v>
      </c>
      <c r="H134" s="5">
        <f>表3[[#This Row],[单价]]*表3[[#This Row],[销量（本）]]</f>
        <v>858</v>
      </c>
    </row>
    <row r="135" spans="1:8">
      <c r="A135" t="s">
        <v>161</v>
      </c>
      <c r="B135" s="6">
        <v>40686</v>
      </c>
      <c r="C135" t="s">
        <v>30</v>
      </c>
      <c r="D135" t="s">
        <v>18</v>
      </c>
      <c r="E135" t="str">
        <f>VLOOKUP(表3[[#This Row],[图书编号]],表2[],2,0)</f>
        <v>《MySQL数据库程序设计》</v>
      </c>
      <c r="F135" s="5">
        <f>VLOOKUP(表3[[#This Row],[图书编号]],表2[],3,0)</f>
        <v>40</v>
      </c>
      <c r="G135">
        <v>34</v>
      </c>
      <c r="H135" s="5">
        <f>表3[[#This Row],[单价]]*表3[[#This Row],[销量（本）]]</f>
        <v>1360</v>
      </c>
    </row>
    <row r="136" spans="1:8">
      <c r="A136" t="s">
        <v>162</v>
      </c>
      <c r="B136" s="6">
        <v>40686</v>
      </c>
      <c r="C136" t="s">
        <v>10</v>
      </c>
      <c r="D136" t="s">
        <v>20</v>
      </c>
      <c r="E136" t="str">
        <f>VLOOKUP(表3[[#This Row],[图书编号]],表2[],2,0)</f>
        <v>《MS Office高级应用》</v>
      </c>
      <c r="F136" s="5">
        <f>VLOOKUP(表3[[#This Row],[图书编号]],表2[],3,0)</f>
        <v>39</v>
      </c>
      <c r="G136">
        <v>4</v>
      </c>
      <c r="H136" s="5">
        <f>表3[[#This Row],[单价]]*表3[[#This Row],[销量（本）]]</f>
        <v>156</v>
      </c>
    </row>
    <row r="137" spans="1:8">
      <c r="A137" t="s">
        <v>163</v>
      </c>
      <c r="B137" s="6">
        <v>40687</v>
      </c>
      <c r="C137" t="s">
        <v>30</v>
      </c>
      <c r="D137" t="s">
        <v>22</v>
      </c>
      <c r="E137" t="str">
        <f>VLOOKUP(表3[[#This Row],[图书编号]],表2[],2,0)</f>
        <v>《网络技术》</v>
      </c>
      <c r="F137" s="5">
        <f>VLOOKUP(表3[[#This Row],[图书编号]],表2[],3,0)</f>
        <v>43</v>
      </c>
      <c r="G137">
        <v>43</v>
      </c>
      <c r="H137" s="5">
        <f>表3[[#This Row],[单价]]*表3[[#This Row],[销量（本）]]</f>
        <v>1849</v>
      </c>
    </row>
    <row r="138" spans="1:8">
      <c r="A138" t="s">
        <v>164</v>
      </c>
      <c r="B138" s="6">
        <v>40688</v>
      </c>
      <c r="C138" t="s">
        <v>30</v>
      </c>
      <c r="D138" t="s">
        <v>24</v>
      </c>
      <c r="E138" t="str">
        <f>VLOOKUP(表3[[#This Row],[图书编号]],表2[],2,0)</f>
        <v>《数据库技术》</v>
      </c>
      <c r="F138" s="5">
        <f>VLOOKUP(表3[[#This Row],[图书编号]],表2[],3,0)</f>
        <v>41</v>
      </c>
      <c r="G138">
        <v>33</v>
      </c>
      <c r="H138" s="5">
        <f>表3[[#This Row],[单价]]*表3[[#This Row],[销量（本）]]</f>
        <v>1353</v>
      </c>
    </row>
    <row r="139" spans="1:8">
      <c r="A139" t="s">
        <v>165</v>
      </c>
      <c r="B139" s="6">
        <v>40688</v>
      </c>
      <c r="C139" t="s">
        <v>30</v>
      </c>
      <c r="D139" t="s">
        <v>26</v>
      </c>
      <c r="E139" t="str">
        <f>VLOOKUP(表3[[#This Row],[图书编号]],表2[],2,0)</f>
        <v>《软件测试技术》</v>
      </c>
      <c r="F139" s="5">
        <f>VLOOKUP(表3[[#This Row],[图书编号]],表2[],3,0)</f>
        <v>36</v>
      </c>
      <c r="G139">
        <v>49</v>
      </c>
      <c r="H139" s="5">
        <f>表3[[#This Row],[单价]]*表3[[#This Row],[销量（本）]]</f>
        <v>1764</v>
      </c>
    </row>
    <row r="140" spans="1:8">
      <c r="A140" t="s">
        <v>166</v>
      </c>
      <c r="B140" s="6">
        <v>40689</v>
      </c>
      <c r="C140" t="s">
        <v>30</v>
      </c>
      <c r="D140" t="s">
        <v>28</v>
      </c>
      <c r="E140" t="str">
        <f>VLOOKUP(表3[[#This Row],[图书编号]],表2[],2,0)</f>
        <v>《计算机组成与接口》</v>
      </c>
      <c r="F140" s="5">
        <f>VLOOKUP(表3[[#This Row],[图书编号]],表2[],3,0)</f>
        <v>40</v>
      </c>
      <c r="G140">
        <v>17</v>
      </c>
      <c r="H140" s="5">
        <f>表3[[#This Row],[单价]]*表3[[#This Row],[销量（本）]]</f>
        <v>680</v>
      </c>
    </row>
    <row r="141" spans="1:8">
      <c r="A141" t="s">
        <v>167</v>
      </c>
      <c r="B141" s="6">
        <v>40691</v>
      </c>
      <c r="C141" t="s">
        <v>30</v>
      </c>
      <c r="D141" t="s">
        <v>24</v>
      </c>
      <c r="E141" t="str">
        <f>VLOOKUP(表3[[#This Row],[图书编号]],表2[],2,0)</f>
        <v>《数据库技术》</v>
      </c>
      <c r="F141" s="5">
        <f>VLOOKUP(表3[[#This Row],[图书编号]],表2[],3,0)</f>
        <v>41</v>
      </c>
      <c r="G141">
        <v>38</v>
      </c>
      <c r="H141" s="5">
        <f>表3[[#This Row],[单价]]*表3[[#This Row],[销量（本）]]</f>
        <v>1558</v>
      </c>
    </row>
    <row r="142" spans="1:8">
      <c r="A142" t="s">
        <v>168</v>
      </c>
      <c r="B142" s="6">
        <v>40692</v>
      </c>
      <c r="C142" t="s">
        <v>30</v>
      </c>
      <c r="D142" t="s">
        <v>26</v>
      </c>
      <c r="E142" t="str">
        <f>VLOOKUP(表3[[#This Row],[图书编号]],表2[],2,0)</f>
        <v>《软件测试技术》</v>
      </c>
      <c r="F142" s="5">
        <f>VLOOKUP(表3[[#This Row],[图书编号]],表2[],3,0)</f>
        <v>36</v>
      </c>
      <c r="G142">
        <v>41</v>
      </c>
      <c r="H142" s="5">
        <f>表3[[#This Row],[单价]]*表3[[#This Row],[销量（本）]]</f>
        <v>1476</v>
      </c>
    </row>
    <row r="143" spans="1:8">
      <c r="A143" t="s">
        <v>169</v>
      </c>
      <c r="B143" s="6">
        <v>40692</v>
      </c>
      <c r="C143" t="s">
        <v>30</v>
      </c>
      <c r="D143" t="s">
        <v>28</v>
      </c>
      <c r="E143" t="str">
        <f>VLOOKUP(表3[[#This Row],[图书编号]],表2[],2,0)</f>
        <v>《计算机组成与接口》</v>
      </c>
      <c r="F143" s="5">
        <f>VLOOKUP(表3[[#This Row],[图书编号]],表2[],3,0)</f>
        <v>40</v>
      </c>
      <c r="G143">
        <v>31</v>
      </c>
      <c r="H143" s="5">
        <f>表3[[#This Row],[单价]]*表3[[#This Row],[销量（本）]]</f>
        <v>1240</v>
      </c>
    </row>
    <row r="144" spans="1:8">
      <c r="A144" t="s">
        <v>170</v>
      </c>
      <c r="B144" s="6">
        <v>40693</v>
      </c>
      <c r="C144" t="s">
        <v>10</v>
      </c>
      <c r="D144" t="s">
        <v>31</v>
      </c>
      <c r="E144" t="str">
        <f>VLOOKUP(表3[[#This Row],[图书编号]],表2[],2,0)</f>
        <v>《计算机基础及Photoshop应用》</v>
      </c>
      <c r="F144" s="5">
        <f>VLOOKUP(表3[[#This Row],[图书编号]],表2[],3,0)</f>
        <v>34</v>
      </c>
      <c r="G144">
        <v>2</v>
      </c>
      <c r="H144" s="5">
        <f>表3[[#This Row],[单价]]*表3[[#This Row],[销量（本）]]</f>
        <v>68</v>
      </c>
    </row>
    <row r="145" spans="1:8">
      <c r="A145" t="s">
        <v>171</v>
      </c>
      <c r="B145" s="6">
        <v>40694</v>
      </c>
      <c r="C145" t="s">
        <v>13</v>
      </c>
      <c r="D145" t="s">
        <v>33</v>
      </c>
      <c r="E145" t="str">
        <f>VLOOKUP(表3[[#This Row],[图书编号]],表2[],2,0)</f>
        <v>《C语言程序设计》</v>
      </c>
      <c r="F145" s="5">
        <f>VLOOKUP(表3[[#This Row],[图书编号]],表2[],3,0)</f>
        <v>42</v>
      </c>
      <c r="G145">
        <v>23</v>
      </c>
      <c r="H145" s="5">
        <f>表3[[#This Row],[单价]]*表3[[#This Row],[销量（本）]]</f>
        <v>966</v>
      </c>
    </row>
    <row r="146" spans="1:8">
      <c r="A146" t="s">
        <v>172</v>
      </c>
      <c r="B146" s="6">
        <v>40694</v>
      </c>
      <c r="C146" t="s">
        <v>10</v>
      </c>
      <c r="D146" t="s">
        <v>11</v>
      </c>
      <c r="E146" t="str">
        <f>VLOOKUP(表3[[#This Row],[图书编号]],表2[],2,0)</f>
        <v>《计算机基础及MS Office应用》</v>
      </c>
      <c r="F146" s="5">
        <f>VLOOKUP(表3[[#This Row],[图书编号]],表2[],3,0)</f>
        <v>36</v>
      </c>
      <c r="G146">
        <v>44</v>
      </c>
      <c r="H146" s="5">
        <f>表3[[#This Row],[单价]]*表3[[#This Row],[销量（本）]]</f>
        <v>1584</v>
      </c>
    </row>
    <row r="147" spans="1:8">
      <c r="A147" t="s">
        <v>173</v>
      </c>
      <c r="B147" s="6">
        <v>40695</v>
      </c>
      <c r="C147" t="s">
        <v>13</v>
      </c>
      <c r="D147" t="s">
        <v>14</v>
      </c>
      <c r="E147" t="str">
        <f>VLOOKUP(表3[[#This Row],[图书编号]],表2[],2,0)</f>
        <v>《嵌入式系统开发技术》</v>
      </c>
      <c r="F147" s="5">
        <f>VLOOKUP(表3[[#This Row],[图书编号]],表2[],3,0)</f>
        <v>44</v>
      </c>
      <c r="G147">
        <v>10</v>
      </c>
      <c r="H147" s="5">
        <f>表3[[#This Row],[单价]]*表3[[#This Row],[销量（本）]]</f>
        <v>440</v>
      </c>
    </row>
    <row r="148" spans="1:8">
      <c r="A148" t="s">
        <v>174</v>
      </c>
      <c r="B148" s="6">
        <v>40696</v>
      </c>
      <c r="C148" t="s">
        <v>10</v>
      </c>
      <c r="D148" t="s">
        <v>16</v>
      </c>
      <c r="E148" t="str">
        <f>VLOOKUP(表3[[#This Row],[图书编号]],表2[],2,0)</f>
        <v>《操作系统原理》</v>
      </c>
      <c r="F148" s="5">
        <f>VLOOKUP(表3[[#This Row],[图书编号]],表2[],3,0)</f>
        <v>39</v>
      </c>
      <c r="G148">
        <v>16</v>
      </c>
      <c r="H148" s="5">
        <f>表3[[#This Row],[单价]]*表3[[#This Row],[销量（本）]]</f>
        <v>624</v>
      </c>
    </row>
    <row r="149" spans="1:8">
      <c r="A149" t="s">
        <v>175</v>
      </c>
      <c r="B149" s="6">
        <v>40698</v>
      </c>
      <c r="C149" t="s">
        <v>30</v>
      </c>
      <c r="D149" t="s">
        <v>18</v>
      </c>
      <c r="E149" t="str">
        <f>VLOOKUP(表3[[#This Row],[图书编号]],表2[],2,0)</f>
        <v>《MySQL数据库程序设计》</v>
      </c>
      <c r="F149" s="5">
        <f>VLOOKUP(表3[[#This Row],[图书编号]],表2[],3,0)</f>
        <v>40</v>
      </c>
      <c r="G149">
        <v>36</v>
      </c>
      <c r="H149" s="5">
        <f>表3[[#This Row],[单价]]*表3[[#This Row],[销量（本）]]</f>
        <v>1440</v>
      </c>
    </row>
    <row r="150" spans="1:8">
      <c r="A150" t="s">
        <v>176</v>
      </c>
      <c r="B150" s="6">
        <v>40699</v>
      </c>
      <c r="C150" t="s">
        <v>30</v>
      </c>
      <c r="D150" t="s">
        <v>20</v>
      </c>
      <c r="E150" t="str">
        <f>VLOOKUP(表3[[#This Row],[图书编号]],表2[],2,0)</f>
        <v>《MS Office高级应用》</v>
      </c>
      <c r="F150" s="5">
        <f>VLOOKUP(表3[[#This Row],[图书编号]],表2[],3,0)</f>
        <v>39</v>
      </c>
      <c r="G150">
        <v>6</v>
      </c>
      <c r="H150" s="5">
        <f>表3[[#This Row],[单价]]*表3[[#This Row],[销量（本）]]</f>
        <v>234</v>
      </c>
    </row>
    <row r="151" spans="1:8">
      <c r="A151" t="s">
        <v>177</v>
      </c>
      <c r="B151" s="6">
        <v>40701</v>
      </c>
      <c r="C151" t="s">
        <v>13</v>
      </c>
      <c r="D151" t="s">
        <v>22</v>
      </c>
      <c r="E151" t="str">
        <f>VLOOKUP(表3[[#This Row],[图书编号]],表2[],2,0)</f>
        <v>《网络技术》</v>
      </c>
      <c r="F151" s="5">
        <f>VLOOKUP(表3[[#This Row],[图书编号]],表2[],3,0)</f>
        <v>43</v>
      </c>
      <c r="G151">
        <v>5</v>
      </c>
      <c r="H151" s="5">
        <f>表3[[#This Row],[单价]]*表3[[#This Row],[销量（本）]]</f>
        <v>215</v>
      </c>
    </row>
    <row r="152" spans="1:8">
      <c r="A152" t="s">
        <v>178</v>
      </c>
      <c r="B152" s="6">
        <v>40701</v>
      </c>
      <c r="C152" t="s">
        <v>13</v>
      </c>
      <c r="D152" t="s">
        <v>24</v>
      </c>
      <c r="E152" t="str">
        <f>VLOOKUP(表3[[#This Row],[图书编号]],表2[],2,0)</f>
        <v>《数据库技术》</v>
      </c>
      <c r="F152" s="5">
        <f>VLOOKUP(表3[[#This Row],[图书编号]],表2[],3,0)</f>
        <v>41</v>
      </c>
      <c r="G152">
        <v>25</v>
      </c>
      <c r="H152" s="5">
        <f>表3[[#This Row],[单价]]*表3[[#This Row],[销量（本）]]</f>
        <v>1025</v>
      </c>
    </row>
    <row r="153" spans="1:8">
      <c r="A153" t="s">
        <v>179</v>
      </c>
      <c r="B153" s="6">
        <v>40702</v>
      </c>
      <c r="C153" t="s">
        <v>13</v>
      </c>
      <c r="D153" t="s">
        <v>26</v>
      </c>
      <c r="E153" t="str">
        <f>VLOOKUP(表3[[#This Row],[图书编号]],表2[],2,0)</f>
        <v>《软件测试技术》</v>
      </c>
      <c r="F153" s="5">
        <f>VLOOKUP(表3[[#This Row],[图书编号]],表2[],3,0)</f>
        <v>36</v>
      </c>
      <c r="G153">
        <v>15</v>
      </c>
      <c r="H153" s="5">
        <f>表3[[#This Row],[单价]]*表3[[#This Row],[销量（本）]]</f>
        <v>540</v>
      </c>
    </row>
    <row r="154" spans="1:8">
      <c r="A154" t="s">
        <v>180</v>
      </c>
      <c r="B154" s="6">
        <v>40703</v>
      </c>
      <c r="C154" t="s">
        <v>13</v>
      </c>
      <c r="D154" t="s">
        <v>28</v>
      </c>
      <c r="E154" t="str">
        <f>VLOOKUP(表3[[#This Row],[图书编号]],表2[],2,0)</f>
        <v>《计算机组成与接口》</v>
      </c>
      <c r="F154" s="5">
        <f>VLOOKUP(表3[[#This Row],[图书编号]],表2[],3,0)</f>
        <v>40</v>
      </c>
      <c r="G154">
        <v>14</v>
      </c>
      <c r="H154" s="5">
        <f>表3[[#This Row],[单价]]*表3[[#This Row],[销量（本）]]</f>
        <v>560</v>
      </c>
    </row>
    <row r="155" spans="1:8">
      <c r="A155" t="s">
        <v>181</v>
      </c>
      <c r="B155" s="6">
        <v>40705</v>
      </c>
      <c r="C155" t="s">
        <v>13</v>
      </c>
      <c r="D155" t="s">
        <v>11</v>
      </c>
      <c r="E155" t="str">
        <f>VLOOKUP(表3[[#This Row],[图书编号]],表2[],2,0)</f>
        <v>《计算机基础及MS Office应用》</v>
      </c>
      <c r="F155" s="5">
        <f>VLOOKUP(表3[[#This Row],[图书编号]],表2[],3,0)</f>
        <v>36</v>
      </c>
      <c r="G155">
        <v>15</v>
      </c>
      <c r="H155" s="5">
        <f>表3[[#This Row],[单价]]*表3[[#This Row],[销量（本）]]</f>
        <v>540</v>
      </c>
    </row>
    <row r="156" spans="1:8">
      <c r="A156" t="s">
        <v>182</v>
      </c>
      <c r="B156" s="6">
        <v>40707</v>
      </c>
      <c r="C156" t="s">
        <v>13</v>
      </c>
      <c r="D156" t="s">
        <v>14</v>
      </c>
      <c r="E156" t="str">
        <f>VLOOKUP(表3[[#This Row],[图书编号]],表2[],2,0)</f>
        <v>《嵌入式系统开发技术》</v>
      </c>
      <c r="F156" s="5">
        <f>VLOOKUP(表3[[#This Row],[图书编号]],表2[],3,0)</f>
        <v>44</v>
      </c>
      <c r="G156">
        <v>18</v>
      </c>
      <c r="H156" s="5">
        <f>表3[[#This Row],[单价]]*表3[[#This Row],[销量（本）]]</f>
        <v>792</v>
      </c>
    </row>
    <row r="157" spans="1:8">
      <c r="A157" t="s">
        <v>183</v>
      </c>
      <c r="B157" s="6">
        <v>40708</v>
      </c>
      <c r="C157" t="s">
        <v>10</v>
      </c>
      <c r="D157" t="s">
        <v>16</v>
      </c>
      <c r="E157" t="str">
        <f>VLOOKUP(表3[[#This Row],[图书编号]],表2[],2,0)</f>
        <v>《操作系统原理》</v>
      </c>
      <c r="F157" s="5">
        <f>VLOOKUP(表3[[#This Row],[图书编号]],表2[],3,0)</f>
        <v>39</v>
      </c>
      <c r="G157">
        <v>5</v>
      </c>
      <c r="H157" s="5">
        <f>表3[[#This Row],[单价]]*表3[[#This Row],[销量（本）]]</f>
        <v>195</v>
      </c>
    </row>
    <row r="158" spans="1:8">
      <c r="A158" t="s">
        <v>184</v>
      </c>
      <c r="B158" s="6">
        <v>40708</v>
      </c>
      <c r="C158" t="s">
        <v>13</v>
      </c>
      <c r="D158" t="s">
        <v>18</v>
      </c>
      <c r="E158" t="str">
        <f>VLOOKUP(表3[[#This Row],[图书编号]],表2[],2,0)</f>
        <v>《MySQL数据库程序设计》</v>
      </c>
      <c r="F158" s="5">
        <f>VLOOKUP(表3[[#This Row],[图书编号]],表2[],3,0)</f>
        <v>40</v>
      </c>
      <c r="G158">
        <v>41</v>
      </c>
      <c r="H158" s="5">
        <f>表3[[#This Row],[单价]]*表3[[#This Row],[销量（本）]]</f>
        <v>1640</v>
      </c>
    </row>
    <row r="159" spans="1:8">
      <c r="A159" t="s">
        <v>185</v>
      </c>
      <c r="B159" s="6">
        <v>40709</v>
      </c>
      <c r="C159" t="s">
        <v>10</v>
      </c>
      <c r="D159" t="s">
        <v>20</v>
      </c>
      <c r="E159" t="str">
        <f>VLOOKUP(表3[[#This Row],[图书编号]],表2[],2,0)</f>
        <v>《MS Office高级应用》</v>
      </c>
      <c r="F159" s="5">
        <f>VLOOKUP(表3[[#This Row],[图书编号]],表2[],3,0)</f>
        <v>39</v>
      </c>
      <c r="G159">
        <v>49</v>
      </c>
      <c r="H159" s="5">
        <f>表3[[#This Row],[单价]]*表3[[#This Row],[销量（本）]]</f>
        <v>1911</v>
      </c>
    </row>
    <row r="160" spans="1:8">
      <c r="A160" t="s">
        <v>186</v>
      </c>
      <c r="B160" s="6">
        <v>40709</v>
      </c>
      <c r="C160" t="s">
        <v>13</v>
      </c>
      <c r="D160" t="s">
        <v>22</v>
      </c>
      <c r="E160" t="str">
        <f>VLOOKUP(表3[[#This Row],[图书编号]],表2[],2,0)</f>
        <v>《网络技术》</v>
      </c>
      <c r="F160" s="5">
        <f>VLOOKUP(表3[[#This Row],[图书编号]],表2[],3,0)</f>
        <v>43</v>
      </c>
      <c r="G160">
        <v>50</v>
      </c>
      <c r="H160" s="5">
        <f>表3[[#This Row],[单价]]*表3[[#This Row],[销量（本）]]</f>
        <v>2150</v>
      </c>
    </row>
    <row r="161" spans="1:8">
      <c r="A161" t="s">
        <v>187</v>
      </c>
      <c r="B161" s="6">
        <v>40710</v>
      </c>
      <c r="C161" t="s">
        <v>10</v>
      </c>
      <c r="D161" t="s">
        <v>24</v>
      </c>
      <c r="E161" t="str">
        <f>VLOOKUP(表3[[#This Row],[图书编号]],表2[],2,0)</f>
        <v>《数据库技术》</v>
      </c>
      <c r="F161" s="5">
        <f>VLOOKUP(表3[[#This Row],[图书编号]],表2[],3,0)</f>
        <v>41</v>
      </c>
      <c r="G161">
        <v>19</v>
      </c>
      <c r="H161" s="5">
        <f>表3[[#This Row],[单价]]*表3[[#This Row],[销量（本）]]</f>
        <v>779</v>
      </c>
    </row>
    <row r="162" spans="1:8">
      <c r="A162" t="s">
        <v>188</v>
      </c>
      <c r="B162" s="6">
        <v>40712</v>
      </c>
      <c r="C162" t="s">
        <v>13</v>
      </c>
      <c r="D162" t="s">
        <v>26</v>
      </c>
      <c r="E162" t="str">
        <f>VLOOKUP(表3[[#This Row],[图书编号]],表2[],2,0)</f>
        <v>《软件测试技术》</v>
      </c>
      <c r="F162" s="5">
        <f>VLOOKUP(表3[[#This Row],[图书编号]],表2[],3,0)</f>
        <v>36</v>
      </c>
      <c r="G162">
        <v>37</v>
      </c>
      <c r="H162" s="5">
        <f>表3[[#This Row],[单价]]*表3[[#This Row],[销量（本）]]</f>
        <v>1332</v>
      </c>
    </row>
    <row r="163" spans="1:8">
      <c r="A163" t="s">
        <v>189</v>
      </c>
      <c r="B163" s="6">
        <v>40713</v>
      </c>
      <c r="C163" t="s">
        <v>10</v>
      </c>
      <c r="D163" t="s">
        <v>28</v>
      </c>
      <c r="E163" t="str">
        <f>VLOOKUP(表3[[#This Row],[图书编号]],表2[],2,0)</f>
        <v>《计算机组成与接口》</v>
      </c>
      <c r="F163" s="5">
        <f>VLOOKUP(表3[[#This Row],[图书编号]],表2[],3,0)</f>
        <v>40</v>
      </c>
      <c r="G163">
        <v>50</v>
      </c>
      <c r="H163" s="5">
        <f>表3[[#This Row],[单价]]*表3[[#This Row],[销量（本）]]</f>
        <v>2000</v>
      </c>
    </row>
    <row r="164" spans="1:8">
      <c r="A164" t="s">
        <v>190</v>
      </c>
      <c r="B164" s="6">
        <v>40713</v>
      </c>
      <c r="C164" t="s">
        <v>10</v>
      </c>
      <c r="D164" t="s">
        <v>31</v>
      </c>
      <c r="E164" t="str">
        <f>VLOOKUP(表3[[#This Row],[图书编号]],表2[],2,0)</f>
        <v>《计算机基础及Photoshop应用》</v>
      </c>
      <c r="F164" s="5">
        <f>VLOOKUP(表3[[#This Row],[图书编号]],表2[],3,0)</f>
        <v>34</v>
      </c>
      <c r="G164">
        <v>2</v>
      </c>
      <c r="H164" s="5">
        <f>表3[[#This Row],[单价]]*表3[[#This Row],[销量（本）]]</f>
        <v>68</v>
      </c>
    </row>
    <row r="165" spans="1:8">
      <c r="A165" t="s">
        <v>191</v>
      </c>
      <c r="B165" s="6">
        <v>40714</v>
      </c>
      <c r="C165" t="s">
        <v>10</v>
      </c>
      <c r="D165" t="s">
        <v>33</v>
      </c>
      <c r="E165" t="str">
        <f>VLOOKUP(表3[[#This Row],[图书编号]],表2[],2,0)</f>
        <v>《C语言程序设计》</v>
      </c>
      <c r="F165" s="5">
        <f>VLOOKUP(表3[[#This Row],[图书编号]],表2[],3,0)</f>
        <v>42</v>
      </c>
      <c r="G165">
        <v>39</v>
      </c>
      <c r="H165" s="5">
        <f>表3[[#This Row],[单价]]*表3[[#This Row],[销量（本）]]</f>
        <v>1638</v>
      </c>
    </row>
    <row r="166" spans="1:8">
      <c r="A166" t="s">
        <v>192</v>
      </c>
      <c r="B166" s="6">
        <v>40714</v>
      </c>
      <c r="C166" t="s">
        <v>10</v>
      </c>
      <c r="D166" t="s">
        <v>35</v>
      </c>
      <c r="E166" t="str">
        <f>VLOOKUP(表3[[#This Row],[图书编号]],表2[],2,0)</f>
        <v>《信息安全技术》</v>
      </c>
      <c r="F166" s="5">
        <f>VLOOKUP(表3[[#This Row],[图书编号]],表2[],3,0)</f>
        <v>39</v>
      </c>
      <c r="G166">
        <v>43</v>
      </c>
      <c r="H166" s="5">
        <f>表3[[#This Row],[单价]]*表3[[#This Row],[销量（本）]]</f>
        <v>1677</v>
      </c>
    </row>
    <row r="167" spans="1:8">
      <c r="A167" t="s">
        <v>193</v>
      </c>
      <c r="B167" s="6">
        <v>40715</v>
      </c>
      <c r="C167" t="s">
        <v>10</v>
      </c>
      <c r="D167" t="s">
        <v>37</v>
      </c>
      <c r="E167" t="str">
        <f>VLOOKUP(表3[[#This Row],[图书编号]],表2[],2,0)</f>
        <v>《数据库原理》</v>
      </c>
      <c r="F167" s="5">
        <f>VLOOKUP(表3[[#This Row],[图书编号]],表2[],3,0)</f>
        <v>37</v>
      </c>
      <c r="G167">
        <v>13</v>
      </c>
      <c r="H167" s="5">
        <f>表3[[#This Row],[单价]]*表3[[#This Row],[销量（本）]]</f>
        <v>481</v>
      </c>
    </row>
    <row r="168" spans="1:8">
      <c r="A168" t="s">
        <v>194</v>
      </c>
      <c r="B168" s="6">
        <v>40716</v>
      </c>
      <c r="C168" t="s">
        <v>30</v>
      </c>
      <c r="D168" t="s">
        <v>39</v>
      </c>
      <c r="E168" t="str">
        <f>VLOOKUP(表3[[#This Row],[图书编号]],表2[],2,0)</f>
        <v>《VB语言程序设计》</v>
      </c>
      <c r="F168" s="5">
        <f>VLOOKUP(表3[[#This Row],[图书编号]],表2[],3,0)</f>
        <v>38</v>
      </c>
      <c r="G168">
        <v>15</v>
      </c>
      <c r="H168" s="5">
        <f>表3[[#This Row],[单价]]*表3[[#This Row],[销量（本）]]</f>
        <v>570</v>
      </c>
    </row>
    <row r="169" spans="1:8">
      <c r="A169" t="s">
        <v>195</v>
      </c>
      <c r="B169" s="6">
        <v>40716</v>
      </c>
      <c r="C169" t="s">
        <v>10</v>
      </c>
      <c r="D169" t="s">
        <v>41</v>
      </c>
      <c r="E169" t="str">
        <f>VLOOKUP(表3[[#This Row],[图书编号]],表2[],2,0)</f>
        <v>《Java语言程序设计》</v>
      </c>
      <c r="F169" s="5">
        <f>VLOOKUP(表3[[#This Row],[图书编号]],表2[],3,0)</f>
        <v>39</v>
      </c>
      <c r="G169">
        <v>42</v>
      </c>
      <c r="H169" s="5">
        <f>表3[[#This Row],[单价]]*表3[[#This Row],[销量（本）]]</f>
        <v>1638</v>
      </c>
    </row>
    <row r="170" spans="1:8">
      <c r="A170" t="s">
        <v>196</v>
      </c>
      <c r="B170" s="6">
        <v>40717</v>
      </c>
      <c r="C170" t="s">
        <v>30</v>
      </c>
      <c r="D170" t="s">
        <v>43</v>
      </c>
      <c r="E170" t="str">
        <f>VLOOKUP(表3[[#This Row],[图书编号]],表2[],2,0)</f>
        <v>《Access数据库程序设计》</v>
      </c>
      <c r="F170" s="5">
        <f>VLOOKUP(表3[[#This Row],[图书编号]],表2[],3,0)</f>
        <v>41</v>
      </c>
      <c r="G170">
        <v>42</v>
      </c>
      <c r="H170" s="5">
        <f>表3[[#This Row],[单价]]*表3[[#This Row],[销量（本）]]</f>
        <v>1722</v>
      </c>
    </row>
    <row r="171" spans="1:8">
      <c r="A171" t="s">
        <v>197</v>
      </c>
      <c r="B171" s="6">
        <v>40719</v>
      </c>
      <c r="C171" t="s">
        <v>10</v>
      </c>
      <c r="D171" t="s">
        <v>45</v>
      </c>
      <c r="E171" t="str">
        <f>VLOOKUP(表3[[#This Row],[图书编号]],表2[],2,0)</f>
        <v>《软件工程》</v>
      </c>
      <c r="F171" s="5">
        <f>VLOOKUP(表3[[#This Row],[图书编号]],表2[],3,0)</f>
        <v>43</v>
      </c>
      <c r="G171">
        <v>21</v>
      </c>
      <c r="H171" s="5">
        <f>表3[[#This Row],[单价]]*表3[[#This Row],[销量（本）]]</f>
        <v>903</v>
      </c>
    </row>
    <row r="172" spans="1:8">
      <c r="A172" t="s">
        <v>198</v>
      </c>
      <c r="B172" s="6">
        <v>40720</v>
      </c>
      <c r="C172" t="s">
        <v>13</v>
      </c>
      <c r="D172" t="s">
        <v>11</v>
      </c>
      <c r="E172" t="str">
        <f>VLOOKUP(表3[[#This Row],[图书编号]],表2[],2,0)</f>
        <v>《计算机基础及MS Office应用》</v>
      </c>
      <c r="F172" s="5">
        <f>VLOOKUP(表3[[#This Row],[图书编号]],表2[],3,0)</f>
        <v>36</v>
      </c>
      <c r="G172">
        <v>41</v>
      </c>
      <c r="H172" s="5">
        <f>表3[[#This Row],[单价]]*表3[[#This Row],[销量（本）]]</f>
        <v>1476</v>
      </c>
    </row>
    <row r="173" spans="1:8">
      <c r="A173" t="s">
        <v>199</v>
      </c>
      <c r="B173" s="6">
        <v>40721</v>
      </c>
      <c r="C173" t="s">
        <v>13</v>
      </c>
      <c r="D173" t="s">
        <v>14</v>
      </c>
      <c r="E173" t="str">
        <f>VLOOKUP(表3[[#This Row],[图书编号]],表2[],2,0)</f>
        <v>《嵌入式系统开发技术》</v>
      </c>
      <c r="F173" s="5">
        <f>VLOOKUP(表3[[#This Row],[图书编号]],表2[],3,0)</f>
        <v>44</v>
      </c>
      <c r="G173">
        <v>10</v>
      </c>
      <c r="H173" s="5">
        <f>表3[[#This Row],[单价]]*表3[[#This Row],[销量（本）]]</f>
        <v>440</v>
      </c>
    </row>
    <row r="174" spans="1:8">
      <c r="A174" t="s">
        <v>200</v>
      </c>
      <c r="B174" s="6">
        <v>40721</v>
      </c>
      <c r="C174" t="s">
        <v>13</v>
      </c>
      <c r="D174" t="s">
        <v>16</v>
      </c>
      <c r="E174" t="str">
        <f>VLOOKUP(表3[[#This Row],[图书编号]],表2[],2,0)</f>
        <v>《操作系统原理》</v>
      </c>
      <c r="F174" s="5">
        <f>VLOOKUP(表3[[#This Row],[图书编号]],表2[],3,0)</f>
        <v>39</v>
      </c>
      <c r="G174">
        <v>15</v>
      </c>
      <c r="H174" s="5">
        <f>表3[[#This Row],[单价]]*表3[[#This Row],[销量（本）]]</f>
        <v>585</v>
      </c>
    </row>
    <row r="175" spans="1:8">
      <c r="A175" t="s">
        <v>201</v>
      </c>
      <c r="B175" s="6">
        <v>40722</v>
      </c>
      <c r="C175" t="s">
        <v>13</v>
      </c>
      <c r="D175" t="s">
        <v>18</v>
      </c>
      <c r="E175" t="str">
        <f>VLOOKUP(表3[[#This Row],[图书编号]],表2[],2,0)</f>
        <v>《MySQL数据库程序设计》</v>
      </c>
      <c r="F175" s="5">
        <f>VLOOKUP(表3[[#This Row],[图书编号]],表2[],3,0)</f>
        <v>40</v>
      </c>
      <c r="G175">
        <v>6</v>
      </c>
      <c r="H175" s="5">
        <f>表3[[#This Row],[单价]]*表3[[#This Row],[销量（本）]]</f>
        <v>240</v>
      </c>
    </row>
    <row r="176" spans="1:8">
      <c r="A176" t="s">
        <v>202</v>
      </c>
      <c r="B176" s="6">
        <v>40722</v>
      </c>
      <c r="C176" t="s">
        <v>13</v>
      </c>
      <c r="D176" t="s">
        <v>20</v>
      </c>
      <c r="E176" t="str">
        <f>VLOOKUP(表3[[#This Row],[图书编号]],表2[],2,0)</f>
        <v>《MS Office高级应用》</v>
      </c>
      <c r="F176" s="5">
        <f>VLOOKUP(表3[[#This Row],[图书编号]],表2[],3,0)</f>
        <v>39</v>
      </c>
      <c r="G176">
        <v>29</v>
      </c>
      <c r="H176" s="5">
        <f>表3[[#This Row],[单价]]*表3[[#This Row],[销量（本）]]</f>
        <v>1131</v>
      </c>
    </row>
    <row r="177" spans="1:8">
      <c r="A177" t="s">
        <v>203</v>
      </c>
      <c r="B177" s="6">
        <v>40723</v>
      </c>
      <c r="C177" t="s">
        <v>10</v>
      </c>
      <c r="D177" t="s">
        <v>22</v>
      </c>
      <c r="E177" t="str">
        <f>VLOOKUP(表3[[#This Row],[图书编号]],表2[],2,0)</f>
        <v>《网络技术》</v>
      </c>
      <c r="F177" s="5">
        <f>VLOOKUP(表3[[#This Row],[图书编号]],表2[],3,0)</f>
        <v>43</v>
      </c>
      <c r="G177">
        <v>36</v>
      </c>
      <c r="H177" s="5">
        <f>表3[[#This Row],[单价]]*表3[[#This Row],[销量（本）]]</f>
        <v>1548</v>
      </c>
    </row>
    <row r="178" spans="1:8">
      <c r="A178" t="s">
        <v>204</v>
      </c>
      <c r="B178" s="6">
        <v>40727</v>
      </c>
      <c r="C178" t="s">
        <v>10</v>
      </c>
      <c r="D178" t="s">
        <v>24</v>
      </c>
      <c r="E178" t="str">
        <f>VLOOKUP(表3[[#This Row],[图书编号]],表2[],2,0)</f>
        <v>《数据库技术》</v>
      </c>
      <c r="F178" s="5">
        <f>VLOOKUP(表3[[#This Row],[图书编号]],表2[],3,0)</f>
        <v>41</v>
      </c>
      <c r="G178">
        <v>23</v>
      </c>
      <c r="H178" s="5">
        <f>表3[[#This Row],[单价]]*表3[[#This Row],[销量（本）]]</f>
        <v>943</v>
      </c>
    </row>
    <row r="179" spans="1:8">
      <c r="A179" t="s">
        <v>205</v>
      </c>
      <c r="B179" s="6">
        <v>40727</v>
      </c>
      <c r="C179" t="s">
        <v>10</v>
      </c>
      <c r="D179" t="s">
        <v>26</v>
      </c>
      <c r="E179" t="str">
        <f>VLOOKUP(表3[[#This Row],[图书编号]],表2[],2,0)</f>
        <v>《软件测试技术》</v>
      </c>
      <c r="F179" s="5">
        <f>VLOOKUP(表3[[#This Row],[图书编号]],表2[],3,0)</f>
        <v>36</v>
      </c>
      <c r="G179">
        <v>5</v>
      </c>
      <c r="H179" s="5">
        <f>表3[[#This Row],[单价]]*表3[[#This Row],[销量（本）]]</f>
        <v>180</v>
      </c>
    </row>
    <row r="180" spans="1:8">
      <c r="A180" t="s">
        <v>206</v>
      </c>
      <c r="B180" s="6">
        <v>40728</v>
      </c>
      <c r="C180" t="s">
        <v>10</v>
      </c>
      <c r="D180" t="s">
        <v>28</v>
      </c>
      <c r="E180" t="str">
        <f>VLOOKUP(表3[[#This Row],[图书编号]],表2[],2,0)</f>
        <v>《计算机组成与接口》</v>
      </c>
      <c r="F180" s="5">
        <f>VLOOKUP(表3[[#This Row],[图书编号]],表2[],3,0)</f>
        <v>40</v>
      </c>
      <c r="G180">
        <v>44</v>
      </c>
      <c r="H180" s="5">
        <f>表3[[#This Row],[单价]]*表3[[#This Row],[销量（本）]]</f>
        <v>1760</v>
      </c>
    </row>
    <row r="181" spans="1:8">
      <c r="A181" t="s">
        <v>207</v>
      </c>
      <c r="B181" s="6">
        <v>40729</v>
      </c>
      <c r="C181" t="s">
        <v>30</v>
      </c>
      <c r="D181" t="s">
        <v>31</v>
      </c>
      <c r="E181" t="str">
        <f>VLOOKUP(表3[[#This Row],[图书编号]],表2[],2,0)</f>
        <v>《计算机基础及Photoshop应用》</v>
      </c>
      <c r="F181" s="5">
        <f>VLOOKUP(表3[[#This Row],[图书编号]],表2[],3,0)</f>
        <v>34</v>
      </c>
      <c r="G181">
        <v>26</v>
      </c>
      <c r="H181" s="5">
        <f>表3[[#This Row],[单价]]*表3[[#This Row],[销量（本）]]</f>
        <v>884</v>
      </c>
    </row>
    <row r="182" spans="1:8">
      <c r="A182" t="s">
        <v>208</v>
      </c>
      <c r="B182" s="6">
        <v>40729</v>
      </c>
      <c r="C182" t="s">
        <v>10</v>
      </c>
      <c r="D182" t="s">
        <v>33</v>
      </c>
      <c r="E182" t="str">
        <f>VLOOKUP(表3[[#This Row],[图书编号]],表2[],2,0)</f>
        <v>《C语言程序设计》</v>
      </c>
      <c r="F182" s="5">
        <f>VLOOKUP(表3[[#This Row],[图书编号]],表2[],3,0)</f>
        <v>42</v>
      </c>
      <c r="G182">
        <v>7</v>
      </c>
      <c r="H182" s="5">
        <f>表3[[#This Row],[单价]]*表3[[#This Row],[销量（本）]]</f>
        <v>294</v>
      </c>
    </row>
    <row r="183" spans="1:8">
      <c r="A183" t="s">
        <v>209</v>
      </c>
      <c r="B183" s="6">
        <v>40730</v>
      </c>
      <c r="C183" t="s">
        <v>10</v>
      </c>
      <c r="D183" t="s">
        <v>35</v>
      </c>
      <c r="E183" t="str">
        <f>VLOOKUP(表3[[#This Row],[图书编号]],表2[],2,0)</f>
        <v>《信息安全技术》</v>
      </c>
      <c r="F183" s="5">
        <f>VLOOKUP(表3[[#This Row],[图书编号]],表2[],3,0)</f>
        <v>39</v>
      </c>
      <c r="G183">
        <v>23</v>
      </c>
      <c r="H183" s="5">
        <f>表3[[#This Row],[单价]]*表3[[#This Row],[销量（本）]]</f>
        <v>897</v>
      </c>
    </row>
    <row r="184" spans="1:8">
      <c r="A184" t="s">
        <v>210</v>
      </c>
      <c r="B184" s="6">
        <v>40731</v>
      </c>
      <c r="C184" t="s">
        <v>13</v>
      </c>
      <c r="D184" t="s">
        <v>37</v>
      </c>
      <c r="E184" t="str">
        <f>VLOOKUP(表3[[#This Row],[图书编号]],表2[],2,0)</f>
        <v>《数据库原理》</v>
      </c>
      <c r="F184" s="5">
        <f>VLOOKUP(表3[[#This Row],[图书编号]],表2[],3,0)</f>
        <v>37</v>
      </c>
      <c r="G184">
        <v>12</v>
      </c>
      <c r="H184" s="5">
        <f>表3[[#This Row],[单价]]*表3[[#This Row],[销量（本）]]</f>
        <v>444</v>
      </c>
    </row>
    <row r="185" spans="1:8">
      <c r="A185" t="s">
        <v>211</v>
      </c>
      <c r="B185" s="6">
        <v>40734</v>
      </c>
      <c r="C185" t="s">
        <v>10</v>
      </c>
      <c r="D185" t="s">
        <v>39</v>
      </c>
      <c r="E185" t="str">
        <f>VLOOKUP(表3[[#This Row],[图书编号]],表2[],2,0)</f>
        <v>《VB语言程序设计》</v>
      </c>
      <c r="F185" s="5">
        <f>VLOOKUP(表3[[#This Row],[图书编号]],表2[],3,0)</f>
        <v>38</v>
      </c>
      <c r="G185">
        <v>5</v>
      </c>
      <c r="H185" s="5">
        <f>表3[[#This Row],[单价]]*表3[[#This Row],[销量（本）]]</f>
        <v>190</v>
      </c>
    </row>
    <row r="186" spans="1:8">
      <c r="A186" t="s">
        <v>212</v>
      </c>
      <c r="B186" s="6">
        <v>40735</v>
      </c>
      <c r="C186" t="s">
        <v>13</v>
      </c>
      <c r="D186" t="s">
        <v>41</v>
      </c>
      <c r="E186" t="str">
        <f>VLOOKUP(表3[[#This Row],[图书编号]],表2[],2,0)</f>
        <v>《Java语言程序设计》</v>
      </c>
      <c r="F186" s="5">
        <f>VLOOKUP(表3[[#This Row],[图书编号]],表2[],3,0)</f>
        <v>39</v>
      </c>
      <c r="G186">
        <v>16</v>
      </c>
      <c r="H186" s="5">
        <f>表3[[#This Row],[单价]]*表3[[#This Row],[销量（本）]]</f>
        <v>624</v>
      </c>
    </row>
    <row r="187" spans="1:8">
      <c r="A187" t="s">
        <v>213</v>
      </c>
      <c r="B187" s="6">
        <v>40736</v>
      </c>
      <c r="C187" t="s">
        <v>13</v>
      </c>
      <c r="D187" t="s">
        <v>43</v>
      </c>
      <c r="E187" t="str">
        <f>VLOOKUP(表3[[#This Row],[图书编号]],表2[],2,0)</f>
        <v>《Access数据库程序设计》</v>
      </c>
      <c r="F187" s="5">
        <f>VLOOKUP(表3[[#This Row],[图书编号]],表2[],3,0)</f>
        <v>41</v>
      </c>
      <c r="G187">
        <v>48</v>
      </c>
      <c r="H187" s="5">
        <f>表3[[#This Row],[单价]]*表3[[#This Row],[销量（本）]]</f>
        <v>1968</v>
      </c>
    </row>
    <row r="188" spans="1:8">
      <c r="A188" t="s">
        <v>214</v>
      </c>
      <c r="B188" s="6">
        <v>40736</v>
      </c>
      <c r="C188" t="s">
        <v>30</v>
      </c>
      <c r="D188" t="s">
        <v>45</v>
      </c>
      <c r="E188" t="str">
        <f>VLOOKUP(表3[[#This Row],[图书编号]],表2[],2,0)</f>
        <v>《软件工程》</v>
      </c>
      <c r="F188" s="5">
        <f>VLOOKUP(表3[[#This Row],[图书编号]],表2[],3,0)</f>
        <v>43</v>
      </c>
      <c r="G188">
        <v>43</v>
      </c>
      <c r="H188" s="5">
        <f>表3[[#This Row],[单价]]*表3[[#This Row],[销量（本）]]</f>
        <v>1849</v>
      </c>
    </row>
    <row r="189" spans="1:8">
      <c r="A189" t="s">
        <v>215</v>
      </c>
      <c r="B189" s="6">
        <v>40737</v>
      </c>
      <c r="C189" t="s">
        <v>13</v>
      </c>
      <c r="D189" t="s">
        <v>24</v>
      </c>
      <c r="E189" t="str">
        <f>VLOOKUP(表3[[#This Row],[图书编号]],表2[],2,0)</f>
        <v>《数据库技术》</v>
      </c>
      <c r="F189" s="5">
        <f>VLOOKUP(表3[[#This Row],[图书编号]],表2[],3,0)</f>
        <v>41</v>
      </c>
      <c r="G189">
        <v>22</v>
      </c>
      <c r="H189" s="5">
        <f>表3[[#This Row],[单价]]*表3[[#This Row],[销量（本）]]</f>
        <v>902</v>
      </c>
    </row>
    <row r="190" spans="1:8">
      <c r="A190" t="s">
        <v>216</v>
      </c>
      <c r="B190" s="6">
        <v>40737</v>
      </c>
      <c r="C190" t="s">
        <v>10</v>
      </c>
      <c r="D190" t="s">
        <v>26</v>
      </c>
      <c r="E190" t="str">
        <f>VLOOKUP(表3[[#This Row],[图书编号]],表2[],2,0)</f>
        <v>《软件测试技术》</v>
      </c>
      <c r="F190" s="5">
        <f>VLOOKUP(表3[[#This Row],[图书编号]],表2[],3,0)</f>
        <v>36</v>
      </c>
      <c r="G190">
        <v>13</v>
      </c>
      <c r="H190" s="5">
        <f>表3[[#This Row],[单价]]*表3[[#This Row],[销量（本）]]</f>
        <v>468</v>
      </c>
    </row>
    <row r="191" spans="1:8">
      <c r="A191" t="s">
        <v>217</v>
      </c>
      <c r="B191" s="6">
        <v>40738</v>
      </c>
      <c r="C191" t="s">
        <v>13</v>
      </c>
      <c r="D191" t="s">
        <v>28</v>
      </c>
      <c r="E191" t="str">
        <f>VLOOKUP(表3[[#This Row],[图书编号]],表2[],2,0)</f>
        <v>《计算机组成与接口》</v>
      </c>
      <c r="F191" s="5">
        <f>VLOOKUP(表3[[#This Row],[图书编号]],表2[],3,0)</f>
        <v>40</v>
      </c>
      <c r="G191">
        <v>5</v>
      </c>
      <c r="H191" s="5">
        <f>表3[[#This Row],[单价]]*表3[[#This Row],[销量（本）]]</f>
        <v>200</v>
      </c>
    </row>
    <row r="192" spans="1:8">
      <c r="A192" t="s">
        <v>218</v>
      </c>
      <c r="B192" s="6">
        <v>40740</v>
      </c>
      <c r="C192" t="s">
        <v>10</v>
      </c>
      <c r="D192" t="s">
        <v>31</v>
      </c>
      <c r="E192" t="str">
        <f>VLOOKUP(表3[[#This Row],[图书编号]],表2[],2,0)</f>
        <v>《计算机基础及Photoshop应用》</v>
      </c>
      <c r="F192" s="5">
        <f>VLOOKUP(表3[[#This Row],[图书编号]],表2[],3,0)</f>
        <v>34</v>
      </c>
      <c r="G192">
        <v>24</v>
      </c>
      <c r="H192" s="5">
        <f>表3[[#This Row],[单价]]*表3[[#This Row],[销量（本）]]</f>
        <v>816</v>
      </c>
    </row>
    <row r="193" spans="1:8">
      <c r="A193" t="s">
        <v>219</v>
      </c>
      <c r="B193" s="6">
        <v>40741</v>
      </c>
      <c r="C193" t="s">
        <v>10</v>
      </c>
      <c r="D193" t="s">
        <v>33</v>
      </c>
      <c r="E193" t="str">
        <f>VLOOKUP(表3[[#This Row],[图书编号]],表2[],2,0)</f>
        <v>《C语言程序设计》</v>
      </c>
      <c r="F193" s="5">
        <f>VLOOKUP(表3[[#This Row],[图书编号]],表2[],3,0)</f>
        <v>42</v>
      </c>
      <c r="G193">
        <v>5</v>
      </c>
      <c r="H193" s="5">
        <f>表3[[#This Row],[单价]]*表3[[#This Row],[销量（本）]]</f>
        <v>210</v>
      </c>
    </row>
    <row r="194" spans="1:8">
      <c r="A194" t="s">
        <v>220</v>
      </c>
      <c r="B194" s="6">
        <v>40742</v>
      </c>
      <c r="C194" t="s">
        <v>10</v>
      </c>
      <c r="D194" t="s">
        <v>11</v>
      </c>
      <c r="E194" t="str">
        <f>VLOOKUP(表3[[#This Row],[图书编号]],表2[],2,0)</f>
        <v>《计算机基础及MS Office应用》</v>
      </c>
      <c r="F194" s="5">
        <f>VLOOKUP(表3[[#This Row],[图书编号]],表2[],3,0)</f>
        <v>36</v>
      </c>
      <c r="G194">
        <v>19</v>
      </c>
      <c r="H194" s="5">
        <f>表3[[#This Row],[单价]]*表3[[#This Row],[销量（本）]]</f>
        <v>684</v>
      </c>
    </row>
    <row r="195" spans="1:8">
      <c r="A195" t="s">
        <v>221</v>
      </c>
      <c r="B195" s="6">
        <v>40744</v>
      </c>
      <c r="C195" t="s">
        <v>10</v>
      </c>
      <c r="D195" t="s">
        <v>14</v>
      </c>
      <c r="E195" t="str">
        <f>VLOOKUP(表3[[#This Row],[图书编号]],表2[],2,0)</f>
        <v>《嵌入式系统开发技术》</v>
      </c>
      <c r="F195" s="5">
        <f>VLOOKUP(表3[[#This Row],[图书编号]],表2[],3,0)</f>
        <v>44</v>
      </c>
      <c r="G195">
        <v>15</v>
      </c>
      <c r="H195" s="5">
        <f>表3[[#This Row],[单价]]*表3[[#This Row],[销量（本）]]</f>
        <v>660</v>
      </c>
    </row>
    <row r="196" spans="1:8">
      <c r="A196" t="s">
        <v>222</v>
      </c>
      <c r="B196" s="6">
        <v>40745</v>
      </c>
      <c r="C196" t="s">
        <v>10</v>
      </c>
      <c r="D196" t="s">
        <v>16</v>
      </c>
      <c r="E196" t="str">
        <f>VLOOKUP(表3[[#This Row],[图书编号]],表2[],2,0)</f>
        <v>《操作系统原理》</v>
      </c>
      <c r="F196" s="5">
        <f>VLOOKUP(表3[[#This Row],[图书编号]],表2[],3,0)</f>
        <v>39</v>
      </c>
      <c r="G196">
        <v>39</v>
      </c>
      <c r="H196" s="5">
        <f>表3[[#This Row],[单价]]*表3[[#This Row],[销量（本）]]</f>
        <v>1521</v>
      </c>
    </row>
    <row r="197" spans="1:8">
      <c r="A197" t="s">
        <v>223</v>
      </c>
      <c r="B197" s="6">
        <v>40747</v>
      </c>
      <c r="C197" t="s">
        <v>30</v>
      </c>
      <c r="D197" t="s">
        <v>18</v>
      </c>
      <c r="E197" t="str">
        <f>VLOOKUP(表3[[#This Row],[图书编号]],表2[],2,0)</f>
        <v>《MySQL数据库程序设计》</v>
      </c>
      <c r="F197" s="5">
        <f>VLOOKUP(表3[[#This Row],[图书编号]],表2[],3,0)</f>
        <v>40</v>
      </c>
      <c r="G197">
        <v>7</v>
      </c>
      <c r="H197" s="5">
        <f>表3[[#This Row],[单价]]*表3[[#This Row],[销量（本）]]</f>
        <v>280</v>
      </c>
    </row>
    <row r="198" spans="1:8">
      <c r="A198" t="s">
        <v>224</v>
      </c>
      <c r="B198" s="6">
        <v>40748</v>
      </c>
      <c r="C198" t="s">
        <v>10</v>
      </c>
      <c r="D198" t="s">
        <v>20</v>
      </c>
      <c r="E198" t="str">
        <f>VLOOKUP(表3[[#This Row],[图书编号]],表2[],2,0)</f>
        <v>《MS Office高级应用》</v>
      </c>
      <c r="F198" s="5">
        <f>VLOOKUP(表3[[#This Row],[图书编号]],表2[],3,0)</f>
        <v>39</v>
      </c>
      <c r="G198">
        <v>12</v>
      </c>
      <c r="H198" s="5">
        <f>表3[[#This Row],[单价]]*表3[[#This Row],[销量（本）]]</f>
        <v>468</v>
      </c>
    </row>
    <row r="199" spans="1:8">
      <c r="A199" t="s">
        <v>225</v>
      </c>
      <c r="B199" s="6">
        <v>40749</v>
      </c>
      <c r="C199" t="s">
        <v>10</v>
      </c>
      <c r="D199" t="s">
        <v>22</v>
      </c>
      <c r="E199" t="str">
        <f>VLOOKUP(表3[[#This Row],[图书编号]],表2[],2,0)</f>
        <v>《网络技术》</v>
      </c>
      <c r="F199" s="5">
        <f>VLOOKUP(表3[[#This Row],[图书编号]],表2[],3,0)</f>
        <v>43</v>
      </c>
      <c r="G199">
        <v>30</v>
      </c>
      <c r="H199" s="5">
        <f>表3[[#This Row],[单价]]*表3[[#This Row],[销量（本）]]</f>
        <v>1290</v>
      </c>
    </row>
    <row r="200" spans="1:8">
      <c r="A200" t="s">
        <v>226</v>
      </c>
      <c r="B200" s="6">
        <v>40749</v>
      </c>
      <c r="C200" t="s">
        <v>13</v>
      </c>
      <c r="D200" t="s">
        <v>24</v>
      </c>
      <c r="E200" t="str">
        <f>VLOOKUP(表3[[#This Row],[图书编号]],表2[],2,0)</f>
        <v>《数据库技术》</v>
      </c>
      <c r="F200" s="5">
        <f>VLOOKUP(表3[[#This Row],[图书编号]],表2[],3,0)</f>
        <v>41</v>
      </c>
      <c r="G200">
        <v>33</v>
      </c>
      <c r="H200" s="5">
        <f>表3[[#This Row],[单价]]*表3[[#This Row],[销量（本）]]</f>
        <v>1353</v>
      </c>
    </row>
    <row r="201" spans="1:8">
      <c r="A201" t="s">
        <v>227</v>
      </c>
      <c r="B201" s="6">
        <v>40750</v>
      </c>
      <c r="C201" t="s">
        <v>30</v>
      </c>
      <c r="D201" t="s">
        <v>26</v>
      </c>
      <c r="E201" t="str">
        <f>VLOOKUP(表3[[#This Row],[图书编号]],表2[],2,0)</f>
        <v>《软件测试技术》</v>
      </c>
      <c r="F201" s="5">
        <f>VLOOKUP(表3[[#This Row],[图书编号]],表2[],3,0)</f>
        <v>36</v>
      </c>
      <c r="G201">
        <v>32</v>
      </c>
      <c r="H201" s="5">
        <f>表3[[#This Row],[单价]]*表3[[#This Row],[销量（本）]]</f>
        <v>1152</v>
      </c>
    </row>
    <row r="202" spans="1:8">
      <c r="A202" t="s">
        <v>228</v>
      </c>
      <c r="B202" s="6">
        <v>40751</v>
      </c>
      <c r="C202" t="s">
        <v>10</v>
      </c>
      <c r="D202" t="s">
        <v>28</v>
      </c>
      <c r="E202" t="str">
        <f>VLOOKUP(表3[[#This Row],[图书编号]],表2[],2,0)</f>
        <v>《计算机组成与接口》</v>
      </c>
      <c r="F202" s="5">
        <f>VLOOKUP(表3[[#This Row],[图书编号]],表2[],3,0)</f>
        <v>40</v>
      </c>
      <c r="G202">
        <v>31</v>
      </c>
      <c r="H202" s="5">
        <f>表3[[#This Row],[单价]]*表3[[#This Row],[销量（本）]]</f>
        <v>1240</v>
      </c>
    </row>
    <row r="203" spans="1:8">
      <c r="A203" t="s">
        <v>229</v>
      </c>
      <c r="B203" s="6">
        <v>40752</v>
      </c>
      <c r="C203" t="s">
        <v>30</v>
      </c>
      <c r="D203" t="s">
        <v>31</v>
      </c>
      <c r="E203" t="str">
        <f>VLOOKUP(表3[[#This Row],[图书编号]],表2[],2,0)</f>
        <v>《计算机基础及Photoshop应用》</v>
      </c>
      <c r="F203" s="5">
        <f>VLOOKUP(表3[[#This Row],[图书编号]],表2[],3,0)</f>
        <v>34</v>
      </c>
      <c r="G203">
        <v>33</v>
      </c>
      <c r="H203" s="5">
        <f>表3[[#This Row],[单价]]*表3[[#This Row],[销量（本）]]</f>
        <v>1122</v>
      </c>
    </row>
    <row r="204" spans="1:8">
      <c r="A204" t="s">
        <v>230</v>
      </c>
      <c r="B204" s="6">
        <v>40754</v>
      </c>
      <c r="C204" t="s">
        <v>13</v>
      </c>
      <c r="D204" t="s">
        <v>33</v>
      </c>
      <c r="E204" t="str">
        <f>VLOOKUP(表3[[#This Row],[图书编号]],表2[],2,0)</f>
        <v>《C语言程序设计》</v>
      </c>
      <c r="F204" s="5">
        <f>VLOOKUP(表3[[#This Row],[图书编号]],表2[],3,0)</f>
        <v>42</v>
      </c>
      <c r="G204">
        <v>25</v>
      </c>
      <c r="H204" s="5">
        <f>表3[[#This Row],[单价]]*表3[[#This Row],[销量（本）]]</f>
        <v>1050</v>
      </c>
    </row>
    <row r="205" spans="1:8">
      <c r="A205" t="s">
        <v>231</v>
      </c>
      <c r="B205" s="6">
        <v>40755</v>
      </c>
      <c r="C205" t="s">
        <v>30</v>
      </c>
      <c r="D205" t="s">
        <v>35</v>
      </c>
      <c r="E205" t="str">
        <f>VLOOKUP(表3[[#This Row],[图书编号]],表2[],2,0)</f>
        <v>《信息安全技术》</v>
      </c>
      <c r="F205" s="5">
        <f>VLOOKUP(表3[[#This Row],[图书编号]],表2[],3,0)</f>
        <v>39</v>
      </c>
      <c r="G205">
        <v>36</v>
      </c>
      <c r="H205" s="5">
        <f>表3[[#This Row],[单价]]*表3[[#This Row],[销量（本）]]</f>
        <v>1404</v>
      </c>
    </row>
    <row r="206" spans="1:8">
      <c r="A206" t="s">
        <v>232</v>
      </c>
      <c r="B206" s="6">
        <v>40755</v>
      </c>
      <c r="C206" t="s">
        <v>13</v>
      </c>
      <c r="D206" t="s">
        <v>37</v>
      </c>
      <c r="E206" t="str">
        <f>VLOOKUP(表3[[#This Row],[图书编号]],表2[],2,0)</f>
        <v>《数据库原理》</v>
      </c>
      <c r="F206" s="5">
        <f>VLOOKUP(表3[[#This Row],[图书编号]],表2[],3,0)</f>
        <v>37</v>
      </c>
      <c r="G206">
        <v>36</v>
      </c>
      <c r="H206" s="5">
        <f>表3[[#This Row],[单价]]*表3[[#This Row],[销量（本）]]</f>
        <v>1332</v>
      </c>
    </row>
    <row r="207" spans="1:8">
      <c r="A207" t="s">
        <v>233</v>
      </c>
      <c r="B207" s="6">
        <v>40756</v>
      </c>
      <c r="C207" t="s">
        <v>13</v>
      </c>
      <c r="D207" t="s">
        <v>39</v>
      </c>
      <c r="E207" t="str">
        <f>VLOOKUP(表3[[#This Row],[图书编号]],表2[],2,0)</f>
        <v>《VB语言程序设计》</v>
      </c>
      <c r="F207" s="5">
        <f>VLOOKUP(表3[[#This Row],[图书编号]],表2[],3,0)</f>
        <v>38</v>
      </c>
      <c r="G207">
        <v>20</v>
      </c>
      <c r="H207" s="5">
        <f>表3[[#This Row],[单价]]*表3[[#This Row],[销量（本）]]</f>
        <v>760</v>
      </c>
    </row>
    <row r="208" spans="1:8">
      <c r="A208" t="s">
        <v>234</v>
      </c>
      <c r="B208" s="6">
        <v>40757</v>
      </c>
      <c r="C208" t="s">
        <v>13</v>
      </c>
      <c r="D208" t="s">
        <v>41</v>
      </c>
      <c r="E208" t="str">
        <f>VLOOKUP(表3[[#This Row],[图书编号]],表2[],2,0)</f>
        <v>《Java语言程序设计》</v>
      </c>
      <c r="F208" s="5">
        <f>VLOOKUP(表3[[#This Row],[图书编号]],表2[],3,0)</f>
        <v>39</v>
      </c>
      <c r="G208">
        <v>20</v>
      </c>
      <c r="H208" s="5">
        <f>表3[[#This Row],[单价]]*表3[[#This Row],[销量（本）]]</f>
        <v>780</v>
      </c>
    </row>
    <row r="209" spans="1:8">
      <c r="A209" t="s">
        <v>235</v>
      </c>
      <c r="B209" s="6">
        <v>40758</v>
      </c>
      <c r="C209" t="s">
        <v>13</v>
      </c>
      <c r="D209" t="s">
        <v>43</v>
      </c>
      <c r="E209" t="str">
        <f>VLOOKUP(表3[[#This Row],[图书编号]],表2[],2,0)</f>
        <v>《Access数据库程序设计》</v>
      </c>
      <c r="F209" s="5">
        <f>VLOOKUP(表3[[#This Row],[图书编号]],表2[],3,0)</f>
        <v>41</v>
      </c>
      <c r="G209">
        <v>48</v>
      </c>
      <c r="H209" s="5">
        <f>表3[[#This Row],[单价]]*表3[[#This Row],[销量（本）]]</f>
        <v>1968</v>
      </c>
    </row>
    <row r="210" spans="1:8">
      <c r="A210" t="s">
        <v>236</v>
      </c>
      <c r="B210" s="6">
        <v>40759</v>
      </c>
      <c r="C210" t="s">
        <v>13</v>
      </c>
      <c r="D210" t="s">
        <v>45</v>
      </c>
      <c r="E210" t="str">
        <f>VLOOKUP(表3[[#This Row],[图书编号]],表2[],2,0)</f>
        <v>《软件工程》</v>
      </c>
      <c r="F210" s="5">
        <f>VLOOKUP(表3[[#This Row],[图书编号]],表2[],3,0)</f>
        <v>43</v>
      </c>
      <c r="G210">
        <v>27</v>
      </c>
      <c r="H210" s="5">
        <f>表3[[#This Row],[单价]]*表3[[#This Row],[销量（本）]]</f>
        <v>1161</v>
      </c>
    </row>
    <row r="211" spans="1:8">
      <c r="A211" t="s">
        <v>237</v>
      </c>
      <c r="B211" s="6">
        <v>40762</v>
      </c>
      <c r="C211" t="s">
        <v>13</v>
      </c>
      <c r="D211" t="s">
        <v>24</v>
      </c>
      <c r="E211" t="str">
        <f>VLOOKUP(表3[[#This Row],[图书编号]],表2[],2,0)</f>
        <v>《数据库技术》</v>
      </c>
      <c r="F211" s="5">
        <f>VLOOKUP(表3[[#This Row],[图书编号]],表2[],3,0)</f>
        <v>41</v>
      </c>
      <c r="G211">
        <v>7</v>
      </c>
      <c r="H211" s="5">
        <f>表3[[#This Row],[单价]]*表3[[#This Row],[销量（本）]]</f>
        <v>287</v>
      </c>
    </row>
    <row r="212" spans="1:8">
      <c r="A212" t="s">
        <v>238</v>
      </c>
      <c r="B212" s="6">
        <v>40762</v>
      </c>
      <c r="C212" t="s">
        <v>13</v>
      </c>
      <c r="D212" t="s">
        <v>26</v>
      </c>
      <c r="E212" t="str">
        <f>VLOOKUP(表3[[#This Row],[图书编号]],表2[],2,0)</f>
        <v>《软件测试技术》</v>
      </c>
      <c r="F212" s="5">
        <f>VLOOKUP(表3[[#This Row],[图书编号]],表2[],3,0)</f>
        <v>36</v>
      </c>
      <c r="G212">
        <v>50</v>
      </c>
      <c r="H212" s="5">
        <f>表3[[#This Row],[单价]]*表3[[#This Row],[销量（本）]]</f>
        <v>1800</v>
      </c>
    </row>
    <row r="213" spans="1:8">
      <c r="A213" t="s">
        <v>239</v>
      </c>
      <c r="B213" s="6">
        <v>40763</v>
      </c>
      <c r="C213" t="s">
        <v>30</v>
      </c>
      <c r="D213" t="s">
        <v>28</v>
      </c>
      <c r="E213" t="str">
        <f>VLOOKUP(表3[[#This Row],[图书编号]],表2[],2,0)</f>
        <v>《计算机组成与接口》</v>
      </c>
      <c r="F213" s="5">
        <f>VLOOKUP(表3[[#This Row],[图书编号]],表2[],3,0)</f>
        <v>40</v>
      </c>
      <c r="G213">
        <v>30</v>
      </c>
      <c r="H213" s="5">
        <f>表3[[#This Row],[单价]]*表3[[#This Row],[销量（本）]]</f>
        <v>1200</v>
      </c>
    </row>
    <row r="214" spans="1:8">
      <c r="A214" t="s">
        <v>240</v>
      </c>
      <c r="B214" s="6">
        <v>40764</v>
      </c>
      <c r="C214" t="s">
        <v>10</v>
      </c>
      <c r="D214" t="s">
        <v>31</v>
      </c>
      <c r="E214" t="str">
        <f>VLOOKUP(表3[[#This Row],[图书编号]],表2[],2,0)</f>
        <v>《计算机基础及Photoshop应用》</v>
      </c>
      <c r="F214" s="5">
        <f>VLOOKUP(表3[[#This Row],[图书编号]],表2[],3,0)</f>
        <v>34</v>
      </c>
      <c r="G214">
        <v>29</v>
      </c>
      <c r="H214" s="5">
        <f>表3[[#This Row],[单价]]*表3[[#This Row],[销量（本）]]</f>
        <v>986</v>
      </c>
    </row>
    <row r="215" spans="1:8">
      <c r="A215" t="s">
        <v>241</v>
      </c>
      <c r="B215" s="6">
        <v>40765</v>
      </c>
      <c r="C215" t="s">
        <v>30</v>
      </c>
      <c r="D215" t="s">
        <v>33</v>
      </c>
      <c r="E215" t="str">
        <f>VLOOKUP(表3[[#This Row],[图书编号]],表2[],2,0)</f>
        <v>《C语言程序设计》</v>
      </c>
      <c r="F215" s="5">
        <f>VLOOKUP(表3[[#This Row],[图书编号]],表2[],3,0)</f>
        <v>42</v>
      </c>
      <c r="G215">
        <v>40</v>
      </c>
      <c r="H215" s="5">
        <f>表3[[#This Row],[单价]]*表3[[#This Row],[销量（本）]]</f>
        <v>1680</v>
      </c>
    </row>
    <row r="216" spans="1:8">
      <c r="A216" t="s">
        <v>242</v>
      </c>
      <c r="B216" s="6">
        <v>40769</v>
      </c>
      <c r="C216" t="s">
        <v>10</v>
      </c>
      <c r="D216" t="s">
        <v>35</v>
      </c>
      <c r="E216" t="str">
        <f>VLOOKUP(表3[[#This Row],[图书编号]],表2[],2,0)</f>
        <v>《信息安全技术》</v>
      </c>
      <c r="F216" s="5">
        <f>VLOOKUP(表3[[#This Row],[图书编号]],表2[],3,0)</f>
        <v>39</v>
      </c>
      <c r="G216">
        <v>45</v>
      </c>
      <c r="H216" s="5">
        <f>表3[[#This Row],[单价]]*表3[[#This Row],[销量（本）]]</f>
        <v>1755</v>
      </c>
    </row>
    <row r="217" spans="1:8">
      <c r="A217" t="s">
        <v>243</v>
      </c>
      <c r="B217" s="6">
        <v>40769</v>
      </c>
      <c r="C217" t="s">
        <v>30</v>
      </c>
      <c r="D217" t="s">
        <v>37</v>
      </c>
      <c r="E217" t="str">
        <f>VLOOKUP(表3[[#This Row],[图书编号]],表2[],2,0)</f>
        <v>《数据库原理》</v>
      </c>
      <c r="F217" s="5">
        <f>VLOOKUP(表3[[#This Row],[图书编号]],表2[],3,0)</f>
        <v>37</v>
      </c>
      <c r="G217">
        <v>35</v>
      </c>
      <c r="H217" s="5">
        <f>表3[[#This Row],[单价]]*表3[[#This Row],[销量（本）]]</f>
        <v>1295</v>
      </c>
    </row>
    <row r="218" spans="1:8">
      <c r="A218" t="s">
        <v>244</v>
      </c>
      <c r="B218" s="6">
        <v>40770</v>
      </c>
      <c r="C218" t="s">
        <v>10</v>
      </c>
      <c r="D218" t="s">
        <v>39</v>
      </c>
      <c r="E218" t="str">
        <f>VLOOKUP(表3[[#This Row],[图书编号]],表2[],2,0)</f>
        <v>《VB语言程序设计》</v>
      </c>
      <c r="F218" s="5">
        <f>VLOOKUP(表3[[#This Row],[图书编号]],表2[],3,0)</f>
        <v>38</v>
      </c>
      <c r="G218">
        <v>15</v>
      </c>
      <c r="H218" s="5">
        <f>表3[[#This Row],[单价]]*表3[[#This Row],[销量（本）]]</f>
        <v>570</v>
      </c>
    </row>
    <row r="219" spans="1:8">
      <c r="A219" t="s">
        <v>245</v>
      </c>
      <c r="B219" s="6">
        <v>40770</v>
      </c>
      <c r="C219" t="s">
        <v>13</v>
      </c>
      <c r="D219" t="s">
        <v>41</v>
      </c>
      <c r="E219" t="str">
        <f>VLOOKUP(表3[[#This Row],[图书编号]],表2[],2,0)</f>
        <v>《Java语言程序设计》</v>
      </c>
      <c r="F219" s="5">
        <f>VLOOKUP(表3[[#This Row],[图书编号]],表2[],3,0)</f>
        <v>39</v>
      </c>
      <c r="G219">
        <v>40</v>
      </c>
      <c r="H219" s="5">
        <f>表3[[#This Row],[单价]]*表3[[#This Row],[销量（本）]]</f>
        <v>1560</v>
      </c>
    </row>
    <row r="220" spans="1:8">
      <c r="A220" t="s">
        <v>246</v>
      </c>
      <c r="B220" s="6">
        <v>40771</v>
      </c>
      <c r="C220" t="s">
        <v>10</v>
      </c>
      <c r="D220" t="s">
        <v>43</v>
      </c>
      <c r="E220" t="str">
        <f>VLOOKUP(表3[[#This Row],[图书编号]],表2[],2,0)</f>
        <v>《Access数据库程序设计》</v>
      </c>
      <c r="F220" s="5">
        <f>VLOOKUP(表3[[#This Row],[图书编号]],表2[],3,0)</f>
        <v>41</v>
      </c>
      <c r="G220">
        <v>26</v>
      </c>
      <c r="H220" s="5">
        <f>表3[[#This Row],[单价]]*表3[[#This Row],[销量（本）]]</f>
        <v>1066</v>
      </c>
    </row>
    <row r="221" spans="1:8">
      <c r="A221" t="s">
        <v>247</v>
      </c>
      <c r="B221" s="6">
        <v>40771</v>
      </c>
      <c r="C221" t="s">
        <v>10</v>
      </c>
      <c r="D221" t="s">
        <v>45</v>
      </c>
      <c r="E221" t="str">
        <f>VLOOKUP(表3[[#This Row],[图书编号]],表2[],2,0)</f>
        <v>《软件工程》</v>
      </c>
      <c r="F221" s="5">
        <f>VLOOKUP(表3[[#This Row],[图书编号]],表2[],3,0)</f>
        <v>43</v>
      </c>
      <c r="G221">
        <v>17</v>
      </c>
      <c r="H221" s="5">
        <f>表3[[#This Row],[单价]]*表3[[#This Row],[销量（本）]]</f>
        <v>731</v>
      </c>
    </row>
    <row r="222" spans="1:8">
      <c r="A222" t="s">
        <v>248</v>
      </c>
      <c r="B222" s="6">
        <v>40772</v>
      </c>
      <c r="C222" t="s">
        <v>10</v>
      </c>
      <c r="D222" t="s">
        <v>20</v>
      </c>
      <c r="E222" t="str">
        <f>VLOOKUP(表3[[#This Row],[图书编号]],表2[],2,0)</f>
        <v>《MS Office高级应用》</v>
      </c>
      <c r="F222" s="5">
        <f>VLOOKUP(表3[[#This Row],[图书编号]],表2[],3,0)</f>
        <v>39</v>
      </c>
      <c r="G222">
        <v>28</v>
      </c>
      <c r="H222" s="5">
        <f>表3[[#This Row],[单价]]*表3[[#This Row],[销量（本）]]</f>
        <v>1092</v>
      </c>
    </row>
    <row r="223" spans="1:8">
      <c r="A223" t="s">
        <v>249</v>
      </c>
      <c r="B223" s="6">
        <v>40773</v>
      </c>
      <c r="C223" t="s">
        <v>30</v>
      </c>
      <c r="D223" t="s">
        <v>22</v>
      </c>
      <c r="E223" t="str">
        <f>VLOOKUP(表3[[#This Row],[图书编号]],表2[],2,0)</f>
        <v>《网络技术》</v>
      </c>
      <c r="F223" s="5">
        <f>VLOOKUP(表3[[#This Row],[图书编号]],表2[],3,0)</f>
        <v>43</v>
      </c>
      <c r="G223">
        <v>50</v>
      </c>
      <c r="H223" s="5">
        <f>表3[[#This Row],[单价]]*表3[[#This Row],[销量（本）]]</f>
        <v>2150</v>
      </c>
    </row>
    <row r="224" spans="1:8">
      <c r="A224" t="s">
        <v>250</v>
      </c>
      <c r="B224" s="6">
        <v>40776</v>
      </c>
      <c r="C224" t="s">
        <v>30</v>
      </c>
      <c r="D224" t="s">
        <v>24</v>
      </c>
      <c r="E224" t="str">
        <f>VLOOKUP(表3[[#This Row],[图书编号]],表2[],2,0)</f>
        <v>《数据库技术》</v>
      </c>
      <c r="F224" s="5">
        <f>VLOOKUP(表3[[#This Row],[图书编号]],表2[],3,0)</f>
        <v>41</v>
      </c>
      <c r="G224">
        <v>48</v>
      </c>
      <c r="H224" s="5">
        <f>表3[[#This Row],[单价]]*表3[[#This Row],[销量（本）]]</f>
        <v>1968</v>
      </c>
    </row>
    <row r="225" spans="1:8">
      <c r="A225" t="s">
        <v>251</v>
      </c>
      <c r="B225" s="6">
        <v>40776</v>
      </c>
      <c r="C225" t="s">
        <v>10</v>
      </c>
      <c r="D225" t="s">
        <v>26</v>
      </c>
      <c r="E225" t="str">
        <f>VLOOKUP(表3[[#This Row],[图书编号]],表2[],2,0)</f>
        <v>《软件测试技术》</v>
      </c>
      <c r="F225" s="5">
        <f>VLOOKUP(表3[[#This Row],[图书编号]],表2[],3,0)</f>
        <v>36</v>
      </c>
      <c r="G225">
        <v>36</v>
      </c>
      <c r="H225" s="5">
        <f>表3[[#This Row],[单价]]*表3[[#This Row],[销量（本）]]</f>
        <v>1296</v>
      </c>
    </row>
    <row r="226" spans="1:8">
      <c r="A226" t="s">
        <v>252</v>
      </c>
      <c r="B226" s="6">
        <v>40778</v>
      </c>
      <c r="C226" t="s">
        <v>30</v>
      </c>
      <c r="D226" t="s">
        <v>28</v>
      </c>
      <c r="E226" t="str">
        <f>VLOOKUP(表3[[#This Row],[图书编号]],表2[],2,0)</f>
        <v>《计算机组成与接口》</v>
      </c>
      <c r="F226" s="5">
        <f>VLOOKUP(表3[[#This Row],[图书编号]],表2[],3,0)</f>
        <v>40</v>
      </c>
      <c r="G226">
        <v>46</v>
      </c>
      <c r="H226" s="5">
        <f>表3[[#This Row],[单价]]*表3[[#This Row],[销量（本）]]</f>
        <v>1840</v>
      </c>
    </row>
    <row r="227" spans="1:8">
      <c r="A227" t="s">
        <v>253</v>
      </c>
      <c r="B227" s="6">
        <v>40779</v>
      </c>
      <c r="C227" t="s">
        <v>30</v>
      </c>
      <c r="D227" t="s">
        <v>31</v>
      </c>
      <c r="E227" t="str">
        <f>VLOOKUP(表3[[#This Row],[图书编号]],表2[],2,0)</f>
        <v>《计算机基础及Photoshop应用》</v>
      </c>
      <c r="F227" s="5">
        <f>VLOOKUP(表3[[#This Row],[图书编号]],表2[],3,0)</f>
        <v>34</v>
      </c>
      <c r="G227">
        <v>45</v>
      </c>
      <c r="H227" s="5">
        <f>表3[[#This Row],[单价]]*表3[[#This Row],[销量（本）]]</f>
        <v>1530</v>
      </c>
    </row>
    <row r="228" spans="1:8">
      <c r="A228" t="s">
        <v>254</v>
      </c>
      <c r="B228" s="6">
        <v>40783</v>
      </c>
      <c r="C228" t="s">
        <v>13</v>
      </c>
      <c r="D228" t="s">
        <v>33</v>
      </c>
      <c r="E228" t="str">
        <f>VLOOKUP(表3[[#This Row],[图书编号]],表2[],2,0)</f>
        <v>《C语言程序设计》</v>
      </c>
      <c r="F228" s="5">
        <f>VLOOKUP(表3[[#This Row],[图书编号]],表2[],3,0)</f>
        <v>42</v>
      </c>
      <c r="G228">
        <v>18</v>
      </c>
      <c r="H228" s="5">
        <f>表3[[#This Row],[单价]]*表3[[#This Row],[销量（本）]]</f>
        <v>756</v>
      </c>
    </row>
    <row r="229" spans="1:8">
      <c r="A229" t="s">
        <v>255</v>
      </c>
      <c r="B229" s="6">
        <v>40783</v>
      </c>
      <c r="C229" t="s">
        <v>30</v>
      </c>
      <c r="D229" t="s">
        <v>35</v>
      </c>
      <c r="E229" t="str">
        <f>VLOOKUP(表3[[#This Row],[图书编号]],表2[],2,0)</f>
        <v>《信息安全技术》</v>
      </c>
      <c r="F229" s="5">
        <f>VLOOKUP(表3[[#This Row],[图书编号]],表2[],3,0)</f>
        <v>39</v>
      </c>
      <c r="G229">
        <v>27</v>
      </c>
      <c r="H229" s="5">
        <f>表3[[#This Row],[单价]]*表3[[#This Row],[销量（本）]]</f>
        <v>1053</v>
      </c>
    </row>
    <row r="230" spans="1:8">
      <c r="A230" t="s">
        <v>256</v>
      </c>
      <c r="B230" s="6">
        <v>40784</v>
      </c>
      <c r="C230" t="s">
        <v>30</v>
      </c>
      <c r="D230" t="s">
        <v>37</v>
      </c>
      <c r="E230" t="str">
        <f>VLOOKUP(表3[[#This Row],[图书编号]],表2[],2,0)</f>
        <v>《数据库原理》</v>
      </c>
      <c r="F230" s="5">
        <f>VLOOKUP(表3[[#This Row],[图书编号]],表2[],3,0)</f>
        <v>37</v>
      </c>
      <c r="G230">
        <v>24</v>
      </c>
      <c r="H230" s="5">
        <f>表3[[#This Row],[单价]]*表3[[#This Row],[销量（本）]]</f>
        <v>888</v>
      </c>
    </row>
    <row r="231" spans="1:8">
      <c r="A231" t="s">
        <v>257</v>
      </c>
      <c r="B231" s="6">
        <v>40785</v>
      </c>
      <c r="C231" t="s">
        <v>13</v>
      </c>
      <c r="D231" t="s">
        <v>39</v>
      </c>
      <c r="E231" t="str">
        <f>VLOOKUP(表3[[#This Row],[图书编号]],表2[],2,0)</f>
        <v>《VB语言程序设计》</v>
      </c>
      <c r="F231" s="5">
        <f>VLOOKUP(表3[[#This Row],[图书编号]],表2[],3,0)</f>
        <v>38</v>
      </c>
      <c r="G231">
        <v>26</v>
      </c>
      <c r="H231" s="5">
        <f>表3[[#This Row],[单价]]*表3[[#This Row],[销量（本）]]</f>
        <v>988</v>
      </c>
    </row>
    <row r="232" spans="1:8">
      <c r="A232" t="s">
        <v>258</v>
      </c>
      <c r="B232" s="6">
        <v>40785</v>
      </c>
      <c r="C232" t="s">
        <v>10</v>
      </c>
      <c r="D232" t="s">
        <v>41</v>
      </c>
      <c r="E232" t="str">
        <f>VLOOKUP(表3[[#This Row],[图书编号]],表2[],2,0)</f>
        <v>《Java语言程序设计》</v>
      </c>
      <c r="F232" s="5">
        <f>VLOOKUP(表3[[#This Row],[图书编号]],表2[],3,0)</f>
        <v>39</v>
      </c>
      <c r="G232">
        <v>36</v>
      </c>
      <c r="H232" s="5">
        <f>表3[[#This Row],[单价]]*表3[[#This Row],[销量（本）]]</f>
        <v>1404</v>
      </c>
    </row>
    <row r="233" spans="1:8">
      <c r="A233" t="s">
        <v>259</v>
      </c>
      <c r="B233" s="6">
        <v>40786</v>
      </c>
      <c r="C233" t="s">
        <v>13</v>
      </c>
      <c r="D233" t="s">
        <v>43</v>
      </c>
      <c r="E233" t="str">
        <f>VLOOKUP(表3[[#This Row],[图书编号]],表2[],2,0)</f>
        <v>《Access数据库程序设计》</v>
      </c>
      <c r="F233" s="5">
        <f>VLOOKUP(表3[[#This Row],[图书编号]],表2[],3,0)</f>
        <v>41</v>
      </c>
      <c r="G233">
        <v>42</v>
      </c>
      <c r="H233" s="5">
        <f>表3[[#This Row],[单价]]*表3[[#This Row],[销量（本）]]</f>
        <v>1722</v>
      </c>
    </row>
    <row r="234" spans="1:8">
      <c r="A234" t="s">
        <v>260</v>
      </c>
      <c r="B234" s="6">
        <v>40789</v>
      </c>
      <c r="C234" t="s">
        <v>30</v>
      </c>
      <c r="D234" t="s">
        <v>45</v>
      </c>
      <c r="E234" t="str">
        <f>VLOOKUP(表3[[#This Row],[图书编号]],表2[],2,0)</f>
        <v>《软件工程》</v>
      </c>
      <c r="F234" s="5">
        <f>VLOOKUP(表3[[#This Row],[图书编号]],表2[],3,0)</f>
        <v>43</v>
      </c>
      <c r="G234">
        <v>11</v>
      </c>
      <c r="H234" s="5">
        <f>表3[[#This Row],[单价]]*表3[[#This Row],[销量（本）]]</f>
        <v>473</v>
      </c>
    </row>
    <row r="235" spans="1:8">
      <c r="A235" t="s">
        <v>261</v>
      </c>
      <c r="B235" s="6">
        <v>40790</v>
      </c>
      <c r="C235" t="s">
        <v>10</v>
      </c>
      <c r="D235" t="s">
        <v>24</v>
      </c>
      <c r="E235" t="str">
        <f>VLOOKUP(表3[[#This Row],[图书编号]],表2[],2,0)</f>
        <v>《数据库技术》</v>
      </c>
      <c r="F235" s="5">
        <f>VLOOKUP(表3[[#This Row],[图书编号]],表2[],3,0)</f>
        <v>41</v>
      </c>
      <c r="G235">
        <v>45</v>
      </c>
      <c r="H235" s="5">
        <f>表3[[#This Row],[单价]]*表3[[#This Row],[销量（本）]]</f>
        <v>1845</v>
      </c>
    </row>
    <row r="236" spans="1:8">
      <c r="A236" t="s">
        <v>262</v>
      </c>
      <c r="B236" s="6">
        <v>40790</v>
      </c>
      <c r="C236" t="s">
        <v>30</v>
      </c>
      <c r="D236" t="s">
        <v>26</v>
      </c>
      <c r="E236" t="str">
        <f>VLOOKUP(表3[[#This Row],[图书编号]],表2[],2,0)</f>
        <v>《软件测试技术》</v>
      </c>
      <c r="F236" s="5">
        <f>VLOOKUP(表3[[#This Row],[图书编号]],表2[],3,0)</f>
        <v>36</v>
      </c>
      <c r="G236">
        <v>11</v>
      </c>
      <c r="H236" s="5">
        <f>表3[[#This Row],[单价]]*表3[[#This Row],[销量（本）]]</f>
        <v>396</v>
      </c>
    </row>
    <row r="237" spans="1:8">
      <c r="A237" t="s">
        <v>263</v>
      </c>
      <c r="B237" s="6">
        <v>40791</v>
      </c>
      <c r="C237" t="s">
        <v>30</v>
      </c>
      <c r="D237" t="s">
        <v>28</v>
      </c>
      <c r="E237" t="str">
        <f>VLOOKUP(表3[[#This Row],[图书编号]],表2[],2,0)</f>
        <v>《计算机组成与接口》</v>
      </c>
      <c r="F237" s="5">
        <f>VLOOKUP(表3[[#This Row],[图书编号]],表2[],3,0)</f>
        <v>40</v>
      </c>
      <c r="G237">
        <v>46</v>
      </c>
      <c r="H237" s="5">
        <f>表3[[#This Row],[单价]]*表3[[#This Row],[销量（本）]]</f>
        <v>1840</v>
      </c>
    </row>
    <row r="238" spans="1:8">
      <c r="A238" t="s">
        <v>264</v>
      </c>
      <c r="B238" s="6">
        <v>40792</v>
      </c>
      <c r="C238" t="s">
        <v>10</v>
      </c>
      <c r="D238" t="s">
        <v>31</v>
      </c>
      <c r="E238" t="str">
        <f>VLOOKUP(表3[[#This Row],[图书编号]],表2[],2,0)</f>
        <v>《计算机基础及Photoshop应用》</v>
      </c>
      <c r="F238" s="5">
        <f>VLOOKUP(表3[[#This Row],[图书编号]],表2[],3,0)</f>
        <v>34</v>
      </c>
      <c r="G238">
        <v>43</v>
      </c>
      <c r="H238" s="5">
        <f>表3[[#This Row],[单价]]*表3[[#This Row],[销量（本）]]</f>
        <v>1462</v>
      </c>
    </row>
    <row r="239" spans="1:8">
      <c r="A239" t="s">
        <v>265</v>
      </c>
      <c r="B239" s="6">
        <v>40792</v>
      </c>
      <c r="C239" t="s">
        <v>30</v>
      </c>
      <c r="D239" t="s">
        <v>33</v>
      </c>
      <c r="E239" t="str">
        <f>VLOOKUP(表3[[#This Row],[图书编号]],表2[],2,0)</f>
        <v>《C语言程序设计》</v>
      </c>
      <c r="F239" s="5">
        <f>VLOOKUP(表3[[#This Row],[图书编号]],表2[],3,0)</f>
        <v>42</v>
      </c>
      <c r="G239">
        <v>48</v>
      </c>
      <c r="H239" s="5">
        <f>表3[[#This Row],[单价]]*表3[[#This Row],[销量（本）]]</f>
        <v>2016</v>
      </c>
    </row>
    <row r="240" spans="1:8">
      <c r="A240" t="s">
        <v>266</v>
      </c>
      <c r="B240" s="6">
        <v>40793</v>
      </c>
      <c r="C240" t="s">
        <v>10</v>
      </c>
      <c r="D240" t="s">
        <v>11</v>
      </c>
      <c r="E240" t="str">
        <f>VLOOKUP(表3[[#This Row],[图书编号]],表2[],2,0)</f>
        <v>《计算机基础及MS Office应用》</v>
      </c>
      <c r="F240" s="5">
        <f>VLOOKUP(表3[[#This Row],[图书编号]],表2[],3,0)</f>
        <v>36</v>
      </c>
      <c r="G240">
        <v>25</v>
      </c>
      <c r="H240" s="5">
        <f>表3[[#This Row],[单价]]*表3[[#This Row],[销量（本）]]</f>
        <v>900</v>
      </c>
    </row>
    <row r="241" spans="1:8">
      <c r="A241" t="s">
        <v>267</v>
      </c>
      <c r="B241" s="6">
        <v>40794</v>
      </c>
      <c r="C241" t="s">
        <v>10</v>
      </c>
      <c r="D241" t="s">
        <v>14</v>
      </c>
      <c r="E241" t="str">
        <f>VLOOKUP(表3[[#This Row],[图书编号]],表2[],2,0)</f>
        <v>《嵌入式系统开发技术》</v>
      </c>
      <c r="F241" s="5">
        <f>VLOOKUP(表3[[#This Row],[图书编号]],表2[],3,0)</f>
        <v>44</v>
      </c>
      <c r="G241">
        <v>42</v>
      </c>
      <c r="H241" s="5">
        <f>表3[[#This Row],[单价]]*表3[[#This Row],[销量（本）]]</f>
        <v>1848</v>
      </c>
    </row>
    <row r="242" spans="1:8">
      <c r="A242" t="s">
        <v>268</v>
      </c>
      <c r="B242" s="6">
        <v>40797</v>
      </c>
      <c r="C242" t="s">
        <v>10</v>
      </c>
      <c r="D242" t="s">
        <v>16</v>
      </c>
      <c r="E242" t="str">
        <f>VLOOKUP(表3[[#This Row],[图书编号]],表2[],2,0)</f>
        <v>《操作系统原理》</v>
      </c>
      <c r="F242" s="5">
        <f>VLOOKUP(表3[[#This Row],[图书编号]],表2[],3,0)</f>
        <v>39</v>
      </c>
      <c r="G242">
        <v>49</v>
      </c>
      <c r="H242" s="5">
        <f>表3[[#This Row],[单价]]*表3[[#This Row],[销量（本）]]</f>
        <v>1911</v>
      </c>
    </row>
    <row r="243" spans="1:8">
      <c r="A243" t="s">
        <v>269</v>
      </c>
      <c r="B243" s="6">
        <v>40797</v>
      </c>
      <c r="C243" t="s">
        <v>30</v>
      </c>
      <c r="D243" t="s">
        <v>18</v>
      </c>
      <c r="E243" t="str">
        <f>VLOOKUP(表3[[#This Row],[图书编号]],表2[],2,0)</f>
        <v>《MySQL数据库程序设计》</v>
      </c>
      <c r="F243" s="5">
        <f>VLOOKUP(表3[[#This Row],[图书编号]],表2[],3,0)</f>
        <v>40</v>
      </c>
      <c r="G243">
        <v>41</v>
      </c>
      <c r="H243" s="5">
        <f>表3[[#This Row],[单价]]*表3[[#This Row],[销量（本）]]</f>
        <v>1640</v>
      </c>
    </row>
    <row r="244" spans="1:8">
      <c r="A244" t="s">
        <v>270</v>
      </c>
      <c r="B244" s="6">
        <v>40798</v>
      </c>
      <c r="C244" t="s">
        <v>30</v>
      </c>
      <c r="D244" t="s">
        <v>20</v>
      </c>
      <c r="E244" t="str">
        <f>VLOOKUP(表3[[#This Row],[图书编号]],表2[],2,0)</f>
        <v>《MS Office高级应用》</v>
      </c>
      <c r="F244" s="5">
        <f>VLOOKUP(表3[[#This Row],[图书编号]],表2[],3,0)</f>
        <v>39</v>
      </c>
      <c r="G244">
        <v>26</v>
      </c>
      <c r="H244" s="5">
        <f>表3[[#This Row],[单价]]*表3[[#This Row],[销量（本）]]</f>
        <v>1014</v>
      </c>
    </row>
    <row r="245" spans="1:8">
      <c r="A245" t="s">
        <v>271</v>
      </c>
      <c r="B245" s="6">
        <v>40799</v>
      </c>
      <c r="C245" t="s">
        <v>30</v>
      </c>
      <c r="D245" t="s">
        <v>22</v>
      </c>
      <c r="E245" t="str">
        <f>VLOOKUP(表3[[#This Row],[图书编号]],表2[],2,0)</f>
        <v>《网络技术》</v>
      </c>
      <c r="F245" s="5">
        <f>VLOOKUP(表3[[#This Row],[图书编号]],表2[],3,0)</f>
        <v>43</v>
      </c>
      <c r="G245">
        <v>25</v>
      </c>
      <c r="H245" s="5">
        <f>表3[[#This Row],[单价]]*表3[[#This Row],[销量（本）]]</f>
        <v>1075</v>
      </c>
    </row>
    <row r="246" spans="1:8">
      <c r="A246" t="s">
        <v>272</v>
      </c>
      <c r="B246" s="6">
        <v>40800</v>
      </c>
      <c r="C246" t="s">
        <v>30</v>
      </c>
      <c r="D246" t="s">
        <v>24</v>
      </c>
      <c r="E246" t="str">
        <f>VLOOKUP(表3[[#This Row],[图书编号]],表2[],2,0)</f>
        <v>《数据库技术》</v>
      </c>
      <c r="F246" s="5">
        <f>VLOOKUP(表3[[#This Row],[图书编号]],表2[],3,0)</f>
        <v>41</v>
      </c>
      <c r="G246">
        <v>21</v>
      </c>
      <c r="H246" s="5">
        <f>表3[[#This Row],[单价]]*表3[[#This Row],[销量（本）]]</f>
        <v>861</v>
      </c>
    </row>
    <row r="247" spans="1:8">
      <c r="A247" t="s">
        <v>273</v>
      </c>
      <c r="B247" s="6">
        <v>40800</v>
      </c>
      <c r="C247" t="s">
        <v>30</v>
      </c>
      <c r="D247" t="s">
        <v>26</v>
      </c>
      <c r="E247" t="str">
        <f>VLOOKUP(表3[[#This Row],[图书编号]],表2[],2,0)</f>
        <v>《软件测试技术》</v>
      </c>
      <c r="F247" s="5">
        <f>VLOOKUP(表3[[#This Row],[图书编号]],表2[],3,0)</f>
        <v>36</v>
      </c>
      <c r="G247">
        <v>49</v>
      </c>
      <c r="H247" s="5">
        <f>表3[[#This Row],[单价]]*表3[[#This Row],[销量（本）]]</f>
        <v>1764</v>
      </c>
    </row>
    <row r="248" spans="1:8">
      <c r="A248" t="s">
        <v>274</v>
      </c>
      <c r="B248" s="6">
        <v>40801</v>
      </c>
      <c r="C248" t="s">
        <v>30</v>
      </c>
      <c r="D248" t="s">
        <v>28</v>
      </c>
      <c r="E248" t="str">
        <f>VLOOKUP(表3[[#This Row],[图书编号]],表2[],2,0)</f>
        <v>《计算机组成与接口》</v>
      </c>
      <c r="F248" s="5">
        <f>VLOOKUP(表3[[#This Row],[图书编号]],表2[],3,0)</f>
        <v>40</v>
      </c>
      <c r="G248">
        <v>4</v>
      </c>
      <c r="H248" s="5">
        <f>表3[[#This Row],[单价]]*表3[[#This Row],[销量（本）]]</f>
        <v>160</v>
      </c>
    </row>
    <row r="249" spans="1:8">
      <c r="A249" t="s">
        <v>275</v>
      </c>
      <c r="B249" s="6">
        <v>40803</v>
      </c>
      <c r="C249" t="s">
        <v>13</v>
      </c>
      <c r="D249" t="s">
        <v>31</v>
      </c>
      <c r="E249" t="str">
        <f>VLOOKUP(表3[[#This Row],[图书编号]],表2[],2,0)</f>
        <v>《计算机基础及Photoshop应用》</v>
      </c>
      <c r="F249" s="5">
        <f>VLOOKUP(表3[[#This Row],[图书编号]],表2[],3,0)</f>
        <v>34</v>
      </c>
      <c r="G249">
        <v>40</v>
      </c>
      <c r="H249" s="5">
        <f>表3[[#This Row],[单价]]*表3[[#This Row],[销量（本）]]</f>
        <v>1360</v>
      </c>
    </row>
    <row r="250" spans="1:8">
      <c r="A250" t="s">
        <v>276</v>
      </c>
      <c r="B250" s="6">
        <v>40804</v>
      </c>
      <c r="C250" t="s">
        <v>13</v>
      </c>
      <c r="D250" t="s">
        <v>33</v>
      </c>
      <c r="E250" t="str">
        <f>VLOOKUP(表3[[#This Row],[图书编号]],表2[],2,0)</f>
        <v>《C语言程序设计》</v>
      </c>
      <c r="F250" s="5">
        <f>VLOOKUP(表3[[#This Row],[图书编号]],表2[],3,0)</f>
        <v>42</v>
      </c>
      <c r="G250">
        <v>31</v>
      </c>
      <c r="H250" s="5">
        <f>表3[[#This Row],[单价]]*表3[[#This Row],[销量（本）]]</f>
        <v>1302</v>
      </c>
    </row>
    <row r="251" spans="1:8">
      <c r="A251" t="s">
        <v>277</v>
      </c>
      <c r="B251" s="6">
        <v>40805</v>
      </c>
      <c r="C251" t="s">
        <v>13</v>
      </c>
      <c r="D251" t="s">
        <v>35</v>
      </c>
      <c r="E251" t="str">
        <f>VLOOKUP(表3[[#This Row],[图书编号]],表2[],2,0)</f>
        <v>《信息安全技术》</v>
      </c>
      <c r="F251" s="5">
        <f>VLOOKUP(表3[[#This Row],[图书编号]],表2[],3,0)</f>
        <v>39</v>
      </c>
      <c r="G251">
        <v>37</v>
      </c>
      <c r="H251" s="5">
        <f>表3[[#This Row],[单价]]*表3[[#This Row],[销量（本）]]</f>
        <v>1443</v>
      </c>
    </row>
    <row r="252" spans="1:8">
      <c r="A252" t="s">
        <v>278</v>
      </c>
      <c r="B252" s="6">
        <v>40805</v>
      </c>
      <c r="C252" t="s">
        <v>10</v>
      </c>
      <c r="D252" t="s">
        <v>37</v>
      </c>
      <c r="E252" t="str">
        <f>VLOOKUP(表3[[#This Row],[图书编号]],表2[],2,0)</f>
        <v>《数据库原理》</v>
      </c>
      <c r="F252" s="5">
        <f>VLOOKUP(表3[[#This Row],[图书编号]],表2[],3,0)</f>
        <v>37</v>
      </c>
      <c r="G252">
        <v>47</v>
      </c>
      <c r="H252" s="5">
        <f>表3[[#This Row],[单价]]*表3[[#This Row],[销量（本）]]</f>
        <v>1739</v>
      </c>
    </row>
    <row r="253" spans="1:8">
      <c r="A253" t="s">
        <v>279</v>
      </c>
      <c r="B253" s="6">
        <v>40806</v>
      </c>
      <c r="C253" t="s">
        <v>13</v>
      </c>
      <c r="D253" t="s">
        <v>39</v>
      </c>
      <c r="E253" t="str">
        <f>VLOOKUP(表3[[#This Row],[图书编号]],表2[],2,0)</f>
        <v>《VB语言程序设计》</v>
      </c>
      <c r="F253" s="5">
        <f>VLOOKUP(表3[[#This Row],[图书编号]],表2[],3,0)</f>
        <v>38</v>
      </c>
      <c r="G253">
        <v>17</v>
      </c>
      <c r="H253" s="5">
        <f>表3[[#This Row],[单价]]*表3[[#This Row],[销量（本）]]</f>
        <v>646</v>
      </c>
    </row>
    <row r="254" spans="1:8">
      <c r="A254" t="s">
        <v>280</v>
      </c>
      <c r="B254" s="6">
        <v>40807</v>
      </c>
      <c r="C254" t="s">
        <v>13</v>
      </c>
      <c r="D254" t="s">
        <v>41</v>
      </c>
      <c r="E254" t="str">
        <f>VLOOKUP(表3[[#This Row],[图书编号]],表2[],2,0)</f>
        <v>《Java语言程序设计》</v>
      </c>
      <c r="F254" s="5">
        <f>VLOOKUP(表3[[#This Row],[图书编号]],表2[],3,0)</f>
        <v>39</v>
      </c>
      <c r="G254">
        <v>2</v>
      </c>
      <c r="H254" s="5">
        <f>表3[[#This Row],[单价]]*表3[[#This Row],[销量（本）]]</f>
        <v>78</v>
      </c>
    </row>
    <row r="255" spans="1:8">
      <c r="A255" t="s">
        <v>281</v>
      </c>
      <c r="B255" s="6">
        <v>40810</v>
      </c>
      <c r="C255" t="s">
        <v>10</v>
      </c>
      <c r="D255" t="s">
        <v>43</v>
      </c>
      <c r="E255" t="str">
        <f>VLOOKUP(表3[[#This Row],[图书编号]],表2[],2,0)</f>
        <v>《Access数据库程序设计》</v>
      </c>
      <c r="F255" s="5">
        <f>VLOOKUP(表3[[#This Row],[图书编号]],表2[],3,0)</f>
        <v>41</v>
      </c>
      <c r="G255">
        <v>31</v>
      </c>
      <c r="H255" s="5">
        <f>表3[[#This Row],[单价]]*表3[[#This Row],[销量（本）]]</f>
        <v>1271</v>
      </c>
    </row>
    <row r="256" spans="1:8">
      <c r="A256" t="s">
        <v>282</v>
      </c>
      <c r="B256" s="6">
        <v>40811</v>
      </c>
      <c r="C256" t="s">
        <v>13</v>
      </c>
      <c r="D256" t="s">
        <v>45</v>
      </c>
      <c r="E256" t="str">
        <f>VLOOKUP(表3[[#This Row],[图书编号]],表2[],2,0)</f>
        <v>《软件工程》</v>
      </c>
      <c r="F256" s="5">
        <f>VLOOKUP(表3[[#This Row],[图书编号]],表2[],3,0)</f>
        <v>43</v>
      </c>
      <c r="G256">
        <v>50</v>
      </c>
      <c r="H256" s="5">
        <f>表3[[#This Row],[单价]]*表3[[#This Row],[销量（本）]]</f>
        <v>2150</v>
      </c>
    </row>
    <row r="257" spans="1:8">
      <c r="A257" t="s">
        <v>283</v>
      </c>
      <c r="B257" s="6">
        <v>40811</v>
      </c>
      <c r="C257" t="s">
        <v>30</v>
      </c>
      <c r="D257" t="s">
        <v>35</v>
      </c>
      <c r="E257" t="str">
        <f>VLOOKUP(表3[[#This Row],[图书编号]],表2[],2,0)</f>
        <v>《信息安全技术》</v>
      </c>
      <c r="F257" s="5">
        <f>VLOOKUP(表3[[#This Row],[图书编号]],表2[],3,0)</f>
        <v>39</v>
      </c>
      <c r="G257">
        <v>43</v>
      </c>
      <c r="H257" s="5">
        <f>表3[[#This Row],[单价]]*表3[[#This Row],[销量（本）]]</f>
        <v>1677</v>
      </c>
    </row>
    <row r="258" spans="1:8">
      <c r="A258" t="s">
        <v>284</v>
      </c>
      <c r="B258" s="6">
        <v>40812</v>
      </c>
      <c r="C258" t="s">
        <v>13</v>
      </c>
      <c r="D258" t="s">
        <v>37</v>
      </c>
      <c r="E258" t="str">
        <f>VLOOKUP(表3[[#This Row],[图书编号]],表2[],2,0)</f>
        <v>《数据库原理》</v>
      </c>
      <c r="F258" s="5">
        <f>VLOOKUP(表3[[#This Row],[图书编号]],表2[],3,0)</f>
        <v>37</v>
      </c>
      <c r="G258">
        <v>10</v>
      </c>
      <c r="H258" s="5">
        <f>表3[[#This Row],[单价]]*表3[[#This Row],[销量（本）]]</f>
        <v>370</v>
      </c>
    </row>
    <row r="259" spans="1:8">
      <c r="A259" t="s">
        <v>285</v>
      </c>
      <c r="B259" s="6">
        <v>40813</v>
      </c>
      <c r="C259" t="s">
        <v>13</v>
      </c>
      <c r="D259" t="s">
        <v>39</v>
      </c>
      <c r="E259" t="str">
        <f>VLOOKUP(表3[[#This Row],[图书编号]],表2[],2,0)</f>
        <v>《VB语言程序设计》</v>
      </c>
      <c r="F259" s="5">
        <f>VLOOKUP(表3[[#This Row],[图书编号]],表2[],3,0)</f>
        <v>38</v>
      </c>
      <c r="G259">
        <v>4</v>
      </c>
      <c r="H259" s="5">
        <f>表3[[#This Row],[单价]]*表3[[#This Row],[销量（本）]]</f>
        <v>152</v>
      </c>
    </row>
    <row r="260" spans="1:8">
      <c r="A260" t="s">
        <v>286</v>
      </c>
      <c r="B260" s="6">
        <v>40813</v>
      </c>
      <c r="C260" t="s">
        <v>30</v>
      </c>
      <c r="D260" t="s">
        <v>41</v>
      </c>
      <c r="E260" t="str">
        <f>VLOOKUP(表3[[#This Row],[图书编号]],表2[],2,0)</f>
        <v>《Java语言程序设计》</v>
      </c>
      <c r="F260" s="5">
        <f>VLOOKUP(表3[[#This Row],[图书编号]],表2[],3,0)</f>
        <v>39</v>
      </c>
      <c r="G260">
        <v>42</v>
      </c>
      <c r="H260" s="5">
        <f>表3[[#This Row],[单价]]*表3[[#This Row],[销量（本）]]</f>
        <v>1638</v>
      </c>
    </row>
    <row r="261" spans="1:8">
      <c r="A261" t="s">
        <v>287</v>
      </c>
      <c r="B261" s="6">
        <v>40814</v>
      </c>
      <c r="C261" t="s">
        <v>13</v>
      </c>
      <c r="D261" t="s">
        <v>43</v>
      </c>
      <c r="E261" t="str">
        <f>VLOOKUP(表3[[#This Row],[图书编号]],表2[],2,0)</f>
        <v>《Access数据库程序设计》</v>
      </c>
      <c r="F261" s="5">
        <f>VLOOKUP(表3[[#This Row],[图书编号]],表2[],3,0)</f>
        <v>41</v>
      </c>
      <c r="G261">
        <v>25</v>
      </c>
      <c r="H261" s="5">
        <f>表3[[#This Row],[单价]]*表3[[#This Row],[销量（本）]]</f>
        <v>1025</v>
      </c>
    </row>
    <row r="262" spans="1:8">
      <c r="A262" t="s">
        <v>288</v>
      </c>
      <c r="B262" s="6">
        <v>40815</v>
      </c>
      <c r="C262" t="s">
        <v>10</v>
      </c>
      <c r="D262" t="s">
        <v>45</v>
      </c>
      <c r="E262" t="str">
        <f>VLOOKUP(表3[[#This Row],[图书编号]],表2[],2,0)</f>
        <v>《软件工程》</v>
      </c>
      <c r="F262" s="5">
        <f>VLOOKUP(表3[[#This Row],[图书编号]],表2[],3,0)</f>
        <v>43</v>
      </c>
      <c r="G262">
        <v>35</v>
      </c>
      <c r="H262" s="5">
        <f>表3[[#This Row],[单价]]*表3[[#This Row],[销量（本）]]</f>
        <v>1505</v>
      </c>
    </row>
    <row r="263" spans="1:8">
      <c r="A263" t="s">
        <v>289</v>
      </c>
      <c r="B263" s="6">
        <v>40818</v>
      </c>
      <c r="C263" t="s">
        <v>10</v>
      </c>
      <c r="D263" t="s">
        <v>24</v>
      </c>
      <c r="E263" t="str">
        <f>VLOOKUP(表3[[#This Row],[图书编号]],表2[],2,0)</f>
        <v>《数据库技术》</v>
      </c>
      <c r="F263" s="5">
        <f>VLOOKUP(表3[[#This Row],[图书编号]],表2[],3,0)</f>
        <v>41</v>
      </c>
      <c r="G263">
        <v>35</v>
      </c>
      <c r="H263" s="5">
        <f>表3[[#This Row],[单价]]*表3[[#This Row],[销量（本）]]</f>
        <v>1435</v>
      </c>
    </row>
    <row r="264" spans="1:8">
      <c r="A264" t="s">
        <v>290</v>
      </c>
      <c r="B264" s="6">
        <v>40819</v>
      </c>
      <c r="C264" t="s">
        <v>10</v>
      </c>
      <c r="D264" t="s">
        <v>26</v>
      </c>
      <c r="E264" t="str">
        <f>VLOOKUP(表3[[#This Row],[图书编号]],表2[],2,0)</f>
        <v>《软件测试技术》</v>
      </c>
      <c r="F264" s="5">
        <f>VLOOKUP(表3[[#This Row],[图书编号]],表2[],3,0)</f>
        <v>36</v>
      </c>
      <c r="G264">
        <v>23</v>
      </c>
      <c r="H264" s="5">
        <f>表3[[#This Row],[单价]]*表3[[#This Row],[销量（本）]]</f>
        <v>828</v>
      </c>
    </row>
    <row r="265" spans="1:8">
      <c r="A265" t="s">
        <v>291</v>
      </c>
      <c r="B265" s="6">
        <v>40821</v>
      </c>
      <c r="C265" t="s">
        <v>10</v>
      </c>
      <c r="D265" t="s">
        <v>28</v>
      </c>
      <c r="E265" t="str">
        <f>VLOOKUP(表3[[#This Row],[图书编号]],表2[],2,0)</f>
        <v>《计算机组成与接口》</v>
      </c>
      <c r="F265" s="5">
        <f>VLOOKUP(表3[[#This Row],[图书编号]],表2[],3,0)</f>
        <v>40</v>
      </c>
      <c r="G265">
        <v>28</v>
      </c>
      <c r="H265" s="5">
        <f>表3[[#This Row],[单价]]*表3[[#This Row],[销量（本）]]</f>
        <v>1120</v>
      </c>
    </row>
    <row r="266" spans="1:8">
      <c r="A266" t="s">
        <v>292</v>
      </c>
      <c r="B266" s="6">
        <v>40822</v>
      </c>
      <c r="C266" t="s">
        <v>10</v>
      </c>
      <c r="D266" t="s">
        <v>31</v>
      </c>
      <c r="E266" t="str">
        <f>VLOOKUP(表3[[#This Row],[图书编号]],表2[],2,0)</f>
        <v>《计算机基础及Photoshop应用》</v>
      </c>
      <c r="F266" s="5">
        <f>VLOOKUP(表3[[#This Row],[图书编号]],表2[],3,0)</f>
        <v>34</v>
      </c>
      <c r="G266">
        <v>28</v>
      </c>
      <c r="H266" s="5">
        <f>表3[[#This Row],[单价]]*表3[[#This Row],[销量（本）]]</f>
        <v>952</v>
      </c>
    </row>
    <row r="267" spans="1:8">
      <c r="A267" t="s">
        <v>293</v>
      </c>
      <c r="B267" s="6">
        <v>40824</v>
      </c>
      <c r="C267" t="s">
        <v>10</v>
      </c>
      <c r="D267" t="s">
        <v>33</v>
      </c>
      <c r="E267" t="str">
        <f>VLOOKUP(表3[[#This Row],[图书编号]],表2[],2,0)</f>
        <v>《C语言程序设计》</v>
      </c>
      <c r="F267" s="5">
        <f>VLOOKUP(表3[[#This Row],[图书编号]],表2[],3,0)</f>
        <v>42</v>
      </c>
      <c r="G267">
        <v>42</v>
      </c>
      <c r="H267" s="5">
        <f>表3[[#This Row],[单价]]*表3[[#This Row],[销量（本）]]</f>
        <v>1764</v>
      </c>
    </row>
    <row r="268" spans="1:8">
      <c r="A268" t="s">
        <v>294</v>
      </c>
      <c r="B268" s="6">
        <v>40825</v>
      </c>
      <c r="C268" t="s">
        <v>30</v>
      </c>
      <c r="D268" t="s">
        <v>11</v>
      </c>
      <c r="E268" t="str">
        <f>VLOOKUP(表3[[#This Row],[图书编号]],表2[],2,0)</f>
        <v>《计算机基础及MS Office应用》</v>
      </c>
      <c r="F268" s="5">
        <f>VLOOKUP(表3[[#This Row],[图书编号]],表2[],3,0)</f>
        <v>36</v>
      </c>
      <c r="G268">
        <v>15</v>
      </c>
      <c r="H268" s="5">
        <f>表3[[#This Row],[单价]]*表3[[#This Row],[销量（本）]]</f>
        <v>540</v>
      </c>
    </row>
    <row r="269" spans="1:8">
      <c r="A269" t="s">
        <v>295</v>
      </c>
      <c r="B269" s="6">
        <v>40826</v>
      </c>
      <c r="C269" t="s">
        <v>10</v>
      </c>
      <c r="D269" t="s">
        <v>14</v>
      </c>
      <c r="E269" t="str">
        <f>VLOOKUP(表3[[#This Row],[图书编号]],表2[],2,0)</f>
        <v>《嵌入式系统开发技术》</v>
      </c>
      <c r="F269" s="5">
        <f>VLOOKUP(表3[[#This Row],[图书编号]],表2[],3,0)</f>
        <v>44</v>
      </c>
      <c r="G269">
        <v>26</v>
      </c>
      <c r="H269" s="5">
        <f>表3[[#This Row],[单价]]*表3[[#This Row],[销量（本）]]</f>
        <v>1144</v>
      </c>
    </row>
    <row r="270" spans="1:8">
      <c r="A270" t="s">
        <v>296</v>
      </c>
      <c r="B270" s="6">
        <v>40827</v>
      </c>
      <c r="C270" t="s">
        <v>30</v>
      </c>
      <c r="D270" t="s">
        <v>16</v>
      </c>
      <c r="E270" t="str">
        <f>VLOOKUP(表3[[#This Row],[图书编号]],表2[],2,0)</f>
        <v>《操作系统原理》</v>
      </c>
      <c r="F270" s="5">
        <f>VLOOKUP(表3[[#This Row],[图书编号]],表2[],3,0)</f>
        <v>39</v>
      </c>
      <c r="G270">
        <v>26</v>
      </c>
      <c r="H270" s="5">
        <f>表3[[#This Row],[单价]]*表3[[#This Row],[销量（本）]]</f>
        <v>1014</v>
      </c>
    </row>
    <row r="271" spans="1:8">
      <c r="A271" t="s">
        <v>297</v>
      </c>
      <c r="B271" s="6">
        <v>40827</v>
      </c>
      <c r="C271" t="s">
        <v>10</v>
      </c>
      <c r="D271" t="s">
        <v>18</v>
      </c>
      <c r="E271" t="str">
        <f>VLOOKUP(表3[[#This Row],[图书编号]],表2[],2,0)</f>
        <v>《MySQL数据库程序设计》</v>
      </c>
      <c r="F271" s="5">
        <f>VLOOKUP(表3[[#This Row],[图书编号]],表2[],3,0)</f>
        <v>40</v>
      </c>
      <c r="G271">
        <v>32</v>
      </c>
      <c r="H271" s="5">
        <f>表3[[#This Row],[单价]]*表3[[#This Row],[销量（本）]]</f>
        <v>1280</v>
      </c>
    </row>
    <row r="272" spans="1:8">
      <c r="A272" t="s">
        <v>298</v>
      </c>
      <c r="B272" s="6">
        <v>40828</v>
      </c>
      <c r="C272" t="s">
        <v>10</v>
      </c>
      <c r="D272" t="s">
        <v>20</v>
      </c>
      <c r="E272" t="str">
        <f>VLOOKUP(表3[[#This Row],[图书编号]],表2[],2,0)</f>
        <v>《MS Office高级应用》</v>
      </c>
      <c r="F272" s="5">
        <f>VLOOKUP(表3[[#This Row],[图书编号]],表2[],3,0)</f>
        <v>39</v>
      </c>
      <c r="G272">
        <v>30</v>
      </c>
      <c r="H272" s="5">
        <f>表3[[#This Row],[单价]]*表3[[#This Row],[销量（本）]]</f>
        <v>1170</v>
      </c>
    </row>
    <row r="273" spans="1:8">
      <c r="A273" t="s">
        <v>299</v>
      </c>
      <c r="B273" s="6">
        <v>40829</v>
      </c>
      <c r="C273" t="s">
        <v>10</v>
      </c>
      <c r="D273" t="s">
        <v>35</v>
      </c>
      <c r="E273" t="str">
        <f>VLOOKUP(表3[[#This Row],[图书编号]],表2[],2,0)</f>
        <v>《信息安全技术》</v>
      </c>
      <c r="F273" s="5">
        <f>VLOOKUP(表3[[#This Row],[图书编号]],表2[],3,0)</f>
        <v>39</v>
      </c>
      <c r="G273">
        <v>10</v>
      </c>
      <c r="H273" s="5">
        <f>表3[[#This Row],[单价]]*表3[[#This Row],[销量（本）]]</f>
        <v>390</v>
      </c>
    </row>
    <row r="274" spans="1:8">
      <c r="A274" t="s">
        <v>300</v>
      </c>
      <c r="B274" s="6">
        <v>40831</v>
      </c>
      <c r="C274" t="s">
        <v>10</v>
      </c>
      <c r="D274" t="s">
        <v>37</v>
      </c>
      <c r="E274" t="str">
        <f>VLOOKUP(表3[[#This Row],[图书编号]],表2[],2,0)</f>
        <v>《数据库原理》</v>
      </c>
      <c r="F274" s="5">
        <f>VLOOKUP(表3[[#This Row],[图书编号]],表2[],3,0)</f>
        <v>37</v>
      </c>
      <c r="G274">
        <v>35</v>
      </c>
      <c r="H274" s="5">
        <f>表3[[#This Row],[单价]]*表3[[#This Row],[销量（本）]]</f>
        <v>1295</v>
      </c>
    </row>
    <row r="275" spans="1:8">
      <c r="A275" t="s">
        <v>301</v>
      </c>
      <c r="B275" s="6">
        <v>40832</v>
      </c>
      <c r="C275" t="s">
        <v>10</v>
      </c>
      <c r="D275" t="s">
        <v>39</v>
      </c>
      <c r="E275" t="str">
        <f>VLOOKUP(表3[[#This Row],[图书编号]],表2[],2,0)</f>
        <v>《VB语言程序设计》</v>
      </c>
      <c r="F275" s="5">
        <f>VLOOKUP(表3[[#This Row],[图书编号]],表2[],3,0)</f>
        <v>38</v>
      </c>
      <c r="G275">
        <v>36</v>
      </c>
      <c r="H275" s="5">
        <f>表3[[#This Row],[单价]]*表3[[#This Row],[销量（本）]]</f>
        <v>1368</v>
      </c>
    </row>
    <row r="276" spans="1:8">
      <c r="A276" t="s">
        <v>302</v>
      </c>
      <c r="B276" s="6">
        <v>40833</v>
      </c>
      <c r="C276" t="s">
        <v>30</v>
      </c>
      <c r="D276" t="s">
        <v>41</v>
      </c>
      <c r="E276" t="str">
        <f>VLOOKUP(表3[[#This Row],[图书编号]],表2[],2,0)</f>
        <v>《Java语言程序设计》</v>
      </c>
      <c r="F276" s="5">
        <f>VLOOKUP(表3[[#This Row],[图书编号]],表2[],3,0)</f>
        <v>39</v>
      </c>
      <c r="G276">
        <v>25</v>
      </c>
      <c r="H276" s="5">
        <f>表3[[#This Row],[单价]]*表3[[#This Row],[销量（本）]]</f>
        <v>975</v>
      </c>
    </row>
    <row r="277" spans="1:8">
      <c r="A277" t="s">
        <v>303</v>
      </c>
      <c r="B277" s="6">
        <v>40834</v>
      </c>
      <c r="C277" t="s">
        <v>10</v>
      </c>
      <c r="D277" t="s">
        <v>43</v>
      </c>
      <c r="E277" t="str">
        <f>VLOOKUP(表3[[#This Row],[图书编号]],表2[],2,0)</f>
        <v>《Access数据库程序设计》</v>
      </c>
      <c r="F277" s="5">
        <f>VLOOKUP(表3[[#This Row],[图书编号]],表2[],3,0)</f>
        <v>41</v>
      </c>
      <c r="G277">
        <v>23</v>
      </c>
      <c r="H277" s="5">
        <f>表3[[#This Row],[单价]]*表3[[#This Row],[销量（本）]]</f>
        <v>943</v>
      </c>
    </row>
    <row r="278" spans="1:8">
      <c r="A278" t="s">
        <v>304</v>
      </c>
      <c r="B278" s="6">
        <v>40834</v>
      </c>
      <c r="C278" t="s">
        <v>10</v>
      </c>
      <c r="D278" t="s">
        <v>45</v>
      </c>
      <c r="E278" t="str">
        <f>VLOOKUP(表3[[#This Row],[图书编号]],表2[],2,0)</f>
        <v>《软件工程》</v>
      </c>
      <c r="F278" s="5">
        <f>VLOOKUP(表3[[#This Row],[图书编号]],表2[],3,0)</f>
        <v>43</v>
      </c>
      <c r="G278">
        <v>12</v>
      </c>
      <c r="H278" s="5">
        <f>表3[[#This Row],[单价]]*表3[[#This Row],[销量（本）]]</f>
        <v>516</v>
      </c>
    </row>
    <row r="279" spans="1:8">
      <c r="A279" t="s">
        <v>305</v>
      </c>
      <c r="B279" s="6">
        <v>40835</v>
      </c>
      <c r="C279" t="s">
        <v>10</v>
      </c>
      <c r="D279" t="s">
        <v>24</v>
      </c>
      <c r="E279" t="str">
        <f>VLOOKUP(表3[[#This Row],[图书编号]],表2[],2,0)</f>
        <v>《数据库技术》</v>
      </c>
      <c r="F279" s="5">
        <f>VLOOKUP(表3[[#This Row],[图书编号]],表2[],3,0)</f>
        <v>41</v>
      </c>
      <c r="G279">
        <v>24</v>
      </c>
      <c r="H279" s="5">
        <f>表3[[#This Row],[单价]]*表3[[#This Row],[销量（本）]]</f>
        <v>984</v>
      </c>
    </row>
    <row r="280" spans="1:8">
      <c r="A280" t="s">
        <v>306</v>
      </c>
      <c r="B280" s="6">
        <v>40836</v>
      </c>
      <c r="C280" t="s">
        <v>30</v>
      </c>
      <c r="D280" t="s">
        <v>26</v>
      </c>
      <c r="E280" t="str">
        <f>VLOOKUP(表3[[#This Row],[图书编号]],表2[],2,0)</f>
        <v>《软件测试技术》</v>
      </c>
      <c r="F280" s="5">
        <f>VLOOKUP(表3[[#This Row],[图书编号]],表2[],3,0)</f>
        <v>36</v>
      </c>
      <c r="G280">
        <v>42</v>
      </c>
      <c r="H280" s="5">
        <f>表3[[#This Row],[单价]]*表3[[#This Row],[销量（本）]]</f>
        <v>1512</v>
      </c>
    </row>
    <row r="281" spans="1:8">
      <c r="A281" t="s">
        <v>307</v>
      </c>
      <c r="B281" s="6">
        <v>40838</v>
      </c>
      <c r="C281" t="s">
        <v>10</v>
      </c>
      <c r="D281" t="s">
        <v>28</v>
      </c>
      <c r="E281" t="str">
        <f>VLOOKUP(表3[[#This Row],[图书编号]],表2[],2,0)</f>
        <v>《计算机组成与接口》</v>
      </c>
      <c r="F281" s="5">
        <f>VLOOKUP(表3[[#This Row],[图书编号]],表2[],3,0)</f>
        <v>40</v>
      </c>
      <c r="G281">
        <v>40</v>
      </c>
      <c r="H281" s="5">
        <f>表3[[#This Row],[单价]]*表3[[#This Row],[销量（本）]]</f>
        <v>1600</v>
      </c>
    </row>
    <row r="282" spans="1:8">
      <c r="A282" t="s">
        <v>308</v>
      </c>
      <c r="B282" s="6">
        <v>40839</v>
      </c>
      <c r="C282" t="s">
        <v>30</v>
      </c>
      <c r="D282" t="s">
        <v>31</v>
      </c>
      <c r="E282" t="str">
        <f>VLOOKUP(表3[[#This Row],[图书编号]],表2[],2,0)</f>
        <v>《计算机基础及Photoshop应用》</v>
      </c>
      <c r="F282" s="5">
        <f>VLOOKUP(表3[[#This Row],[图书编号]],表2[],3,0)</f>
        <v>34</v>
      </c>
      <c r="G282">
        <v>46</v>
      </c>
      <c r="H282" s="5">
        <f>表3[[#This Row],[单价]]*表3[[#This Row],[销量（本）]]</f>
        <v>1564</v>
      </c>
    </row>
    <row r="283" spans="1:8">
      <c r="A283" t="s">
        <v>309</v>
      </c>
      <c r="B283" s="6">
        <v>40840</v>
      </c>
      <c r="C283" t="s">
        <v>10</v>
      </c>
      <c r="D283" t="s">
        <v>33</v>
      </c>
      <c r="E283" t="str">
        <f>VLOOKUP(表3[[#This Row],[图书编号]],表2[],2,0)</f>
        <v>《C语言程序设计》</v>
      </c>
      <c r="F283" s="5">
        <f>VLOOKUP(表3[[#This Row],[图书编号]],表2[],3,0)</f>
        <v>42</v>
      </c>
      <c r="G283">
        <v>46</v>
      </c>
      <c r="H283" s="5">
        <f>表3[[#This Row],[单价]]*表3[[#This Row],[销量（本）]]</f>
        <v>1932</v>
      </c>
    </row>
    <row r="284" spans="1:8">
      <c r="A284" t="s">
        <v>310</v>
      </c>
      <c r="B284" s="6">
        <v>40840</v>
      </c>
      <c r="C284" t="s">
        <v>30</v>
      </c>
      <c r="D284" t="s">
        <v>11</v>
      </c>
      <c r="E284" t="str">
        <f>VLOOKUP(表3[[#This Row],[图书编号]],表2[],2,0)</f>
        <v>《计算机基础及MS Office应用》</v>
      </c>
      <c r="F284" s="5">
        <f>VLOOKUP(表3[[#This Row],[图书编号]],表2[],3,0)</f>
        <v>36</v>
      </c>
      <c r="G284">
        <v>35</v>
      </c>
      <c r="H284" s="5">
        <f>表3[[#This Row],[单价]]*表3[[#This Row],[销量（本）]]</f>
        <v>1260</v>
      </c>
    </row>
    <row r="285" spans="1:8">
      <c r="A285" t="s">
        <v>311</v>
      </c>
      <c r="B285" s="6">
        <v>40841</v>
      </c>
      <c r="C285" t="s">
        <v>13</v>
      </c>
      <c r="D285" t="s">
        <v>14</v>
      </c>
      <c r="E285" t="str">
        <f>VLOOKUP(表3[[#This Row],[图书编号]],表2[],2,0)</f>
        <v>《嵌入式系统开发技术》</v>
      </c>
      <c r="F285" s="5">
        <f>VLOOKUP(表3[[#This Row],[图书编号]],表2[],3,0)</f>
        <v>44</v>
      </c>
      <c r="G285">
        <v>36</v>
      </c>
      <c r="H285" s="5">
        <f>表3[[#This Row],[单价]]*表3[[#This Row],[销量（本）]]</f>
        <v>1584</v>
      </c>
    </row>
    <row r="286" spans="1:8">
      <c r="A286" t="s">
        <v>312</v>
      </c>
      <c r="B286" s="6">
        <v>40842</v>
      </c>
      <c r="C286" t="s">
        <v>10</v>
      </c>
      <c r="D286" t="s">
        <v>16</v>
      </c>
      <c r="E286" t="str">
        <f>VLOOKUP(表3[[#This Row],[图书编号]],表2[],2,0)</f>
        <v>《操作系统原理》</v>
      </c>
      <c r="F286" s="5">
        <f>VLOOKUP(表3[[#This Row],[图书编号]],表2[],3,0)</f>
        <v>39</v>
      </c>
      <c r="G286">
        <v>42</v>
      </c>
      <c r="H286" s="5">
        <f>表3[[#This Row],[单价]]*表3[[#This Row],[销量（本）]]</f>
        <v>1638</v>
      </c>
    </row>
    <row r="287" spans="1:8">
      <c r="A287" t="s">
        <v>313</v>
      </c>
      <c r="B287" s="6">
        <v>40845</v>
      </c>
      <c r="C287" t="s">
        <v>13</v>
      </c>
      <c r="D287" t="s">
        <v>18</v>
      </c>
      <c r="E287" t="str">
        <f>VLOOKUP(表3[[#This Row],[图书编号]],表2[],2,0)</f>
        <v>《MySQL数据库程序设计》</v>
      </c>
      <c r="F287" s="5">
        <f>VLOOKUP(表3[[#This Row],[图书编号]],表2[],3,0)</f>
        <v>40</v>
      </c>
      <c r="G287">
        <v>13</v>
      </c>
      <c r="H287" s="5">
        <f>表3[[#This Row],[单价]]*表3[[#This Row],[销量（本）]]</f>
        <v>520</v>
      </c>
    </row>
    <row r="288" spans="1:8">
      <c r="A288" t="s">
        <v>314</v>
      </c>
      <c r="B288" s="6">
        <v>40846</v>
      </c>
      <c r="C288" t="s">
        <v>13</v>
      </c>
      <c r="D288" t="s">
        <v>11</v>
      </c>
      <c r="E288" t="str">
        <f>VLOOKUP(表3[[#This Row],[图书编号]],表2[],2,0)</f>
        <v>《计算机基础及MS Office应用》</v>
      </c>
      <c r="F288" s="5">
        <f>VLOOKUP(表3[[#This Row],[图书编号]],表2[],3,0)</f>
        <v>36</v>
      </c>
      <c r="G288">
        <v>49</v>
      </c>
      <c r="H288" s="5">
        <f>表3[[#This Row],[单价]]*表3[[#This Row],[销量（本）]]</f>
        <v>1764</v>
      </c>
    </row>
    <row r="289" spans="1:8">
      <c r="A289" t="s">
        <v>315</v>
      </c>
      <c r="B289" s="6">
        <v>40847</v>
      </c>
      <c r="C289" t="s">
        <v>10</v>
      </c>
      <c r="D289" t="s">
        <v>14</v>
      </c>
      <c r="E289" t="str">
        <f>VLOOKUP(表3[[#This Row],[图书编号]],表2[],2,0)</f>
        <v>《嵌入式系统开发技术》</v>
      </c>
      <c r="F289" s="5">
        <f>VLOOKUP(表3[[#This Row],[图书编号]],表2[],3,0)</f>
        <v>44</v>
      </c>
      <c r="G289">
        <v>41</v>
      </c>
      <c r="H289" s="5">
        <f>表3[[#This Row],[单价]]*表3[[#This Row],[销量（本）]]</f>
        <v>1804</v>
      </c>
    </row>
    <row r="290" spans="1:8">
      <c r="A290" t="s">
        <v>316</v>
      </c>
      <c r="B290" s="6">
        <v>40848</v>
      </c>
      <c r="C290" t="s">
        <v>10</v>
      </c>
      <c r="D290" t="s">
        <v>16</v>
      </c>
      <c r="E290" t="str">
        <f>VLOOKUP(表3[[#This Row],[图书编号]],表2[],2,0)</f>
        <v>《操作系统原理》</v>
      </c>
      <c r="F290" s="5">
        <f>VLOOKUP(表3[[#This Row],[图书编号]],表2[],3,0)</f>
        <v>39</v>
      </c>
      <c r="G290">
        <v>24</v>
      </c>
      <c r="H290" s="5">
        <f>表3[[#This Row],[单价]]*表3[[#This Row],[销量（本）]]</f>
        <v>936</v>
      </c>
    </row>
    <row r="291" spans="1:8">
      <c r="A291" t="s">
        <v>317</v>
      </c>
      <c r="B291" s="6">
        <v>40849</v>
      </c>
      <c r="C291" t="s">
        <v>30</v>
      </c>
      <c r="D291" t="s">
        <v>18</v>
      </c>
      <c r="E291" t="str">
        <f>VLOOKUP(表3[[#This Row],[图书编号]],表2[],2,0)</f>
        <v>《MySQL数据库程序设计》</v>
      </c>
      <c r="F291" s="5">
        <f>VLOOKUP(表3[[#This Row],[图书编号]],表2[],3,0)</f>
        <v>40</v>
      </c>
      <c r="G291">
        <v>15</v>
      </c>
      <c r="H291" s="5">
        <f>表3[[#This Row],[单价]]*表3[[#This Row],[销量（本）]]</f>
        <v>600</v>
      </c>
    </row>
    <row r="292" spans="1:8">
      <c r="A292" t="s">
        <v>318</v>
      </c>
      <c r="B292" s="6">
        <v>40850</v>
      </c>
      <c r="C292" t="s">
        <v>13</v>
      </c>
      <c r="D292" t="s">
        <v>20</v>
      </c>
      <c r="E292" t="str">
        <f>VLOOKUP(表3[[#This Row],[图书编号]],表2[],2,0)</f>
        <v>《MS Office高级应用》</v>
      </c>
      <c r="F292" s="5">
        <f>VLOOKUP(表3[[#This Row],[图书编号]],表2[],3,0)</f>
        <v>39</v>
      </c>
      <c r="G292">
        <v>45</v>
      </c>
      <c r="H292" s="5">
        <f>表3[[#This Row],[单价]]*表3[[#This Row],[销量（本）]]</f>
        <v>1755</v>
      </c>
    </row>
    <row r="293" spans="1:8">
      <c r="A293" t="s">
        <v>319</v>
      </c>
      <c r="B293" s="6">
        <v>40854</v>
      </c>
      <c r="C293" t="s">
        <v>10</v>
      </c>
      <c r="D293" t="s">
        <v>22</v>
      </c>
      <c r="E293" t="str">
        <f>VLOOKUP(表3[[#This Row],[图书编号]],表2[],2,0)</f>
        <v>《网络技术》</v>
      </c>
      <c r="F293" s="5">
        <f>VLOOKUP(表3[[#This Row],[图书编号]],表2[],3,0)</f>
        <v>43</v>
      </c>
      <c r="G293">
        <v>29</v>
      </c>
      <c r="H293" s="5">
        <f>表3[[#This Row],[单价]]*表3[[#This Row],[销量（本）]]</f>
        <v>1247</v>
      </c>
    </row>
    <row r="294" spans="1:8">
      <c r="A294" t="s">
        <v>320</v>
      </c>
      <c r="B294" s="6">
        <v>40854</v>
      </c>
      <c r="C294" t="s">
        <v>30</v>
      </c>
      <c r="D294" t="s">
        <v>24</v>
      </c>
      <c r="E294" t="str">
        <f>VLOOKUP(表3[[#This Row],[图书编号]],表2[],2,0)</f>
        <v>《数据库技术》</v>
      </c>
      <c r="F294" s="5">
        <f>VLOOKUP(表3[[#This Row],[图书编号]],表2[],3,0)</f>
        <v>41</v>
      </c>
      <c r="G294">
        <v>49</v>
      </c>
      <c r="H294" s="5">
        <f>表3[[#This Row],[单价]]*表3[[#This Row],[销量（本）]]</f>
        <v>2009</v>
      </c>
    </row>
    <row r="295" spans="1:8">
      <c r="A295" t="s">
        <v>321</v>
      </c>
      <c r="B295" s="6">
        <v>40855</v>
      </c>
      <c r="C295" t="s">
        <v>10</v>
      </c>
      <c r="D295" t="s">
        <v>26</v>
      </c>
      <c r="E295" t="str">
        <f>VLOOKUP(表3[[#This Row],[图书编号]],表2[],2,0)</f>
        <v>《软件测试技术》</v>
      </c>
      <c r="F295" s="5">
        <f>VLOOKUP(表3[[#This Row],[图书编号]],表2[],3,0)</f>
        <v>36</v>
      </c>
      <c r="G295">
        <v>6</v>
      </c>
      <c r="H295" s="5">
        <f>表3[[#This Row],[单价]]*表3[[#This Row],[销量（本）]]</f>
        <v>216</v>
      </c>
    </row>
    <row r="296" spans="1:8">
      <c r="A296" t="s">
        <v>322</v>
      </c>
      <c r="B296" s="6">
        <v>40855</v>
      </c>
      <c r="C296" t="s">
        <v>30</v>
      </c>
      <c r="D296" t="s">
        <v>28</v>
      </c>
      <c r="E296" t="str">
        <f>VLOOKUP(表3[[#This Row],[图书编号]],表2[],2,0)</f>
        <v>《计算机组成与接口》</v>
      </c>
      <c r="F296" s="5">
        <f>VLOOKUP(表3[[#This Row],[图书编号]],表2[],3,0)</f>
        <v>40</v>
      </c>
      <c r="G296">
        <v>12</v>
      </c>
      <c r="H296" s="5">
        <f>表3[[#This Row],[单价]]*表3[[#This Row],[销量（本）]]</f>
        <v>480</v>
      </c>
    </row>
    <row r="297" spans="1:8">
      <c r="A297" t="s">
        <v>323</v>
      </c>
      <c r="B297" s="6">
        <v>40856</v>
      </c>
      <c r="C297" t="s">
        <v>10</v>
      </c>
      <c r="D297" t="s">
        <v>31</v>
      </c>
      <c r="E297" t="str">
        <f>VLOOKUP(表3[[#This Row],[图书编号]],表2[],2,0)</f>
        <v>《计算机基础及Photoshop应用》</v>
      </c>
      <c r="F297" s="5">
        <f>VLOOKUP(表3[[#This Row],[图书编号]],表2[],3,0)</f>
        <v>34</v>
      </c>
      <c r="G297">
        <v>28</v>
      </c>
      <c r="H297" s="5">
        <f>表3[[#This Row],[单价]]*表3[[#This Row],[销量（本）]]</f>
        <v>952</v>
      </c>
    </row>
    <row r="298" spans="1:8">
      <c r="A298" t="s">
        <v>324</v>
      </c>
      <c r="B298" s="6">
        <v>40857</v>
      </c>
      <c r="C298" t="s">
        <v>10</v>
      </c>
      <c r="D298" t="s">
        <v>33</v>
      </c>
      <c r="E298" t="str">
        <f>VLOOKUP(表3[[#This Row],[图书编号]],表2[],2,0)</f>
        <v>《C语言程序设计》</v>
      </c>
      <c r="F298" s="5">
        <f>VLOOKUP(表3[[#This Row],[图书编号]],表2[],3,0)</f>
        <v>42</v>
      </c>
      <c r="G298">
        <v>36</v>
      </c>
      <c r="H298" s="5">
        <f>表3[[#This Row],[单价]]*表3[[#This Row],[销量（本）]]</f>
        <v>1512</v>
      </c>
    </row>
    <row r="299" spans="1:8">
      <c r="A299" t="s">
        <v>325</v>
      </c>
      <c r="B299" s="6">
        <v>40859</v>
      </c>
      <c r="C299" t="s">
        <v>13</v>
      </c>
      <c r="D299" t="s">
        <v>35</v>
      </c>
      <c r="E299" t="str">
        <f>VLOOKUP(表3[[#This Row],[图书编号]],表2[],2,0)</f>
        <v>《信息安全技术》</v>
      </c>
      <c r="F299" s="5">
        <f>VLOOKUP(表3[[#This Row],[图书编号]],表2[],3,0)</f>
        <v>39</v>
      </c>
      <c r="G299">
        <v>12</v>
      </c>
      <c r="H299" s="5">
        <f>表3[[#This Row],[单价]]*表3[[#This Row],[销量（本）]]</f>
        <v>468</v>
      </c>
    </row>
    <row r="300" spans="1:8">
      <c r="A300" t="s">
        <v>326</v>
      </c>
      <c r="B300" s="6">
        <v>40860</v>
      </c>
      <c r="C300" t="s">
        <v>10</v>
      </c>
      <c r="D300" t="s">
        <v>37</v>
      </c>
      <c r="E300" t="str">
        <f>VLOOKUP(表3[[#This Row],[图书编号]],表2[],2,0)</f>
        <v>《数据库原理》</v>
      </c>
      <c r="F300" s="5">
        <f>VLOOKUP(表3[[#This Row],[图书编号]],表2[],3,0)</f>
        <v>37</v>
      </c>
      <c r="G300">
        <v>27</v>
      </c>
      <c r="H300" s="5">
        <f>表3[[#This Row],[单价]]*表3[[#This Row],[销量（本）]]</f>
        <v>999</v>
      </c>
    </row>
    <row r="301" spans="1:8">
      <c r="A301" t="s">
        <v>327</v>
      </c>
      <c r="B301" s="6">
        <v>40860</v>
      </c>
      <c r="C301" t="s">
        <v>13</v>
      </c>
      <c r="D301" t="s">
        <v>39</v>
      </c>
      <c r="E301" t="str">
        <f>VLOOKUP(表3[[#This Row],[图书编号]],表2[],2,0)</f>
        <v>《VB语言程序设计》</v>
      </c>
      <c r="F301" s="5">
        <f>VLOOKUP(表3[[#This Row],[图书编号]],表2[],3,0)</f>
        <v>38</v>
      </c>
      <c r="G301">
        <v>2</v>
      </c>
      <c r="H301" s="5">
        <f>表3[[#This Row],[单价]]*表3[[#This Row],[销量（本）]]</f>
        <v>76</v>
      </c>
    </row>
    <row r="302" spans="1:8">
      <c r="A302" t="s">
        <v>328</v>
      </c>
      <c r="B302" s="6">
        <v>40861</v>
      </c>
      <c r="C302" t="s">
        <v>10</v>
      </c>
      <c r="D302" t="s">
        <v>41</v>
      </c>
      <c r="E302" t="str">
        <f>VLOOKUP(表3[[#This Row],[图书编号]],表2[],2,0)</f>
        <v>《Java语言程序设计》</v>
      </c>
      <c r="F302" s="5">
        <f>VLOOKUP(表3[[#This Row],[图书编号]],表2[],3,0)</f>
        <v>39</v>
      </c>
      <c r="G302">
        <v>35</v>
      </c>
      <c r="H302" s="5">
        <f>表3[[#This Row],[单价]]*表3[[#This Row],[销量（本）]]</f>
        <v>1365</v>
      </c>
    </row>
    <row r="303" spans="1:8">
      <c r="A303" t="s">
        <v>329</v>
      </c>
      <c r="B303" s="6">
        <v>40861</v>
      </c>
      <c r="C303" t="s">
        <v>13</v>
      </c>
      <c r="D303" t="s">
        <v>43</v>
      </c>
      <c r="E303" t="str">
        <f>VLOOKUP(表3[[#This Row],[图书编号]],表2[],2,0)</f>
        <v>《Access数据库程序设计》</v>
      </c>
      <c r="F303" s="5">
        <f>VLOOKUP(表3[[#This Row],[图书编号]],表2[],3,0)</f>
        <v>41</v>
      </c>
      <c r="G303">
        <v>21</v>
      </c>
      <c r="H303" s="5">
        <f>表3[[#This Row],[单价]]*表3[[#This Row],[销量（本）]]</f>
        <v>861</v>
      </c>
    </row>
    <row r="304" spans="1:8">
      <c r="A304" t="s">
        <v>330</v>
      </c>
      <c r="B304" s="6">
        <v>40863</v>
      </c>
      <c r="C304" t="s">
        <v>30</v>
      </c>
      <c r="D304" t="s">
        <v>45</v>
      </c>
      <c r="E304" t="str">
        <f>VLOOKUP(表3[[#This Row],[图书编号]],表2[],2,0)</f>
        <v>《软件工程》</v>
      </c>
      <c r="F304" s="5">
        <f>VLOOKUP(表3[[#This Row],[图书编号]],表2[],3,0)</f>
        <v>43</v>
      </c>
      <c r="G304">
        <v>34</v>
      </c>
      <c r="H304" s="5">
        <f>表3[[#This Row],[单价]]*表3[[#This Row],[销量（本）]]</f>
        <v>1462</v>
      </c>
    </row>
    <row r="305" spans="1:8">
      <c r="A305" t="s">
        <v>331</v>
      </c>
      <c r="B305" s="6">
        <v>40863</v>
      </c>
      <c r="C305" t="s">
        <v>10</v>
      </c>
      <c r="D305" t="s">
        <v>11</v>
      </c>
      <c r="E305" t="str">
        <f>VLOOKUP(表3[[#This Row],[图书编号]],表2[],2,0)</f>
        <v>《计算机基础及MS Office应用》</v>
      </c>
      <c r="F305" s="5">
        <f>VLOOKUP(表3[[#This Row],[图书编号]],表2[],3,0)</f>
        <v>36</v>
      </c>
      <c r="G305">
        <v>7</v>
      </c>
      <c r="H305" s="5">
        <f>表3[[#This Row],[单价]]*表3[[#This Row],[销量（本）]]</f>
        <v>252</v>
      </c>
    </row>
    <row r="306" spans="1:8">
      <c r="A306" t="s">
        <v>332</v>
      </c>
      <c r="B306" s="6">
        <v>40866</v>
      </c>
      <c r="C306" t="s">
        <v>10</v>
      </c>
      <c r="D306" t="s">
        <v>14</v>
      </c>
      <c r="E306" t="str">
        <f>VLOOKUP(表3[[#This Row],[图书编号]],表2[],2,0)</f>
        <v>《嵌入式系统开发技术》</v>
      </c>
      <c r="F306" s="5">
        <f>VLOOKUP(表3[[#This Row],[图书编号]],表2[],3,0)</f>
        <v>44</v>
      </c>
      <c r="G306">
        <v>16</v>
      </c>
      <c r="H306" s="5">
        <f>表3[[#This Row],[单价]]*表3[[#This Row],[销量（本）]]</f>
        <v>704</v>
      </c>
    </row>
    <row r="307" spans="1:8">
      <c r="A307" t="s">
        <v>333</v>
      </c>
      <c r="B307" s="6">
        <v>40867</v>
      </c>
      <c r="C307" t="s">
        <v>30</v>
      </c>
      <c r="D307" t="s">
        <v>16</v>
      </c>
      <c r="E307" t="str">
        <f>VLOOKUP(表3[[#This Row],[图书编号]],表2[],2,0)</f>
        <v>《操作系统原理》</v>
      </c>
      <c r="F307" s="5">
        <f>VLOOKUP(表3[[#This Row],[图书编号]],表2[],3,0)</f>
        <v>39</v>
      </c>
      <c r="G307">
        <v>5</v>
      </c>
      <c r="H307" s="5">
        <f>表3[[#This Row],[单价]]*表3[[#This Row],[销量（本）]]</f>
        <v>195</v>
      </c>
    </row>
    <row r="308" spans="1:8">
      <c r="A308" t="s">
        <v>334</v>
      </c>
      <c r="B308" s="6">
        <v>40867</v>
      </c>
      <c r="C308" t="s">
        <v>10</v>
      </c>
      <c r="D308" t="s">
        <v>18</v>
      </c>
      <c r="E308" t="str">
        <f>VLOOKUP(表3[[#This Row],[图书编号]],表2[],2,0)</f>
        <v>《MySQL数据库程序设计》</v>
      </c>
      <c r="F308" s="5">
        <f>VLOOKUP(表3[[#This Row],[图书编号]],表2[],3,0)</f>
        <v>40</v>
      </c>
      <c r="G308">
        <v>25</v>
      </c>
      <c r="H308" s="5">
        <f>表3[[#This Row],[单价]]*表3[[#This Row],[销量（本）]]</f>
        <v>1000</v>
      </c>
    </row>
    <row r="309" spans="1:8">
      <c r="A309" t="s">
        <v>335</v>
      </c>
      <c r="B309" s="6">
        <v>40868</v>
      </c>
      <c r="C309" t="s">
        <v>30</v>
      </c>
      <c r="D309" t="s">
        <v>20</v>
      </c>
      <c r="E309" t="str">
        <f>VLOOKUP(表3[[#This Row],[图书编号]],表2[],2,0)</f>
        <v>《MS Office高级应用》</v>
      </c>
      <c r="F309" s="5">
        <f>VLOOKUP(表3[[#This Row],[图书编号]],表2[],3,0)</f>
        <v>39</v>
      </c>
      <c r="G309">
        <v>41</v>
      </c>
      <c r="H309" s="5">
        <f>表3[[#This Row],[单价]]*表3[[#This Row],[销量（本）]]</f>
        <v>1599</v>
      </c>
    </row>
    <row r="310" spans="1:8">
      <c r="A310" t="s">
        <v>336</v>
      </c>
      <c r="B310" s="6">
        <v>40870</v>
      </c>
      <c r="C310" t="s">
        <v>13</v>
      </c>
      <c r="D310" t="s">
        <v>22</v>
      </c>
      <c r="E310" t="str">
        <f>VLOOKUP(表3[[#This Row],[图书编号]],表2[],2,0)</f>
        <v>《网络技术》</v>
      </c>
      <c r="F310" s="5">
        <f>VLOOKUP(表3[[#This Row],[图书编号]],表2[],3,0)</f>
        <v>43</v>
      </c>
      <c r="G310">
        <v>20</v>
      </c>
      <c r="H310" s="5">
        <f>表3[[#This Row],[单价]]*表3[[#This Row],[销量（本）]]</f>
        <v>860</v>
      </c>
    </row>
    <row r="311" spans="1:8">
      <c r="A311" t="s">
        <v>337</v>
      </c>
      <c r="B311" s="6">
        <v>40870</v>
      </c>
      <c r="C311" t="s">
        <v>13</v>
      </c>
      <c r="D311" t="s">
        <v>24</v>
      </c>
      <c r="E311" t="str">
        <f>VLOOKUP(表3[[#This Row],[图书编号]],表2[],2,0)</f>
        <v>《数据库技术》</v>
      </c>
      <c r="F311" s="5">
        <f>VLOOKUP(表3[[#This Row],[图书编号]],表2[],3,0)</f>
        <v>41</v>
      </c>
      <c r="G311">
        <v>48</v>
      </c>
      <c r="H311" s="5">
        <f>表3[[#This Row],[单价]]*表3[[#This Row],[销量（本）]]</f>
        <v>1968</v>
      </c>
    </row>
    <row r="312" spans="1:8">
      <c r="A312" t="s">
        <v>338</v>
      </c>
      <c r="B312" s="6">
        <v>40870</v>
      </c>
      <c r="C312" t="s">
        <v>30</v>
      </c>
      <c r="D312" t="s">
        <v>26</v>
      </c>
      <c r="E312" t="str">
        <f>VLOOKUP(表3[[#This Row],[图书编号]],表2[],2,0)</f>
        <v>《软件测试技术》</v>
      </c>
      <c r="F312" s="5">
        <f>VLOOKUP(表3[[#This Row],[图书编号]],表2[],3,0)</f>
        <v>36</v>
      </c>
      <c r="G312">
        <v>7</v>
      </c>
      <c r="H312" s="5">
        <f>表3[[#This Row],[单价]]*表3[[#This Row],[销量（本）]]</f>
        <v>252</v>
      </c>
    </row>
    <row r="313" spans="1:8">
      <c r="A313" t="s">
        <v>339</v>
      </c>
      <c r="B313" s="6">
        <v>40871</v>
      </c>
      <c r="C313" t="s">
        <v>13</v>
      </c>
      <c r="D313" t="s">
        <v>28</v>
      </c>
      <c r="E313" t="str">
        <f>VLOOKUP(表3[[#This Row],[图书编号]],表2[],2,0)</f>
        <v>《计算机组成与接口》</v>
      </c>
      <c r="F313" s="5">
        <f>VLOOKUP(表3[[#This Row],[图书编号]],表2[],3,0)</f>
        <v>40</v>
      </c>
      <c r="G313">
        <v>18</v>
      </c>
      <c r="H313" s="5">
        <f>表3[[#This Row],[单价]]*表3[[#This Row],[销量（本）]]</f>
        <v>720</v>
      </c>
    </row>
    <row r="314" spans="1:8">
      <c r="A314" t="s">
        <v>340</v>
      </c>
      <c r="B314" s="6">
        <v>40874</v>
      </c>
      <c r="C314" t="s">
        <v>30</v>
      </c>
      <c r="D314" t="s">
        <v>31</v>
      </c>
      <c r="E314" t="str">
        <f>VLOOKUP(表3[[#This Row],[图书编号]],表2[],2,0)</f>
        <v>《计算机基础及Photoshop应用》</v>
      </c>
      <c r="F314" s="5">
        <f>VLOOKUP(表3[[#This Row],[图书编号]],表2[],3,0)</f>
        <v>34</v>
      </c>
      <c r="G314">
        <v>29</v>
      </c>
      <c r="H314" s="5">
        <f>表3[[#This Row],[单价]]*表3[[#This Row],[销量（本）]]</f>
        <v>986</v>
      </c>
    </row>
    <row r="315" spans="1:8">
      <c r="A315" t="s">
        <v>341</v>
      </c>
      <c r="B315" s="6">
        <v>40875</v>
      </c>
      <c r="C315" t="s">
        <v>10</v>
      </c>
      <c r="D315" t="s">
        <v>33</v>
      </c>
      <c r="E315" t="str">
        <f>VLOOKUP(表3[[#This Row],[图书编号]],表2[],2,0)</f>
        <v>《C语言程序设计》</v>
      </c>
      <c r="F315" s="5">
        <f>VLOOKUP(表3[[#This Row],[图书编号]],表2[],3,0)</f>
        <v>42</v>
      </c>
      <c r="G315">
        <v>9</v>
      </c>
      <c r="H315" s="5">
        <f>表3[[#This Row],[单价]]*表3[[#This Row],[销量（本）]]</f>
        <v>378</v>
      </c>
    </row>
    <row r="316" spans="1:8">
      <c r="A316" t="s">
        <v>342</v>
      </c>
      <c r="B316" s="6">
        <v>40876</v>
      </c>
      <c r="C316" t="s">
        <v>10</v>
      </c>
      <c r="D316" t="s">
        <v>35</v>
      </c>
      <c r="E316" t="str">
        <f>VLOOKUP(表3[[#This Row],[图书编号]],表2[],2,0)</f>
        <v>《信息安全技术》</v>
      </c>
      <c r="F316" s="5">
        <f>VLOOKUP(表3[[#This Row],[图书编号]],表2[],3,0)</f>
        <v>39</v>
      </c>
      <c r="G316">
        <v>38</v>
      </c>
      <c r="H316" s="5">
        <f>表3[[#This Row],[单价]]*表3[[#This Row],[销量（本）]]</f>
        <v>1482</v>
      </c>
    </row>
    <row r="317" spans="1:8">
      <c r="A317" t="s">
        <v>343</v>
      </c>
      <c r="B317" s="6">
        <v>40877</v>
      </c>
      <c r="C317" t="s">
        <v>10</v>
      </c>
      <c r="D317" t="s">
        <v>37</v>
      </c>
      <c r="E317" t="str">
        <f>VLOOKUP(表3[[#This Row],[图书编号]],表2[],2,0)</f>
        <v>《数据库原理》</v>
      </c>
      <c r="F317" s="5">
        <f>VLOOKUP(表3[[#This Row],[图书编号]],表2[],3,0)</f>
        <v>37</v>
      </c>
      <c r="G317">
        <v>9</v>
      </c>
      <c r="H317" s="5">
        <f>表3[[#This Row],[单价]]*表3[[#This Row],[销量（本）]]</f>
        <v>333</v>
      </c>
    </row>
    <row r="318" spans="1:8">
      <c r="A318" t="s">
        <v>344</v>
      </c>
      <c r="B318" s="6">
        <v>40877</v>
      </c>
      <c r="C318" t="s">
        <v>13</v>
      </c>
      <c r="D318" t="s">
        <v>39</v>
      </c>
      <c r="E318" t="str">
        <f>VLOOKUP(表3[[#This Row],[图书编号]],表2[],2,0)</f>
        <v>《VB语言程序设计》</v>
      </c>
      <c r="F318" s="5">
        <f>VLOOKUP(表3[[#This Row],[图书编号]],表2[],3,0)</f>
        <v>38</v>
      </c>
      <c r="G318">
        <v>37</v>
      </c>
      <c r="H318" s="5">
        <f>表3[[#This Row],[单价]]*表3[[#This Row],[销量（本）]]</f>
        <v>1406</v>
      </c>
    </row>
    <row r="319" spans="1:8">
      <c r="A319" t="s">
        <v>345</v>
      </c>
      <c r="B319" s="6">
        <v>40878</v>
      </c>
      <c r="C319" t="s">
        <v>30</v>
      </c>
      <c r="D319" t="s">
        <v>41</v>
      </c>
      <c r="E319" t="str">
        <f>VLOOKUP(表3[[#This Row],[图书编号]],表2[],2,0)</f>
        <v>《Java语言程序设计》</v>
      </c>
      <c r="F319" s="5">
        <f>VLOOKUP(表3[[#This Row],[图书编号]],表2[],3,0)</f>
        <v>39</v>
      </c>
      <c r="G319">
        <v>6</v>
      </c>
      <c r="H319" s="5">
        <f>表3[[#This Row],[单价]]*表3[[#This Row],[销量（本）]]</f>
        <v>234</v>
      </c>
    </row>
    <row r="320" spans="1:8">
      <c r="A320" t="s">
        <v>346</v>
      </c>
      <c r="B320" s="6">
        <v>40880</v>
      </c>
      <c r="C320" t="s">
        <v>13</v>
      </c>
      <c r="D320" t="s">
        <v>43</v>
      </c>
      <c r="E320" t="str">
        <f>VLOOKUP(表3[[#This Row],[图书编号]],表2[],2,0)</f>
        <v>《Access数据库程序设计》</v>
      </c>
      <c r="F320" s="5">
        <f>VLOOKUP(表3[[#This Row],[图书编号]],表2[],3,0)</f>
        <v>41</v>
      </c>
      <c r="G320">
        <v>27</v>
      </c>
      <c r="H320" s="5">
        <f>表3[[#This Row],[单价]]*表3[[#This Row],[销量（本）]]</f>
        <v>1107</v>
      </c>
    </row>
    <row r="321" spans="1:8">
      <c r="A321" t="s">
        <v>347</v>
      </c>
      <c r="B321" s="6">
        <v>40881</v>
      </c>
      <c r="C321" t="s">
        <v>30</v>
      </c>
      <c r="D321" t="s">
        <v>45</v>
      </c>
      <c r="E321" t="str">
        <f>VLOOKUP(表3[[#This Row],[图书编号]],表2[],2,0)</f>
        <v>《软件工程》</v>
      </c>
      <c r="F321" s="5">
        <f>VLOOKUP(表3[[#This Row],[图书编号]],表2[],3,0)</f>
        <v>43</v>
      </c>
      <c r="G321">
        <v>12</v>
      </c>
      <c r="H321" s="5">
        <f>表3[[#This Row],[单价]]*表3[[#This Row],[销量（本）]]</f>
        <v>516</v>
      </c>
    </row>
    <row r="322" spans="1:8">
      <c r="A322" t="s">
        <v>348</v>
      </c>
      <c r="B322" s="6">
        <v>40881</v>
      </c>
      <c r="C322" t="s">
        <v>13</v>
      </c>
      <c r="D322" t="s">
        <v>24</v>
      </c>
      <c r="E322" t="str">
        <f>VLOOKUP(表3[[#This Row],[图书编号]],表2[],2,0)</f>
        <v>《数据库技术》</v>
      </c>
      <c r="F322" s="5">
        <f>VLOOKUP(表3[[#This Row],[图书编号]],表2[],3,0)</f>
        <v>41</v>
      </c>
      <c r="G322">
        <v>32</v>
      </c>
      <c r="H322" s="5">
        <f>表3[[#This Row],[单价]]*表3[[#This Row],[销量（本）]]</f>
        <v>1312</v>
      </c>
    </row>
    <row r="323" spans="1:8">
      <c r="A323" t="s">
        <v>349</v>
      </c>
      <c r="B323" s="6">
        <v>40882</v>
      </c>
      <c r="C323" t="s">
        <v>13</v>
      </c>
      <c r="D323" t="s">
        <v>26</v>
      </c>
      <c r="E323" t="str">
        <f>VLOOKUP(表3[[#This Row],[图书编号]],表2[],2,0)</f>
        <v>《软件测试技术》</v>
      </c>
      <c r="F323" s="5">
        <f>VLOOKUP(表3[[#This Row],[图书编号]],表2[],3,0)</f>
        <v>36</v>
      </c>
      <c r="G323">
        <v>49</v>
      </c>
      <c r="H323" s="5">
        <f>表3[[#This Row],[单价]]*表3[[#This Row],[销量（本）]]</f>
        <v>1764</v>
      </c>
    </row>
    <row r="324" spans="1:8">
      <c r="A324" t="s">
        <v>350</v>
      </c>
      <c r="B324" s="6">
        <v>40882</v>
      </c>
      <c r="C324" t="s">
        <v>10</v>
      </c>
      <c r="D324" t="s">
        <v>28</v>
      </c>
      <c r="E324" t="str">
        <f>VLOOKUP(表3[[#This Row],[图书编号]],表2[],2,0)</f>
        <v>《计算机组成与接口》</v>
      </c>
      <c r="F324" s="5">
        <f>VLOOKUP(表3[[#This Row],[图书编号]],表2[],3,0)</f>
        <v>40</v>
      </c>
      <c r="G324">
        <v>42</v>
      </c>
      <c r="H324" s="5">
        <f>表3[[#This Row],[单价]]*表3[[#This Row],[销量（本）]]</f>
        <v>1680</v>
      </c>
    </row>
    <row r="325" spans="1:8">
      <c r="A325" t="s">
        <v>351</v>
      </c>
      <c r="B325" s="6">
        <v>40883</v>
      </c>
      <c r="C325" t="s">
        <v>13</v>
      </c>
      <c r="D325" t="s">
        <v>31</v>
      </c>
      <c r="E325" t="str">
        <f>VLOOKUP(表3[[#This Row],[图书编号]],表2[],2,0)</f>
        <v>《计算机基础及Photoshop应用》</v>
      </c>
      <c r="F325" s="5">
        <f>VLOOKUP(表3[[#This Row],[图书编号]],表2[],3,0)</f>
        <v>34</v>
      </c>
      <c r="G325">
        <v>41</v>
      </c>
      <c r="H325" s="5">
        <f>表3[[#This Row],[单价]]*表3[[#This Row],[销量（本）]]</f>
        <v>1394</v>
      </c>
    </row>
    <row r="326" spans="1:8">
      <c r="A326" t="s">
        <v>352</v>
      </c>
      <c r="B326" s="6">
        <v>40883</v>
      </c>
      <c r="C326" t="s">
        <v>30</v>
      </c>
      <c r="D326" t="s">
        <v>33</v>
      </c>
      <c r="E326" t="str">
        <f>VLOOKUP(表3[[#This Row],[图书编号]],表2[],2,0)</f>
        <v>《C语言程序设计》</v>
      </c>
      <c r="F326" s="5">
        <f>VLOOKUP(表3[[#This Row],[图书编号]],表2[],3,0)</f>
        <v>42</v>
      </c>
      <c r="G326">
        <v>44</v>
      </c>
      <c r="H326" s="5">
        <f>表3[[#This Row],[单价]]*表3[[#This Row],[销量（本）]]</f>
        <v>1848</v>
      </c>
    </row>
    <row r="327" spans="1:8">
      <c r="A327" t="s">
        <v>353</v>
      </c>
      <c r="B327" s="6">
        <v>40884</v>
      </c>
      <c r="C327" t="s">
        <v>13</v>
      </c>
      <c r="D327" t="s">
        <v>11</v>
      </c>
      <c r="E327" t="str">
        <f>VLOOKUP(表3[[#This Row],[图书编号]],表2[],2,0)</f>
        <v>《计算机基础及MS Office应用》</v>
      </c>
      <c r="F327" s="5">
        <f>VLOOKUP(表3[[#This Row],[图书编号]],表2[],3,0)</f>
        <v>36</v>
      </c>
      <c r="G327">
        <v>50</v>
      </c>
      <c r="H327" s="5">
        <f>表3[[#This Row],[单价]]*表3[[#This Row],[销量（本）]]</f>
        <v>1800</v>
      </c>
    </row>
    <row r="328" spans="1:8">
      <c r="A328" t="s">
        <v>354</v>
      </c>
      <c r="B328" s="6">
        <v>40887</v>
      </c>
      <c r="C328" t="s">
        <v>30</v>
      </c>
      <c r="D328" t="s">
        <v>14</v>
      </c>
      <c r="E328" t="str">
        <f>VLOOKUP(表3[[#This Row],[图书编号]],表2[],2,0)</f>
        <v>《嵌入式系统开发技术》</v>
      </c>
      <c r="F328" s="5">
        <f>VLOOKUP(表3[[#This Row],[图书编号]],表2[],3,0)</f>
        <v>44</v>
      </c>
      <c r="G328">
        <v>33</v>
      </c>
      <c r="H328" s="5">
        <f>表3[[#This Row],[单价]]*表3[[#This Row],[销量（本）]]</f>
        <v>1452</v>
      </c>
    </row>
    <row r="329" spans="1:8">
      <c r="A329" t="s">
        <v>355</v>
      </c>
      <c r="B329" s="6">
        <v>40888</v>
      </c>
      <c r="C329" t="s">
        <v>10</v>
      </c>
      <c r="D329" t="s">
        <v>16</v>
      </c>
      <c r="E329" t="str">
        <f>VLOOKUP(表3[[#This Row],[图书编号]],表2[],2,0)</f>
        <v>《操作系统原理》</v>
      </c>
      <c r="F329" s="5">
        <f>VLOOKUP(表3[[#This Row],[图书编号]],表2[],3,0)</f>
        <v>39</v>
      </c>
      <c r="G329">
        <v>25</v>
      </c>
      <c r="H329" s="5">
        <f>表3[[#This Row],[单价]]*表3[[#This Row],[销量（本）]]</f>
        <v>975</v>
      </c>
    </row>
    <row r="330" spans="1:8">
      <c r="A330" t="s">
        <v>356</v>
      </c>
      <c r="B330" s="6">
        <v>40888</v>
      </c>
      <c r="C330" t="s">
        <v>30</v>
      </c>
      <c r="D330" t="s">
        <v>18</v>
      </c>
      <c r="E330" t="str">
        <f>VLOOKUP(表3[[#This Row],[图书编号]],表2[],2,0)</f>
        <v>《MySQL数据库程序设计》</v>
      </c>
      <c r="F330" s="5">
        <f>VLOOKUP(表3[[#This Row],[图书编号]],表2[],3,0)</f>
        <v>40</v>
      </c>
      <c r="G330">
        <v>5</v>
      </c>
      <c r="H330" s="5">
        <f>表3[[#This Row],[单价]]*表3[[#This Row],[销量（本）]]</f>
        <v>200</v>
      </c>
    </row>
    <row r="331" spans="1:8">
      <c r="A331" t="s">
        <v>357</v>
      </c>
      <c r="B331" s="6">
        <v>40889</v>
      </c>
      <c r="C331" t="s">
        <v>10</v>
      </c>
      <c r="D331" t="s">
        <v>20</v>
      </c>
      <c r="E331" t="str">
        <f>VLOOKUP(表3[[#This Row],[图书编号]],表2[],2,0)</f>
        <v>《MS Office高级应用》</v>
      </c>
      <c r="F331" s="5">
        <f>VLOOKUP(表3[[#This Row],[图书编号]],表2[],3,0)</f>
        <v>39</v>
      </c>
      <c r="G331">
        <v>40</v>
      </c>
      <c r="H331" s="5">
        <f>表3[[#This Row],[单价]]*表3[[#This Row],[销量（本）]]</f>
        <v>1560</v>
      </c>
    </row>
    <row r="332" spans="1:8">
      <c r="A332" t="s">
        <v>358</v>
      </c>
      <c r="B332" s="6">
        <v>40890</v>
      </c>
      <c r="C332" t="s">
        <v>30</v>
      </c>
      <c r="D332" t="s">
        <v>22</v>
      </c>
      <c r="E332" t="str">
        <f>VLOOKUP(表3[[#This Row],[图书编号]],表2[],2,0)</f>
        <v>《网络技术》</v>
      </c>
      <c r="F332" s="5">
        <f>VLOOKUP(表3[[#This Row],[图书编号]],表2[],3,0)</f>
        <v>43</v>
      </c>
      <c r="G332">
        <v>24</v>
      </c>
      <c r="H332" s="5">
        <f>表3[[#This Row],[单价]]*表3[[#This Row],[销量（本）]]</f>
        <v>1032</v>
      </c>
    </row>
    <row r="333" spans="1:8">
      <c r="A333" t="s">
        <v>359</v>
      </c>
      <c r="B333" s="6">
        <v>40891</v>
      </c>
      <c r="C333" t="s">
        <v>10</v>
      </c>
      <c r="D333" t="s">
        <v>24</v>
      </c>
      <c r="E333" t="str">
        <f>VLOOKUP(表3[[#This Row],[图书编号]],表2[],2,0)</f>
        <v>《数据库技术》</v>
      </c>
      <c r="F333" s="5">
        <f>VLOOKUP(表3[[#This Row],[图书编号]],表2[],3,0)</f>
        <v>41</v>
      </c>
      <c r="G333">
        <v>48</v>
      </c>
      <c r="H333" s="5">
        <f>表3[[#This Row],[单价]]*表3[[#This Row],[销量（本）]]</f>
        <v>1968</v>
      </c>
    </row>
    <row r="334" spans="1:8">
      <c r="A334" t="s">
        <v>360</v>
      </c>
      <c r="B334" s="6">
        <v>40891</v>
      </c>
      <c r="C334" t="s">
        <v>30</v>
      </c>
      <c r="D334" t="s">
        <v>26</v>
      </c>
      <c r="E334" t="str">
        <f>VLOOKUP(表3[[#This Row],[图书编号]],表2[],2,0)</f>
        <v>《软件测试技术》</v>
      </c>
      <c r="F334" s="5">
        <f>VLOOKUP(表3[[#This Row],[图书编号]],表2[],3,0)</f>
        <v>36</v>
      </c>
      <c r="G334">
        <v>32</v>
      </c>
      <c r="H334" s="5">
        <f>表3[[#This Row],[单价]]*表3[[#This Row],[销量（本）]]</f>
        <v>1152</v>
      </c>
    </row>
    <row r="335" spans="1:8">
      <c r="A335" t="s">
        <v>361</v>
      </c>
      <c r="B335" s="6">
        <v>40892</v>
      </c>
      <c r="C335" t="s">
        <v>10</v>
      </c>
      <c r="D335" t="s">
        <v>28</v>
      </c>
      <c r="E335" t="str">
        <f>VLOOKUP(表3[[#This Row],[图书编号]],表2[],2,0)</f>
        <v>《计算机组成与接口》</v>
      </c>
      <c r="F335" s="5">
        <f>VLOOKUP(表3[[#This Row],[图书编号]],表2[],3,0)</f>
        <v>40</v>
      </c>
      <c r="G335">
        <v>40</v>
      </c>
      <c r="H335" s="5">
        <f>表3[[#This Row],[单价]]*表3[[#This Row],[销量（本）]]</f>
        <v>1600</v>
      </c>
    </row>
    <row r="336" spans="1:8">
      <c r="A336" t="s">
        <v>362</v>
      </c>
      <c r="B336" s="6">
        <v>40895</v>
      </c>
      <c r="C336" t="s">
        <v>30</v>
      </c>
      <c r="D336" t="s">
        <v>31</v>
      </c>
      <c r="E336" t="str">
        <f>VLOOKUP(表3[[#This Row],[图书编号]],表2[],2,0)</f>
        <v>《计算机基础及Photoshop应用》</v>
      </c>
      <c r="F336" s="5">
        <f>VLOOKUP(表3[[#This Row],[图书编号]],表2[],3,0)</f>
        <v>34</v>
      </c>
      <c r="G336">
        <v>11</v>
      </c>
      <c r="H336" s="5">
        <f>表3[[#This Row],[单价]]*表3[[#This Row],[销量（本）]]</f>
        <v>374</v>
      </c>
    </row>
    <row r="337" spans="1:8">
      <c r="A337" t="s">
        <v>363</v>
      </c>
      <c r="B337" s="6">
        <v>40896</v>
      </c>
      <c r="C337" t="s">
        <v>30</v>
      </c>
      <c r="D337" t="s">
        <v>33</v>
      </c>
      <c r="E337" t="str">
        <f>VLOOKUP(表3[[#This Row],[图书编号]],表2[],2,0)</f>
        <v>《C语言程序设计》</v>
      </c>
      <c r="F337" s="5">
        <f>VLOOKUP(表3[[#This Row],[图书编号]],表2[],3,0)</f>
        <v>42</v>
      </c>
      <c r="G337">
        <v>35</v>
      </c>
      <c r="H337" s="5">
        <f>表3[[#This Row],[单价]]*表3[[#This Row],[销量（本）]]</f>
        <v>1470</v>
      </c>
    </row>
    <row r="338" spans="1:8">
      <c r="A338" t="s">
        <v>364</v>
      </c>
      <c r="B338" s="6">
        <v>40897</v>
      </c>
      <c r="C338" t="s">
        <v>13</v>
      </c>
      <c r="D338" t="s">
        <v>35</v>
      </c>
      <c r="E338" t="str">
        <f>VLOOKUP(表3[[#This Row],[图书编号]],表2[],2,0)</f>
        <v>《信息安全技术》</v>
      </c>
      <c r="F338" s="5">
        <f>VLOOKUP(表3[[#This Row],[图书编号]],表2[],3,0)</f>
        <v>39</v>
      </c>
      <c r="G338">
        <v>16</v>
      </c>
      <c r="H338" s="5">
        <f>表3[[#This Row],[单价]]*表3[[#This Row],[销量（本）]]</f>
        <v>624</v>
      </c>
    </row>
    <row r="339" spans="1:8">
      <c r="A339" t="s">
        <v>365</v>
      </c>
      <c r="B339" s="6">
        <v>40898</v>
      </c>
      <c r="C339" t="s">
        <v>13</v>
      </c>
      <c r="D339" t="s">
        <v>37</v>
      </c>
      <c r="E339" t="str">
        <f>VLOOKUP(表3[[#This Row],[图书编号]],表2[],2,0)</f>
        <v>《数据库原理》</v>
      </c>
      <c r="F339" s="5">
        <f>VLOOKUP(表3[[#This Row],[图书编号]],表2[],3,0)</f>
        <v>37</v>
      </c>
      <c r="G339">
        <v>41</v>
      </c>
      <c r="H339" s="5">
        <f>表3[[#This Row],[单价]]*表3[[#This Row],[销量（本）]]</f>
        <v>1517</v>
      </c>
    </row>
    <row r="340" spans="1:8">
      <c r="A340" t="s">
        <v>366</v>
      </c>
      <c r="B340" s="6">
        <v>40898</v>
      </c>
      <c r="C340" t="s">
        <v>13</v>
      </c>
      <c r="D340" t="s">
        <v>39</v>
      </c>
      <c r="E340" t="str">
        <f>VLOOKUP(表3[[#This Row],[图书编号]],表2[],2,0)</f>
        <v>《VB语言程序设计》</v>
      </c>
      <c r="F340" s="5">
        <f>VLOOKUP(表3[[#This Row],[图书编号]],表2[],3,0)</f>
        <v>38</v>
      </c>
      <c r="G340">
        <v>16</v>
      </c>
      <c r="H340" s="5">
        <f>表3[[#This Row],[单价]]*表3[[#This Row],[销量（本）]]</f>
        <v>608</v>
      </c>
    </row>
    <row r="341" spans="1:8">
      <c r="A341" t="s">
        <v>367</v>
      </c>
      <c r="B341" s="6">
        <v>40901</v>
      </c>
      <c r="C341" t="s">
        <v>30</v>
      </c>
      <c r="D341" t="s">
        <v>41</v>
      </c>
      <c r="E341" t="str">
        <f>VLOOKUP(表3[[#This Row],[图书编号]],表2[],2,0)</f>
        <v>《Java语言程序设计》</v>
      </c>
      <c r="F341" s="5">
        <f>VLOOKUP(表3[[#This Row],[图书编号]],表2[],3,0)</f>
        <v>39</v>
      </c>
      <c r="G341">
        <v>23</v>
      </c>
      <c r="H341" s="5">
        <f>表3[[#This Row],[单价]]*表3[[#This Row],[销量（本）]]</f>
        <v>897</v>
      </c>
    </row>
    <row r="342" spans="1:8">
      <c r="A342" t="s">
        <v>368</v>
      </c>
      <c r="B342" s="6">
        <v>40902</v>
      </c>
      <c r="C342" t="s">
        <v>13</v>
      </c>
      <c r="D342" t="s">
        <v>43</v>
      </c>
      <c r="E342" t="str">
        <f>VLOOKUP(表3[[#This Row],[图书编号]],表2[],2,0)</f>
        <v>《Access数据库程序设计》</v>
      </c>
      <c r="F342" s="5">
        <f>VLOOKUP(表3[[#This Row],[图书编号]],表2[],3,0)</f>
        <v>41</v>
      </c>
      <c r="G342">
        <v>5</v>
      </c>
      <c r="H342" s="5">
        <f>表3[[#This Row],[单价]]*表3[[#This Row],[销量（本）]]</f>
        <v>205</v>
      </c>
    </row>
    <row r="343" spans="1:8">
      <c r="A343" t="s">
        <v>369</v>
      </c>
      <c r="B343" s="6">
        <v>40903</v>
      </c>
      <c r="C343" t="s">
        <v>13</v>
      </c>
      <c r="D343" t="s">
        <v>45</v>
      </c>
      <c r="E343" t="str">
        <f>VLOOKUP(表3[[#This Row],[图书编号]],表2[],2,0)</f>
        <v>《软件工程》</v>
      </c>
      <c r="F343" s="5">
        <f>VLOOKUP(表3[[#This Row],[图书编号]],表2[],3,0)</f>
        <v>43</v>
      </c>
      <c r="G343">
        <v>11</v>
      </c>
      <c r="H343" s="5">
        <f>表3[[#This Row],[单价]]*表3[[#This Row],[销量（本）]]</f>
        <v>473</v>
      </c>
    </row>
    <row r="344" spans="1:8">
      <c r="A344" t="s">
        <v>370</v>
      </c>
      <c r="B344" s="6">
        <v>40903</v>
      </c>
      <c r="C344" t="s">
        <v>30</v>
      </c>
      <c r="D344" t="s">
        <v>24</v>
      </c>
      <c r="E344" t="str">
        <f>VLOOKUP(表3[[#This Row],[图书编号]],表2[],2,0)</f>
        <v>《数据库技术》</v>
      </c>
      <c r="F344" s="5">
        <f>VLOOKUP(表3[[#This Row],[图书编号]],表2[],3,0)</f>
        <v>41</v>
      </c>
      <c r="G344">
        <v>20</v>
      </c>
      <c r="H344" s="5">
        <f>表3[[#This Row],[单价]]*表3[[#This Row],[销量（本）]]</f>
        <v>820</v>
      </c>
    </row>
    <row r="345" spans="1:8">
      <c r="A345" t="s">
        <v>371</v>
      </c>
      <c r="B345" s="6">
        <v>40904</v>
      </c>
      <c r="C345" t="s">
        <v>13</v>
      </c>
      <c r="D345" t="s">
        <v>26</v>
      </c>
      <c r="E345" t="str">
        <f>VLOOKUP(表3[[#This Row],[图书编号]],表2[],2,0)</f>
        <v>《软件测试技术》</v>
      </c>
      <c r="F345" s="5">
        <f>VLOOKUP(表3[[#This Row],[图书编号]],表2[],3,0)</f>
        <v>36</v>
      </c>
      <c r="G345">
        <v>25</v>
      </c>
      <c r="H345" s="5">
        <f>表3[[#This Row],[单价]]*表3[[#This Row],[销量（本）]]</f>
        <v>900</v>
      </c>
    </row>
    <row r="346" spans="1:8">
      <c r="A346" t="s">
        <v>372</v>
      </c>
      <c r="B346" s="6">
        <v>40905</v>
      </c>
      <c r="C346" t="s">
        <v>13</v>
      </c>
      <c r="D346" t="s">
        <v>28</v>
      </c>
      <c r="E346" t="str">
        <f>VLOOKUP(表3[[#This Row],[图书编号]],表2[],2,0)</f>
        <v>《计算机组成与接口》</v>
      </c>
      <c r="F346" s="5">
        <f>VLOOKUP(表3[[#This Row],[图书编号]],表2[],3,0)</f>
        <v>40</v>
      </c>
      <c r="G346">
        <v>25</v>
      </c>
      <c r="H346" s="5">
        <f>表3[[#This Row],[单价]]*表3[[#This Row],[销量（本）]]</f>
        <v>1000</v>
      </c>
    </row>
    <row r="347" spans="1:8">
      <c r="A347" t="s">
        <v>373</v>
      </c>
      <c r="B347" s="6">
        <v>40905</v>
      </c>
      <c r="C347" t="s">
        <v>13</v>
      </c>
      <c r="D347" t="s">
        <v>31</v>
      </c>
      <c r="E347" t="str">
        <f>VLOOKUP(表3[[#This Row],[图书编号]],表2[],2,0)</f>
        <v>《计算机基础及Photoshop应用》</v>
      </c>
      <c r="F347" s="5">
        <f>VLOOKUP(表3[[#This Row],[图书编号]],表2[],3,0)</f>
        <v>34</v>
      </c>
      <c r="G347">
        <v>2</v>
      </c>
      <c r="H347" s="5">
        <f>表3[[#This Row],[单价]]*表3[[#This Row],[销量（本）]]</f>
        <v>68</v>
      </c>
    </row>
    <row r="348" spans="1:8">
      <c r="A348" t="s">
        <v>374</v>
      </c>
      <c r="B348" s="6">
        <v>40906</v>
      </c>
      <c r="C348" t="s">
        <v>10</v>
      </c>
      <c r="D348" t="s">
        <v>33</v>
      </c>
      <c r="E348" t="str">
        <f>VLOOKUP(表3[[#This Row],[图书编号]],表2[],2,0)</f>
        <v>《C语言程序设计》</v>
      </c>
      <c r="F348" s="5">
        <f>VLOOKUP(表3[[#This Row],[图书编号]],表2[],3,0)</f>
        <v>42</v>
      </c>
      <c r="G348">
        <v>1</v>
      </c>
      <c r="H348" s="5">
        <f>表3[[#This Row],[单价]]*表3[[#This Row],[销量（本）]]</f>
        <v>42</v>
      </c>
    </row>
    <row r="349" spans="1:8">
      <c r="A349" t="s">
        <v>375</v>
      </c>
      <c r="B349" s="6">
        <v>40908</v>
      </c>
      <c r="C349" t="s">
        <v>13</v>
      </c>
      <c r="D349" t="s">
        <v>35</v>
      </c>
      <c r="E349" t="str">
        <f>VLOOKUP(表3[[#This Row],[图书编号]],表2[],2,0)</f>
        <v>《信息安全技术》</v>
      </c>
      <c r="F349" s="5">
        <f>VLOOKUP(表3[[#This Row],[图书编号]],表2[],3,0)</f>
        <v>39</v>
      </c>
      <c r="G349">
        <v>44</v>
      </c>
      <c r="H349" s="5">
        <f>表3[[#This Row],[单价]]*表3[[#This Row],[销量（本）]]</f>
        <v>1716</v>
      </c>
    </row>
    <row r="350" spans="1:8">
      <c r="A350" t="s">
        <v>376</v>
      </c>
      <c r="B350" s="6">
        <v>40910</v>
      </c>
      <c r="C350" t="s">
        <v>10</v>
      </c>
      <c r="D350" t="s">
        <v>37</v>
      </c>
      <c r="E350" t="str">
        <f>VLOOKUP(表3[[#This Row],[图书编号]],表2[],2,0)</f>
        <v>《数据库原理》</v>
      </c>
      <c r="F350" s="5">
        <f>VLOOKUP(表3[[#This Row],[图书编号]],表2[],3,0)</f>
        <v>37</v>
      </c>
      <c r="G350">
        <v>11</v>
      </c>
      <c r="H350" s="5">
        <f>表3[[#This Row],[单价]]*表3[[#This Row],[销量（本）]]</f>
        <v>407</v>
      </c>
    </row>
    <row r="351" spans="1:8">
      <c r="A351" t="s">
        <v>377</v>
      </c>
      <c r="B351" s="6">
        <v>40912</v>
      </c>
      <c r="C351" t="s">
        <v>13</v>
      </c>
      <c r="D351" t="s">
        <v>39</v>
      </c>
      <c r="E351" t="str">
        <f>VLOOKUP(表3[[#This Row],[图书编号]],表2[],2,0)</f>
        <v>《VB语言程序设计》</v>
      </c>
      <c r="F351" s="5">
        <f>VLOOKUP(表3[[#This Row],[图书编号]],表2[],3,0)</f>
        <v>38</v>
      </c>
      <c r="G351">
        <v>26</v>
      </c>
      <c r="H351" s="5">
        <f>表3[[#This Row],[单价]]*表3[[#This Row],[销量（本）]]</f>
        <v>988</v>
      </c>
    </row>
    <row r="352" spans="1:8">
      <c r="A352" t="s">
        <v>378</v>
      </c>
      <c r="B352" s="6">
        <v>40912</v>
      </c>
      <c r="C352" t="s">
        <v>13</v>
      </c>
      <c r="D352" t="s">
        <v>41</v>
      </c>
      <c r="E352" t="str">
        <f>VLOOKUP(表3[[#This Row],[图书编号]],表2[],2,0)</f>
        <v>《Java语言程序设计》</v>
      </c>
      <c r="F352" s="5">
        <f>VLOOKUP(表3[[#This Row],[图书编号]],表2[],3,0)</f>
        <v>39</v>
      </c>
      <c r="G352">
        <v>40</v>
      </c>
      <c r="H352" s="5">
        <f>表3[[#This Row],[单价]]*表3[[#This Row],[销量（本）]]</f>
        <v>1560</v>
      </c>
    </row>
    <row r="353" spans="1:8">
      <c r="A353" t="s">
        <v>379</v>
      </c>
      <c r="B353" s="6">
        <v>40913</v>
      </c>
      <c r="C353" t="s">
        <v>13</v>
      </c>
      <c r="D353" t="s">
        <v>43</v>
      </c>
      <c r="E353" t="str">
        <f>VLOOKUP(表3[[#This Row],[图书编号]],表2[],2,0)</f>
        <v>《Access数据库程序设计》</v>
      </c>
      <c r="F353" s="5">
        <f>VLOOKUP(表3[[#This Row],[图书编号]],表2[],3,0)</f>
        <v>41</v>
      </c>
      <c r="G353">
        <v>49</v>
      </c>
      <c r="H353" s="5">
        <f>表3[[#This Row],[单价]]*表3[[#This Row],[销量（本）]]</f>
        <v>2009</v>
      </c>
    </row>
    <row r="354" spans="1:8">
      <c r="A354" t="s">
        <v>380</v>
      </c>
      <c r="B354" s="6">
        <v>40914</v>
      </c>
      <c r="C354" t="s">
        <v>10</v>
      </c>
      <c r="D354" t="s">
        <v>45</v>
      </c>
      <c r="E354" t="str">
        <f>VLOOKUP(表3[[#This Row],[图书编号]],表2[],2,0)</f>
        <v>《软件工程》</v>
      </c>
      <c r="F354" s="5">
        <f>VLOOKUP(表3[[#This Row],[图书编号]],表2[],3,0)</f>
        <v>43</v>
      </c>
      <c r="G354">
        <v>47</v>
      </c>
      <c r="H354" s="5">
        <f>表3[[#This Row],[单价]]*表3[[#This Row],[销量（本）]]</f>
        <v>2021</v>
      </c>
    </row>
    <row r="355" spans="1:8">
      <c r="A355" t="s">
        <v>381</v>
      </c>
      <c r="B355" s="6">
        <v>40917</v>
      </c>
      <c r="C355" t="s">
        <v>10</v>
      </c>
      <c r="D355" t="s">
        <v>20</v>
      </c>
      <c r="E355" t="str">
        <f>VLOOKUP(表3[[#This Row],[图书编号]],表2[],2,0)</f>
        <v>《MS Office高级应用》</v>
      </c>
      <c r="F355" s="5">
        <f>VLOOKUP(表3[[#This Row],[图书编号]],表2[],3,0)</f>
        <v>39</v>
      </c>
      <c r="G355">
        <v>46</v>
      </c>
      <c r="H355" s="5">
        <f>表3[[#This Row],[单价]]*表3[[#This Row],[销量（本）]]</f>
        <v>1794</v>
      </c>
    </row>
    <row r="356" spans="1:8">
      <c r="A356" t="s">
        <v>382</v>
      </c>
      <c r="B356" s="6">
        <v>40917</v>
      </c>
      <c r="C356" t="s">
        <v>13</v>
      </c>
      <c r="D356" t="s">
        <v>22</v>
      </c>
      <c r="E356" t="str">
        <f>VLOOKUP(表3[[#This Row],[图书编号]],表2[],2,0)</f>
        <v>《网络技术》</v>
      </c>
      <c r="F356" s="5">
        <f>VLOOKUP(表3[[#This Row],[图书编号]],表2[],3,0)</f>
        <v>43</v>
      </c>
      <c r="G356">
        <v>27</v>
      </c>
      <c r="H356" s="5">
        <f>表3[[#This Row],[单价]]*表3[[#This Row],[销量（本）]]</f>
        <v>1161</v>
      </c>
    </row>
    <row r="357" spans="1:8">
      <c r="A357" t="s">
        <v>383</v>
      </c>
      <c r="B357" s="6">
        <v>40918</v>
      </c>
      <c r="C357" t="s">
        <v>10</v>
      </c>
      <c r="D357" t="s">
        <v>24</v>
      </c>
      <c r="E357" t="str">
        <f>VLOOKUP(表3[[#This Row],[图书编号]],表2[],2,0)</f>
        <v>《数据库技术》</v>
      </c>
      <c r="F357" s="5">
        <f>VLOOKUP(表3[[#This Row],[图书编号]],表2[],3,0)</f>
        <v>41</v>
      </c>
      <c r="G357">
        <v>31</v>
      </c>
      <c r="H357" s="5">
        <f>表3[[#This Row],[单价]]*表3[[#This Row],[销量（本）]]</f>
        <v>1271</v>
      </c>
    </row>
    <row r="358" spans="1:8">
      <c r="A358" t="s">
        <v>384</v>
      </c>
      <c r="B358" s="6">
        <v>40918</v>
      </c>
      <c r="C358" t="s">
        <v>13</v>
      </c>
      <c r="D358" t="s">
        <v>26</v>
      </c>
      <c r="E358" t="str">
        <f>VLOOKUP(表3[[#This Row],[图书编号]],表2[],2,0)</f>
        <v>《软件测试技术》</v>
      </c>
      <c r="F358" s="5">
        <f>VLOOKUP(表3[[#This Row],[图书编号]],表2[],3,0)</f>
        <v>36</v>
      </c>
      <c r="G358">
        <v>40</v>
      </c>
      <c r="H358" s="5">
        <f>表3[[#This Row],[单价]]*表3[[#This Row],[销量（本）]]</f>
        <v>1440</v>
      </c>
    </row>
    <row r="359" spans="1:8">
      <c r="A359" t="s">
        <v>385</v>
      </c>
      <c r="B359" s="6">
        <v>40919</v>
      </c>
      <c r="C359" t="s">
        <v>30</v>
      </c>
      <c r="D359" t="s">
        <v>28</v>
      </c>
      <c r="E359" t="str">
        <f>VLOOKUP(表3[[#This Row],[图书编号]],表2[],2,0)</f>
        <v>《计算机组成与接口》</v>
      </c>
      <c r="F359" s="5">
        <f>VLOOKUP(表3[[#This Row],[图书编号]],表2[],3,0)</f>
        <v>40</v>
      </c>
      <c r="G359">
        <v>47</v>
      </c>
      <c r="H359" s="5">
        <f>表3[[#This Row],[单价]]*表3[[#This Row],[销量（本）]]</f>
        <v>1880</v>
      </c>
    </row>
    <row r="360" spans="1:8">
      <c r="A360" t="s">
        <v>386</v>
      </c>
      <c r="B360" s="6">
        <v>40919</v>
      </c>
      <c r="C360" t="s">
        <v>10</v>
      </c>
      <c r="D360" t="s">
        <v>31</v>
      </c>
      <c r="E360" t="str">
        <f>VLOOKUP(表3[[#This Row],[图书编号]],表2[],2,0)</f>
        <v>《计算机基础及Photoshop应用》</v>
      </c>
      <c r="F360" s="5">
        <f>VLOOKUP(表3[[#This Row],[图书编号]],表2[],3,0)</f>
        <v>34</v>
      </c>
      <c r="G360">
        <v>15</v>
      </c>
      <c r="H360" s="5">
        <f>表3[[#This Row],[单价]]*表3[[#This Row],[销量（本）]]</f>
        <v>510</v>
      </c>
    </row>
    <row r="361" spans="1:8">
      <c r="A361" t="s">
        <v>387</v>
      </c>
      <c r="B361" s="6">
        <v>40920</v>
      </c>
      <c r="C361" t="s">
        <v>30</v>
      </c>
      <c r="D361" t="s">
        <v>33</v>
      </c>
      <c r="E361" t="str">
        <f>VLOOKUP(表3[[#This Row],[图书编号]],表2[],2,0)</f>
        <v>《C语言程序设计》</v>
      </c>
      <c r="F361" s="5">
        <f>VLOOKUP(表3[[#This Row],[图书编号]],表2[],3,0)</f>
        <v>42</v>
      </c>
      <c r="G361">
        <v>5</v>
      </c>
      <c r="H361" s="5">
        <f>表3[[#This Row],[单价]]*表3[[#This Row],[销量（本）]]</f>
        <v>210</v>
      </c>
    </row>
    <row r="362" spans="1:8">
      <c r="A362" t="s">
        <v>388</v>
      </c>
      <c r="B362" s="6">
        <v>40920</v>
      </c>
      <c r="C362" t="s">
        <v>10</v>
      </c>
      <c r="D362" t="s">
        <v>35</v>
      </c>
      <c r="E362" t="str">
        <f>VLOOKUP(表3[[#This Row],[图书编号]],表2[],2,0)</f>
        <v>《信息安全技术》</v>
      </c>
      <c r="F362" s="5">
        <f>VLOOKUP(表3[[#This Row],[图书编号]],表2[],3,0)</f>
        <v>39</v>
      </c>
      <c r="G362">
        <v>44</v>
      </c>
      <c r="H362" s="5">
        <f>表3[[#This Row],[单价]]*表3[[#This Row],[销量（本）]]</f>
        <v>1716</v>
      </c>
    </row>
    <row r="363" spans="1:8">
      <c r="A363" t="s">
        <v>389</v>
      </c>
      <c r="B363" s="6">
        <v>40921</v>
      </c>
      <c r="C363" t="s">
        <v>30</v>
      </c>
      <c r="D363" t="s">
        <v>37</v>
      </c>
      <c r="E363" t="str">
        <f>VLOOKUP(表3[[#This Row],[图书编号]],表2[],2,0)</f>
        <v>《数据库原理》</v>
      </c>
      <c r="F363" s="5">
        <f>VLOOKUP(表3[[#This Row],[图书编号]],表2[],3,0)</f>
        <v>37</v>
      </c>
      <c r="G363">
        <v>47</v>
      </c>
      <c r="H363" s="5">
        <f>表3[[#This Row],[单价]]*表3[[#This Row],[销量（本）]]</f>
        <v>1739</v>
      </c>
    </row>
    <row r="364" spans="1:8">
      <c r="A364" t="s">
        <v>390</v>
      </c>
      <c r="B364" s="6">
        <v>40923</v>
      </c>
      <c r="C364" t="s">
        <v>10</v>
      </c>
      <c r="D364" t="s">
        <v>39</v>
      </c>
      <c r="E364" t="str">
        <f>VLOOKUP(表3[[#This Row],[图书编号]],表2[],2,0)</f>
        <v>《VB语言程序设计》</v>
      </c>
      <c r="F364" s="5">
        <f>VLOOKUP(表3[[#This Row],[图书编号]],表2[],3,0)</f>
        <v>38</v>
      </c>
      <c r="G364">
        <v>13</v>
      </c>
      <c r="H364" s="5">
        <f>表3[[#This Row],[单价]]*表3[[#This Row],[销量（本）]]</f>
        <v>494</v>
      </c>
    </row>
    <row r="365" spans="1:8">
      <c r="A365" t="s">
        <v>391</v>
      </c>
      <c r="B365" s="6">
        <v>40924</v>
      </c>
      <c r="C365" t="s">
        <v>10</v>
      </c>
      <c r="D365" t="s">
        <v>41</v>
      </c>
      <c r="E365" t="str">
        <f>VLOOKUP(表3[[#This Row],[图书编号]],表2[],2,0)</f>
        <v>《Java语言程序设计》</v>
      </c>
      <c r="F365" s="5">
        <f>VLOOKUP(表3[[#This Row],[图书编号]],表2[],3,0)</f>
        <v>39</v>
      </c>
      <c r="G365">
        <v>2</v>
      </c>
      <c r="H365" s="5">
        <f>表3[[#This Row],[单价]]*表3[[#This Row],[销量（本）]]</f>
        <v>78</v>
      </c>
    </row>
    <row r="366" spans="1:8">
      <c r="A366" t="s">
        <v>392</v>
      </c>
      <c r="B366" s="6">
        <v>40924</v>
      </c>
      <c r="C366" t="s">
        <v>10</v>
      </c>
      <c r="D366" t="s">
        <v>43</v>
      </c>
      <c r="E366" t="str">
        <f>VLOOKUP(表3[[#This Row],[图书编号]],表2[],2,0)</f>
        <v>《Access数据库程序设计》</v>
      </c>
      <c r="F366" s="5">
        <f>VLOOKUP(表3[[#This Row],[图书编号]],表2[],3,0)</f>
        <v>41</v>
      </c>
      <c r="G366">
        <v>48</v>
      </c>
      <c r="H366" s="5">
        <f>表3[[#This Row],[单价]]*表3[[#This Row],[销量（本）]]</f>
        <v>1968</v>
      </c>
    </row>
    <row r="367" spans="1:8">
      <c r="A367" t="s">
        <v>393</v>
      </c>
      <c r="B367" s="6">
        <v>40925</v>
      </c>
      <c r="C367" t="s">
        <v>10</v>
      </c>
      <c r="D367" t="s">
        <v>45</v>
      </c>
      <c r="E367" t="str">
        <f>VLOOKUP(表3[[#This Row],[图书编号]],表2[],2,0)</f>
        <v>《软件工程》</v>
      </c>
      <c r="F367" s="5">
        <f>VLOOKUP(表3[[#This Row],[图书编号]],表2[],3,0)</f>
        <v>43</v>
      </c>
      <c r="G367">
        <v>30</v>
      </c>
      <c r="H367" s="5">
        <f>表3[[#This Row],[单价]]*表3[[#This Row],[销量（本）]]</f>
        <v>1290</v>
      </c>
    </row>
    <row r="368" spans="1:8">
      <c r="A368" t="s">
        <v>394</v>
      </c>
      <c r="B368" s="6">
        <v>40926</v>
      </c>
      <c r="C368" t="s">
        <v>13</v>
      </c>
      <c r="D368" t="s">
        <v>24</v>
      </c>
      <c r="E368" t="str">
        <f>VLOOKUP(表3[[#This Row],[图书编号]],表2[],2,0)</f>
        <v>《数据库技术》</v>
      </c>
      <c r="F368" s="5">
        <f>VLOOKUP(表3[[#This Row],[图书编号]],表2[],3,0)</f>
        <v>41</v>
      </c>
      <c r="G368">
        <v>36</v>
      </c>
      <c r="H368" s="5">
        <f>表3[[#This Row],[单价]]*表3[[#This Row],[销量（本）]]</f>
        <v>1476</v>
      </c>
    </row>
    <row r="369" spans="1:8">
      <c r="A369" t="s">
        <v>395</v>
      </c>
      <c r="B369" s="6">
        <v>40927</v>
      </c>
      <c r="C369" t="s">
        <v>10</v>
      </c>
      <c r="D369" t="s">
        <v>26</v>
      </c>
      <c r="E369" t="str">
        <f>VLOOKUP(表3[[#This Row],[图书编号]],表2[],2,0)</f>
        <v>《软件测试技术》</v>
      </c>
      <c r="F369" s="5">
        <f>VLOOKUP(表3[[#This Row],[图书编号]],表2[],3,0)</f>
        <v>36</v>
      </c>
      <c r="G369">
        <v>10</v>
      </c>
      <c r="H369" s="5">
        <f>表3[[#This Row],[单价]]*表3[[#This Row],[销量（本）]]</f>
        <v>360</v>
      </c>
    </row>
    <row r="370" spans="1:8">
      <c r="A370" t="s">
        <v>396</v>
      </c>
      <c r="B370" s="6">
        <v>40930</v>
      </c>
      <c r="C370" t="s">
        <v>13</v>
      </c>
      <c r="D370" t="s">
        <v>28</v>
      </c>
      <c r="E370" t="str">
        <f>VLOOKUP(表3[[#This Row],[图书编号]],表2[],2,0)</f>
        <v>《计算机组成与接口》</v>
      </c>
      <c r="F370" s="5">
        <f>VLOOKUP(表3[[#This Row],[图书编号]],表2[],3,0)</f>
        <v>40</v>
      </c>
      <c r="G370">
        <v>49</v>
      </c>
      <c r="H370" s="5">
        <f>表3[[#This Row],[单价]]*表3[[#This Row],[销量（本）]]</f>
        <v>1960</v>
      </c>
    </row>
    <row r="371" spans="1:8">
      <c r="A371" t="s">
        <v>397</v>
      </c>
      <c r="B371" s="6">
        <v>40931</v>
      </c>
      <c r="C371" t="s">
        <v>13</v>
      </c>
      <c r="D371" t="s">
        <v>31</v>
      </c>
      <c r="E371" t="str">
        <f>VLOOKUP(表3[[#This Row],[图书编号]],表2[],2,0)</f>
        <v>《计算机基础及Photoshop应用》</v>
      </c>
      <c r="F371" s="5">
        <f>VLOOKUP(表3[[#This Row],[图书编号]],表2[],3,0)</f>
        <v>34</v>
      </c>
      <c r="G371">
        <v>14</v>
      </c>
      <c r="H371" s="5">
        <f>表3[[#This Row],[单价]]*表3[[#This Row],[销量（本）]]</f>
        <v>476</v>
      </c>
    </row>
    <row r="372" spans="1:8">
      <c r="A372" t="s">
        <v>398</v>
      </c>
      <c r="B372" s="6">
        <v>40932</v>
      </c>
      <c r="C372" t="s">
        <v>30</v>
      </c>
      <c r="D372" t="s">
        <v>33</v>
      </c>
      <c r="E372" t="str">
        <f>VLOOKUP(表3[[#This Row],[图书编号]],表2[],2,0)</f>
        <v>《C语言程序设计》</v>
      </c>
      <c r="F372" s="5">
        <f>VLOOKUP(表3[[#This Row],[图书编号]],表2[],3,0)</f>
        <v>42</v>
      </c>
      <c r="G372">
        <v>35</v>
      </c>
      <c r="H372" s="5">
        <f>表3[[#This Row],[单价]]*表3[[#This Row],[销量（本）]]</f>
        <v>1470</v>
      </c>
    </row>
    <row r="373" spans="1:8">
      <c r="A373" t="s">
        <v>399</v>
      </c>
      <c r="B373" s="6">
        <v>40932</v>
      </c>
      <c r="C373" t="s">
        <v>10</v>
      </c>
      <c r="D373" t="s">
        <v>11</v>
      </c>
      <c r="E373" t="str">
        <f>VLOOKUP(表3[[#This Row],[图书编号]],表2[],2,0)</f>
        <v>《计算机基础及MS Office应用》</v>
      </c>
      <c r="F373" s="5">
        <f>VLOOKUP(表3[[#This Row],[图书编号]],表2[],3,0)</f>
        <v>36</v>
      </c>
      <c r="G373">
        <v>32</v>
      </c>
      <c r="H373" s="5">
        <f>表3[[#This Row],[单价]]*表3[[#This Row],[销量（本）]]</f>
        <v>1152</v>
      </c>
    </row>
    <row r="374" spans="1:8">
      <c r="A374" t="s">
        <v>400</v>
      </c>
      <c r="B374" s="6">
        <v>40933</v>
      </c>
      <c r="C374" t="s">
        <v>10</v>
      </c>
      <c r="D374" t="s">
        <v>14</v>
      </c>
      <c r="E374" t="str">
        <f>VLOOKUP(表3[[#This Row],[图书编号]],表2[],2,0)</f>
        <v>《嵌入式系统开发技术》</v>
      </c>
      <c r="F374" s="5">
        <f>VLOOKUP(表3[[#This Row],[图书编号]],表2[],3,0)</f>
        <v>44</v>
      </c>
      <c r="G374">
        <v>25</v>
      </c>
      <c r="H374" s="5">
        <f>表3[[#This Row],[单价]]*表3[[#This Row],[销量（本）]]</f>
        <v>1100</v>
      </c>
    </row>
    <row r="375" spans="1:8">
      <c r="A375" t="s">
        <v>401</v>
      </c>
      <c r="B375" s="6">
        <v>40934</v>
      </c>
      <c r="C375" t="s">
        <v>30</v>
      </c>
      <c r="D375" t="s">
        <v>16</v>
      </c>
      <c r="E375" t="str">
        <f>VLOOKUP(表3[[#This Row],[图书编号]],表2[],2,0)</f>
        <v>《操作系统原理》</v>
      </c>
      <c r="F375" s="5">
        <f>VLOOKUP(表3[[#This Row],[图书编号]],表2[],3,0)</f>
        <v>39</v>
      </c>
      <c r="G375">
        <v>5</v>
      </c>
      <c r="H375" s="5">
        <f>表3[[#This Row],[单价]]*表3[[#This Row],[销量（本）]]</f>
        <v>195</v>
      </c>
    </row>
    <row r="376" spans="1:8">
      <c r="A376" t="s">
        <v>402</v>
      </c>
      <c r="B376" s="6">
        <v>40934</v>
      </c>
      <c r="C376" t="s">
        <v>10</v>
      </c>
      <c r="D376" t="s">
        <v>18</v>
      </c>
      <c r="E376" t="str">
        <f>VLOOKUP(表3[[#This Row],[图书编号]],表2[],2,0)</f>
        <v>《MySQL数据库程序设计》</v>
      </c>
      <c r="F376" s="5">
        <f>VLOOKUP(表3[[#This Row],[图书编号]],表2[],3,0)</f>
        <v>40</v>
      </c>
      <c r="G376">
        <v>40</v>
      </c>
      <c r="H376" s="5">
        <f>表3[[#This Row],[单价]]*表3[[#This Row],[销量（本）]]</f>
        <v>1600</v>
      </c>
    </row>
    <row r="377" spans="1:8">
      <c r="A377" t="s">
        <v>403</v>
      </c>
      <c r="B377" s="6">
        <v>40937</v>
      </c>
      <c r="C377" t="s">
        <v>10</v>
      </c>
      <c r="D377" t="s">
        <v>20</v>
      </c>
      <c r="E377" t="str">
        <f>VLOOKUP(表3[[#This Row],[图书编号]],表2[],2,0)</f>
        <v>《MS Office高级应用》</v>
      </c>
      <c r="F377" s="5">
        <f>VLOOKUP(表3[[#This Row],[图书编号]],表2[],3,0)</f>
        <v>39</v>
      </c>
      <c r="G377">
        <v>31</v>
      </c>
      <c r="H377" s="5">
        <f>表3[[#This Row],[单价]]*表3[[#This Row],[销量（本）]]</f>
        <v>1209</v>
      </c>
    </row>
    <row r="378" spans="1:8">
      <c r="A378" t="s">
        <v>404</v>
      </c>
      <c r="B378" s="6">
        <v>40938</v>
      </c>
      <c r="C378" t="s">
        <v>10</v>
      </c>
      <c r="D378" t="s">
        <v>22</v>
      </c>
      <c r="E378" t="str">
        <f>VLOOKUP(表3[[#This Row],[图书编号]],表2[],2,0)</f>
        <v>《网络技术》</v>
      </c>
      <c r="F378" s="5">
        <f>VLOOKUP(表3[[#This Row],[图书编号]],表2[],3,0)</f>
        <v>43</v>
      </c>
      <c r="G378">
        <v>16</v>
      </c>
      <c r="H378" s="5">
        <f>表3[[#This Row],[单价]]*表3[[#This Row],[销量（本）]]</f>
        <v>688</v>
      </c>
    </row>
    <row r="379" spans="1:8">
      <c r="A379" t="s">
        <v>405</v>
      </c>
      <c r="B379" s="6">
        <v>40939</v>
      </c>
      <c r="C379" t="s">
        <v>10</v>
      </c>
      <c r="D379" t="s">
        <v>24</v>
      </c>
      <c r="E379" t="str">
        <f>VLOOKUP(表3[[#This Row],[图书编号]],表2[],2,0)</f>
        <v>《数据库技术》</v>
      </c>
      <c r="F379" s="5">
        <f>VLOOKUP(表3[[#This Row],[图书编号]],表2[],3,0)</f>
        <v>41</v>
      </c>
      <c r="G379">
        <v>19</v>
      </c>
      <c r="H379" s="5">
        <f>表3[[#This Row],[单价]]*表3[[#This Row],[销量（本）]]</f>
        <v>779</v>
      </c>
    </row>
    <row r="380" spans="1:8">
      <c r="A380" t="s">
        <v>406</v>
      </c>
      <c r="B380" s="6">
        <v>40939</v>
      </c>
      <c r="C380" t="s">
        <v>30</v>
      </c>
      <c r="D380" t="s">
        <v>26</v>
      </c>
      <c r="E380" t="str">
        <f>VLOOKUP(表3[[#This Row],[图书编号]],表2[],2,0)</f>
        <v>《软件测试技术》</v>
      </c>
      <c r="F380" s="5">
        <f>VLOOKUP(表3[[#This Row],[图书编号]],表2[],3,0)</f>
        <v>36</v>
      </c>
      <c r="G380">
        <v>15</v>
      </c>
      <c r="H380" s="5">
        <f>表3[[#This Row],[单价]]*表3[[#This Row],[销量（本）]]</f>
        <v>540</v>
      </c>
    </row>
    <row r="381" spans="1:8">
      <c r="A381" t="s">
        <v>407</v>
      </c>
      <c r="B381" s="6">
        <v>40940</v>
      </c>
      <c r="C381" t="s">
        <v>13</v>
      </c>
      <c r="D381" t="s">
        <v>28</v>
      </c>
      <c r="E381" t="str">
        <f>VLOOKUP(表3[[#This Row],[图书编号]],表2[],2,0)</f>
        <v>《计算机组成与接口》</v>
      </c>
      <c r="F381" s="5">
        <f>VLOOKUP(表3[[#This Row],[图书编号]],表2[],3,0)</f>
        <v>40</v>
      </c>
      <c r="G381">
        <v>11</v>
      </c>
      <c r="H381" s="5">
        <f>表3[[#This Row],[单价]]*表3[[#This Row],[销量（本）]]</f>
        <v>440</v>
      </c>
    </row>
    <row r="382" spans="1:8">
      <c r="A382" t="s">
        <v>408</v>
      </c>
      <c r="B382" s="6">
        <v>40940</v>
      </c>
      <c r="C382" t="s">
        <v>30</v>
      </c>
      <c r="D382" t="s">
        <v>31</v>
      </c>
      <c r="E382" t="str">
        <f>VLOOKUP(表3[[#This Row],[图书编号]],表2[],2,0)</f>
        <v>《计算机基础及Photoshop应用》</v>
      </c>
      <c r="F382" s="5">
        <f>VLOOKUP(表3[[#This Row],[图书编号]],表2[],3,0)</f>
        <v>34</v>
      </c>
      <c r="G382">
        <v>41</v>
      </c>
      <c r="H382" s="5">
        <f>表3[[#This Row],[单价]]*表3[[#This Row],[销量（本）]]</f>
        <v>1394</v>
      </c>
    </row>
    <row r="383" spans="1:8">
      <c r="A383" t="s">
        <v>409</v>
      </c>
      <c r="B383" s="6">
        <v>40941</v>
      </c>
      <c r="C383" t="s">
        <v>13</v>
      </c>
      <c r="D383" t="s">
        <v>33</v>
      </c>
      <c r="E383" t="str">
        <f>VLOOKUP(表3[[#This Row],[图书编号]],表2[],2,0)</f>
        <v>《C语言程序设计》</v>
      </c>
      <c r="F383" s="5">
        <f>VLOOKUP(表3[[#This Row],[图书编号]],表2[],3,0)</f>
        <v>42</v>
      </c>
      <c r="G383">
        <v>12</v>
      </c>
      <c r="H383" s="5">
        <f>表3[[#This Row],[单价]]*表3[[#This Row],[销量（本）]]</f>
        <v>504</v>
      </c>
    </row>
    <row r="384" spans="1:8">
      <c r="A384" t="s">
        <v>410</v>
      </c>
      <c r="B384" s="6">
        <v>40944</v>
      </c>
      <c r="C384" t="s">
        <v>10</v>
      </c>
      <c r="D384" t="s">
        <v>35</v>
      </c>
      <c r="E384" t="str">
        <f>VLOOKUP(表3[[#This Row],[图书编号]],表2[],2,0)</f>
        <v>《信息安全技术》</v>
      </c>
      <c r="F384" s="5">
        <f>VLOOKUP(表3[[#This Row],[图书编号]],表2[],3,0)</f>
        <v>39</v>
      </c>
      <c r="G384">
        <v>25</v>
      </c>
      <c r="H384" s="5">
        <f>表3[[#This Row],[单价]]*表3[[#This Row],[销量（本）]]</f>
        <v>975</v>
      </c>
    </row>
    <row r="385" spans="1:8">
      <c r="A385" t="s">
        <v>411</v>
      </c>
      <c r="B385" s="6">
        <v>40945</v>
      </c>
      <c r="C385" t="s">
        <v>10</v>
      </c>
      <c r="D385" t="s">
        <v>37</v>
      </c>
      <c r="E385" t="str">
        <f>VLOOKUP(表3[[#This Row],[图书编号]],表2[],2,0)</f>
        <v>《数据库原理》</v>
      </c>
      <c r="F385" s="5">
        <f>VLOOKUP(表3[[#This Row],[图书编号]],表2[],3,0)</f>
        <v>37</v>
      </c>
      <c r="G385">
        <v>39</v>
      </c>
      <c r="H385" s="5">
        <f>表3[[#This Row],[单价]]*表3[[#This Row],[销量（本）]]</f>
        <v>1443</v>
      </c>
    </row>
    <row r="386" spans="1:8">
      <c r="A386" t="s">
        <v>412</v>
      </c>
      <c r="B386" s="6">
        <v>40946</v>
      </c>
      <c r="C386" t="s">
        <v>10</v>
      </c>
      <c r="D386" t="s">
        <v>39</v>
      </c>
      <c r="E386" t="str">
        <f>VLOOKUP(表3[[#This Row],[图书编号]],表2[],2,0)</f>
        <v>《VB语言程序设计》</v>
      </c>
      <c r="F386" s="5">
        <f>VLOOKUP(表3[[#This Row],[图书编号]],表2[],3,0)</f>
        <v>38</v>
      </c>
      <c r="G386">
        <v>45</v>
      </c>
      <c r="H386" s="5">
        <f>表3[[#This Row],[单价]]*表3[[#This Row],[销量（本）]]</f>
        <v>1710</v>
      </c>
    </row>
    <row r="387" spans="1:8">
      <c r="A387" t="s">
        <v>413</v>
      </c>
      <c r="B387" s="6">
        <v>40947</v>
      </c>
      <c r="C387" t="s">
        <v>13</v>
      </c>
      <c r="D387" t="s">
        <v>41</v>
      </c>
      <c r="E387" t="str">
        <f>VLOOKUP(表3[[#This Row],[图书编号]],表2[],2,0)</f>
        <v>《Java语言程序设计》</v>
      </c>
      <c r="F387" s="5">
        <f>VLOOKUP(表3[[#This Row],[图书编号]],表2[],3,0)</f>
        <v>39</v>
      </c>
      <c r="G387">
        <v>30</v>
      </c>
      <c r="H387" s="5">
        <f>表3[[#This Row],[单价]]*表3[[#This Row],[销量（本）]]</f>
        <v>1170</v>
      </c>
    </row>
    <row r="388" spans="1:8">
      <c r="A388" t="s">
        <v>414</v>
      </c>
      <c r="B388" s="6">
        <v>40948</v>
      </c>
      <c r="C388" t="s">
        <v>10</v>
      </c>
      <c r="D388" t="s">
        <v>43</v>
      </c>
      <c r="E388" t="str">
        <f>VLOOKUP(表3[[#This Row],[图书编号]],表2[],2,0)</f>
        <v>《Access数据库程序设计》</v>
      </c>
      <c r="F388" s="5">
        <f>VLOOKUP(表3[[#This Row],[图书编号]],表2[],3,0)</f>
        <v>41</v>
      </c>
      <c r="G388">
        <v>11</v>
      </c>
      <c r="H388" s="5">
        <f>表3[[#This Row],[单价]]*表3[[#This Row],[销量（本）]]</f>
        <v>451</v>
      </c>
    </row>
    <row r="389" spans="1:8">
      <c r="A389" t="s">
        <v>415</v>
      </c>
      <c r="B389" s="6">
        <v>40949</v>
      </c>
      <c r="C389" t="s">
        <v>30</v>
      </c>
      <c r="D389" t="s">
        <v>45</v>
      </c>
      <c r="E389" t="str">
        <f>VLOOKUP(表3[[#This Row],[图书编号]],表2[],2,0)</f>
        <v>《软件工程》</v>
      </c>
      <c r="F389" s="5">
        <f>VLOOKUP(表3[[#This Row],[图书编号]],表2[],3,0)</f>
        <v>43</v>
      </c>
      <c r="G389">
        <v>39</v>
      </c>
      <c r="H389" s="5">
        <f>表3[[#This Row],[单价]]*表3[[#This Row],[销量（本）]]</f>
        <v>1677</v>
      </c>
    </row>
    <row r="390" spans="1:8">
      <c r="A390" t="s">
        <v>416</v>
      </c>
      <c r="B390" s="6">
        <v>40951</v>
      </c>
      <c r="C390" t="s">
        <v>10</v>
      </c>
      <c r="D390" t="s">
        <v>35</v>
      </c>
      <c r="E390" t="str">
        <f>VLOOKUP(表3[[#This Row],[图书编号]],表2[],2,0)</f>
        <v>《信息安全技术》</v>
      </c>
      <c r="F390" s="5">
        <f>VLOOKUP(表3[[#This Row],[图书编号]],表2[],3,0)</f>
        <v>39</v>
      </c>
      <c r="G390">
        <v>25</v>
      </c>
      <c r="H390" s="5">
        <f>表3[[#This Row],[单价]]*表3[[#This Row],[销量（本）]]</f>
        <v>975</v>
      </c>
    </row>
    <row r="391" spans="1:8">
      <c r="A391" t="s">
        <v>417</v>
      </c>
      <c r="B391" s="6">
        <v>40952</v>
      </c>
      <c r="C391" t="s">
        <v>30</v>
      </c>
      <c r="D391" t="s">
        <v>37</v>
      </c>
      <c r="E391" t="str">
        <f>VLOOKUP(表3[[#This Row],[图书编号]],表2[],2,0)</f>
        <v>《数据库原理》</v>
      </c>
      <c r="F391" s="5">
        <f>VLOOKUP(表3[[#This Row],[图书编号]],表2[],3,0)</f>
        <v>37</v>
      </c>
      <c r="G391">
        <v>12</v>
      </c>
      <c r="H391" s="5">
        <f>表3[[#This Row],[单价]]*表3[[#This Row],[销量（本）]]</f>
        <v>444</v>
      </c>
    </row>
    <row r="392" spans="1:8">
      <c r="A392" t="s">
        <v>418</v>
      </c>
      <c r="B392" s="6">
        <v>40953</v>
      </c>
      <c r="C392" t="s">
        <v>10</v>
      </c>
      <c r="D392" t="s">
        <v>39</v>
      </c>
      <c r="E392" t="str">
        <f>VLOOKUP(表3[[#This Row],[图书编号]],表2[],2,0)</f>
        <v>《VB语言程序设计》</v>
      </c>
      <c r="F392" s="5">
        <f>VLOOKUP(表3[[#This Row],[图书编号]],表2[],3,0)</f>
        <v>38</v>
      </c>
      <c r="G392">
        <v>4</v>
      </c>
      <c r="H392" s="5">
        <f>表3[[#This Row],[单价]]*表3[[#This Row],[销量（本）]]</f>
        <v>152</v>
      </c>
    </row>
    <row r="393" spans="1:8">
      <c r="A393" t="s">
        <v>419</v>
      </c>
      <c r="B393" s="6">
        <v>40953</v>
      </c>
      <c r="C393" t="s">
        <v>13</v>
      </c>
      <c r="D393" t="s">
        <v>41</v>
      </c>
      <c r="E393" t="str">
        <f>VLOOKUP(表3[[#This Row],[图书编号]],表2[],2,0)</f>
        <v>《Java语言程序设计》</v>
      </c>
      <c r="F393" s="5">
        <f>VLOOKUP(表3[[#This Row],[图书编号]],表2[],3,0)</f>
        <v>39</v>
      </c>
      <c r="G393">
        <v>16</v>
      </c>
      <c r="H393" s="5">
        <f>表3[[#This Row],[单价]]*表3[[#This Row],[销量（本）]]</f>
        <v>624</v>
      </c>
    </row>
    <row r="394" spans="1:8">
      <c r="A394" t="s">
        <v>420</v>
      </c>
      <c r="B394" s="6">
        <v>40954</v>
      </c>
      <c r="C394" t="s">
        <v>10</v>
      </c>
      <c r="D394" t="s">
        <v>43</v>
      </c>
      <c r="E394" t="str">
        <f>VLOOKUP(表3[[#This Row],[图书编号]],表2[],2,0)</f>
        <v>《Access数据库程序设计》</v>
      </c>
      <c r="F394" s="5">
        <f>VLOOKUP(表3[[#This Row],[图书编号]],表2[],3,0)</f>
        <v>41</v>
      </c>
      <c r="G394">
        <v>4</v>
      </c>
      <c r="H394" s="5">
        <f>表3[[#This Row],[单价]]*表3[[#This Row],[销量（本）]]</f>
        <v>164</v>
      </c>
    </row>
    <row r="395" spans="1:8">
      <c r="A395" t="s">
        <v>421</v>
      </c>
      <c r="B395" s="6">
        <v>40954</v>
      </c>
      <c r="C395" t="s">
        <v>10</v>
      </c>
      <c r="D395" t="s">
        <v>45</v>
      </c>
      <c r="E395" t="str">
        <f>VLOOKUP(表3[[#This Row],[图书编号]],表2[],2,0)</f>
        <v>《软件工程》</v>
      </c>
      <c r="F395" s="5">
        <f>VLOOKUP(表3[[#This Row],[图书编号]],表2[],3,0)</f>
        <v>43</v>
      </c>
      <c r="G395">
        <v>47</v>
      </c>
      <c r="H395" s="5">
        <f>表3[[#This Row],[单价]]*表3[[#This Row],[销量（本）]]</f>
        <v>2021</v>
      </c>
    </row>
    <row r="396" spans="1:8">
      <c r="A396" t="s">
        <v>422</v>
      </c>
      <c r="B396" s="6">
        <v>40955</v>
      </c>
      <c r="C396" t="s">
        <v>10</v>
      </c>
      <c r="D396" t="s">
        <v>24</v>
      </c>
      <c r="E396" t="str">
        <f>VLOOKUP(表3[[#This Row],[图书编号]],表2[],2,0)</f>
        <v>《数据库技术》</v>
      </c>
      <c r="F396" s="5">
        <f>VLOOKUP(表3[[#This Row],[图书编号]],表2[],3,0)</f>
        <v>41</v>
      </c>
      <c r="G396">
        <v>19</v>
      </c>
      <c r="H396" s="5">
        <f>表3[[#This Row],[单价]]*表3[[#This Row],[销量（本）]]</f>
        <v>779</v>
      </c>
    </row>
    <row r="397" spans="1:8">
      <c r="A397" t="s">
        <v>423</v>
      </c>
      <c r="B397" s="6">
        <v>40958</v>
      </c>
      <c r="C397" t="s">
        <v>10</v>
      </c>
      <c r="D397" t="s">
        <v>26</v>
      </c>
      <c r="E397" t="str">
        <f>VLOOKUP(表3[[#This Row],[图书编号]],表2[],2,0)</f>
        <v>《软件测试技术》</v>
      </c>
      <c r="F397" s="5">
        <f>VLOOKUP(表3[[#This Row],[图书编号]],表2[],3,0)</f>
        <v>36</v>
      </c>
      <c r="G397">
        <v>1</v>
      </c>
      <c r="H397" s="5">
        <f>表3[[#This Row],[单价]]*表3[[#This Row],[销量（本）]]</f>
        <v>36</v>
      </c>
    </row>
    <row r="398" spans="1:8">
      <c r="A398" t="s">
        <v>424</v>
      </c>
      <c r="B398" s="6">
        <v>40959</v>
      </c>
      <c r="C398" t="s">
        <v>10</v>
      </c>
      <c r="D398" t="s">
        <v>28</v>
      </c>
      <c r="E398" t="str">
        <f>VLOOKUP(表3[[#This Row],[图书编号]],表2[],2,0)</f>
        <v>《计算机组成与接口》</v>
      </c>
      <c r="F398" s="5">
        <f>VLOOKUP(表3[[#This Row],[图书编号]],表2[],3,0)</f>
        <v>40</v>
      </c>
      <c r="G398">
        <v>46</v>
      </c>
      <c r="H398" s="5">
        <f>表3[[#This Row],[单价]]*表3[[#This Row],[销量（本）]]</f>
        <v>1840</v>
      </c>
    </row>
    <row r="399" spans="1:8">
      <c r="A399" t="s">
        <v>425</v>
      </c>
      <c r="B399" s="6">
        <v>40959</v>
      </c>
      <c r="C399" t="s">
        <v>10</v>
      </c>
      <c r="D399" t="s">
        <v>31</v>
      </c>
      <c r="E399" t="str">
        <f>VLOOKUP(表3[[#This Row],[图书编号]],表2[],2,0)</f>
        <v>《计算机基础及Photoshop应用》</v>
      </c>
      <c r="F399" s="5">
        <f>VLOOKUP(表3[[#This Row],[图书编号]],表2[],3,0)</f>
        <v>34</v>
      </c>
      <c r="G399">
        <v>41</v>
      </c>
      <c r="H399" s="5">
        <f>表3[[#This Row],[单价]]*表3[[#This Row],[销量（本）]]</f>
        <v>1394</v>
      </c>
    </row>
    <row r="400" spans="1:8">
      <c r="A400" t="s">
        <v>426</v>
      </c>
      <c r="B400" s="6">
        <v>40961</v>
      </c>
      <c r="C400" t="s">
        <v>13</v>
      </c>
      <c r="D400" t="s">
        <v>33</v>
      </c>
      <c r="E400" t="str">
        <f>VLOOKUP(表3[[#This Row],[图书编号]],表2[],2,0)</f>
        <v>《C语言程序设计》</v>
      </c>
      <c r="F400" s="5">
        <f>VLOOKUP(表3[[#This Row],[图书编号]],表2[],3,0)</f>
        <v>42</v>
      </c>
      <c r="G400">
        <v>30</v>
      </c>
      <c r="H400" s="5">
        <f>表3[[#This Row],[单价]]*表3[[#This Row],[销量（本）]]</f>
        <v>1260</v>
      </c>
    </row>
    <row r="401" spans="1:8">
      <c r="A401" t="s">
        <v>427</v>
      </c>
      <c r="B401" s="6">
        <v>40961</v>
      </c>
      <c r="C401" t="s">
        <v>10</v>
      </c>
      <c r="D401" t="s">
        <v>11</v>
      </c>
      <c r="E401" t="str">
        <f>VLOOKUP(表3[[#This Row],[图书编号]],表2[],2,0)</f>
        <v>《计算机基础及MS Office应用》</v>
      </c>
      <c r="F401" s="5">
        <f>VLOOKUP(表3[[#This Row],[图书编号]],表2[],3,0)</f>
        <v>36</v>
      </c>
      <c r="G401">
        <v>41</v>
      </c>
      <c r="H401" s="5">
        <f>表3[[#This Row],[单价]]*表3[[#This Row],[销量（本）]]</f>
        <v>1476</v>
      </c>
    </row>
    <row r="402" spans="1:8">
      <c r="A402" t="s">
        <v>428</v>
      </c>
      <c r="B402" s="6">
        <v>40962</v>
      </c>
      <c r="C402" t="s">
        <v>30</v>
      </c>
      <c r="D402" t="s">
        <v>14</v>
      </c>
      <c r="E402" t="str">
        <f>VLOOKUP(表3[[#This Row],[图书编号]],表2[],2,0)</f>
        <v>《嵌入式系统开发技术》</v>
      </c>
      <c r="F402" s="5">
        <f>VLOOKUP(表3[[#This Row],[图书编号]],表2[],3,0)</f>
        <v>44</v>
      </c>
      <c r="G402">
        <v>39</v>
      </c>
      <c r="H402" s="5">
        <f>表3[[#This Row],[单价]]*表3[[#This Row],[销量（本）]]</f>
        <v>1716</v>
      </c>
    </row>
    <row r="403" spans="1:8">
      <c r="A403" t="s">
        <v>429</v>
      </c>
      <c r="B403" s="6">
        <v>40966</v>
      </c>
      <c r="C403" t="s">
        <v>13</v>
      </c>
      <c r="D403" t="s">
        <v>16</v>
      </c>
      <c r="E403" t="str">
        <f>VLOOKUP(表3[[#This Row],[图书编号]],表2[],2,0)</f>
        <v>《操作系统原理》</v>
      </c>
      <c r="F403" s="5">
        <f>VLOOKUP(表3[[#This Row],[图书编号]],表2[],3,0)</f>
        <v>39</v>
      </c>
      <c r="G403">
        <v>3</v>
      </c>
      <c r="H403" s="5">
        <f>表3[[#This Row],[单价]]*表3[[#This Row],[销量（本）]]</f>
        <v>117</v>
      </c>
    </row>
    <row r="404" spans="1:8">
      <c r="A404" t="s">
        <v>430</v>
      </c>
      <c r="B404" s="6">
        <v>40966</v>
      </c>
      <c r="C404" t="s">
        <v>10</v>
      </c>
      <c r="D404" t="s">
        <v>18</v>
      </c>
      <c r="E404" t="str">
        <f>VLOOKUP(表3[[#This Row],[图书编号]],表2[],2,0)</f>
        <v>《MySQL数据库程序设计》</v>
      </c>
      <c r="F404" s="5">
        <f>VLOOKUP(表3[[#This Row],[图书编号]],表2[],3,0)</f>
        <v>40</v>
      </c>
      <c r="G404">
        <v>29</v>
      </c>
      <c r="H404" s="5">
        <f>表3[[#This Row],[单价]]*表3[[#This Row],[销量（本）]]</f>
        <v>1160</v>
      </c>
    </row>
    <row r="405" spans="1:8">
      <c r="A405" t="s">
        <v>431</v>
      </c>
      <c r="B405" s="6">
        <v>40969</v>
      </c>
      <c r="C405" t="s">
        <v>30</v>
      </c>
      <c r="D405" t="s">
        <v>20</v>
      </c>
      <c r="E405" t="str">
        <f>VLOOKUP(表3[[#This Row],[图书编号]],表2[],2,0)</f>
        <v>《MS Office高级应用》</v>
      </c>
      <c r="F405" s="5">
        <f>VLOOKUP(表3[[#This Row],[图书编号]],表2[],3,0)</f>
        <v>39</v>
      </c>
      <c r="G405">
        <v>16</v>
      </c>
      <c r="H405" s="5">
        <f>表3[[#This Row],[单价]]*表3[[#This Row],[销量（本）]]</f>
        <v>624</v>
      </c>
    </row>
    <row r="406" spans="1:8">
      <c r="A406" t="s">
        <v>432</v>
      </c>
      <c r="B406" s="6">
        <v>40969</v>
      </c>
      <c r="C406" t="s">
        <v>30</v>
      </c>
      <c r="D406" t="s">
        <v>35</v>
      </c>
      <c r="E406" t="str">
        <f>VLOOKUP(表3[[#This Row],[图书编号]],表2[],2,0)</f>
        <v>《信息安全技术》</v>
      </c>
      <c r="F406" s="5">
        <f>VLOOKUP(表3[[#This Row],[图书编号]],表2[],3,0)</f>
        <v>39</v>
      </c>
      <c r="G406">
        <v>33</v>
      </c>
      <c r="H406" s="5">
        <f>表3[[#This Row],[单价]]*表3[[#This Row],[销量（本）]]</f>
        <v>1287</v>
      </c>
    </row>
    <row r="407" spans="1:8">
      <c r="A407" t="s">
        <v>433</v>
      </c>
      <c r="B407" s="6">
        <v>40970</v>
      </c>
      <c r="C407" t="s">
        <v>30</v>
      </c>
      <c r="D407" t="s">
        <v>37</v>
      </c>
      <c r="E407" t="str">
        <f>VLOOKUP(表3[[#This Row],[图书编号]],表2[],2,0)</f>
        <v>《数据库原理》</v>
      </c>
      <c r="F407" s="5">
        <f>VLOOKUP(表3[[#This Row],[图书编号]],表2[],3,0)</f>
        <v>37</v>
      </c>
      <c r="G407">
        <v>41</v>
      </c>
      <c r="H407" s="5">
        <f>表3[[#This Row],[单价]]*表3[[#This Row],[销量（本）]]</f>
        <v>1517</v>
      </c>
    </row>
    <row r="408" spans="1:8">
      <c r="A408" t="s">
        <v>434</v>
      </c>
      <c r="B408" s="6">
        <v>40970</v>
      </c>
      <c r="C408" t="s">
        <v>30</v>
      </c>
      <c r="D408" t="s">
        <v>39</v>
      </c>
      <c r="E408" t="str">
        <f>VLOOKUP(表3[[#This Row],[图书编号]],表2[],2,0)</f>
        <v>《VB语言程序设计》</v>
      </c>
      <c r="F408" s="5">
        <f>VLOOKUP(表3[[#This Row],[图书编号]],表2[],3,0)</f>
        <v>38</v>
      </c>
      <c r="G408">
        <v>38</v>
      </c>
      <c r="H408" s="5">
        <f>表3[[#This Row],[单价]]*表3[[#This Row],[销量（本）]]</f>
        <v>1444</v>
      </c>
    </row>
    <row r="409" spans="1:8">
      <c r="A409" t="s">
        <v>435</v>
      </c>
      <c r="B409" s="6">
        <v>40970</v>
      </c>
      <c r="C409" t="s">
        <v>13</v>
      </c>
      <c r="D409" t="s">
        <v>41</v>
      </c>
      <c r="E409" t="str">
        <f>VLOOKUP(表3[[#This Row],[图书编号]],表2[],2,0)</f>
        <v>《Java语言程序设计》</v>
      </c>
      <c r="F409" s="5">
        <f>VLOOKUP(表3[[#This Row],[图书编号]],表2[],3,0)</f>
        <v>39</v>
      </c>
      <c r="G409">
        <v>9</v>
      </c>
      <c r="H409" s="5">
        <f>表3[[#This Row],[单价]]*表3[[#This Row],[销量（本）]]</f>
        <v>351</v>
      </c>
    </row>
    <row r="410" spans="1:8">
      <c r="A410" t="s">
        <v>436</v>
      </c>
      <c r="B410" s="6">
        <v>40974</v>
      </c>
      <c r="C410" t="s">
        <v>13</v>
      </c>
      <c r="D410" t="s">
        <v>43</v>
      </c>
      <c r="E410" t="str">
        <f>VLOOKUP(表3[[#This Row],[图书编号]],表2[],2,0)</f>
        <v>《Access数据库程序设计》</v>
      </c>
      <c r="F410" s="5">
        <f>VLOOKUP(表3[[#This Row],[图书编号]],表2[],3,0)</f>
        <v>41</v>
      </c>
      <c r="G410">
        <v>5</v>
      </c>
      <c r="H410" s="5">
        <f>表3[[#This Row],[单价]]*表3[[#This Row],[销量（本）]]</f>
        <v>205</v>
      </c>
    </row>
    <row r="411" spans="1:8">
      <c r="A411" t="s">
        <v>437</v>
      </c>
      <c r="B411" s="6">
        <v>40975</v>
      </c>
      <c r="C411" t="s">
        <v>10</v>
      </c>
      <c r="D411" t="s">
        <v>45</v>
      </c>
      <c r="E411" t="str">
        <f>VLOOKUP(表3[[#This Row],[图书编号]],表2[],2,0)</f>
        <v>《软件工程》</v>
      </c>
      <c r="F411" s="5">
        <f>VLOOKUP(表3[[#This Row],[图书编号]],表2[],3,0)</f>
        <v>43</v>
      </c>
      <c r="G411">
        <v>9</v>
      </c>
      <c r="H411" s="5">
        <f>表3[[#This Row],[单价]]*表3[[#This Row],[销量（本）]]</f>
        <v>387</v>
      </c>
    </row>
    <row r="412" spans="1:8">
      <c r="A412" t="s">
        <v>438</v>
      </c>
      <c r="B412" s="6">
        <v>40976</v>
      </c>
      <c r="C412" t="s">
        <v>10</v>
      </c>
      <c r="D412" t="s">
        <v>24</v>
      </c>
      <c r="E412" t="str">
        <f>VLOOKUP(表3[[#This Row],[图书编号]],表2[],2,0)</f>
        <v>《数据库技术》</v>
      </c>
      <c r="F412" s="5">
        <f>VLOOKUP(表3[[#This Row],[图书编号]],表2[],3,0)</f>
        <v>41</v>
      </c>
      <c r="G412">
        <v>49</v>
      </c>
      <c r="H412" s="5">
        <f>表3[[#This Row],[单价]]*表3[[#This Row],[销量（本）]]</f>
        <v>2009</v>
      </c>
    </row>
    <row r="413" spans="1:8">
      <c r="A413" t="s">
        <v>439</v>
      </c>
      <c r="B413" s="6">
        <v>40977</v>
      </c>
      <c r="C413" t="s">
        <v>10</v>
      </c>
      <c r="D413" t="s">
        <v>26</v>
      </c>
      <c r="E413" t="str">
        <f>VLOOKUP(表3[[#This Row],[图书编号]],表2[],2,0)</f>
        <v>《软件测试技术》</v>
      </c>
      <c r="F413" s="5">
        <f>VLOOKUP(表3[[#This Row],[图书编号]],表2[],3,0)</f>
        <v>36</v>
      </c>
      <c r="G413">
        <v>45</v>
      </c>
      <c r="H413" s="5">
        <f>表3[[#This Row],[单价]]*表3[[#This Row],[销量（本）]]</f>
        <v>1620</v>
      </c>
    </row>
    <row r="414" spans="1:8">
      <c r="A414" t="s">
        <v>440</v>
      </c>
      <c r="B414" s="6">
        <v>40978</v>
      </c>
      <c r="C414" t="s">
        <v>13</v>
      </c>
      <c r="D414" t="s">
        <v>28</v>
      </c>
      <c r="E414" t="str">
        <f>VLOOKUP(表3[[#This Row],[图书编号]],表2[],2,0)</f>
        <v>《计算机组成与接口》</v>
      </c>
      <c r="F414" s="5">
        <f>VLOOKUP(表3[[#This Row],[图书编号]],表2[],3,0)</f>
        <v>40</v>
      </c>
      <c r="G414">
        <v>16</v>
      </c>
      <c r="H414" s="5">
        <f>表3[[#This Row],[单价]]*表3[[#This Row],[销量（本）]]</f>
        <v>640</v>
      </c>
    </row>
    <row r="415" spans="1:8">
      <c r="A415" t="s">
        <v>441</v>
      </c>
      <c r="B415" s="6">
        <v>40980</v>
      </c>
      <c r="C415" t="s">
        <v>10</v>
      </c>
      <c r="D415" t="s">
        <v>31</v>
      </c>
      <c r="E415" t="str">
        <f>VLOOKUP(表3[[#This Row],[图书编号]],表2[],2,0)</f>
        <v>《计算机基础及Photoshop应用》</v>
      </c>
      <c r="F415" s="5">
        <f>VLOOKUP(表3[[#This Row],[图书编号]],表2[],3,0)</f>
        <v>34</v>
      </c>
      <c r="G415">
        <v>12</v>
      </c>
      <c r="H415" s="5">
        <f>表3[[#This Row],[单价]]*表3[[#This Row],[销量（本）]]</f>
        <v>408</v>
      </c>
    </row>
    <row r="416" spans="1:8">
      <c r="A416" t="s">
        <v>442</v>
      </c>
      <c r="B416" s="6">
        <v>40981</v>
      </c>
      <c r="C416" t="s">
        <v>30</v>
      </c>
      <c r="D416" t="s">
        <v>33</v>
      </c>
      <c r="E416" t="str">
        <f>VLOOKUP(表3[[#This Row],[图书编号]],表2[],2,0)</f>
        <v>《C语言程序设计》</v>
      </c>
      <c r="F416" s="5">
        <f>VLOOKUP(表3[[#This Row],[图书编号]],表2[],3,0)</f>
        <v>42</v>
      </c>
      <c r="G416">
        <v>34</v>
      </c>
      <c r="H416" s="5">
        <f>表3[[#This Row],[单价]]*表3[[#This Row],[销量（本）]]</f>
        <v>1428</v>
      </c>
    </row>
    <row r="417" spans="1:8">
      <c r="A417" t="s">
        <v>443</v>
      </c>
      <c r="B417" s="6">
        <v>40982</v>
      </c>
      <c r="C417" t="s">
        <v>30</v>
      </c>
      <c r="D417" t="s">
        <v>11</v>
      </c>
      <c r="E417" t="str">
        <f>VLOOKUP(表3[[#This Row],[图书编号]],表2[],2,0)</f>
        <v>《计算机基础及MS Office应用》</v>
      </c>
      <c r="F417" s="5">
        <f>VLOOKUP(表3[[#This Row],[图书编号]],表2[],3,0)</f>
        <v>36</v>
      </c>
      <c r="G417">
        <v>6</v>
      </c>
      <c r="H417" s="5">
        <f>表3[[#This Row],[单价]]*表3[[#This Row],[销量（本）]]</f>
        <v>216</v>
      </c>
    </row>
    <row r="418" spans="1:8">
      <c r="A418" t="s">
        <v>444</v>
      </c>
      <c r="B418" s="6">
        <v>40983</v>
      </c>
      <c r="C418" t="s">
        <v>30</v>
      </c>
      <c r="D418" t="s">
        <v>14</v>
      </c>
      <c r="E418" t="str">
        <f>VLOOKUP(表3[[#This Row],[图书编号]],表2[],2,0)</f>
        <v>《嵌入式系统开发技术》</v>
      </c>
      <c r="F418" s="5">
        <f>VLOOKUP(表3[[#This Row],[图书编号]],表2[],3,0)</f>
        <v>44</v>
      </c>
      <c r="G418">
        <v>45</v>
      </c>
      <c r="H418" s="5">
        <f>表3[[#This Row],[单价]]*表3[[#This Row],[销量（本）]]</f>
        <v>1980</v>
      </c>
    </row>
    <row r="419" spans="1:8">
      <c r="A419" t="s">
        <v>445</v>
      </c>
      <c r="B419" s="6">
        <v>40983</v>
      </c>
      <c r="C419" t="s">
        <v>10</v>
      </c>
      <c r="D419" t="s">
        <v>16</v>
      </c>
      <c r="E419" t="str">
        <f>VLOOKUP(表3[[#This Row],[图书编号]],表2[],2,0)</f>
        <v>《操作系统原理》</v>
      </c>
      <c r="F419" s="5">
        <f>VLOOKUP(表3[[#This Row],[图书编号]],表2[],3,0)</f>
        <v>39</v>
      </c>
      <c r="G419">
        <v>28</v>
      </c>
      <c r="H419" s="5">
        <f>表3[[#This Row],[单价]]*表3[[#This Row],[销量（本）]]</f>
        <v>1092</v>
      </c>
    </row>
    <row r="420" spans="1:8">
      <c r="A420" t="s">
        <v>446</v>
      </c>
      <c r="B420" s="6">
        <v>40984</v>
      </c>
      <c r="C420" t="s">
        <v>13</v>
      </c>
      <c r="D420" t="s">
        <v>18</v>
      </c>
      <c r="E420" t="str">
        <f>VLOOKUP(表3[[#This Row],[图书编号]],表2[],2,0)</f>
        <v>《MySQL数据库程序设计》</v>
      </c>
      <c r="F420" s="5">
        <f>VLOOKUP(表3[[#This Row],[图书编号]],表2[],3,0)</f>
        <v>40</v>
      </c>
      <c r="G420">
        <v>7</v>
      </c>
      <c r="H420" s="5">
        <f>表3[[#This Row],[单价]]*表3[[#This Row],[销量（本）]]</f>
        <v>280</v>
      </c>
    </row>
    <row r="421" spans="1:8">
      <c r="A421" t="s">
        <v>447</v>
      </c>
      <c r="B421" s="6">
        <v>40984</v>
      </c>
      <c r="C421" t="s">
        <v>10</v>
      </c>
      <c r="D421" t="s">
        <v>11</v>
      </c>
      <c r="E421" t="str">
        <f>VLOOKUP(表3[[#This Row],[图书编号]],表2[],2,0)</f>
        <v>《计算机基础及MS Office应用》</v>
      </c>
      <c r="F421" s="5">
        <f>VLOOKUP(表3[[#This Row],[图书编号]],表2[],3,0)</f>
        <v>36</v>
      </c>
      <c r="G421">
        <v>43</v>
      </c>
      <c r="H421" s="5">
        <f>表3[[#This Row],[单价]]*表3[[#This Row],[销量（本）]]</f>
        <v>1548</v>
      </c>
    </row>
    <row r="422" spans="1:8">
      <c r="A422" t="s">
        <v>448</v>
      </c>
      <c r="B422" s="6">
        <v>40987</v>
      </c>
      <c r="C422" t="s">
        <v>10</v>
      </c>
      <c r="D422" t="s">
        <v>14</v>
      </c>
      <c r="E422" t="str">
        <f>VLOOKUP(表3[[#This Row],[图书编号]],表2[],2,0)</f>
        <v>《嵌入式系统开发技术》</v>
      </c>
      <c r="F422" s="5">
        <f>VLOOKUP(表3[[#This Row],[图书编号]],表2[],3,0)</f>
        <v>44</v>
      </c>
      <c r="G422">
        <v>2</v>
      </c>
      <c r="H422" s="5">
        <f>表3[[#This Row],[单价]]*表3[[#This Row],[销量（本）]]</f>
        <v>88</v>
      </c>
    </row>
    <row r="423" spans="1:8">
      <c r="A423" t="s">
        <v>449</v>
      </c>
      <c r="B423" s="6">
        <v>40988</v>
      </c>
      <c r="C423" t="s">
        <v>13</v>
      </c>
      <c r="D423" t="s">
        <v>16</v>
      </c>
      <c r="E423" t="str">
        <f>VLOOKUP(表3[[#This Row],[图书编号]],表2[],2,0)</f>
        <v>《操作系统原理》</v>
      </c>
      <c r="F423" s="5">
        <f>VLOOKUP(表3[[#This Row],[图书编号]],表2[],3,0)</f>
        <v>39</v>
      </c>
      <c r="G423">
        <v>50</v>
      </c>
      <c r="H423" s="5">
        <f>表3[[#This Row],[单价]]*表3[[#This Row],[销量（本）]]</f>
        <v>1950</v>
      </c>
    </row>
    <row r="424" spans="1:8">
      <c r="A424" t="s">
        <v>450</v>
      </c>
      <c r="B424" s="6">
        <v>40989</v>
      </c>
      <c r="C424" t="s">
        <v>10</v>
      </c>
      <c r="D424" t="s">
        <v>18</v>
      </c>
      <c r="E424" t="str">
        <f>VLOOKUP(表3[[#This Row],[图书编号]],表2[],2,0)</f>
        <v>《MySQL数据库程序设计》</v>
      </c>
      <c r="F424" s="5">
        <f>VLOOKUP(表3[[#This Row],[图书编号]],表2[],3,0)</f>
        <v>40</v>
      </c>
      <c r="G424">
        <v>7</v>
      </c>
      <c r="H424" s="5">
        <f>表3[[#This Row],[单价]]*表3[[#This Row],[销量（本）]]</f>
        <v>280</v>
      </c>
    </row>
    <row r="425" spans="1:8">
      <c r="A425" t="s">
        <v>451</v>
      </c>
      <c r="B425" s="6">
        <v>40989</v>
      </c>
      <c r="C425" t="s">
        <v>30</v>
      </c>
      <c r="D425" t="s">
        <v>20</v>
      </c>
      <c r="E425" t="str">
        <f>VLOOKUP(表3[[#This Row],[图书编号]],表2[],2,0)</f>
        <v>《MS Office高级应用》</v>
      </c>
      <c r="F425" s="5">
        <f>VLOOKUP(表3[[#This Row],[图书编号]],表2[],3,0)</f>
        <v>39</v>
      </c>
      <c r="G425">
        <v>12</v>
      </c>
      <c r="H425" s="5">
        <f>表3[[#This Row],[单价]]*表3[[#This Row],[销量（本）]]</f>
        <v>468</v>
      </c>
    </row>
    <row r="426" spans="1:8">
      <c r="A426" t="s">
        <v>452</v>
      </c>
      <c r="B426" s="6">
        <v>40990</v>
      </c>
      <c r="C426" t="s">
        <v>10</v>
      </c>
      <c r="D426" t="s">
        <v>22</v>
      </c>
      <c r="E426" t="str">
        <f>VLOOKUP(表3[[#This Row],[图书编号]],表2[],2,0)</f>
        <v>《网络技术》</v>
      </c>
      <c r="F426" s="5">
        <f>VLOOKUP(表3[[#This Row],[图书编号]],表2[],3,0)</f>
        <v>43</v>
      </c>
      <c r="G426">
        <v>4</v>
      </c>
      <c r="H426" s="5">
        <f>表3[[#This Row],[单价]]*表3[[#This Row],[销量（本）]]</f>
        <v>172</v>
      </c>
    </row>
    <row r="427" spans="1:8">
      <c r="A427" t="s">
        <v>453</v>
      </c>
      <c r="B427" s="6">
        <v>40990</v>
      </c>
      <c r="C427" t="s">
        <v>10</v>
      </c>
      <c r="D427" t="s">
        <v>24</v>
      </c>
      <c r="E427" t="str">
        <f>VLOOKUP(表3[[#This Row],[图书编号]],表2[],2,0)</f>
        <v>《数据库技术》</v>
      </c>
      <c r="F427" s="5">
        <f>VLOOKUP(表3[[#This Row],[图书编号]],表2[],3,0)</f>
        <v>41</v>
      </c>
      <c r="G427">
        <v>30</v>
      </c>
      <c r="H427" s="5">
        <f>表3[[#This Row],[单价]]*表3[[#This Row],[销量（本）]]</f>
        <v>1230</v>
      </c>
    </row>
    <row r="428" spans="1:8">
      <c r="A428" t="s">
        <v>454</v>
      </c>
      <c r="B428" s="6">
        <v>40991</v>
      </c>
      <c r="C428" t="s">
        <v>10</v>
      </c>
      <c r="D428" t="s">
        <v>26</v>
      </c>
      <c r="E428" t="str">
        <f>VLOOKUP(表3[[#This Row],[图书编号]],表2[],2,0)</f>
        <v>《软件测试技术》</v>
      </c>
      <c r="F428" s="5">
        <f>VLOOKUP(表3[[#This Row],[图书编号]],表2[],3,0)</f>
        <v>36</v>
      </c>
      <c r="G428">
        <v>24</v>
      </c>
      <c r="H428" s="5">
        <f>表3[[#This Row],[单价]]*表3[[#This Row],[销量（本）]]</f>
        <v>864</v>
      </c>
    </row>
    <row r="429" spans="1:8">
      <c r="A429" t="s">
        <v>455</v>
      </c>
      <c r="B429" s="6">
        <v>40991</v>
      </c>
      <c r="C429" t="s">
        <v>10</v>
      </c>
      <c r="D429" t="s">
        <v>28</v>
      </c>
      <c r="E429" t="str">
        <f>VLOOKUP(表3[[#This Row],[图书编号]],表2[],2,0)</f>
        <v>《计算机组成与接口》</v>
      </c>
      <c r="F429" s="5">
        <f>VLOOKUP(表3[[#This Row],[图书编号]],表2[],3,0)</f>
        <v>40</v>
      </c>
      <c r="G429">
        <v>6</v>
      </c>
      <c r="H429" s="5">
        <f>表3[[#This Row],[单价]]*表3[[#This Row],[销量（本）]]</f>
        <v>240</v>
      </c>
    </row>
    <row r="430" spans="1:8">
      <c r="A430" t="s">
        <v>456</v>
      </c>
      <c r="B430" s="6">
        <v>40995</v>
      </c>
      <c r="C430" t="s">
        <v>30</v>
      </c>
      <c r="D430" t="s">
        <v>31</v>
      </c>
      <c r="E430" t="str">
        <f>VLOOKUP(表3[[#This Row],[图书编号]],表2[],2,0)</f>
        <v>《计算机基础及Photoshop应用》</v>
      </c>
      <c r="F430" s="5">
        <f>VLOOKUP(表3[[#This Row],[图书编号]],表2[],3,0)</f>
        <v>34</v>
      </c>
      <c r="G430">
        <v>26</v>
      </c>
      <c r="H430" s="5">
        <f>表3[[#This Row],[单价]]*表3[[#This Row],[销量（本）]]</f>
        <v>884</v>
      </c>
    </row>
    <row r="431" spans="1:8">
      <c r="A431" t="s">
        <v>457</v>
      </c>
      <c r="B431" s="6">
        <v>40995</v>
      </c>
      <c r="C431" t="s">
        <v>30</v>
      </c>
      <c r="D431" t="s">
        <v>33</v>
      </c>
      <c r="E431" t="str">
        <f>VLOOKUP(表3[[#This Row],[图书编号]],表2[],2,0)</f>
        <v>《C语言程序设计》</v>
      </c>
      <c r="F431" s="5">
        <f>VLOOKUP(表3[[#This Row],[图书编号]],表2[],3,0)</f>
        <v>42</v>
      </c>
      <c r="G431">
        <v>21</v>
      </c>
      <c r="H431" s="5">
        <f>表3[[#This Row],[单价]]*表3[[#This Row],[销量（本）]]</f>
        <v>882</v>
      </c>
    </row>
    <row r="432" spans="1:8">
      <c r="A432" t="s">
        <v>458</v>
      </c>
      <c r="B432" s="6">
        <v>40996</v>
      </c>
      <c r="C432" t="s">
        <v>30</v>
      </c>
      <c r="D432" t="s">
        <v>35</v>
      </c>
      <c r="E432" t="str">
        <f>VLOOKUP(表3[[#This Row],[图书编号]],表2[],2,0)</f>
        <v>《信息安全技术》</v>
      </c>
      <c r="F432" s="5">
        <f>VLOOKUP(表3[[#This Row],[图书编号]],表2[],3,0)</f>
        <v>39</v>
      </c>
      <c r="G432">
        <v>18</v>
      </c>
      <c r="H432" s="5">
        <f>表3[[#This Row],[单价]]*表3[[#This Row],[销量（本）]]</f>
        <v>702</v>
      </c>
    </row>
    <row r="433" spans="1:8">
      <c r="A433" t="s">
        <v>459</v>
      </c>
      <c r="B433" s="6">
        <v>40996</v>
      </c>
      <c r="C433" t="s">
        <v>10</v>
      </c>
      <c r="D433" t="s">
        <v>37</v>
      </c>
      <c r="E433" t="str">
        <f>VLOOKUP(表3[[#This Row],[图书编号]],表2[],2,0)</f>
        <v>《数据库原理》</v>
      </c>
      <c r="F433" s="5">
        <f>VLOOKUP(表3[[#This Row],[图书编号]],表2[],3,0)</f>
        <v>37</v>
      </c>
      <c r="G433">
        <v>20</v>
      </c>
      <c r="H433" s="5">
        <f>表3[[#This Row],[单价]]*表3[[#This Row],[销量（本）]]</f>
        <v>740</v>
      </c>
    </row>
    <row r="434" spans="1:8">
      <c r="A434" t="s">
        <v>460</v>
      </c>
      <c r="B434" s="6">
        <v>40997</v>
      </c>
      <c r="C434" t="s">
        <v>10</v>
      </c>
      <c r="D434" t="s">
        <v>39</v>
      </c>
      <c r="E434" t="str">
        <f>VLOOKUP(表3[[#This Row],[图书编号]],表2[],2,0)</f>
        <v>《VB语言程序设计》</v>
      </c>
      <c r="F434" s="5">
        <f>VLOOKUP(表3[[#This Row],[图书编号]],表2[],3,0)</f>
        <v>38</v>
      </c>
      <c r="G434">
        <v>50</v>
      </c>
      <c r="H434" s="5">
        <f>表3[[#This Row],[单价]]*表3[[#This Row],[销量（本）]]</f>
        <v>1900</v>
      </c>
    </row>
    <row r="435" spans="1:8">
      <c r="A435" t="s">
        <v>461</v>
      </c>
      <c r="B435" s="6">
        <v>40998</v>
      </c>
      <c r="C435" t="s">
        <v>30</v>
      </c>
      <c r="D435" t="s">
        <v>41</v>
      </c>
      <c r="E435" t="str">
        <f>VLOOKUP(表3[[#This Row],[图书编号]],表2[],2,0)</f>
        <v>《Java语言程序设计》</v>
      </c>
      <c r="F435" s="5">
        <f>VLOOKUP(表3[[#This Row],[图书编号]],表2[],3,0)</f>
        <v>39</v>
      </c>
      <c r="G435">
        <v>45</v>
      </c>
      <c r="H435" s="5">
        <f>表3[[#This Row],[单价]]*表3[[#This Row],[销量（本）]]</f>
        <v>1755</v>
      </c>
    </row>
    <row r="436" spans="1:8">
      <c r="A436" t="s">
        <v>462</v>
      </c>
      <c r="B436" s="6">
        <v>40999</v>
      </c>
      <c r="C436" t="s">
        <v>30</v>
      </c>
      <c r="D436" t="s">
        <v>43</v>
      </c>
      <c r="E436" t="str">
        <f>VLOOKUP(表3[[#This Row],[图书编号]],表2[],2,0)</f>
        <v>《Access数据库程序设计》</v>
      </c>
      <c r="F436" s="5">
        <f>VLOOKUP(表3[[#This Row],[图书编号]],表2[],3,0)</f>
        <v>41</v>
      </c>
      <c r="G436">
        <v>4</v>
      </c>
      <c r="H436" s="5">
        <f>表3[[#This Row],[单价]]*表3[[#This Row],[销量（本）]]</f>
        <v>164</v>
      </c>
    </row>
    <row r="437" spans="1:8">
      <c r="A437" t="s">
        <v>463</v>
      </c>
      <c r="B437" s="6">
        <v>41002</v>
      </c>
      <c r="C437" t="s">
        <v>30</v>
      </c>
      <c r="D437" t="s">
        <v>45</v>
      </c>
      <c r="E437" t="str">
        <f>VLOOKUP(表3[[#This Row],[图书编号]],表2[],2,0)</f>
        <v>《软件工程》</v>
      </c>
      <c r="F437" s="5">
        <f>VLOOKUP(表3[[#This Row],[图书编号]],表2[],3,0)</f>
        <v>43</v>
      </c>
      <c r="G437">
        <v>21</v>
      </c>
      <c r="H437" s="5">
        <f>表3[[#This Row],[单价]]*表3[[#This Row],[销量（本）]]</f>
        <v>903</v>
      </c>
    </row>
    <row r="438" spans="1:8">
      <c r="A438" t="s">
        <v>464</v>
      </c>
      <c r="B438" s="6">
        <v>41002</v>
      </c>
      <c r="C438" t="s">
        <v>30</v>
      </c>
      <c r="D438" t="s">
        <v>11</v>
      </c>
      <c r="E438" t="str">
        <f>VLOOKUP(表3[[#This Row],[图书编号]],表2[],2,0)</f>
        <v>《计算机基础及MS Office应用》</v>
      </c>
      <c r="F438" s="5">
        <f>VLOOKUP(表3[[#This Row],[图书编号]],表2[],3,0)</f>
        <v>36</v>
      </c>
      <c r="G438">
        <v>16</v>
      </c>
      <c r="H438" s="5">
        <f>表3[[#This Row],[单价]]*表3[[#This Row],[销量（本）]]</f>
        <v>576</v>
      </c>
    </row>
    <row r="439" spans="1:8">
      <c r="A439" t="s">
        <v>465</v>
      </c>
      <c r="B439" s="6">
        <v>41003</v>
      </c>
      <c r="C439" t="s">
        <v>30</v>
      </c>
      <c r="D439" t="s">
        <v>14</v>
      </c>
      <c r="E439" t="str">
        <f>VLOOKUP(表3[[#This Row],[图书编号]],表2[],2,0)</f>
        <v>《嵌入式系统开发技术》</v>
      </c>
      <c r="F439" s="5">
        <f>VLOOKUP(表3[[#This Row],[图书编号]],表2[],3,0)</f>
        <v>44</v>
      </c>
      <c r="G439">
        <v>45</v>
      </c>
      <c r="H439" s="5">
        <f>表3[[#This Row],[单价]]*表3[[#This Row],[销量（本）]]</f>
        <v>1980</v>
      </c>
    </row>
    <row r="440" spans="1:8">
      <c r="A440" t="s">
        <v>466</v>
      </c>
      <c r="B440" s="6">
        <v>41004</v>
      </c>
      <c r="C440" t="s">
        <v>30</v>
      </c>
      <c r="D440" t="s">
        <v>16</v>
      </c>
      <c r="E440" t="str">
        <f>VLOOKUP(表3[[#This Row],[图书编号]],表2[],2,0)</f>
        <v>《操作系统原理》</v>
      </c>
      <c r="F440" s="5">
        <f>VLOOKUP(表3[[#This Row],[图书编号]],表2[],3,0)</f>
        <v>39</v>
      </c>
      <c r="G440">
        <v>14</v>
      </c>
      <c r="H440" s="5">
        <f>表3[[#This Row],[单价]]*表3[[#This Row],[销量（本）]]</f>
        <v>546</v>
      </c>
    </row>
    <row r="441" spans="1:8">
      <c r="A441" t="s">
        <v>467</v>
      </c>
      <c r="B441" s="6">
        <v>41005</v>
      </c>
      <c r="C441" t="s">
        <v>13</v>
      </c>
      <c r="D441" t="s">
        <v>18</v>
      </c>
      <c r="E441" t="str">
        <f>VLOOKUP(表3[[#This Row],[图书编号]],表2[],2,0)</f>
        <v>《MySQL数据库程序设计》</v>
      </c>
      <c r="F441" s="5">
        <f>VLOOKUP(表3[[#This Row],[图书编号]],表2[],3,0)</f>
        <v>40</v>
      </c>
      <c r="G441">
        <v>48</v>
      </c>
      <c r="H441" s="5">
        <f>表3[[#This Row],[单价]]*表3[[#This Row],[销量（本）]]</f>
        <v>1920</v>
      </c>
    </row>
    <row r="442" spans="1:8">
      <c r="A442" t="s">
        <v>468</v>
      </c>
      <c r="B442" s="6">
        <v>41006</v>
      </c>
      <c r="C442" t="s">
        <v>10</v>
      </c>
      <c r="D442" t="s">
        <v>20</v>
      </c>
      <c r="E442" t="str">
        <f>VLOOKUP(表3[[#This Row],[图书编号]],表2[],2,0)</f>
        <v>《MS Office高级应用》</v>
      </c>
      <c r="F442" s="5">
        <f>VLOOKUP(表3[[#This Row],[图书编号]],表2[],3,0)</f>
        <v>39</v>
      </c>
      <c r="G442">
        <v>25</v>
      </c>
      <c r="H442" s="5">
        <f>表3[[#This Row],[单价]]*表3[[#This Row],[销量（本）]]</f>
        <v>975</v>
      </c>
    </row>
    <row r="443" spans="1:8">
      <c r="A443" t="s">
        <v>469</v>
      </c>
      <c r="B443" s="6">
        <v>41008</v>
      </c>
      <c r="C443" t="s">
        <v>13</v>
      </c>
      <c r="D443" t="s">
        <v>22</v>
      </c>
      <c r="E443" t="str">
        <f>VLOOKUP(表3[[#This Row],[图书编号]],表2[],2,0)</f>
        <v>《网络技术》</v>
      </c>
      <c r="F443" s="5">
        <f>VLOOKUP(表3[[#This Row],[图书编号]],表2[],3,0)</f>
        <v>43</v>
      </c>
      <c r="G443">
        <v>26</v>
      </c>
      <c r="H443" s="5">
        <f>表3[[#This Row],[单价]]*表3[[#This Row],[销量（本）]]</f>
        <v>1118</v>
      </c>
    </row>
    <row r="444" spans="1:8">
      <c r="A444" t="s">
        <v>470</v>
      </c>
      <c r="B444" s="6">
        <v>41009</v>
      </c>
      <c r="C444" t="s">
        <v>10</v>
      </c>
      <c r="D444" t="s">
        <v>24</v>
      </c>
      <c r="E444" t="str">
        <f>VLOOKUP(表3[[#This Row],[图书编号]],表2[],2,0)</f>
        <v>《数据库技术》</v>
      </c>
      <c r="F444" s="5">
        <f>VLOOKUP(表3[[#This Row],[图书编号]],表2[],3,0)</f>
        <v>41</v>
      </c>
      <c r="G444">
        <v>44</v>
      </c>
      <c r="H444" s="5">
        <f>表3[[#This Row],[单价]]*表3[[#This Row],[销量（本）]]</f>
        <v>1804</v>
      </c>
    </row>
    <row r="445" spans="1:8">
      <c r="A445" t="s">
        <v>471</v>
      </c>
      <c r="B445" s="6">
        <v>41010</v>
      </c>
      <c r="C445" t="s">
        <v>13</v>
      </c>
      <c r="D445" t="s">
        <v>26</v>
      </c>
      <c r="E445" t="str">
        <f>VLOOKUP(表3[[#This Row],[图书编号]],表2[],2,0)</f>
        <v>《软件测试技术》</v>
      </c>
      <c r="F445" s="5">
        <f>VLOOKUP(表3[[#This Row],[图书编号]],表2[],3,0)</f>
        <v>36</v>
      </c>
      <c r="G445">
        <v>8</v>
      </c>
      <c r="H445" s="5">
        <f>表3[[#This Row],[单价]]*表3[[#This Row],[销量（本）]]</f>
        <v>288</v>
      </c>
    </row>
    <row r="446" spans="1:8">
      <c r="A446" t="s">
        <v>472</v>
      </c>
      <c r="B446" s="6">
        <v>41011</v>
      </c>
      <c r="C446" t="s">
        <v>10</v>
      </c>
      <c r="D446" t="s">
        <v>28</v>
      </c>
      <c r="E446" t="str">
        <f>VLOOKUP(表3[[#This Row],[图书编号]],表2[],2,0)</f>
        <v>《计算机组成与接口》</v>
      </c>
      <c r="F446" s="5">
        <f>VLOOKUP(表3[[#This Row],[图书编号]],表2[],3,0)</f>
        <v>40</v>
      </c>
      <c r="G446">
        <v>22</v>
      </c>
      <c r="H446" s="5">
        <f>表3[[#This Row],[单价]]*表3[[#This Row],[销量（本）]]</f>
        <v>880</v>
      </c>
    </row>
    <row r="447" spans="1:8">
      <c r="A447" t="s">
        <v>473</v>
      </c>
      <c r="B447" s="6">
        <v>41012</v>
      </c>
      <c r="C447" t="s">
        <v>10</v>
      </c>
      <c r="D447" t="s">
        <v>31</v>
      </c>
      <c r="E447" t="str">
        <f>VLOOKUP(表3[[#This Row],[图书编号]],表2[],2,0)</f>
        <v>《计算机基础及Photoshop应用》</v>
      </c>
      <c r="F447" s="5">
        <f>VLOOKUP(表3[[#This Row],[图书编号]],表2[],3,0)</f>
        <v>34</v>
      </c>
      <c r="G447">
        <v>36</v>
      </c>
      <c r="H447" s="5">
        <f>表3[[#This Row],[单价]]*表3[[#This Row],[销量（本）]]</f>
        <v>1224</v>
      </c>
    </row>
    <row r="448" spans="1:8">
      <c r="A448" t="s">
        <v>474</v>
      </c>
      <c r="B448" s="6">
        <v>41012</v>
      </c>
      <c r="C448" t="s">
        <v>13</v>
      </c>
      <c r="D448" t="s">
        <v>33</v>
      </c>
      <c r="E448" t="str">
        <f>VLOOKUP(表3[[#This Row],[图书编号]],表2[],2,0)</f>
        <v>《C语言程序设计》</v>
      </c>
      <c r="F448" s="5">
        <f>VLOOKUP(表3[[#This Row],[图书编号]],表2[],3,0)</f>
        <v>42</v>
      </c>
      <c r="G448">
        <v>32</v>
      </c>
      <c r="H448" s="5">
        <f>表3[[#This Row],[单价]]*表3[[#This Row],[销量（本）]]</f>
        <v>1344</v>
      </c>
    </row>
    <row r="449" spans="1:8">
      <c r="A449" t="s">
        <v>475</v>
      </c>
      <c r="B449" s="6">
        <v>41016</v>
      </c>
      <c r="C449" t="s">
        <v>13</v>
      </c>
      <c r="D449" t="s">
        <v>35</v>
      </c>
      <c r="E449" t="str">
        <f>VLOOKUP(表3[[#This Row],[图书编号]],表2[],2,0)</f>
        <v>《信息安全技术》</v>
      </c>
      <c r="F449" s="5">
        <f>VLOOKUP(表3[[#This Row],[图书编号]],表2[],3,0)</f>
        <v>39</v>
      </c>
      <c r="G449">
        <v>21</v>
      </c>
      <c r="H449" s="5">
        <f>表3[[#This Row],[单价]]*表3[[#This Row],[销量（本）]]</f>
        <v>819</v>
      </c>
    </row>
    <row r="450" spans="1:8">
      <c r="A450" t="s">
        <v>476</v>
      </c>
      <c r="B450" s="6">
        <v>41018</v>
      </c>
      <c r="C450" t="s">
        <v>10</v>
      </c>
      <c r="D450" t="s">
        <v>37</v>
      </c>
      <c r="E450" t="str">
        <f>VLOOKUP(表3[[#This Row],[图书编号]],表2[],2,0)</f>
        <v>《数据库原理》</v>
      </c>
      <c r="F450" s="5">
        <f>VLOOKUP(表3[[#This Row],[图书编号]],表2[],3,0)</f>
        <v>37</v>
      </c>
      <c r="G450">
        <v>21</v>
      </c>
      <c r="H450" s="5">
        <f>表3[[#This Row],[单价]]*表3[[#This Row],[销量（本）]]</f>
        <v>777</v>
      </c>
    </row>
    <row r="451" spans="1:8">
      <c r="A451" t="s">
        <v>477</v>
      </c>
      <c r="B451" s="6">
        <v>41019</v>
      </c>
      <c r="C451" t="s">
        <v>10</v>
      </c>
      <c r="D451" t="s">
        <v>39</v>
      </c>
      <c r="E451" t="str">
        <f>VLOOKUP(表3[[#This Row],[图书编号]],表2[],2,0)</f>
        <v>《VB语言程序设计》</v>
      </c>
      <c r="F451" s="5">
        <f>VLOOKUP(表3[[#This Row],[图书编号]],表2[],3,0)</f>
        <v>38</v>
      </c>
      <c r="G451">
        <v>25</v>
      </c>
      <c r="H451" s="5">
        <f>表3[[#This Row],[单价]]*表3[[#This Row],[销量（本）]]</f>
        <v>950</v>
      </c>
    </row>
    <row r="452" spans="1:8">
      <c r="A452" t="s">
        <v>478</v>
      </c>
      <c r="B452" s="6">
        <v>41020</v>
      </c>
      <c r="C452" t="s">
        <v>30</v>
      </c>
      <c r="D452" t="s">
        <v>41</v>
      </c>
      <c r="E452" t="str">
        <f>VLOOKUP(表3[[#This Row],[图书编号]],表2[],2,0)</f>
        <v>《Java语言程序设计》</v>
      </c>
      <c r="F452" s="5">
        <f>VLOOKUP(表3[[#This Row],[图书编号]],表2[],3,0)</f>
        <v>39</v>
      </c>
      <c r="G452">
        <v>14</v>
      </c>
      <c r="H452" s="5">
        <f>表3[[#This Row],[单价]]*表3[[#This Row],[销量（本）]]</f>
        <v>546</v>
      </c>
    </row>
    <row r="453" spans="1:8">
      <c r="A453" t="s">
        <v>479</v>
      </c>
      <c r="B453" s="6">
        <v>41023</v>
      </c>
      <c r="C453" t="s">
        <v>13</v>
      </c>
      <c r="D453" t="s">
        <v>43</v>
      </c>
      <c r="E453" t="str">
        <f>VLOOKUP(表3[[#This Row],[图书编号]],表2[],2,0)</f>
        <v>《Access数据库程序设计》</v>
      </c>
      <c r="F453" s="5">
        <f>VLOOKUP(表3[[#This Row],[图书编号]],表2[],3,0)</f>
        <v>41</v>
      </c>
      <c r="G453">
        <v>27</v>
      </c>
      <c r="H453" s="5">
        <f>表3[[#This Row],[单价]]*表3[[#This Row],[销量（本）]]</f>
        <v>1107</v>
      </c>
    </row>
    <row r="454" spans="1:8">
      <c r="A454" t="s">
        <v>480</v>
      </c>
      <c r="B454" s="6">
        <v>41024</v>
      </c>
      <c r="C454" t="s">
        <v>30</v>
      </c>
      <c r="D454" t="s">
        <v>45</v>
      </c>
      <c r="E454" t="str">
        <f>VLOOKUP(表3[[#This Row],[图书编号]],表2[],2,0)</f>
        <v>《软件工程》</v>
      </c>
      <c r="F454" s="5">
        <f>VLOOKUP(表3[[#This Row],[图书编号]],表2[],3,0)</f>
        <v>43</v>
      </c>
      <c r="G454">
        <v>2</v>
      </c>
      <c r="H454" s="5">
        <f>表3[[#This Row],[单价]]*表3[[#This Row],[销量（本）]]</f>
        <v>86</v>
      </c>
    </row>
    <row r="455" spans="1:8">
      <c r="A455" t="s">
        <v>481</v>
      </c>
      <c r="B455" s="6">
        <v>41024</v>
      </c>
      <c r="C455" t="s">
        <v>13</v>
      </c>
      <c r="D455" t="s">
        <v>24</v>
      </c>
      <c r="E455" t="str">
        <f>VLOOKUP(表3[[#This Row],[图书编号]],表2[],2,0)</f>
        <v>《数据库技术》</v>
      </c>
      <c r="F455" s="5">
        <f>VLOOKUP(表3[[#This Row],[图书编号]],表2[],3,0)</f>
        <v>41</v>
      </c>
      <c r="G455">
        <v>49</v>
      </c>
      <c r="H455" s="5">
        <f>表3[[#This Row],[单价]]*表3[[#This Row],[销量（本）]]</f>
        <v>2009</v>
      </c>
    </row>
    <row r="456" spans="1:8">
      <c r="A456" t="s">
        <v>482</v>
      </c>
      <c r="B456" s="6">
        <v>41025</v>
      </c>
      <c r="C456" t="s">
        <v>30</v>
      </c>
      <c r="D456" t="s">
        <v>26</v>
      </c>
      <c r="E456" t="str">
        <f>VLOOKUP(表3[[#This Row],[图书编号]],表2[],2,0)</f>
        <v>《软件测试技术》</v>
      </c>
      <c r="F456" s="5">
        <f>VLOOKUP(表3[[#This Row],[图书编号]],表2[],3,0)</f>
        <v>36</v>
      </c>
      <c r="G456">
        <v>19</v>
      </c>
      <c r="H456" s="5">
        <f>表3[[#This Row],[单价]]*表3[[#This Row],[销量（本）]]</f>
        <v>684</v>
      </c>
    </row>
    <row r="457" spans="1:8">
      <c r="A457" t="s">
        <v>483</v>
      </c>
      <c r="B457" s="6">
        <v>41025</v>
      </c>
      <c r="C457" t="s">
        <v>13</v>
      </c>
      <c r="D457" t="s">
        <v>28</v>
      </c>
      <c r="E457" t="str">
        <f>VLOOKUP(表3[[#This Row],[图书编号]],表2[],2,0)</f>
        <v>《计算机组成与接口》</v>
      </c>
      <c r="F457" s="5">
        <f>VLOOKUP(表3[[#This Row],[图书编号]],表2[],3,0)</f>
        <v>40</v>
      </c>
      <c r="G457">
        <v>23</v>
      </c>
      <c r="H457" s="5">
        <f>表3[[#This Row],[单价]]*表3[[#This Row],[销量（本）]]</f>
        <v>920</v>
      </c>
    </row>
    <row r="458" spans="1:8">
      <c r="A458" t="s">
        <v>484</v>
      </c>
      <c r="B458" s="6">
        <v>41027</v>
      </c>
      <c r="C458" t="s">
        <v>10</v>
      </c>
      <c r="D458" t="s">
        <v>31</v>
      </c>
      <c r="E458" t="str">
        <f>VLOOKUP(表3[[#This Row],[图书编号]],表2[],2,0)</f>
        <v>《计算机基础及Photoshop应用》</v>
      </c>
      <c r="F458" s="5">
        <f>VLOOKUP(表3[[#This Row],[图书编号]],表2[],3,0)</f>
        <v>34</v>
      </c>
      <c r="G458">
        <v>17</v>
      </c>
      <c r="H458" s="5">
        <f>表3[[#This Row],[单价]]*表3[[#This Row],[销量（本）]]</f>
        <v>578</v>
      </c>
    </row>
    <row r="459" spans="1:8">
      <c r="A459" t="s">
        <v>485</v>
      </c>
      <c r="B459" s="6">
        <v>41029</v>
      </c>
      <c r="C459" t="s">
        <v>13</v>
      </c>
      <c r="D459" t="s">
        <v>33</v>
      </c>
      <c r="E459" t="str">
        <f>VLOOKUP(表3[[#This Row],[图书编号]],表2[],2,0)</f>
        <v>《C语言程序设计》</v>
      </c>
      <c r="F459" s="5">
        <f>VLOOKUP(表3[[#This Row],[图书编号]],表2[],3,0)</f>
        <v>42</v>
      </c>
      <c r="G459">
        <v>40</v>
      </c>
      <c r="H459" s="5">
        <f>表3[[#This Row],[单价]]*表3[[#This Row],[销量（本）]]</f>
        <v>1680</v>
      </c>
    </row>
    <row r="460" spans="1:8">
      <c r="A460" t="s">
        <v>486</v>
      </c>
      <c r="B460" s="6">
        <v>41030</v>
      </c>
      <c r="C460" t="s">
        <v>10</v>
      </c>
      <c r="D460" t="s">
        <v>11</v>
      </c>
      <c r="E460" t="str">
        <f>VLOOKUP(表3[[#This Row],[图书编号]],表2[],2,0)</f>
        <v>《计算机基础及MS Office应用》</v>
      </c>
      <c r="F460" s="5">
        <f>VLOOKUP(表3[[#This Row],[图书编号]],表2[],3,0)</f>
        <v>36</v>
      </c>
      <c r="G460">
        <v>48</v>
      </c>
      <c r="H460" s="5">
        <f>表3[[#This Row],[单价]]*表3[[#This Row],[销量（本）]]</f>
        <v>1728</v>
      </c>
    </row>
    <row r="461" spans="1:8">
      <c r="A461" t="s">
        <v>487</v>
      </c>
      <c r="B461" s="6">
        <v>41030</v>
      </c>
      <c r="C461" t="s">
        <v>13</v>
      </c>
      <c r="D461" t="s">
        <v>14</v>
      </c>
      <c r="E461" t="str">
        <f>VLOOKUP(表3[[#This Row],[图书编号]],表2[],2,0)</f>
        <v>《嵌入式系统开发技术》</v>
      </c>
      <c r="F461" s="5">
        <f>VLOOKUP(表3[[#This Row],[图书编号]],表2[],3,0)</f>
        <v>44</v>
      </c>
      <c r="G461">
        <v>5</v>
      </c>
      <c r="H461" s="5">
        <f>表3[[#This Row],[单价]]*表3[[#This Row],[销量（本）]]</f>
        <v>220</v>
      </c>
    </row>
    <row r="462" spans="1:8">
      <c r="A462" t="s">
        <v>488</v>
      </c>
      <c r="B462" s="6">
        <v>41031</v>
      </c>
      <c r="C462" t="s">
        <v>30</v>
      </c>
      <c r="D462" t="s">
        <v>16</v>
      </c>
      <c r="E462" t="str">
        <f>VLOOKUP(表3[[#This Row],[图书编号]],表2[],2,0)</f>
        <v>《操作系统原理》</v>
      </c>
      <c r="F462" s="5">
        <f>VLOOKUP(表3[[#This Row],[图书编号]],表2[],3,0)</f>
        <v>39</v>
      </c>
      <c r="G462">
        <v>19</v>
      </c>
      <c r="H462" s="5">
        <f>表3[[#This Row],[单价]]*表3[[#This Row],[销量（本）]]</f>
        <v>741</v>
      </c>
    </row>
    <row r="463" spans="1:8">
      <c r="A463" t="s">
        <v>489</v>
      </c>
      <c r="B463" s="6">
        <v>41031</v>
      </c>
      <c r="C463" t="s">
        <v>30</v>
      </c>
      <c r="D463" t="s">
        <v>18</v>
      </c>
      <c r="E463" t="str">
        <f>VLOOKUP(表3[[#This Row],[图书编号]],表2[],2,0)</f>
        <v>《MySQL数据库程序设计》</v>
      </c>
      <c r="F463" s="5">
        <f>VLOOKUP(表3[[#This Row],[图书编号]],表2[],3,0)</f>
        <v>40</v>
      </c>
      <c r="G463">
        <v>11</v>
      </c>
      <c r="H463" s="5">
        <f>表3[[#This Row],[单价]]*表3[[#This Row],[销量（本）]]</f>
        <v>440</v>
      </c>
    </row>
    <row r="464" spans="1:8">
      <c r="A464" t="s">
        <v>490</v>
      </c>
      <c r="B464" s="6">
        <v>41031</v>
      </c>
      <c r="C464" t="s">
        <v>10</v>
      </c>
      <c r="D464" t="s">
        <v>20</v>
      </c>
      <c r="E464" t="str">
        <f>VLOOKUP(表3[[#This Row],[图书编号]],表2[],2,0)</f>
        <v>《MS Office高级应用》</v>
      </c>
      <c r="F464" s="5">
        <f>VLOOKUP(表3[[#This Row],[图书编号]],表2[],3,0)</f>
        <v>39</v>
      </c>
      <c r="G464">
        <v>2</v>
      </c>
      <c r="H464" s="5">
        <f>表3[[#This Row],[单价]]*表3[[#This Row],[销量（本）]]</f>
        <v>78</v>
      </c>
    </row>
    <row r="465" spans="1:8">
      <c r="A465" t="s">
        <v>491</v>
      </c>
      <c r="B465" s="6">
        <v>41032</v>
      </c>
      <c r="C465" t="s">
        <v>30</v>
      </c>
      <c r="D465" t="s">
        <v>22</v>
      </c>
      <c r="E465" t="str">
        <f>VLOOKUP(表3[[#This Row],[图书编号]],表2[],2,0)</f>
        <v>《网络技术》</v>
      </c>
      <c r="F465" s="5">
        <f>VLOOKUP(表3[[#This Row],[图书编号]],表2[],3,0)</f>
        <v>43</v>
      </c>
      <c r="G465">
        <v>23</v>
      </c>
      <c r="H465" s="5">
        <f>表3[[#This Row],[单价]]*表3[[#This Row],[销量（本）]]</f>
        <v>989</v>
      </c>
    </row>
    <row r="466" spans="1:8">
      <c r="A466" t="s">
        <v>492</v>
      </c>
      <c r="B466" s="6">
        <v>41032</v>
      </c>
      <c r="C466" t="s">
        <v>10</v>
      </c>
      <c r="D466" t="s">
        <v>24</v>
      </c>
      <c r="E466" t="str">
        <f>VLOOKUP(表3[[#This Row],[图书编号]],表2[],2,0)</f>
        <v>《数据库技术》</v>
      </c>
      <c r="F466" s="5">
        <f>VLOOKUP(表3[[#This Row],[图书编号]],表2[],3,0)</f>
        <v>41</v>
      </c>
      <c r="G466">
        <v>1</v>
      </c>
      <c r="H466" s="5">
        <f>表3[[#This Row],[单价]]*表3[[#This Row],[销量（本）]]</f>
        <v>41</v>
      </c>
    </row>
    <row r="467" spans="1:8">
      <c r="A467" t="s">
        <v>493</v>
      </c>
      <c r="B467" s="6">
        <v>41033</v>
      </c>
      <c r="C467" t="s">
        <v>30</v>
      </c>
      <c r="D467" t="s">
        <v>26</v>
      </c>
      <c r="E467" t="str">
        <f>VLOOKUP(表3[[#This Row],[图书编号]],表2[],2,0)</f>
        <v>《软件测试技术》</v>
      </c>
      <c r="F467" s="5">
        <f>VLOOKUP(表3[[#This Row],[图书编号]],表2[],3,0)</f>
        <v>36</v>
      </c>
      <c r="G467">
        <v>36</v>
      </c>
      <c r="H467" s="5">
        <f>表3[[#This Row],[单价]]*表3[[#This Row],[销量（本）]]</f>
        <v>1296</v>
      </c>
    </row>
    <row r="468" spans="1:8">
      <c r="A468" t="s">
        <v>494</v>
      </c>
      <c r="B468" s="6">
        <v>41036</v>
      </c>
      <c r="C468" t="s">
        <v>13</v>
      </c>
      <c r="D468" t="s">
        <v>28</v>
      </c>
      <c r="E468" t="str">
        <f>VLOOKUP(表3[[#This Row],[图书编号]],表2[],2,0)</f>
        <v>《计算机组成与接口》</v>
      </c>
      <c r="F468" s="5">
        <f>VLOOKUP(表3[[#This Row],[图书编号]],表2[],3,0)</f>
        <v>40</v>
      </c>
      <c r="G468">
        <v>23</v>
      </c>
      <c r="H468" s="5">
        <f>表3[[#This Row],[单价]]*表3[[#This Row],[销量（本）]]</f>
        <v>920</v>
      </c>
    </row>
    <row r="469" spans="1:8">
      <c r="A469" t="s">
        <v>495</v>
      </c>
      <c r="B469" s="6">
        <v>41037</v>
      </c>
      <c r="C469" t="s">
        <v>30</v>
      </c>
      <c r="D469" t="s">
        <v>31</v>
      </c>
      <c r="E469" t="str">
        <f>VLOOKUP(表3[[#This Row],[图书编号]],表2[],2,0)</f>
        <v>《计算机基础及Photoshop应用》</v>
      </c>
      <c r="F469" s="5">
        <f>VLOOKUP(表3[[#This Row],[图书编号]],表2[],3,0)</f>
        <v>34</v>
      </c>
      <c r="G469">
        <v>44</v>
      </c>
      <c r="H469" s="5">
        <f>表3[[#This Row],[单价]]*表3[[#This Row],[销量（本）]]</f>
        <v>1496</v>
      </c>
    </row>
    <row r="470" spans="1:8">
      <c r="A470" t="s">
        <v>496</v>
      </c>
      <c r="B470" s="6">
        <v>41037</v>
      </c>
      <c r="C470" t="s">
        <v>13</v>
      </c>
      <c r="D470" t="s">
        <v>33</v>
      </c>
      <c r="E470" t="str">
        <f>VLOOKUP(表3[[#This Row],[图书编号]],表2[],2,0)</f>
        <v>《C语言程序设计》</v>
      </c>
      <c r="F470" s="5">
        <f>VLOOKUP(表3[[#This Row],[图书编号]],表2[],3,0)</f>
        <v>42</v>
      </c>
      <c r="G470">
        <v>47</v>
      </c>
      <c r="H470" s="5">
        <f>表3[[#This Row],[单价]]*表3[[#This Row],[销量（本）]]</f>
        <v>1974</v>
      </c>
    </row>
    <row r="471" spans="1:8">
      <c r="A471" t="s">
        <v>497</v>
      </c>
      <c r="B471" s="6">
        <v>41038</v>
      </c>
      <c r="C471" t="s">
        <v>13</v>
      </c>
      <c r="D471" t="s">
        <v>35</v>
      </c>
      <c r="E471" t="str">
        <f>VLOOKUP(表3[[#This Row],[图书编号]],表2[],2,0)</f>
        <v>《信息安全技术》</v>
      </c>
      <c r="F471" s="5">
        <f>VLOOKUP(表3[[#This Row],[图书编号]],表2[],3,0)</f>
        <v>39</v>
      </c>
      <c r="G471">
        <v>32</v>
      </c>
      <c r="H471" s="5">
        <f>表3[[#This Row],[单价]]*表3[[#This Row],[销量（本）]]</f>
        <v>1248</v>
      </c>
    </row>
    <row r="472" spans="1:8">
      <c r="A472" t="s">
        <v>498</v>
      </c>
      <c r="B472" s="6">
        <v>41039</v>
      </c>
      <c r="C472" t="s">
        <v>13</v>
      </c>
      <c r="D472" t="s">
        <v>37</v>
      </c>
      <c r="E472" t="str">
        <f>VLOOKUP(表3[[#This Row],[图书编号]],表2[],2,0)</f>
        <v>《数据库原理》</v>
      </c>
      <c r="F472" s="5">
        <f>VLOOKUP(表3[[#This Row],[图书编号]],表2[],3,0)</f>
        <v>37</v>
      </c>
      <c r="G472">
        <v>41</v>
      </c>
      <c r="H472" s="5">
        <f>表3[[#This Row],[单价]]*表3[[#This Row],[销量（本）]]</f>
        <v>1517</v>
      </c>
    </row>
    <row r="473" spans="1:8">
      <c r="A473" t="s">
        <v>499</v>
      </c>
      <c r="B473" s="6">
        <v>41040</v>
      </c>
      <c r="C473" t="s">
        <v>10</v>
      </c>
      <c r="D473" t="s">
        <v>39</v>
      </c>
      <c r="E473" t="str">
        <f>VLOOKUP(表3[[#This Row],[图书编号]],表2[],2,0)</f>
        <v>《VB语言程序设计》</v>
      </c>
      <c r="F473" s="5">
        <f>VLOOKUP(表3[[#This Row],[图书编号]],表2[],3,0)</f>
        <v>38</v>
      </c>
      <c r="G473">
        <v>43</v>
      </c>
      <c r="H473" s="5">
        <f>表3[[#This Row],[单价]]*表3[[#This Row],[销量（本）]]</f>
        <v>1634</v>
      </c>
    </row>
    <row r="474" spans="1:8">
      <c r="A474" t="s">
        <v>500</v>
      </c>
      <c r="B474" s="6">
        <v>41041</v>
      </c>
      <c r="C474" t="s">
        <v>10</v>
      </c>
      <c r="D474" t="s">
        <v>41</v>
      </c>
      <c r="E474" t="str">
        <f>VLOOKUP(表3[[#This Row],[图书编号]],表2[],2,0)</f>
        <v>《Java语言程序设计》</v>
      </c>
      <c r="F474" s="5">
        <f>VLOOKUP(表3[[#This Row],[图书编号]],表2[],3,0)</f>
        <v>39</v>
      </c>
      <c r="G474">
        <v>49</v>
      </c>
      <c r="H474" s="5">
        <f>表3[[#This Row],[单价]]*表3[[#This Row],[销量（本）]]</f>
        <v>1911</v>
      </c>
    </row>
    <row r="475" spans="1:8">
      <c r="A475" t="s">
        <v>501</v>
      </c>
      <c r="B475" s="6">
        <v>41043</v>
      </c>
      <c r="C475" t="s">
        <v>10</v>
      </c>
      <c r="D475" t="s">
        <v>43</v>
      </c>
      <c r="E475" t="str">
        <f>VLOOKUP(表3[[#This Row],[图书编号]],表2[],2,0)</f>
        <v>《Access数据库程序设计》</v>
      </c>
      <c r="F475" s="5">
        <f>VLOOKUP(表3[[#This Row],[图书编号]],表2[],3,0)</f>
        <v>41</v>
      </c>
      <c r="G475">
        <v>39</v>
      </c>
      <c r="H475" s="5">
        <f>表3[[#This Row],[单价]]*表3[[#This Row],[销量（本）]]</f>
        <v>1599</v>
      </c>
    </row>
    <row r="476" spans="1:8">
      <c r="A476" t="s">
        <v>502</v>
      </c>
      <c r="B476" s="6">
        <v>41044</v>
      </c>
      <c r="C476" t="s">
        <v>10</v>
      </c>
      <c r="D476" t="s">
        <v>45</v>
      </c>
      <c r="E476" t="str">
        <f>VLOOKUP(表3[[#This Row],[图书编号]],表2[],2,0)</f>
        <v>《软件工程》</v>
      </c>
      <c r="F476" s="5">
        <f>VLOOKUP(表3[[#This Row],[图书编号]],表2[],3,0)</f>
        <v>43</v>
      </c>
      <c r="G476">
        <v>7</v>
      </c>
      <c r="H476" s="5">
        <f>表3[[#This Row],[单价]]*表3[[#This Row],[销量（本）]]</f>
        <v>301</v>
      </c>
    </row>
    <row r="477" spans="1:8">
      <c r="A477" t="s">
        <v>503</v>
      </c>
      <c r="B477" s="6">
        <v>41045</v>
      </c>
      <c r="C477" t="s">
        <v>10</v>
      </c>
      <c r="D477" t="s">
        <v>24</v>
      </c>
      <c r="E477" t="str">
        <f>VLOOKUP(表3[[#This Row],[图书编号]],表2[],2,0)</f>
        <v>《数据库技术》</v>
      </c>
      <c r="F477" s="5">
        <f>VLOOKUP(表3[[#This Row],[图书编号]],表2[],3,0)</f>
        <v>41</v>
      </c>
      <c r="G477">
        <v>30</v>
      </c>
      <c r="H477" s="5">
        <f>表3[[#This Row],[单价]]*表3[[#This Row],[销量（本）]]</f>
        <v>1230</v>
      </c>
    </row>
    <row r="478" spans="1:8">
      <c r="A478" t="s">
        <v>504</v>
      </c>
      <c r="B478" s="6">
        <v>41045</v>
      </c>
      <c r="C478" t="s">
        <v>10</v>
      </c>
      <c r="D478" t="s">
        <v>26</v>
      </c>
      <c r="E478" t="str">
        <f>VLOOKUP(表3[[#This Row],[图书编号]],表2[],2,0)</f>
        <v>《软件测试技术》</v>
      </c>
      <c r="F478" s="5">
        <f>VLOOKUP(表3[[#This Row],[图书编号]],表2[],3,0)</f>
        <v>36</v>
      </c>
      <c r="G478">
        <v>37</v>
      </c>
      <c r="H478" s="5">
        <f>表3[[#This Row],[单价]]*表3[[#This Row],[销量（本）]]</f>
        <v>1332</v>
      </c>
    </row>
    <row r="479" spans="1:8">
      <c r="A479" t="s">
        <v>505</v>
      </c>
      <c r="B479" s="6">
        <v>41046</v>
      </c>
      <c r="C479" t="s">
        <v>10</v>
      </c>
      <c r="D479" t="s">
        <v>28</v>
      </c>
      <c r="E479" t="str">
        <f>VLOOKUP(表3[[#This Row],[图书编号]],表2[],2,0)</f>
        <v>《计算机组成与接口》</v>
      </c>
      <c r="F479" s="5">
        <f>VLOOKUP(表3[[#This Row],[图书编号]],表2[],3,0)</f>
        <v>40</v>
      </c>
      <c r="G479">
        <v>19</v>
      </c>
      <c r="H479" s="5">
        <f>表3[[#This Row],[单价]]*表3[[#This Row],[销量（本）]]</f>
        <v>760</v>
      </c>
    </row>
    <row r="480" spans="1:8">
      <c r="A480" t="s">
        <v>506</v>
      </c>
      <c r="B480" s="6">
        <v>41047</v>
      </c>
      <c r="C480" t="s">
        <v>10</v>
      </c>
      <c r="D480" t="s">
        <v>31</v>
      </c>
      <c r="E480" t="str">
        <f>VLOOKUP(表3[[#This Row],[图书编号]],表2[],2,0)</f>
        <v>《计算机基础及Photoshop应用》</v>
      </c>
      <c r="F480" s="5">
        <f>VLOOKUP(表3[[#This Row],[图书编号]],表2[],3,0)</f>
        <v>34</v>
      </c>
      <c r="G480">
        <v>37</v>
      </c>
      <c r="H480" s="5">
        <f>表3[[#This Row],[单价]]*表3[[#This Row],[销量（本）]]</f>
        <v>1258</v>
      </c>
    </row>
    <row r="481" spans="1:8">
      <c r="A481" t="s">
        <v>507</v>
      </c>
      <c r="B481" s="6">
        <v>41051</v>
      </c>
      <c r="C481" t="s">
        <v>30</v>
      </c>
      <c r="D481" t="s">
        <v>33</v>
      </c>
      <c r="E481" t="str">
        <f>VLOOKUP(表3[[#This Row],[图书编号]],表2[],2,0)</f>
        <v>《C语言程序设计》</v>
      </c>
      <c r="F481" s="5">
        <f>VLOOKUP(表3[[#This Row],[图书编号]],表2[],3,0)</f>
        <v>42</v>
      </c>
      <c r="G481">
        <v>42</v>
      </c>
      <c r="H481" s="5">
        <f>表3[[#This Row],[单价]]*表3[[#This Row],[销量（本）]]</f>
        <v>1764</v>
      </c>
    </row>
    <row r="482" spans="1:8">
      <c r="A482" t="s">
        <v>508</v>
      </c>
      <c r="B482" s="6">
        <v>41052</v>
      </c>
      <c r="C482" t="s">
        <v>30</v>
      </c>
      <c r="D482" t="s">
        <v>35</v>
      </c>
      <c r="E482" t="str">
        <f>VLOOKUP(表3[[#This Row],[图书编号]],表2[],2,0)</f>
        <v>《信息安全技术》</v>
      </c>
      <c r="F482" s="5">
        <f>VLOOKUP(表3[[#This Row],[图书编号]],表2[],3,0)</f>
        <v>39</v>
      </c>
      <c r="G482">
        <v>7</v>
      </c>
      <c r="H482" s="5">
        <f>表3[[#This Row],[单价]]*表3[[#This Row],[销量（本）]]</f>
        <v>273</v>
      </c>
    </row>
    <row r="483" spans="1:8">
      <c r="A483" t="s">
        <v>509</v>
      </c>
      <c r="B483" s="6">
        <v>41052</v>
      </c>
      <c r="C483" t="s">
        <v>10</v>
      </c>
      <c r="D483" t="s">
        <v>37</v>
      </c>
      <c r="E483" t="str">
        <f>VLOOKUP(表3[[#This Row],[图书编号]],表2[],2,0)</f>
        <v>《数据库原理》</v>
      </c>
      <c r="F483" s="5">
        <f>VLOOKUP(表3[[#This Row],[图书编号]],表2[],3,0)</f>
        <v>37</v>
      </c>
      <c r="G483">
        <v>37</v>
      </c>
      <c r="H483" s="5">
        <f>表3[[#This Row],[单价]]*表3[[#This Row],[销量（本）]]</f>
        <v>1369</v>
      </c>
    </row>
    <row r="484" spans="1:8">
      <c r="A484" t="s">
        <v>510</v>
      </c>
      <c r="B484" s="6">
        <v>41053</v>
      </c>
      <c r="C484" t="s">
        <v>30</v>
      </c>
      <c r="D484" t="s">
        <v>39</v>
      </c>
      <c r="E484" t="str">
        <f>VLOOKUP(表3[[#This Row],[图书编号]],表2[],2,0)</f>
        <v>《VB语言程序设计》</v>
      </c>
      <c r="F484" s="5">
        <f>VLOOKUP(表3[[#This Row],[图书编号]],表2[],3,0)</f>
        <v>38</v>
      </c>
      <c r="G484">
        <v>20</v>
      </c>
      <c r="H484" s="5">
        <f>表3[[#This Row],[单价]]*表3[[#This Row],[销量（本）]]</f>
        <v>760</v>
      </c>
    </row>
    <row r="485" spans="1:8">
      <c r="A485" t="s">
        <v>511</v>
      </c>
      <c r="B485" s="6">
        <v>41054</v>
      </c>
      <c r="C485" t="s">
        <v>30</v>
      </c>
      <c r="D485" t="s">
        <v>41</v>
      </c>
      <c r="E485" t="str">
        <f>VLOOKUP(表3[[#This Row],[图书编号]],表2[],2,0)</f>
        <v>《Java语言程序设计》</v>
      </c>
      <c r="F485" s="5">
        <f>VLOOKUP(表3[[#This Row],[图书编号]],表2[],3,0)</f>
        <v>39</v>
      </c>
      <c r="G485">
        <v>44</v>
      </c>
      <c r="H485" s="5">
        <f>表3[[#This Row],[单价]]*表3[[#This Row],[销量（本）]]</f>
        <v>1716</v>
      </c>
    </row>
    <row r="486" spans="1:8">
      <c r="A486" t="s">
        <v>512</v>
      </c>
      <c r="B486" s="6">
        <v>41054</v>
      </c>
      <c r="C486" t="s">
        <v>30</v>
      </c>
      <c r="D486" t="s">
        <v>43</v>
      </c>
      <c r="E486" t="str">
        <f>VLOOKUP(表3[[#This Row],[图书编号]],表2[],2,0)</f>
        <v>《Access数据库程序设计》</v>
      </c>
      <c r="F486" s="5">
        <f>VLOOKUP(表3[[#This Row],[图书编号]],表2[],3,0)</f>
        <v>41</v>
      </c>
      <c r="G486">
        <v>25</v>
      </c>
      <c r="H486" s="5">
        <f>表3[[#This Row],[单价]]*表3[[#This Row],[销量（本）]]</f>
        <v>1025</v>
      </c>
    </row>
    <row r="487" spans="1:8">
      <c r="A487" t="s">
        <v>513</v>
      </c>
      <c r="B487" s="6">
        <v>41055</v>
      </c>
      <c r="C487" t="s">
        <v>30</v>
      </c>
      <c r="D487" t="s">
        <v>45</v>
      </c>
      <c r="E487" t="str">
        <f>VLOOKUP(表3[[#This Row],[图书编号]],表2[],2,0)</f>
        <v>《软件工程》</v>
      </c>
      <c r="F487" s="5">
        <f>VLOOKUP(表3[[#This Row],[图书编号]],表2[],3,0)</f>
        <v>43</v>
      </c>
      <c r="G487">
        <v>5</v>
      </c>
      <c r="H487" s="5">
        <f>表3[[#This Row],[单价]]*表3[[#This Row],[销量（本）]]</f>
        <v>215</v>
      </c>
    </row>
    <row r="488" spans="1:8">
      <c r="A488" t="s">
        <v>514</v>
      </c>
      <c r="B488" s="6">
        <v>41057</v>
      </c>
      <c r="C488" t="s">
        <v>30</v>
      </c>
      <c r="D488" t="s">
        <v>20</v>
      </c>
      <c r="E488" t="str">
        <f>VLOOKUP(表3[[#This Row],[图书编号]],表2[],2,0)</f>
        <v>《MS Office高级应用》</v>
      </c>
      <c r="F488" s="5">
        <f>VLOOKUP(表3[[#This Row],[图书编号]],表2[],3,0)</f>
        <v>39</v>
      </c>
      <c r="G488">
        <v>48</v>
      </c>
      <c r="H488" s="5">
        <f>表3[[#This Row],[单价]]*表3[[#This Row],[销量（本）]]</f>
        <v>1872</v>
      </c>
    </row>
    <row r="489" spans="1:8">
      <c r="A489" t="s">
        <v>515</v>
      </c>
      <c r="B489" s="6">
        <v>41058</v>
      </c>
      <c r="C489" t="s">
        <v>30</v>
      </c>
      <c r="D489" t="s">
        <v>22</v>
      </c>
      <c r="E489" t="str">
        <f>VLOOKUP(表3[[#This Row],[图书编号]],表2[],2,0)</f>
        <v>《网络技术》</v>
      </c>
      <c r="F489" s="5">
        <f>VLOOKUP(表3[[#This Row],[图书编号]],表2[],3,0)</f>
        <v>43</v>
      </c>
      <c r="G489">
        <v>7</v>
      </c>
      <c r="H489" s="5">
        <f>表3[[#This Row],[单价]]*表3[[#This Row],[销量（本）]]</f>
        <v>301</v>
      </c>
    </row>
    <row r="490" spans="1:8">
      <c r="A490" t="s">
        <v>516</v>
      </c>
      <c r="B490" s="6">
        <v>41058</v>
      </c>
      <c r="C490" t="s">
        <v>30</v>
      </c>
      <c r="D490" t="s">
        <v>24</v>
      </c>
      <c r="E490" t="str">
        <f>VLOOKUP(表3[[#This Row],[图书编号]],表2[],2,0)</f>
        <v>《数据库技术》</v>
      </c>
      <c r="F490" s="5">
        <f>VLOOKUP(表3[[#This Row],[图书编号]],表2[],3,0)</f>
        <v>41</v>
      </c>
      <c r="G490">
        <v>23</v>
      </c>
      <c r="H490" s="5">
        <f>表3[[#This Row],[单价]]*表3[[#This Row],[销量（本）]]</f>
        <v>943</v>
      </c>
    </row>
    <row r="491" spans="1:8">
      <c r="A491" t="s">
        <v>517</v>
      </c>
      <c r="B491" s="6">
        <v>41059</v>
      </c>
      <c r="C491" t="s">
        <v>10</v>
      </c>
      <c r="D491" t="s">
        <v>26</v>
      </c>
      <c r="E491" t="str">
        <f>VLOOKUP(表3[[#This Row],[图书编号]],表2[],2,0)</f>
        <v>《软件测试技术》</v>
      </c>
      <c r="F491" s="5">
        <f>VLOOKUP(表3[[#This Row],[图书编号]],表2[],3,0)</f>
        <v>36</v>
      </c>
      <c r="G491">
        <v>26</v>
      </c>
      <c r="H491" s="5">
        <f>表3[[#This Row],[单价]]*表3[[#This Row],[销量（本）]]</f>
        <v>936</v>
      </c>
    </row>
    <row r="492" spans="1:8">
      <c r="A492" t="s">
        <v>518</v>
      </c>
      <c r="B492" s="6">
        <v>41060</v>
      </c>
      <c r="C492" t="s">
        <v>13</v>
      </c>
      <c r="D492" t="s">
        <v>28</v>
      </c>
      <c r="E492" t="str">
        <f>VLOOKUP(表3[[#This Row],[图书编号]],表2[],2,0)</f>
        <v>《计算机组成与接口》</v>
      </c>
      <c r="F492" s="5">
        <f>VLOOKUP(表3[[#This Row],[图书编号]],表2[],3,0)</f>
        <v>40</v>
      </c>
      <c r="G492">
        <v>27</v>
      </c>
      <c r="H492" s="5">
        <f>表3[[#This Row],[单价]]*表3[[#This Row],[销量（本）]]</f>
        <v>1080</v>
      </c>
    </row>
    <row r="493" spans="1:8">
      <c r="A493" t="s">
        <v>519</v>
      </c>
      <c r="B493" s="6">
        <v>41060</v>
      </c>
      <c r="C493" t="s">
        <v>10</v>
      </c>
      <c r="D493" t="s">
        <v>31</v>
      </c>
      <c r="E493" t="str">
        <f>VLOOKUP(表3[[#This Row],[图书编号]],表2[],2,0)</f>
        <v>《计算机基础及Photoshop应用》</v>
      </c>
      <c r="F493" s="5">
        <f>VLOOKUP(表3[[#This Row],[图书编号]],表2[],3,0)</f>
        <v>34</v>
      </c>
      <c r="G493">
        <v>30</v>
      </c>
      <c r="H493" s="5">
        <f>表3[[#This Row],[单价]]*表3[[#This Row],[销量（本）]]</f>
        <v>1020</v>
      </c>
    </row>
    <row r="494" spans="1:8">
      <c r="A494" t="s">
        <v>520</v>
      </c>
      <c r="B494" s="6">
        <v>41061</v>
      </c>
      <c r="C494" t="s">
        <v>13</v>
      </c>
      <c r="D494" t="s">
        <v>33</v>
      </c>
      <c r="E494" t="str">
        <f>VLOOKUP(表3[[#This Row],[图书编号]],表2[],2,0)</f>
        <v>《C语言程序设计》</v>
      </c>
      <c r="F494" s="5">
        <f>VLOOKUP(表3[[#This Row],[图书编号]],表2[],3,0)</f>
        <v>42</v>
      </c>
      <c r="G494">
        <v>7</v>
      </c>
      <c r="H494" s="5">
        <f>表3[[#This Row],[单价]]*表3[[#This Row],[销量（本）]]</f>
        <v>294</v>
      </c>
    </row>
    <row r="495" spans="1:8">
      <c r="A495" t="s">
        <v>521</v>
      </c>
      <c r="B495" s="6">
        <v>41062</v>
      </c>
      <c r="C495" t="s">
        <v>10</v>
      </c>
      <c r="D495" t="s">
        <v>35</v>
      </c>
      <c r="E495" t="str">
        <f>VLOOKUP(表3[[#This Row],[图书编号]],表2[],2,0)</f>
        <v>《信息安全技术》</v>
      </c>
      <c r="F495" s="5">
        <f>VLOOKUP(表3[[#This Row],[图书编号]],表2[],3,0)</f>
        <v>39</v>
      </c>
      <c r="G495">
        <v>4</v>
      </c>
      <c r="H495" s="5">
        <f>表3[[#This Row],[单价]]*表3[[#This Row],[销量（本）]]</f>
        <v>156</v>
      </c>
    </row>
    <row r="496" spans="1:8">
      <c r="A496" t="s">
        <v>522</v>
      </c>
      <c r="B496" s="6">
        <v>41064</v>
      </c>
      <c r="C496" t="s">
        <v>30</v>
      </c>
      <c r="D496" t="s">
        <v>37</v>
      </c>
      <c r="E496" t="str">
        <f>VLOOKUP(表3[[#This Row],[图书编号]],表2[],2,0)</f>
        <v>《数据库原理》</v>
      </c>
      <c r="F496" s="5">
        <f>VLOOKUP(表3[[#This Row],[图书编号]],表2[],3,0)</f>
        <v>37</v>
      </c>
      <c r="G496">
        <v>27</v>
      </c>
      <c r="H496" s="5">
        <f>表3[[#This Row],[单价]]*表3[[#This Row],[销量（本）]]</f>
        <v>999</v>
      </c>
    </row>
    <row r="497" spans="1:8">
      <c r="A497" t="s">
        <v>523</v>
      </c>
      <c r="B497" s="6">
        <v>41065</v>
      </c>
      <c r="C497" t="s">
        <v>30</v>
      </c>
      <c r="D497" t="s">
        <v>39</v>
      </c>
      <c r="E497" t="str">
        <f>VLOOKUP(表3[[#This Row],[图书编号]],表2[],2,0)</f>
        <v>《VB语言程序设计》</v>
      </c>
      <c r="F497" s="5">
        <f>VLOOKUP(表3[[#This Row],[图书编号]],表2[],3,0)</f>
        <v>38</v>
      </c>
      <c r="G497">
        <v>19</v>
      </c>
      <c r="H497" s="5">
        <f>表3[[#This Row],[单价]]*表3[[#This Row],[销量（本）]]</f>
        <v>722</v>
      </c>
    </row>
    <row r="498" spans="1:8">
      <c r="A498" t="s">
        <v>524</v>
      </c>
      <c r="B498" s="6">
        <v>41067</v>
      </c>
      <c r="C498" t="s">
        <v>13</v>
      </c>
      <c r="D498" t="s">
        <v>41</v>
      </c>
      <c r="E498" t="str">
        <f>VLOOKUP(表3[[#This Row],[图书编号]],表2[],2,0)</f>
        <v>《Java语言程序设计》</v>
      </c>
      <c r="F498" s="5">
        <f>VLOOKUP(表3[[#This Row],[图书编号]],表2[],3,0)</f>
        <v>39</v>
      </c>
      <c r="G498">
        <v>1</v>
      </c>
      <c r="H498" s="5">
        <f>表3[[#This Row],[单价]]*表3[[#This Row],[销量（本）]]</f>
        <v>39</v>
      </c>
    </row>
    <row r="499" spans="1:8">
      <c r="A499" t="s">
        <v>525</v>
      </c>
      <c r="B499" s="6">
        <v>41067</v>
      </c>
      <c r="C499" t="s">
        <v>13</v>
      </c>
      <c r="D499" t="s">
        <v>43</v>
      </c>
      <c r="E499" t="str">
        <f>VLOOKUP(表3[[#This Row],[图书编号]],表2[],2,0)</f>
        <v>《Access数据库程序设计》</v>
      </c>
      <c r="F499" s="5">
        <f>VLOOKUP(表3[[#This Row],[图书编号]],表2[],3,0)</f>
        <v>41</v>
      </c>
      <c r="G499">
        <v>2</v>
      </c>
      <c r="H499" s="5">
        <f>表3[[#This Row],[单价]]*表3[[#This Row],[销量（本）]]</f>
        <v>82</v>
      </c>
    </row>
    <row r="500" spans="1:8">
      <c r="A500" t="s">
        <v>526</v>
      </c>
      <c r="B500" s="6">
        <v>41068</v>
      </c>
      <c r="C500" t="s">
        <v>13</v>
      </c>
      <c r="D500" t="s">
        <v>45</v>
      </c>
      <c r="E500" t="str">
        <f>VLOOKUP(表3[[#This Row],[图书编号]],表2[],2,0)</f>
        <v>《软件工程》</v>
      </c>
      <c r="F500" s="5">
        <f>VLOOKUP(表3[[#This Row],[图书编号]],表2[],3,0)</f>
        <v>43</v>
      </c>
      <c r="G500">
        <v>32</v>
      </c>
      <c r="H500" s="5">
        <f>表3[[#This Row],[单价]]*表3[[#This Row],[销量（本）]]</f>
        <v>1376</v>
      </c>
    </row>
    <row r="501" spans="1:8">
      <c r="A501" t="s">
        <v>527</v>
      </c>
      <c r="B501" s="6">
        <v>41069</v>
      </c>
      <c r="C501" t="s">
        <v>13</v>
      </c>
      <c r="D501" t="s">
        <v>24</v>
      </c>
      <c r="E501" t="str">
        <f>VLOOKUP(表3[[#This Row],[图书编号]],表2[],2,0)</f>
        <v>《数据库技术》</v>
      </c>
      <c r="F501" s="5">
        <f>VLOOKUP(表3[[#This Row],[图书编号]],表2[],3,0)</f>
        <v>41</v>
      </c>
      <c r="G501">
        <v>19</v>
      </c>
      <c r="H501" s="5">
        <f>表3[[#This Row],[单价]]*表3[[#This Row],[销量（本）]]</f>
        <v>779</v>
      </c>
    </row>
    <row r="502" spans="1:8">
      <c r="A502" t="s">
        <v>528</v>
      </c>
      <c r="B502" s="6">
        <v>41071</v>
      </c>
      <c r="C502" t="s">
        <v>13</v>
      </c>
      <c r="D502" t="s">
        <v>26</v>
      </c>
      <c r="E502" t="str">
        <f>VLOOKUP(表3[[#This Row],[图书编号]],表2[],2,0)</f>
        <v>《软件测试技术》</v>
      </c>
      <c r="F502" s="5">
        <f>VLOOKUP(表3[[#This Row],[图书编号]],表2[],3,0)</f>
        <v>36</v>
      </c>
      <c r="G502">
        <v>31</v>
      </c>
      <c r="H502" s="5">
        <f>表3[[#This Row],[单价]]*表3[[#This Row],[销量（本）]]</f>
        <v>1116</v>
      </c>
    </row>
    <row r="503" spans="1:8">
      <c r="A503" t="s">
        <v>529</v>
      </c>
      <c r="B503" s="6">
        <v>41073</v>
      </c>
      <c r="C503" t="s">
        <v>13</v>
      </c>
      <c r="D503" t="s">
        <v>28</v>
      </c>
      <c r="E503" t="str">
        <f>VLOOKUP(表3[[#This Row],[图书编号]],表2[],2,0)</f>
        <v>《计算机组成与接口》</v>
      </c>
      <c r="F503" s="5">
        <f>VLOOKUP(表3[[#This Row],[图书编号]],表2[],3,0)</f>
        <v>40</v>
      </c>
      <c r="G503">
        <v>49</v>
      </c>
      <c r="H503" s="5">
        <f>表3[[#This Row],[单价]]*表3[[#This Row],[销量（本）]]</f>
        <v>1960</v>
      </c>
    </row>
    <row r="504" spans="1:8">
      <c r="A504" t="s">
        <v>530</v>
      </c>
      <c r="B504" s="6">
        <v>41074</v>
      </c>
      <c r="C504" t="s">
        <v>10</v>
      </c>
      <c r="D504" t="s">
        <v>31</v>
      </c>
      <c r="E504" t="str">
        <f>VLOOKUP(表3[[#This Row],[图书编号]],表2[],2,0)</f>
        <v>《计算机基础及Photoshop应用》</v>
      </c>
      <c r="F504" s="5">
        <f>VLOOKUP(表3[[#This Row],[图书编号]],表2[],3,0)</f>
        <v>34</v>
      </c>
      <c r="G504">
        <v>18</v>
      </c>
      <c r="H504" s="5">
        <f>表3[[#This Row],[单价]]*表3[[#This Row],[销量（本）]]</f>
        <v>612</v>
      </c>
    </row>
    <row r="505" spans="1:8">
      <c r="A505" t="s">
        <v>531</v>
      </c>
      <c r="B505" s="6">
        <v>41074</v>
      </c>
      <c r="C505" t="s">
        <v>13</v>
      </c>
      <c r="D505" t="s">
        <v>33</v>
      </c>
      <c r="E505" t="str">
        <f>VLOOKUP(表3[[#This Row],[图书编号]],表2[],2,0)</f>
        <v>《C语言程序设计》</v>
      </c>
      <c r="F505" s="5">
        <f>VLOOKUP(表3[[#This Row],[图书编号]],表2[],3,0)</f>
        <v>42</v>
      </c>
      <c r="G505">
        <v>38</v>
      </c>
      <c r="H505" s="5">
        <f>表3[[#This Row],[单价]]*表3[[#This Row],[销量（本）]]</f>
        <v>1596</v>
      </c>
    </row>
    <row r="506" spans="1:8">
      <c r="A506" t="s">
        <v>532</v>
      </c>
      <c r="B506" s="6">
        <v>41075</v>
      </c>
      <c r="C506" t="s">
        <v>10</v>
      </c>
      <c r="D506" t="s">
        <v>11</v>
      </c>
      <c r="E506" t="str">
        <f>VLOOKUP(表3[[#This Row],[图书编号]],表2[],2,0)</f>
        <v>《计算机基础及MS Office应用》</v>
      </c>
      <c r="F506" s="5">
        <f>VLOOKUP(表3[[#This Row],[图书编号]],表2[],3,0)</f>
        <v>36</v>
      </c>
      <c r="G506">
        <v>28</v>
      </c>
      <c r="H506" s="5">
        <f>表3[[#This Row],[单价]]*表3[[#This Row],[销量（本）]]</f>
        <v>1008</v>
      </c>
    </row>
    <row r="507" spans="1:8">
      <c r="A507" t="s">
        <v>533</v>
      </c>
      <c r="B507" s="6">
        <v>41075</v>
      </c>
      <c r="C507" t="s">
        <v>13</v>
      </c>
      <c r="D507" t="s">
        <v>14</v>
      </c>
      <c r="E507" t="str">
        <f>VLOOKUP(表3[[#This Row],[图书编号]],表2[],2,0)</f>
        <v>《嵌入式系统开发技术》</v>
      </c>
      <c r="F507" s="5">
        <f>VLOOKUP(表3[[#This Row],[图书编号]],表2[],3,0)</f>
        <v>44</v>
      </c>
      <c r="G507">
        <v>27</v>
      </c>
      <c r="H507" s="5">
        <f>表3[[#This Row],[单价]]*表3[[#This Row],[销量（本）]]</f>
        <v>1188</v>
      </c>
    </row>
    <row r="508" spans="1:8">
      <c r="A508" t="s">
        <v>534</v>
      </c>
      <c r="B508" s="6">
        <v>41076</v>
      </c>
      <c r="C508" t="s">
        <v>10</v>
      </c>
      <c r="D508" t="s">
        <v>16</v>
      </c>
      <c r="E508" t="str">
        <f>VLOOKUP(表3[[#This Row],[图书编号]],表2[],2,0)</f>
        <v>《操作系统原理》</v>
      </c>
      <c r="F508" s="5">
        <f>VLOOKUP(表3[[#This Row],[图书编号]],表2[],3,0)</f>
        <v>39</v>
      </c>
      <c r="G508">
        <v>8</v>
      </c>
      <c r="H508" s="5">
        <f>表3[[#This Row],[单价]]*表3[[#This Row],[销量（本）]]</f>
        <v>312</v>
      </c>
    </row>
    <row r="509" spans="1:8">
      <c r="A509" t="s">
        <v>535</v>
      </c>
      <c r="B509" s="6">
        <v>41078</v>
      </c>
      <c r="C509" t="s">
        <v>13</v>
      </c>
      <c r="D509" t="s">
        <v>18</v>
      </c>
      <c r="E509" t="str">
        <f>VLOOKUP(表3[[#This Row],[图书编号]],表2[],2,0)</f>
        <v>《MySQL数据库程序设计》</v>
      </c>
      <c r="F509" s="5">
        <f>VLOOKUP(表3[[#This Row],[图书编号]],表2[],3,0)</f>
        <v>40</v>
      </c>
      <c r="G509">
        <v>31</v>
      </c>
      <c r="H509" s="5">
        <f>表3[[#This Row],[单价]]*表3[[#This Row],[销量（本）]]</f>
        <v>1240</v>
      </c>
    </row>
    <row r="510" spans="1:8">
      <c r="A510" t="s">
        <v>536</v>
      </c>
      <c r="B510" s="6">
        <v>41079</v>
      </c>
      <c r="C510" t="s">
        <v>10</v>
      </c>
      <c r="D510" t="s">
        <v>20</v>
      </c>
      <c r="E510" t="str">
        <f>VLOOKUP(表3[[#This Row],[图书编号]],表2[],2,0)</f>
        <v>《MS Office高级应用》</v>
      </c>
      <c r="F510" s="5">
        <f>VLOOKUP(表3[[#This Row],[图书编号]],表2[],3,0)</f>
        <v>39</v>
      </c>
      <c r="G510">
        <v>31</v>
      </c>
      <c r="H510" s="5">
        <f>表3[[#This Row],[单价]]*表3[[#This Row],[销量（本）]]</f>
        <v>1209</v>
      </c>
    </row>
    <row r="511" spans="1:8">
      <c r="A511" t="s">
        <v>537</v>
      </c>
      <c r="B511" s="6">
        <v>41079</v>
      </c>
      <c r="C511" t="s">
        <v>10</v>
      </c>
      <c r="D511" t="s">
        <v>22</v>
      </c>
      <c r="E511" t="str">
        <f>VLOOKUP(表3[[#This Row],[图书编号]],表2[],2,0)</f>
        <v>《网络技术》</v>
      </c>
      <c r="F511" s="5">
        <f>VLOOKUP(表3[[#This Row],[图书编号]],表2[],3,0)</f>
        <v>43</v>
      </c>
      <c r="G511">
        <v>8</v>
      </c>
      <c r="H511" s="5">
        <f>表3[[#This Row],[单价]]*表3[[#This Row],[销量（本）]]</f>
        <v>344</v>
      </c>
    </row>
    <row r="512" spans="1:8">
      <c r="A512" t="s">
        <v>538</v>
      </c>
      <c r="B512" s="6">
        <v>41080</v>
      </c>
      <c r="C512" t="s">
        <v>10</v>
      </c>
      <c r="D512" t="s">
        <v>24</v>
      </c>
      <c r="E512" t="str">
        <f>VLOOKUP(表3[[#This Row],[图书编号]],表2[],2,0)</f>
        <v>《数据库技术》</v>
      </c>
      <c r="F512" s="5">
        <f>VLOOKUP(表3[[#This Row],[图书编号]],表2[],3,0)</f>
        <v>41</v>
      </c>
      <c r="G512">
        <v>25</v>
      </c>
      <c r="H512" s="5">
        <f>表3[[#This Row],[单价]]*表3[[#This Row],[销量（本）]]</f>
        <v>1025</v>
      </c>
    </row>
    <row r="513" spans="1:8">
      <c r="A513" t="s">
        <v>539</v>
      </c>
      <c r="B513" s="6">
        <v>41080</v>
      </c>
      <c r="C513" t="s">
        <v>10</v>
      </c>
      <c r="D513" t="s">
        <v>26</v>
      </c>
      <c r="E513" t="str">
        <f>VLOOKUP(表3[[#This Row],[图书编号]],表2[],2,0)</f>
        <v>《软件测试技术》</v>
      </c>
      <c r="F513" s="5">
        <f>VLOOKUP(表3[[#This Row],[图书编号]],表2[],3,0)</f>
        <v>36</v>
      </c>
      <c r="G513">
        <v>10</v>
      </c>
      <c r="H513" s="5">
        <f>表3[[#This Row],[单价]]*表3[[#This Row],[销量（本）]]</f>
        <v>360</v>
      </c>
    </row>
    <row r="514" spans="1:8">
      <c r="A514" t="s">
        <v>540</v>
      </c>
      <c r="B514" s="6">
        <v>41081</v>
      </c>
      <c r="C514" t="s">
        <v>10</v>
      </c>
      <c r="D514" t="s">
        <v>28</v>
      </c>
      <c r="E514" t="str">
        <f>VLOOKUP(表3[[#This Row],[图书编号]],表2[],2,0)</f>
        <v>《计算机组成与接口》</v>
      </c>
      <c r="F514" s="5">
        <f>VLOOKUP(表3[[#This Row],[图书编号]],表2[],3,0)</f>
        <v>40</v>
      </c>
      <c r="G514">
        <v>12</v>
      </c>
      <c r="H514" s="5">
        <f>表3[[#This Row],[单价]]*表3[[#This Row],[销量（本）]]</f>
        <v>480</v>
      </c>
    </row>
    <row r="515" spans="1:8">
      <c r="A515" t="s">
        <v>541</v>
      </c>
      <c r="B515" s="6">
        <v>41082</v>
      </c>
      <c r="C515" t="s">
        <v>30</v>
      </c>
      <c r="D515" t="s">
        <v>31</v>
      </c>
      <c r="E515" t="str">
        <f>VLOOKUP(表3[[#This Row],[图书编号]],表2[],2,0)</f>
        <v>《计算机基础及Photoshop应用》</v>
      </c>
      <c r="F515" s="5">
        <f>VLOOKUP(表3[[#This Row],[图书编号]],表2[],3,0)</f>
        <v>34</v>
      </c>
      <c r="G515">
        <v>22</v>
      </c>
      <c r="H515" s="5">
        <f>表3[[#This Row],[单价]]*表3[[#This Row],[销量（本）]]</f>
        <v>748</v>
      </c>
    </row>
    <row r="516" spans="1:8">
      <c r="A516" t="s">
        <v>542</v>
      </c>
      <c r="B516" s="6">
        <v>41082</v>
      </c>
      <c r="C516" t="s">
        <v>10</v>
      </c>
      <c r="D516" t="s">
        <v>33</v>
      </c>
      <c r="E516" t="str">
        <f>VLOOKUP(表3[[#This Row],[图书编号]],表2[],2,0)</f>
        <v>《C语言程序设计》</v>
      </c>
      <c r="F516" s="5">
        <f>VLOOKUP(表3[[#This Row],[图书编号]],表2[],3,0)</f>
        <v>42</v>
      </c>
      <c r="G516">
        <v>8</v>
      </c>
      <c r="H516" s="5">
        <f>表3[[#This Row],[单价]]*表3[[#This Row],[销量（本）]]</f>
        <v>336</v>
      </c>
    </row>
    <row r="517" spans="1:8">
      <c r="A517" t="s">
        <v>543</v>
      </c>
      <c r="B517" s="6">
        <v>41083</v>
      </c>
      <c r="C517" t="s">
        <v>30</v>
      </c>
      <c r="D517" t="s">
        <v>35</v>
      </c>
      <c r="E517" t="str">
        <f>VLOOKUP(表3[[#This Row],[图书编号]],表2[],2,0)</f>
        <v>《信息安全技术》</v>
      </c>
      <c r="F517" s="5">
        <f>VLOOKUP(表3[[#This Row],[图书编号]],表2[],3,0)</f>
        <v>39</v>
      </c>
      <c r="G517">
        <v>29</v>
      </c>
      <c r="H517" s="5">
        <f>表3[[#This Row],[单价]]*表3[[#This Row],[销量（本）]]</f>
        <v>1131</v>
      </c>
    </row>
    <row r="518" spans="1:8">
      <c r="A518" t="s">
        <v>544</v>
      </c>
      <c r="B518" s="6">
        <v>41085</v>
      </c>
      <c r="C518" t="s">
        <v>10</v>
      </c>
      <c r="D518" t="s">
        <v>37</v>
      </c>
      <c r="E518" t="str">
        <f>VLOOKUP(表3[[#This Row],[图书编号]],表2[],2,0)</f>
        <v>《数据库原理》</v>
      </c>
      <c r="F518" s="5">
        <f>VLOOKUP(表3[[#This Row],[图书编号]],表2[],3,0)</f>
        <v>37</v>
      </c>
      <c r="G518">
        <v>28</v>
      </c>
      <c r="H518" s="5">
        <f>表3[[#This Row],[单价]]*表3[[#This Row],[销量（本）]]</f>
        <v>1036</v>
      </c>
    </row>
    <row r="519" spans="1:8">
      <c r="A519" t="s">
        <v>545</v>
      </c>
      <c r="B519" s="6">
        <v>41086</v>
      </c>
      <c r="C519" t="s">
        <v>13</v>
      </c>
      <c r="D519" t="s">
        <v>39</v>
      </c>
      <c r="E519" t="str">
        <f>VLOOKUP(表3[[#This Row],[图书编号]],表2[],2,0)</f>
        <v>《VB语言程序设计》</v>
      </c>
      <c r="F519" s="5">
        <f>VLOOKUP(表3[[#This Row],[图书编号]],表2[],3,0)</f>
        <v>38</v>
      </c>
      <c r="G519">
        <v>8</v>
      </c>
      <c r="H519" s="5">
        <f>表3[[#This Row],[单价]]*表3[[#This Row],[销量（本）]]</f>
        <v>304</v>
      </c>
    </row>
    <row r="520" spans="1:8">
      <c r="A520" t="s">
        <v>546</v>
      </c>
      <c r="B520" s="6">
        <v>41087</v>
      </c>
      <c r="C520" t="s">
        <v>13</v>
      </c>
      <c r="D520" t="s">
        <v>41</v>
      </c>
      <c r="E520" t="str">
        <f>VLOOKUP(表3[[#This Row],[图书编号]],表2[],2,0)</f>
        <v>《Java语言程序设计》</v>
      </c>
      <c r="F520" s="5">
        <f>VLOOKUP(表3[[#This Row],[图书编号]],表2[],3,0)</f>
        <v>39</v>
      </c>
      <c r="G520">
        <v>39</v>
      </c>
      <c r="H520" s="5">
        <f>表3[[#This Row],[单价]]*表3[[#This Row],[销量（本）]]</f>
        <v>1521</v>
      </c>
    </row>
    <row r="521" spans="1:8">
      <c r="A521" t="s">
        <v>547</v>
      </c>
      <c r="B521" s="6">
        <v>41087</v>
      </c>
      <c r="C521" t="s">
        <v>13</v>
      </c>
      <c r="D521" t="s">
        <v>43</v>
      </c>
      <c r="E521" t="str">
        <f>VLOOKUP(表3[[#This Row],[图书编号]],表2[],2,0)</f>
        <v>《Access数据库程序设计》</v>
      </c>
      <c r="F521" s="5">
        <f>VLOOKUP(表3[[#This Row],[图书编号]],表2[],3,0)</f>
        <v>41</v>
      </c>
      <c r="G521">
        <v>33</v>
      </c>
      <c r="H521" s="5">
        <f>表3[[#This Row],[单价]]*表3[[#This Row],[销量（本）]]</f>
        <v>1353</v>
      </c>
    </row>
    <row r="522" spans="1:8">
      <c r="A522" t="s">
        <v>548</v>
      </c>
      <c r="B522" s="6">
        <v>41088</v>
      </c>
      <c r="C522" t="s">
        <v>13</v>
      </c>
      <c r="D522" t="s">
        <v>45</v>
      </c>
      <c r="E522" t="str">
        <f>VLOOKUP(表3[[#This Row],[图书编号]],表2[],2,0)</f>
        <v>《软件工程》</v>
      </c>
      <c r="F522" s="5">
        <f>VLOOKUP(表3[[#This Row],[图书编号]],表2[],3,0)</f>
        <v>43</v>
      </c>
      <c r="G522">
        <v>43</v>
      </c>
      <c r="H522" s="5">
        <f>表3[[#This Row],[单价]]*表3[[#This Row],[销量（本）]]</f>
        <v>1849</v>
      </c>
    </row>
    <row r="523" spans="1:8">
      <c r="A523" t="s">
        <v>549</v>
      </c>
      <c r="B523" s="6">
        <v>41088</v>
      </c>
      <c r="C523" t="s">
        <v>13</v>
      </c>
      <c r="D523" t="s">
        <v>35</v>
      </c>
      <c r="E523" t="str">
        <f>VLOOKUP(表3[[#This Row],[图书编号]],表2[],2,0)</f>
        <v>《信息安全技术》</v>
      </c>
      <c r="F523" s="5">
        <f>VLOOKUP(表3[[#This Row],[图书编号]],表2[],3,0)</f>
        <v>39</v>
      </c>
      <c r="G523">
        <v>35</v>
      </c>
      <c r="H523" s="5">
        <f>表3[[#This Row],[单价]]*表3[[#This Row],[销量（本）]]</f>
        <v>1365</v>
      </c>
    </row>
    <row r="524" spans="1:8">
      <c r="A524" t="s">
        <v>550</v>
      </c>
      <c r="B524" s="6">
        <v>41089</v>
      </c>
      <c r="C524" t="s">
        <v>10</v>
      </c>
      <c r="D524" t="s">
        <v>37</v>
      </c>
      <c r="E524" t="str">
        <f>VLOOKUP(表3[[#This Row],[图书编号]],表2[],2,0)</f>
        <v>《数据库原理》</v>
      </c>
      <c r="F524" s="5">
        <f>VLOOKUP(表3[[#This Row],[图书编号]],表2[],3,0)</f>
        <v>37</v>
      </c>
      <c r="G524">
        <v>40</v>
      </c>
      <c r="H524" s="5">
        <f>表3[[#This Row],[单价]]*表3[[#This Row],[销量（本）]]</f>
        <v>1480</v>
      </c>
    </row>
    <row r="525" spans="1:8">
      <c r="A525" t="s">
        <v>551</v>
      </c>
      <c r="B525" s="6">
        <v>41093</v>
      </c>
      <c r="C525" t="s">
        <v>10</v>
      </c>
      <c r="D525" t="s">
        <v>39</v>
      </c>
      <c r="E525" t="str">
        <f>VLOOKUP(表3[[#This Row],[图书编号]],表2[],2,0)</f>
        <v>《VB语言程序设计》</v>
      </c>
      <c r="F525" s="5">
        <f>VLOOKUP(表3[[#This Row],[图书编号]],表2[],3,0)</f>
        <v>38</v>
      </c>
      <c r="G525">
        <v>33</v>
      </c>
      <c r="H525" s="5">
        <f>表3[[#This Row],[单价]]*表3[[#This Row],[销量（本）]]</f>
        <v>1254</v>
      </c>
    </row>
    <row r="526" spans="1:8">
      <c r="A526" t="s">
        <v>552</v>
      </c>
      <c r="B526" s="6">
        <v>41093</v>
      </c>
      <c r="C526" t="s">
        <v>10</v>
      </c>
      <c r="D526" t="s">
        <v>41</v>
      </c>
      <c r="E526" t="str">
        <f>VLOOKUP(表3[[#This Row],[图书编号]],表2[],2,0)</f>
        <v>《Java语言程序设计》</v>
      </c>
      <c r="F526" s="5">
        <f>VLOOKUP(表3[[#This Row],[图书编号]],表2[],3,0)</f>
        <v>39</v>
      </c>
      <c r="G526">
        <v>11</v>
      </c>
      <c r="H526" s="5">
        <f>表3[[#This Row],[单价]]*表3[[#This Row],[销量（本）]]</f>
        <v>429</v>
      </c>
    </row>
    <row r="527" spans="1:8">
      <c r="A527" t="s">
        <v>553</v>
      </c>
      <c r="B527" s="6">
        <v>41094</v>
      </c>
      <c r="C527" t="s">
        <v>10</v>
      </c>
      <c r="D527" t="s">
        <v>43</v>
      </c>
      <c r="E527" t="str">
        <f>VLOOKUP(表3[[#This Row],[图书编号]],表2[],2,0)</f>
        <v>《Access数据库程序设计》</v>
      </c>
      <c r="F527" s="5">
        <f>VLOOKUP(表3[[#This Row],[图书编号]],表2[],3,0)</f>
        <v>41</v>
      </c>
      <c r="G527">
        <v>46</v>
      </c>
      <c r="H527" s="5">
        <f>表3[[#This Row],[单价]]*表3[[#This Row],[销量（本）]]</f>
        <v>1886</v>
      </c>
    </row>
    <row r="528" spans="1:8">
      <c r="A528" t="s">
        <v>554</v>
      </c>
      <c r="B528" s="6">
        <v>41095</v>
      </c>
      <c r="C528" t="s">
        <v>30</v>
      </c>
      <c r="D528" t="s">
        <v>45</v>
      </c>
      <c r="E528" t="str">
        <f>VLOOKUP(表3[[#This Row],[图书编号]],表2[],2,0)</f>
        <v>《软件工程》</v>
      </c>
      <c r="F528" s="5">
        <f>VLOOKUP(表3[[#This Row],[图书编号]],表2[],3,0)</f>
        <v>43</v>
      </c>
      <c r="G528">
        <v>30</v>
      </c>
      <c r="H528" s="5">
        <f>表3[[#This Row],[单价]]*表3[[#This Row],[销量（本）]]</f>
        <v>1290</v>
      </c>
    </row>
    <row r="529" spans="1:8">
      <c r="A529" t="s">
        <v>555</v>
      </c>
      <c r="B529" s="6">
        <v>41095</v>
      </c>
      <c r="C529" t="s">
        <v>10</v>
      </c>
      <c r="D529" t="s">
        <v>24</v>
      </c>
      <c r="E529" t="str">
        <f>VLOOKUP(表3[[#This Row],[图书编号]],表2[],2,0)</f>
        <v>《数据库技术》</v>
      </c>
      <c r="F529" s="5">
        <f>VLOOKUP(表3[[#This Row],[图书编号]],表2[],3,0)</f>
        <v>41</v>
      </c>
      <c r="G529">
        <v>14</v>
      </c>
      <c r="H529" s="5">
        <f>表3[[#This Row],[单价]]*表3[[#This Row],[销量（本）]]</f>
        <v>574</v>
      </c>
    </row>
    <row r="530" spans="1:8">
      <c r="A530" t="s">
        <v>556</v>
      </c>
      <c r="B530" s="6">
        <v>41096</v>
      </c>
      <c r="C530" t="s">
        <v>10</v>
      </c>
      <c r="D530" t="s">
        <v>26</v>
      </c>
      <c r="E530" t="str">
        <f>VLOOKUP(表3[[#This Row],[图书编号]],表2[],2,0)</f>
        <v>《软件测试技术》</v>
      </c>
      <c r="F530" s="5">
        <f>VLOOKUP(表3[[#This Row],[图书编号]],表2[],3,0)</f>
        <v>36</v>
      </c>
      <c r="G530">
        <v>36</v>
      </c>
      <c r="H530" s="5">
        <f>表3[[#This Row],[单价]]*表3[[#This Row],[销量（本）]]</f>
        <v>1296</v>
      </c>
    </row>
    <row r="531" spans="1:8">
      <c r="A531" t="s">
        <v>557</v>
      </c>
      <c r="B531" s="6">
        <v>41097</v>
      </c>
      <c r="C531" t="s">
        <v>13</v>
      </c>
      <c r="D531" t="s">
        <v>28</v>
      </c>
      <c r="E531" t="str">
        <f>VLOOKUP(表3[[#This Row],[图书编号]],表2[],2,0)</f>
        <v>《计算机组成与接口》</v>
      </c>
      <c r="F531" s="5">
        <f>VLOOKUP(表3[[#This Row],[图书编号]],表2[],3,0)</f>
        <v>40</v>
      </c>
      <c r="G531">
        <v>45</v>
      </c>
      <c r="H531" s="5">
        <f>表3[[#This Row],[单价]]*表3[[#This Row],[销量（本）]]</f>
        <v>1800</v>
      </c>
    </row>
    <row r="532" spans="1:8">
      <c r="A532" t="s">
        <v>558</v>
      </c>
      <c r="B532" s="6">
        <v>41100</v>
      </c>
      <c r="C532" t="s">
        <v>10</v>
      </c>
      <c r="D532" t="s">
        <v>31</v>
      </c>
      <c r="E532" t="str">
        <f>VLOOKUP(表3[[#This Row],[图书编号]],表2[],2,0)</f>
        <v>《计算机基础及Photoshop应用》</v>
      </c>
      <c r="F532" s="5">
        <f>VLOOKUP(表3[[#This Row],[图书编号]],表2[],3,0)</f>
        <v>34</v>
      </c>
      <c r="G532">
        <v>40</v>
      </c>
      <c r="H532" s="5">
        <f>表3[[#This Row],[单价]]*表3[[#This Row],[销量（本）]]</f>
        <v>1360</v>
      </c>
    </row>
    <row r="533" spans="1:8">
      <c r="A533" t="s">
        <v>559</v>
      </c>
      <c r="B533" s="6">
        <v>41101</v>
      </c>
      <c r="C533" t="s">
        <v>13</v>
      </c>
      <c r="D533" t="s">
        <v>33</v>
      </c>
      <c r="E533" t="str">
        <f>VLOOKUP(表3[[#This Row],[图书编号]],表2[],2,0)</f>
        <v>《C语言程序设计》</v>
      </c>
      <c r="F533" s="5">
        <f>VLOOKUP(表3[[#This Row],[图书编号]],表2[],3,0)</f>
        <v>42</v>
      </c>
      <c r="G533">
        <v>34</v>
      </c>
      <c r="H533" s="5">
        <f>表3[[#This Row],[单价]]*表3[[#This Row],[销量（本）]]</f>
        <v>1428</v>
      </c>
    </row>
    <row r="534" spans="1:8">
      <c r="A534" t="s">
        <v>560</v>
      </c>
      <c r="B534" s="6">
        <v>41102</v>
      </c>
      <c r="C534" t="s">
        <v>13</v>
      </c>
      <c r="D534" t="s">
        <v>11</v>
      </c>
      <c r="E534" t="str">
        <f>VLOOKUP(表3[[#This Row],[图书编号]],表2[],2,0)</f>
        <v>《计算机基础及MS Office应用》</v>
      </c>
      <c r="F534" s="5">
        <f>VLOOKUP(表3[[#This Row],[图书编号]],表2[],3,0)</f>
        <v>36</v>
      </c>
      <c r="G534">
        <v>31</v>
      </c>
      <c r="H534" s="5">
        <f>表3[[#This Row],[单价]]*表3[[#This Row],[销量（本）]]</f>
        <v>1116</v>
      </c>
    </row>
    <row r="535" spans="1:8">
      <c r="A535" t="s">
        <v>561</v>
      </c>
      <c r="B535" s="6">
        <v>41102</v>
      </c>
      <c r="C535" t="s">
        <v>30</v>
      </c>
      <c r="D535" t="s">
        <v>14</v>
      </c>
      <c r="E535" t="str">
        <f>VLOOKUP(表3[[#This Row],[图书编号]],表2[],2,0)</f>
        <v>《嵌入式系统开发技术》</v>
      </c>
      <c r="F535" s="5">
        <f>VLOOKUP(表3[[#This Row],[图书编号]],表2[],3,0)</f>
        <v>44</v>
      </c>
      <c r="G535">
        <v>16</v>
      </c>
      <c r="H535" s="5">
        <f>表3[[#This Row],[单价]]*表3[[#This Row],[销量（本）]]</f>
        <v>704</v>
      </c>
    </row>
    <row r="536" spans="1:8">
      <c r="A536" t="s">
        <v>562</v>
      </c>
      <c r="B536" s="6">
        <v>41103</v>
      </c>
      <c r="C536" t="s">
        <v>13</v>
      </c>
      <c r="D536" t="s">
        <v>16</v>
      </c>
      <c r="E536" t="str">
        <f>VLOOKUP(表3[[#This Row],[图书编号]],表2[],2,0)</f>
        <v>《操作系统原理》</v>
      </c>
      <c r="F536" s="5">
        <f>VLOOKUP(表3[[#This Row],[图书编号]],表2[],3,0)</f>
        <v>39</v>
      </c>
      <c r="G536">
        <v>28</v>
      </c>
      <c r="H536" s="5">
        <f>表3[[#This Row],[单价]]*表3[[#This Row],[销量（本）]]</f>
        <v>1092</v>
      </c>
    </row>
    <row r="537" spans="1:8">
      <c r="A537" t="s">
        <v>563</v>
      </c>
      <c r="B537" s="6">
        <v>41103</v>
      </c>
      <c r="C537" t="s">
        <v>10</v>
      </c>
      <c r="D537" t="s">
        <v>18</v>
      </c>
      <c r="E537" t="str">
        <f>VLOOKUP(表3[[#This Row],[图书编号]],表2[],2,0)</f>
        <v>《MySQL数据库程序设计》</v>
      </c>
      <c r="F537" s="5">
        <f>VLOOKUP(表3[[#This Row],[图书编号]],表2[],3,0)</f>
        <v>40</v>
      </c>
      <c r="G537">
        <v>5</v>
      </c>
      <c r="H537" s="5">
        <f>表3[[#This Row],[单价]]*表3[[#This Row],[销量（本）]]</f>
        <v>200</v>
      </c>
    </row>
    <row r="538" spans="1:8">
      <c r="A538" t="s">
        <v>564</v>
      </c>
      <c r="B538" s="6">
        <v>41104</v>
      </c>
      <c r="C538" t="s">
        <v>13</v>
      </c>
      <c r="D538" t="s">
        <v>20</v>
      </c>
      <c r="E538" t="str">
        <f>VLOOKUP(表3[[#This Row],[图书编号]],表2[],2,0)</f>
        <v>《MS Office高级应用》</v>
      </c>
      <c r="F538" s="5">
        <f>VLOOKUP(表3[[#This Row],[图书编号]],表2[],3,0)</f>
        <v>39</v>
      </c>
      <c r="G538">
        <v>50</v>
      </c>
      <c r="H538" s="5">
        <f>表3[[#This Row],[单价]]*表3[[#This Row],[销量（本）]]</f>
        <v>1950</v>
      </c>
    </row>
    <row r="539" spans="1:8">
      <c r="A539" t="s">
        <v>565</v>
      </c>
      <c r="B539" s="6">
        <v>41106</v>
      </c>
      <c r="C539" t="s">
        <v>10</v>
      </c>
      <c r="D539" t="s">
        <v>35</v>
      </c>
      <c r="E539" t="str">
        <f>VLOOKUP(表3[[#This Row],[图书编号]],表2[],2,0)</f>
        <v>《信息安全技术》</v>
      </c>
      <c r="F539" s="5">
        <f>VLOOKUP(表3[[#This Row],[图书编号]],表2[],3,0)</f>
        <v>39</v>
      </c>
      <c r="G539">
        <v>42</v>
      </c>
      <c r="H539" s="5">
        <f>表3[[#This Row],[单价]]*表3[[#This Row],[销量（本）]]</f>
        <v>1638</v>
      </c>
    </row>
    <row r="540" spans="1:8">
      <c r="A540" t="s">
        <v>566</v>
      </c>
      <c r="B540" s="6">
        <v>41107</v>
      </c>
      <c r="C540" t="s">
        <v>10</v>
      </c>
      <c r="D540" t="s">
        <v>37</v>
      </c>
      <c r="E540" t="str">
        <f>VLOOKUP(表3[[#This Row],[图书编号]],表2[],2,0)</f>
        <v>《数据库原理》</v>
      </c>
      <c r="F540" s="5">
        <f>VLOOKUP(表3[[#This Row],[图书编号]],表2[],3,0)</f>
        <v>37</v>
      </c>
      <c r="G540">
        <v>43</v>
      </c>
      <c r="H540" s="5">
        <f>表3[[#This Row],[单价]]*表3[[#This Row],[销量（本）]]</f>
        <v>1591</v>
      </c>
    </row>
    <row r="541" spans="1:8">
      <c r="A541" t="s">
        <v>567</v>
      </c>
      <c r="B541" s="6">
        <v>41108</v>
      </c>
      <c r="C541" t="s">
        <v>10</v>
      </c>
      <c r="D541" t="s">
        <v>39</v>
      </c>
      <c r="E541" t="str">
        <f>VLOOKUP(表3[[#This Row],[图书编号]],表2[],2,0)</f>
        <v>《VB语言程序设计》</v>
      </c>
      <c r="F541" s="5">
        <f>VLOOKUP(表3[[#This Row],[图书编号]],表2[],3,0)</f>
        <v>38</v>
      </c>
      <c r="G541">
        <v>34</v>
      </c>
      <c r="H541" s="5">
        <f>表3[[#This Row],[单价]]*表3[[#This Row],[销量（本）]]</f>
        <v>1292</v>
      </c>
    </row>
    <row r="542" spans="1:8">
      <c r="A542" t="s">
        <v>568</v>
      </c>
      <c r="B542" s="6">
        <v>41110</v>
      </c>
      <c r="C542" t="s">
        <v>10</v>
      </c>
      <c r="D542" t="s">
        <v>41</v>
      </c>
      <c r="E542" t="str">
        <f>VLOOKUP(表3[[#This Row],[图书编号]],表2[],2,0)</f>
        <v>《Java语言程序设计》</v>
      </c>
      <c r="F542" s="5">
        <f>VLOOKUP(表3[[#This Row],[图书编号]],表2[],3,0)</f>
        <v>39</v>
      </c>
      <c r="G542">
        <v>49</v>
      </c>
      <c r="H542" s="5">
        <f>表3[[#This Row],[单价]]*表3[[#This Row],[销量（本）]]</f>
        <v>1911</v>
      </c>
    </row>
    <row r="543" spans="1:8">
      <c r="A543" t="s">
        <v>569</v>
      </c>
      <c r="B543" s="6">
        <v>41111</v>
      </c>
      <c r="C543" t="s">
        <v>10</v>
      </c>
      <c r="D543" t="s">
        <v>43</v>
      </c>
      <c r="E543" t="str">
        <f>VLOOKUP(表3[[#This Row],[图书编号]],表2[],2,0)</f>
        <v>《Access数据库程序设计》</v>
      </c>
      <c r="F543" s="5">
        <f>VLOOKUP(表3[[#This Row],[图书编号]],表2[],3,0)</f>
        <v>41</v>
      </c>
      <c r="G543">
        <v>46</v>
      </c>
      <c r="H543" s="5">
        <f>表3[[#This Row],[单价]]*表3[[#This Row],[销量（本）]]</f>
        <v>1886</v>
      </c>
    </row>
    <row r="544" spans="1:8">
      <c r="A544" t="s">
        <v>570</v>
      </c>
      <c r="B544" s="6">
        <v>41113</v>
      </c>
      <c r="C544" t="s">
        <v>30</v>
      </c>
      <c r="D544" t="s">
        <v>45</v>
      </c>
      <c r="E544" t="str">
        <f>VLOOKUP(表3[[#This Row],[图书编号]],表2[],2,0)</f>
        <v>《软件工程》</v>
      </c>
      <c r="F544" s="5">
        <f>VLOOKUP(表3[[#This Row],[图书编号]],表2[],3,0)</f>
        <v>43</v>
      </c>
      <c r="G544">
        <v>16</v>
      </c>
      <c r="H544" s="5">
        <f>表3[[#This Row],[单价]]*表3[[#This Row],[销量（本）]]</f>
        <v>688</v>
      </c>
    </row>
    <row r="545" spans="1:8">
      <c r="A545" t="s">
        <v>571</v>
      </c>
      <c r="B545" s="6">
        <v>41114</v>
      </c>
      <c r="C545" t="s">
        <v>10</v>
      </c>
      <c r="D545" t="s">
        <v>24</v>
      </c>
      <c r="E545" t="str">
        <f>VLOOKUP(表3[[#This Row],[图书编号]],表2[],2,0)</f>
        <v>《数据库技术》</v>
      </c>
      <c r="F545" s="5">
        <f>VLOOKUP(表3[[#This Row],[图书编号]],表2[],3,0)</f>
        <v>41</v>
      </c>
      <c r="G545">
        <v>28</v>
      </c>
      <c r="H545" s="5">
        <f>表3[[#This Row],[单价]]*表3[[#This Row],[销量（本）]]</f>
        <v>1148</v>
      </c>
    </row>
    <row r="546" spans="1:8">
      <c r="A546" t="s">
        <v>572</v>
      </c>
      <c r="B546" s="6">
        <v>41115</v>
      </c>
      <c r="C546" t="s">
        <v>10</v>
      </c>
      <c r="D546" t="s">
        <v>26</v>
      </c>
      <c r="E546" t="str">
        <f>VLOOKUP(表3[[#This Row],[图书编号]],表2[],2,0)</f>
        <v>《软件测试技术》</v>
      </c>
      <c r="F546" s="5">
        <f>VLOOKUP(表3[[#This Row],[图书编号]],表2[],3,0)</f>
        <v>36</v>
      </c>
      <c r="G546">
        <v>17</v>
      </c>
      <c r="H546" s="5">
        <f>表3[[#This Row],[单价]]*表3[[#This Row],[销量（本）]]</f>
        <v>612</v>
      </c>
    </row>
    <row r="547" spans="1:8">
      <c r="A547" t="s">
        <v>573</v>
      </c>
      <c r="B547" s="6">
        <v>41115</v>
      </c>
      <c r="C547" t="s">
        <v>13</v>
      </c>
      <c r="D547" t="s">
        <v>28</v>
      </c>
      <c r="E547" t="str">
        <f>VLOOKUP(表3[[#This Row],[图书编号]],表2[],2,0)</f>
        <v>《计算机组成与接口》</v>
      </c>
      <c r="F547" s="5">
        <f>VLOOKUP(表3[[#This Row],[图书编号]],表2[],3,0)</f>
        <v>40</v>
      </c>
      <c r="G547">
        <v>18</v>
      </c>
      <c r="H547" s="5">
        <f>表3[[#This Row],[单价]]*表3[[#This Row],[销量（本）]]</f>
        <v>720</v>
      </c>
    </row>
    <row r="548" spans="1:8">
      <c r="A548" t="s">
        <v>574</v>
      </c>
      <c r="B548" s="6">
        <v>41116</v>
      </c>
      <c r="C548" t="s">
        <v>30</v>
      </c>
      <c r="D548" t="s">
        <v>31</v>
      </c>
      <c r="E548" t="str">
        <f>VLOOKUP(表3[[#This Row],[图书编号]],表2[],2,0)</f>
        <v>《计算机基础及Photoshop应用》</v>
      </c>
      <c r="F548" s="5">
        <f>VLOOKUP(表3[[#This Row],[图书编号]],表2[],3,0)</f>
        <v>34</v>
      </c>
      <c r="G548">
        <v>49</v>
      </c>
      <c r="H548" s="5">
        <f>表3[[#This Row],[单价]]*表3[[#This Row],[销量（本）]]</f>
        <v>1666</v>
      </c>
    </row>
    <row r="549" spans="1:8">
      <c r="A549" t="s">
        <v>575</v>
      </c>
      <c r="B549" s="6">
        <v>41117</v>
      </c>
      <c r="C549" t="s">
        <v>10</v>
      </c>
      <c r="D549" t="s">
        <v>33</v>
      </c>
      <c r="E549" t="str">
        <f>VLOOKUP(表3[[#This Row],[图书编号]],表2[],2,0)</f>
        <v>《C语言程序设计》</v>
      </c>
      <c r="F549" s="5">
        <f>VLOOKUP(表3[[#This Row],[图书编号]],表2[],3,0)</f>
        <v>42</v>
      </c>
      <c r="G549">
        <v>21</v>
      </c>
      <c r="H549" s="5">
        <f>表3[[#This Row],[单价]]*表3[[#This Row],[销量（本）]]</f>
        <v>882</v>
      </c>
    </row>
    <row r="550" spans="1:8">
      <c r="A550" t="s">
        <v>576</v>
      </c>
      <c r="B550" s="6">
        <v>41118</v>
      </c>
      <c r="C550" t="s">
        <v>30</v>
      </c>
      <c r="D550" t="s">
        <v>11</v>
      </c>
      <c r="E550" t="str">
        <f>VLOOKUP(表3[[#This Row],[图书编号]],表2[],2,0)</f>
        <v>《计算机基础及MS Office应用》</v>
      </c>
      <c r="F550" s="5">
        <f>VLOOKUP(表3[[#This Row],[图书编号]],表2[],3,0)</f>
        <v>36</v>
      </c>
      <c r="G550">
        <v>49</v>
      </c>
      <c r="H550" s="5">
        <f>表3[[#This Row],[单价]]*表3[[#This Row],[销量（本）]]</f>
        <v>1764</v>
      </c>
    </row>
    <row r="551" spans="1:8">
      <c r="A551" t="s">
        <v>577</v>
      </c>
      <c r="B551" s="6">
        <v>41120</v>
      </c>
      <c r="C551" t="s">
        <v>13</v>
      </c>
      <c r="D551" t="s">
        <v>14</v>
      </c>
      <c r="E551" t="str">
        <f>VLOOKUP(表3[[#This Row],[图书编号]],表2[],2,0)</f>
        <v>《嵌入式系统开发技术》</v>
      </c>
      <c r="F551" s="5">
        <f>VLOOKUP(表3[[#This Row],[图书编号]],表2[],3,0)</f>
        <v>44</v>
      </c>
      <c r="G551">
        <v>35</v>
      </c>
      <c r="H551" s="5">
        <f>表3[[#This Row],[单价]]*表3[[#This Row],[销量（本）]]</f>
        <v>1540</v>
      </c>
    </row>
    <row r="552" spans="1:8">
      <c r="A552" t="s">
        <v>578</v>
      </c>
      <c r="B552" s="6">
        <v>41121</v>
      </c>
      <c r="C552" t="s">
        <v>30</v>
      </c>
      <c r="D552" t="s">
        <v>16</v>
      </c>
      <c r="E552" t="str">
        <f>VLOOKUP(表3[[#This Row],[图书编号]],表2[],2,0)</f>
        <v>《操作系统原理》</v>
      </c>
      <c r="F552" s="5">
        <f>VLOOKUP(表3[[#This Row],[图书编号]],表2[],3,0)</f>
        <v>39</v>
      </c>
      <c r="G552">
        <v>37</v>
      </c>
      <c r="H552" s="5">
        <f>表3[[#This Row],[单价]]*表3[[#This Row],[销量（本）]]</f>
        <v>1443</v>
      </c>
    </row>
    <row r="553" spans="1:8">
      <c r="A553" t="s">
        <v>579</v>
      </c>
      <c r="B553" s="6">
        <v>41121</v>
      </c>
      <c r="C553" t="s">
        <v>13</v>
      </c>
      <c r="D553" t="s">
        <v>18</v>
      </c>
      <c r="E553" t="str">
        <f>VLOOKUP(表3[[#This Row],[图书编号]],表2[],2,0)</f>
        <v>《MySQL数据库程序设计》</v>
      </c>
      <c r="F553" s="5">
        <f>VLOOKUP(表3[[#This Row],[图书编号]],表2[],3,0)</f>
        <v>40</v>
      </c>
      <c r="G553">
        <v>28</v>
      </c>
      <c r="H553" s="5">
        <f>表3[[#This Row],[单价]]*表3[[#This Row],[销量（本）]]</f>
        <v>1120</v>
      </c>
    </row>
    <row r="554" spans="1:8">
      <c r="A554" t="s">
        <v>580</v>
      </c>
      <c r="B554" s="6">
        <v>41122</v>
      </c>
      <c r="C554" t="s">
        <v>13</v>
      </c>
      <c r="D554" t="s">
        <v>20</v>
      </c>
      <c r="E554" t="str">
        <f>VLOOKUP(表3[[#This Row],[图书编号]],表2[],2,0)</f>
        <v>《MS Office高级应用》</v>
      </c>
      <c r="F554" s="5">
        <f>VLOOKUP(表3[[#This Row],[图书编号]],表2[],3,0)</f>
        <v>39</v>
      </c>
      <c r="G554">
        <v>38</v>
      </c>
      <c r="H554" s="5">
        <f>表3[[#This Row],[单价]]*表3[[#This Row],[销量（本）]]</f>
        <v>1482</v>
      </c>
    </row>
    <row r="555" spans="1:8">
      <c r="A555" t="s">
        <v>581</v>
      </c>
      <c r="B555" s="6">
        <v>41123</v>
      </c>
      <c r="C555" t="s">
        <v>13</v>
      </c>
      <c r="D555" t="s">
        <v>22</v>
      </c>
      <c r="E555" t="str">
        <f>VLOOKUP(表3[[#This Row],[图书编号]],表2[],2,0)</f>
        <v>《网络技术》</v>
      </c>
      <c r="F555" s="5">
        <f>VLOOKUP(表3[[#This Row],[图书编号]],表2[],3,0)</f>
        <v>43</v>
      </c>
      <c r="G555">
        <v>48</v>
      </c>
      <c r="H555" s="5">
        <f>表3[[#This Row],[单价]]*表3[[#This Row],[销量（本）]]</f>
        <v>2064</v>
      </c>
    </row>
    <row r="556" spans="1:8">
      <c r="A556" t="s">
        <v>582</v>
      </c>
      <c r="B556" s="6">
        <v>41124</v>
      </c>
      <c r="C556" t="s">
        <v>13</v>
      </c>
      <c r="D556" t="s">
        <v>24</v>
      </c>
      <c r="E556" t="str">
        <f>VLOOKUP(表3[[#This Row],[图书编号]],表2[],2,0)</f>
        <v>《数据库技术》</v>
      </c>
      <c r="F556" s="5">
        <f>VLOOKUP(表3[[#This Row],[图书编号]],表2[],3,0)</f>
        <v>41</v>
      </c>
      <c r="G556">
        <v>41</v>
      </c>
      <c r="H556" s="5">
        <f>表3[[#This Row],[单价]]*表3[[#This Row],[销量（本）]]</f>
        <v>1681</v>
      </c>
    </row>
    <row r="557" spans="1:8">
      <c r="A557" t="s">
        <v>583</v>
      </c>
      <c r="B557" s="6">
        <v>41125</v>
      </c>
      <c r="C557" t="s">
        <v>13</v>
      </c>
      <c r="D557" t="s">
        <v>26</v>
      </c>
      <c r="E557" t="str">
        <f>VLOOKUP(表3[[#This Row],[图书编号]],表2[],2,0)</f>
        <v>《软件测试技术》</v>
      </c>
      <c r="F557" s="5">
        <f>VLOOKUP(表3[[#This Row],[图书编号]],表2[],3,0)</f>
        <v>36</v>
      </c>
      <c r="G557">
        <v>44</v>
      </c>
      <c r="H557" s="5">
        <f>表3[[#This Row],[单价]]*表3[[#This Row],[销量（本）]]</f>
        <v>1584</v>
      </c>
    </row>
    <row r="558" spans="1:8">
      <c r="A558" t="s">
        <v>584</v>
      </c>
      <c r="B558" s="6">
        <v>41128</v>
      </c>
      <c r="C558" t="s">
        <v>13</v>
      </c>
      <c r="D558" t="s">
        <v>28</v>
      </c>
      <c r="E558" t="str">
        <f>VLOOKUP(表3[[#This Row],[图书编号]],表2[],2,0)</f>
        <v>《计算机组成与接口》</v>
      </c>
      <c r="F558" s="5">
        <f>VLOOKUP(表3[[#This Row],[图书编号]],表2[],3,0)</f>
        <v>40</v>
      </c>
      <c r="G558">
        <v>4</v>
      </c>
      <c r="H558" s="5">
        <f>表3[[#This Row],[单价]]*表3[[#This Row],[销量（本）]]</f>
        <v>160</v>
      </c>
    </row>
    <row r="559" spans="1:8">
      <c r="A559" t="s">
        <v>585</v>
      </c>
      <c r="B559" s="6">
        <v>41128</v>
      </c>
      <c r="C559" t="s">
        <v>13</v>
      </c>
      <c r="D559" t="s">
        <v>24</v>
      </c>
      <c r="E559" t="str">
        <f>VLOOKUP(表3[[#This Row],[图书编号]],表2[],2,0)</f>
        <v>《数据库技术》</v>
      </c>
      <c r="F559" s="5">
        <f>VLOOKUP(表3[[#This Row],[图书编号]],表2[],3,0)</f>
        <v>41</v>
      </c>
      <c r="G559">
        <v>6</v>
      </c>
      <c r="H559" s="5">
        <f>表3[[#This Row],[单价]]*表3[[#This Row],[销量（本）]]</f>
        <v>246</v>
      </c>
    </row>
    <row r="560" spans="1:8">
      <c r="A560" t="s">
        <v>586</v>
      </c>
      <c r="B560" s="6">
        <v>41129</v>
      </c>
      <c r="C560" t="s">
        <v>30</v>
      </c>
      <c r="D560" t="s">
        <v>26</v>
      </c>
      <c r="E560" t="str">
        <f>VLOOKUP(表3[[#This Row],[图书编号]],表2[],2,0)</f>
        <v>《软件测试技术》</v>
      </c>
      <c r="F560" s="5">
        <f>VLOOKUP(表3[[#This Row],[图书编号]],表2[],3,0)</f>
        <v>36</v>
      </c>
      <c r="G560">
        <v>34</v>
      </c>
      <c r="H560" s="5">
        <f>表3[[#This Row],[单价]]*表3[[#This Row],[销量（本）]]</f>
        <v>1224</v>
      </c>
    </row>
    <row r="561" spans="1:8">
      <c r="A561" t="s">
        <v>587</v>
      </c>
      <c r="B561" s="6">
        <v>41130</v>
      </c>
      <c r="C561" t="s">
        <v>10</v>
      </c>
      <c r="D561" t="s">
        <v>28</v>
      </c>
      <c r="E561" t="str">
        <f>VLOOKUP(表3[[#This Row],[图书编号]],表2[],2,0)</f>
        <v>《计算机组成与接口》</v>
      </c>
      <c r="F561" s="5">
        <f>VLOOKUP(表3[[#This Row],[图书编号]],表2[],3,0)</f>
        <v>40</v>
      </c>
      <c r="G561">
        <v>14</v>
      </c>
      <c r="H561" s="5">
        <f>表3[[#This Row],[单价]]*表3[[#This Row],[销量（本）]]</f>
        <v>560</v>
      </c>
    </row>
    <row r="562" spans="1:8">
      <c r="A562" t="s">
        <v>588</v>
      </c>
      <c r="B562" s="6">
        <v>41131</v>
      </c>
      <c r="C562" t="s">
        <v>30</v>
      </c>
      <c r="D562" t="s">
        <v>31</v>
      </c>
      <c r="E562" t="str">
        <f>VLOOKUP(表3[[#This Row],[图书编号]],表2[],2,0)</f>
        <v>《计算机基础及Photoshop应用》</v>
      </c>
      <c r="F562" s="5">
        <f>VLOOKUP(表3[[#This Row],[图书编号]],表2[],3,0)</f>
        <v>34</v>
      </c>
      <c r="G562">
        <v>11</v>
      </c>
      <c r="H562" s="5">
        <f>表3[[#This Row],[单价]]*表3[[#This Row],[销量（本）]]</f>
        <v>374</v>
      </c>
    </row>
    <row r="563" spans="1:8">
      <c r="A563" t="s">
        <v>589</v>
      </c>
      <c r="B563" s="6">
        <v>41135</v>
      </c>
      <c r="C563" t="s">
        <v>10</v>
      </c>
      <c r="D563" t="s">
        <v>33</v>
      </c>
      <c r="E563" t="str">
        <f>VLOOKUP(表3[[#This Row],[图书编号]],表2[],2,0)</f>
        <v>《C语言程序设计》</v>
      </c>
      <c r="F563" s="5">
        <f>VLOOKUP(表3[[#This Row],[图书编号]],表2[],3,0)</f>
        <v>42</v>
      </c>
      <c r="G563">
        <v>34</v>
      </c>
      <c r="H563" s="5">
        <f>表3[[#This Row],[单价]]*表3[[#This Row],[销量（本）]]</f>
        <v>1428</v>
      </c>
    </row>
    <row r="564" spans="1:8">
      <c r="A564" t="s">
        <v>590</v>
      </c>
      <c r="B564" s="6">
        <v>41135</v>
      </c>
      <c r="C564" t="s">
        <v>30</v>
      </c>
      <c r="D564" t="s">
        <v>11</v>
      </c>
      <c r="E564" t="str">
        <f>VLOOKUP(表3[[#This Row],[图书编号]],表2[],2,0)</f>
        <v>《计算机基础及MS Office应用》</v>
      </c>
      <c r="F564" s="5">
        <f>VLOOKUP(表3[[#This Row],[图书编号]],表2[],3,0)</f>
        <v>36</v>
      </c>
      <c r="G564">
        <v>10</v>
      </c>
      <c r="H564" s="5">
        <f>表3[[#This Row],[单价]]*表3[[#This Row],[销量（本）]]</f>
        <v>360</v>
      </c>
    </row>
    <row r="565" spans="1:8">
      <c r="A565" t="s">
        <v>591</v>
      </c>
      <c r="B565" s="6">
        <v>41136</v>
      </c>
      <c r="C565" t="s">
        <v>10</v>
      </c>
      <c r="D565" t="s">
        <v>14</v>
      </c>
      <c r="E565" t="str">
        <f>VLOOKUP(表3[[#This Row],[图书编号]],表2[],2,0)</f>
        <v>《嵌入式系统开发技术》</v>
      </c>
      <c r="F565" s="5">
        <f>VLOOKUP(表3[[#This Row],[图书编号]],表2[],3,0)</f>
        <v>44</v>
      </c>
      <c r="G565">
        <v>11</v>
      </c>
      <c r="H565" s="5">
        <f>表3[[#This Row],[单价]]*表3[[#This Row],[销量（本）]]</f>
        <v>484</v>
      </c>
    </row>
    <row r="566" spans="1:8">
      <c r="A566" t="s">
        <v>592</v>
      </c>
      <c r="B566" s="6">
        <v>41136</v>
      </c>
      <c r="C566" t="s">
        <v>13</v>
      </c>
      <c r="D566" t="s">
        <v>16</v>
      </c>
      <c r="E566" t="str">
        <f>VLOOKUP(表3[[#This Row],[图书编号]],表2[],2,0)</f>
        <v>《操作系统原理》</v>
      </c>
      <c r="F566" s="5">
        <f>VLOOKUP(表3[[#This Row],[图书编号]],表2[],3,0)</f>
        <v>39</v>
      </c>
      <c r="G566">
        <v>21</v>
      </c>
      <c r="H566" s="5">
        <f>表3[[#This Row],[单价]]*表3[[#This Row],[销量（本）]]</f>
        <v>819</v>
      </c>
    </row>
    <row r="567" spans="1:8">
      <c r="A567" t="s">
        <v>593</v>
      </c>
      <c r="B567" s="6">
        <v>41137</v>
      </c>
      <c r="C567" t="s">
        <v>10</v>
      </c>
      <c r="D567" t="s">
        <v>18</v>
      </c>
      <c r="E567" t="str">
        <f>VLOOKUP(表3[[#This Row],[图书编号]],表2[],2,0)</f>
        <v>《MySQL数据库程序设计》</v>
      </c>
      <c r="F567" s="5">
        <f>VLOOKUP(表3[[#This Row],[图书编号]],表2[],3,0)</f>
        <v>40</v>
      </c>
      <c r="G567">
        <v>43</v>
      </c>
      <c r="H567" s="5">
        <f>表3[[#This Row],[单价]]*表3[[#This Row],[销量（本）]]</f>
        <v>1720</v>
      </c>
    </row>
    <row r="568" spans="1:8">
      <c r="A568" t="s">
        <v>594</v>
      </c>
      <c r="B568" s="6">
        <v>41137</v>
      </c>
      <c r="C568" t="s">
        <v>10</v>
      </c>
      <c r="D568" t="s">
        <v>20</v>
      </c>
      <c r="E568" t="str">
        <f>VLOOKUP(表3[[#This Row],[图书编号]],表2[],2,0)</f>
        <v>《MS Office高级应用》</v>
      </c>
      <c r="F568" s="5">
        <f>VLOOKUP(表3[[#This Row],[图书编号]],表2[],3,0)</f>
        <v>39</v>
      </c>
      <c r="G568">
        <v>15</v>
      </c>
      <c r="H568" s="5">
        <f>表3[[#This Row],[单价]]*表3[[#This Row],[销量（本）]]</f>
        <v>585</v>
      </c>
    </row>
    <row r="569" spans="1:8">
      <c r="A569" t="s">
        <v>595</v>
      </c>
      <c r="B569" s="6">
        <v>41138</v>
      </c>
      <c r="C569" t="s">
        <v>10</v>
      </c>
      <c r="D569" t="s">
        <v>22</v>
      </c>
      <c r="E569" t="str">
        <f>VLOOKUP(表3[[#This Row],[图书编号]],表2[],2,0)</f>
        <v>《网络技术》</v>
      </c>
      <c r="F569" s="5">
        <f>VLOOKUP(表3[[#This Row],[图书编号]],表2[],3,0)</f>
        <v>43</v>
      </c>
      <c r="G569">
        <v>50</v>
      </c>
      <c r="H569" s="5">
        <f>表3[[#This Row],[单价]]*表3[[#This Row],[销量（本）]]</f>
        <v>2150</v>
      </c>
    </row>
    <row r="570" spans="1:8">
      <c r="A570" t="s">
        <v>596</v>
      </c>
      <c r="B570" s="6">
        <v>41139</v>
      </c>
      <c r="C570" t="s">
        <v>30</v>
      </c>
      <c r="D570" t="s">
        <v>24</v>
      </c>
      <c r="E570" t="str">
        <f>VLOOKUP(表3[[#This Row],[图书编号]],表2[],2,0)</f>
        <v>《数据库技术》</v>
      </c>
      <c r="F570" s="5">
        <f>VLOOKUP(表3[[#This Row],[图书编号]],表2[],3,0)</f>
        <v>41</v>
      </c>
      <c r="G570">
        <v>10</v>
      </c>
      <c r="H570" s="5">
        <f>表3[[#This Row],[单价]]*表3[[#This Row],[销量（本）]]</f>
        <v>410</v>
      </c>
    </row>
    <row r="571" spans="1:8">
      <c r="A571" t="s">
        <v>597</v>
      </c>
      <c r="B571" s="6">
        <v>41142</v>
      </c>
      <c r="C571" t="s">
        <v>30</v>
      </c>
      <c r="D571" t="s">
        <v>26</v>
      </c>
      <c r="E571" t="str">
        <f>VLOOKUP(表3[[#This Row],[图书编号]],表2[],2,0)</f>
        <v>《软件测试技术》</v>
      </c>
      <c r="F571" s="5">
        <f>VLOOKUP(表3[[#This Row],[图书编号]],表2[],3,0)</f>
        <v>36</v>
      </c>
      <c r="G571">
        <v>19</v>
      </c>
      <c r="H571" s="5">
        <f>表3[[#This Row],[单价]]*表3[[#This Row],[销量（本）]]</f>
        <v>684</v>
      </c>
    </row>
    <row r="572" spans="1:8">
      <c r="A572" t="s">
        <v>598</v>
      </c>
      <c r="B572" s="6">
        <v>41142</v>
      </c>
      <c r="C572" t="s">
        <v>10</v>
      </c>
      <c r="D572" t="s">
        <v>28</v>
      </c>
      <c r="E572" t="str">
        <f>VLOOKUP(表3[[#This Row],[图书编号]],表2[],2,0)</f>
        <v>《计算机组成与接口》</v>
      </c>
      <c r="F572" s="5">
        <f>VLOOKUP(表3[[#This Row],[图书编号]],表2[],3,0)</f>
        <v>40</v>
      </c>
      <c r="G572">
        <v>35</v>
      </c>
      <c r="H572" s="5">
        <f>表3[[#This Row],[单价]]*表3[[#This Row],[销量（本）]]</f>
        <v>1400</v>
      </c>
    </row>
    <row r="573" spans="1:8">
      <c r="A573" t="s">
        <v>599</v>
      </c>
      <c r="B573" s="6">
        <v>41144</v>
      </c>
      <c r="C573" t="s">
        <v>30</v>
      </c>
      <c r="D573" t="s">
        <v>11</v>
      </c>
      <c r="E573" t="str">
        <f>VLOOKUP(表3[[#This Row],[图书编号]],表2[],2,0)</f>
        <v>《计算机基础及MS Office应用》</v>
      </c>
      <c r="F573" s="5">
        <f>VLOOKUP(表3[[#This Row],[图书编号]],表2[],3,0)</f>
        <v>36</v>
      </c>
      <c r="G573">
        <v>32</v>
      </c>
      <c r="H573" s="5">
        <f>表3[[#This Row],[单价]]*表3[[#This Row],[销量（本）]]</f>
        <v>1152</v>
      </c>
    </row>
    <row r="574" spans="1:8">
      <c r="A574" t="s">
        <v>600</v>
      </c>
      <c r="B574" s="6">
        <v>41145</v>
      </c>
      <c r="C574" t="s">
        <v>30</v>
      </c>
      <c r="D574" t="s">
        <v>14</v>
      </c>
      <c r="E574" t="str">
        <f>VLOOKUP(表3[[#This Row],[图书编号]],表2[],2,0)</f>
        <v>《嵌入式系统开发技术》</v>
      </c>
      <c r="F574" s="5">
        <f>VLOOKUP(表3[[#This Row],[图书编号]],表2[],3,0)</f>
        <v>44</v>
      </c>
      <c r="G574">
        <v>41</v>
      </c>
      <c r="H574" s="5">
        <f>表3[[#This Row],[单价]]*表3[[#This Row],[销量（本）]]</f>
        <v>1804</v>
      </c>
    </row>
    <row r="575" spans="1:8">
      <c r="A575" t="s">
        <v>601</v>
      </c>
      <c r="B575" s="6">
        <v>41149</v>
      </c>
      <c r="C575" t="s">
        <v>13</v>
      </c>
      <c r="D575" t="s">
        <v>16</v>
      </c>
      <c r="E575" t="str">
        <f>VLOOKUP(表3[[#This Row],[图书编号]],表2[],2,0)</f>
        <v>《操作系统原理》</v>
      </c>
      <c r="F575" s="5">
        <f>VLOOKUP(表3[[#This Row],[图书编号]],表2[],3,0)</f>
        <v>39</v>
      </c>
      <c r="G575">
        <v>1</v>
      </c>
      <c r="H575" s="5">
        <f>表3[[#This Row],[单价]]*表3[[#This Row],[销量（本）]]</f>
        <v>39</v>
      </c>
    </row>
    <row r="576" spans="1:8">
      <c r="A576" t="s">
        <v>602</v>
      </c>
      <c r="B576" s="6">
        <v>41149</v>
      </c>
      <c r="C576" t="s">
        <v>30</v>
      </c>
      <c r="D576" t="s">
        <v>18</v>
      </c>
      <c r="E576" t="str">
        <f>VLOOKUP(表3[[#This Row],[图书编号]],表2[],2,0)</f>
        <v>《MySQL数据库程序设计》</v>
      </c>
      <c r="F576" s="5">
        <f>VLOOKUP(表3[[#This Row],[图书编号]],表2[],3,0)</f>
        <v>40</v>
      </c>
      <c r="G576">
        <v>30</v>
      </c>
      <c r="H576" s="5">
        <f>表3[[#This Row],[单价]]*表3[[#This Row],[销量（本）]]</f>
        <v>1200</v>
      </c>
    </row>
    <row r="577" spans="1:8">
      <c r="A577" t="s">
        <v>603</v>
      </c>
      <c r="B577" s="6">
        <v>41150</v>
      </c>
      <c r="C577" t="s">
        <v>30</v>
      </c>
      <c r="D577" t="s">
        <v>20</v>
      </c>
      <c r="E577" t="str">
        <f>VLOOKUP(表3[[#This Row],[图书编号]],表2[],2,0)</f>
        <v>《MS Office高级应用》</v>
      </c>
      <c r="F577" s="5">
        <f>VLOOKUP(表3[[#This Row],[图书编号]],表2[],3,0)</f>
        <v>39</v>
      </c>
      <c r="G577">
        <v>34</v>
      </c>
      <c r="H577" s="5">
        <f>表3[[#This Row],[单价]]*表3[[#This Row],[销量（本）]]</f>
        <v>1326</v>
      </c>
    </row>
    <row r="578" spans="1:8">
      <c r="A578" t="s">
        <v>604</v>
      </c>
      <c r="B578" s="6">
        <v>41151</v>
      </c>
      <c r="C578" t="s">
        <v>13</v>
      </c>
      <c r="D578" t="s">
        <v>22</v>
      </c>
      <c r="E578" t="str">
        <f>VLOOKUP(表3[[#This Row],[图书编号]],表2[],2,0)</f>
        <v>《网络技术》</v>
      </c>
      <c r="F578" s="5">
        <f>VLOOKUP(表3[[#This Row],[图书编号]],表2[],3,0)</f>
        <v>43</v>
      </c>
      <c r="G578">
        <v>1</v>
      </c>
      <c r="H578" s="5">
        <f>表3[[#This Row],[单价]]*表3[[#This Row],[销量（本）]]</f>
        <v>43</v>
      </c>
    </row>
    <row r="579" spans="1:8">
      <c r="A579" t="s">
        <v>605</v>
      </c>
      <c r="B579" s="6">
        <v>41151</v>
      </c>
      <c r="C579" t="s">
        <v>10</v>
      </c>
      <c r="D579" t="s">
        <v>24</v>
      </c>
      <c r="E579" t="str">
        <f>VLOOKUP(表3[[#This Row],[图书编号]],表2[],2,0)</f>
        <v>《数据库技术》</v>
      </c>
      <c r="F579" s="5">
        <f>VLOOKUP(表3[[#This Row],[图书编号]],表2[],3,0)</f>
        <v>41</v>
      </c>
      <c r="G579">
        <v>14</v>
      </c>
      <c r="H579" s="5">
        <f>表3[[#This Row],[单价]]*表3[[#This Row],[销量（本）]]</f>
        <v>574</v>
      </c>
    </row>
    <row r="580" spans="1:8">
      <c r="A580" t="s">
        <v>606</v>
      </c>
      <c r="B580" s="6">
        <v>41152</v>
      </c>
      <c r="C580" t="s">
        <v>13</v>
      </c>
      <c r="D580" t="s">
        <v>26</v>
      </c>
      <c r="E580" t="str">
        <f>VLOOKUP(表3[[#This Row],[图书编号]],表2[],2,0)</f>
        <v>《软件测试技术》</v>
      </c>
      <c r="F580" s="5">
        <f>VLOOKUP(表3[[#This Row],[图书编号]],表2[],3,0)</f>
        <v>36</v>
      </c>
      <c r="G580">
        <v>1</v>
      </c>
      <c r="H580" s="5">
        <f>表3[[#This Row],[单价]]*表3[[#This Row],[销量（本）]]</f>
        <v>36</v>
      </c>
    </row>
    <row r="581" spans="1:8">
      <c r="A581" t="s">
        <v>607</v>
      </c>
      <c r="B581" s="6">
        <v>41155</v>
      </c>
      <c r="C581" t="s">
        <v>30</v>
      </c>
      <c r="D581" t="s">
        <v>28</v>
      </c>
      <c r="E581" t="str">
        <f>VLOOKUP(表3[[#This Row],[图书编号]],表2[],2,0)</f>
        <v>《计算机组成与接口》</v>
      </c>
      <c r="F581" s="5">
        <f>VLOOKUP(表3[[#This Row],[图书编号]],表2[],3,0)</f>
        <v>40</v>
      </c>
      <c r="G581">
        <v>50</v>
      </c>
      <c r="H581" s="5">
        <f>表3[[#This Row],[单价]]*表3[[#This Row],[销量（本）]]</f>
        <v>2000</v>
      </c>
    </row>
    <row r="582" spans="1:8">
      <c r="A582" t="s">
        <v>608</v>
      </c>
      <c r="B582" s="6">
        <v>41156</v>
      </c>
      <c r="C582" t="s">
        <v>10</v>
      </c>
      <c r="D582" t="s">
        <v>31</v>
      </c>
      <c r="E582" t="str">
        <f>VLOOKUP(表3[[#This Row],[图书编号]],表2[],2,0)</f>
        <v>《计算机基础及Photoshop应用》</v>
      </c>
      <c r="F582" s="5">
        <f>VLOOKUP(表3[[#This Row],[图书编号]],表2[],3,0)</f>
        <v>34</v>
      </c>
      <c r="G582">
        <v>41</v>
      </c>
      <c r="H582" s="5">
        <f>表3[[#This Row],[单价]]*表3[[#This Row],[销量（本）]]</f>
        <v>1394</v>
      </c>
    </row>
    <row r="583" spans="1:8">
      <c r="A583" t="s">
        <v>609</v>
      </c>
      <c r="B583" s="6">
        <v>41156</v>
      </c>
      <c r="C583" t="s">
        <v>30</v>
      </c>
      <c r="D583" t="s">
        <v>33</v>
      </c>
      <c r="E583" t="str">
        <f>VLOOKUP(表3[[#This Row],[图书编号]],表2[],2,0)</f>
        <v>《C语言程序设计》</v>
      </c>
      <c r="F583" s="5">
        <f>VLOOKUP(表3[[#This Row],[图书编号]],表2[],3,0)</f>
        <v>42</v>
      </c>
      <c r="G583">
        <v>20</v>
      </c>
      <c r="H583" s="5">
        <f>表3[[#This Row],[单价]]*表3[[#This Row],[销量（本）]]</f>
        <v>840</v>
      </c>
    </row>
    <row r="584" spans="1:8">
      <c r="A584" t="s">
        <v>610</v>
      </c>
      <c r="B584" s="6">
        <v>41157</v>
      </c>
      <c r="C584" t="s">
        <v>30</v>
      </c>
      <c r="D584" t="s">
        <v>35</v>
      </c>
      <c r="E584" t="str">
        <f>VLOOKUP(表3[[#This Row],[图书编号]],表2[],2,0)</f>
        <v>《信息安全技术》</v>
      </c>
      <c r="F584" s="5">
        <f>VLOOKUP(表3[[#This Row],[图书编号]],表2[],3,0)</f>
        <v>39</v>
      </c>
      <c r="G584">
        <v>44</v>
      </c>
      <c r="H584" s="5">
        <f>表3[[#This Row],[单价]]*表3[[#This Row],[销量（本）]]</f>
        <v>1716</v>
      </c>
    </row>
    <row r="585" spans="1:8">
      <c r="A585" t="s">
        <v>611</v>
      </c>
      <c r="B585" s="6">
        <v>41158</v>
      </c>
      <c r="C585" t="s">
        <v>10</v>
      </c>
      <c r="D585" t="s">
        <v>37</v>
      </c>
      <c r="E585" t="str">
        <f>VLOOKUP(表3[[#This Row],[图书编号]],表2[],2,0)</f>
        <v>《数据库原理》</v>
      </c>
      <c r="F585" s="5">
        <f>VLOOKUP(表3[[#This Row],[图书编号]],表2[],3,0)</f>
        <v>37</v>
      </c>
      <c r="G585">
        <v>30</v>
      </c>
      <c r="H585" s="5">
        <f>表3[[#This Row],[单价]]*表3[[#This Row],[销量（本）]]</f>
        <v>1110</v>
      </c>
    </row>
    <row r="586" spans="1:8">
      <c r="A586" t="s">
        <v>612</v>
      </c>
      <c r="B586" s="6">
        <v>41158</v>
      </c>
      <c r="C586" t="s">
        <v>30</v>
      </c>
      <c r="D586" t="s">
        <v>39</v>
      </c>
      <c r="E586" t="str">
        <f>VLOOKUP(表3[[#This Row],[图书编号]],表2[],2,0)</f>
        <v>《VB语言程序设计》</v>
      </c>
      <c r="F586" s="5">
        <f>VLOOKUP(表3[[#This Row],[图书编号]],表2[],3,0)</f>
        <v>38</v>
      </c>
      <c r="G586">
        <v>24</v>
      </c>
      <c r="H586" s="5">
        <f>表3[[#This Row],[单价]]*表3[[#This Row],[销量（本）]]</f>
        <v>912</v>
      </c>
    </row>
    <row r="587" spans="1:8">
      <c r="A587" t="s">
        <v>613</v>
      </c>
      <c r="B587" s="6">
        <v>41159</v>
      </c>
      <c r="C587" t="s">
        <v>10</v>
      </c>
      <c r="D587" t="s">
        <v>41</v>
      </c>
      <c r="E587" t="str">
        <f>VLOOKUP(表3[[#This Row],[图书编号]],表2[],2,0)</f>
        <v>《Java语言程序设计》</v>
      </c>
      <c r="F587" s="5">
        <f>VLOOKUP(表3[[#This Row],[图书编号]],表2[],3,0)</f>
        <v>39</v>
      </c>
      <c r="G587">
        <v>33</v>
      </c>
      <c r="H587" s="5">
        <f>表3[[#This Row],[单价]]*表3[[#This Row],[销量（本）]]</f>
        <v>1287</v>
      </c>
    </row>
    <row r="588" spans="1:8">
      <c r="A588" t="s">
        <v>614</v>
      </c>
      <c r="B588" s="6">
        <v>41160</v>
      </c>
      <c r="C588" t="s">
        <v>10</v>
      </c>
      <c r="D588" t="s">
        <v>43</v>
      </c>
      <c r="E588" t="str">
        <f>VLOOKUP(表3[[#This Row],[图书编号]],表2[],2,0)</f>
        <v>《Access数据库程序设计》</v>
      </c>
      <c r="F588" s="5">
        <f>VLOOKUP(表3[[#This Row],[图书编号]],表2[],3,0)</f>
        <v>41</v>
      </c>
      <c r="G588">
        <v>29</v>
      </c>
      <c r="H588" s="5">
        <f>表3[[#This Row],[单价]]*表3[[#This Row],[销量（本）]]</f>
        <v>1189</v>
      </c>
    </row>
    <row r="589" spans="1:8">
      <c r="A589" t="s">
        <v>615</v>
      </c>
      <c r="B589" s="6">
        <v>41163</v>
      </c>
      <c r="C589" t="s">
        <v>10</v>
      </c>
      <c r="D589" t="s">
        <v>45</v>
      </c>
      <c r="E589" t="str">
        <f>VLOOKUP(表3[[#This Row],[图书编号]],表2[],2,0)</f>
        <v>《软件工程》</v>
      </c>
      <c r="F589" s="5">
        <f>VLOOKUP(表3[[#This Row],[图书编号]],表2[],3,0)</f>
        <v>43</v>
      </c>
      <c r="G589">
        <v>27</v>
      </c>
      <c r="H589" s="5">
        <f>表3[[#This Row],[单价]]*表3[[#This Row],[销量（本）]]</f>
        <v>1161</v>
      </c>
    </row>
    <row r="590" spans="1:8">
      <c r="A590" t="s">
        <v>616</v>
      </c>
      <c r="B590" s="6">
        <v>41163</v>
      </c>
      <c r="C590" t="s">
        <v>30</v>
      </c>
      <c r="D590" t="s">
        <v>11</v>
      </c>
      <c r="E590" t="str">
        <f>VLOOKUP(表3[[#This Row],[图书编号]],表2[],2,0)</f>
        <v>《计算机基础及MS Office应用》</v>
      </c>
      <c r="F590" s="5">
        <f>VLOOKUP(表3[[#This Row],[图书编号]],表2[],3,0)</f>
        <v>36</v>
      </c>
      <c r="G590">
        <v>5</v>
      </c>
      <c r="H590" s="5">
        <f>表3[[#This Row],[单价]]*表3[[#This Row],[销量（本）]]</f>
        <v>180</v>
      </c>
    </row>
    <row r="591" spans="1:8">
      <c r="A591" t="s">
        <v>617</v>
      </c>
      <c r="B591" s="6">
        <v>41164</v>
      </c>
      <c r="C591" t="s">
        <v>30</v>
      </c>
      <c r="D591" t="s">
        <v>14</v>
      </c>
      <c r="E591" t="str">
        <f>VLOOKUP(表3[[#This Row],[图书编号]],表2[],2,0)</f>
        <v>《嵌入式系统开发技术》</v>
      </c>
      <c r="F591" s="5">
        <f>VLOOKUP(表3[[#This Row],[图书编号]],表2[],3,0)</f>
        <v>44</v>
      </c>
      <c r="G591">
        <v>14</v>
      </c>
      <c r="H591" s="5">
        <f>表3[[#This Row],[单价]]*表3[[#This Row],[销量（本）]]</f>
        <v>616</v>
      </c>
    </row>
    <row r="592" spans="1:8">
      <c r="A592" t="s">
        <v>618</v>
      </c>
      <c r="B592" s="6">
        <v>41165</v>
      </c>
      <c r="C592" t="s">
        <v>30</v>
      </c>
      <c r="D592" t="s">
        <v>16</v>
      </c>
      <c r="E592" t="str">
        <f>VLOOKUP(表3[[#This Row],[图书编号]],表2[],2,0)</f>
        <v>《操作系统原理》</v>
      </c>
      <c r="F592" s="5">
        <f>VLOOKUP(表3[[#This Row],[图书编号]],表2[],3,0)</f>
        <v>39</v>
      </c>
      <c r="G592">
        <v>17</v>
      </c>
      <c r="H592" s="5">
        <f>表3[[#This Row],[单价]]*表3[[#This Row],[销量（本）]]</f>
        <v>663</v>
      </c>
    </row>
    <row r="593" spans="1:8">
      <c r="A593" t="s">
        <v>619</v>
      </c>
      <c r="B593" s="6">
        <v>41166</v>
      </c>
      <c r="C593" t="s">
        <v>30</v>
      </c>
      <c r="D593" t="s">
        <v>18</v>
      </c>
      <c r="E593" t="str">
        <f>VLOOKUP(表3[[#This Row],[图书编号]],表2[],2,0)</f>
        <v>《MySQL数据库程序设计》</v>
      </c>
      <c r="F593" s="5">
        <f>VLOOKUP(表3[[#This Row],[图书编号]],表2[],3,0)</f>
        <v>40</v>
      </c>
      <c r="G593">
        <v>42</v>
      </c>
      <c r="H593" s="5">
        <f>表3[[#This Row],[单价]]*表3[[#This Row],[销量（本）]]</f>
        <v>1680</v>
      </c>
    </row>
    <row r="594" spans="1:8">
      <c r="A594" t="s">
        <v>620</v>
      </c>
      <c r="B594" s="6">
        <v>41166</v>
      </c>
      <c r="C594" t="s">
        <v>30</v>
      </c>
      <c r="D594" t="s">
        <v>20</v>
      </c>
      <c r="E594" t="str">
        <f>VLOOKUP(表3[[#This Row],[图书编号]],表2[],2,0)</f>
        <v>《MS Office高级应用》</v>
      </c>
      <c r="F594" s="5">
        <f>VLOOKUP(表3[[#This Row],[图书编号]],表2[],3,0)</f>
        <v>39</v>
      </c>
      <c r="G594">
        <v>42</v>
      </c>
      <c r="H594" s="5">
        <f>表3[[#This Row],[单价]]*表3[[#This Row],[销量（本）]]</f>
        <v>1638</v>
      </c>
    </row>
    <row r="595" spans="1:8">
      <c r="A595" t="s">
        <v>621</v>
      </c>
      <c r="B595" s="6">
        <v>41167</v>
      </c>
      <c r="C595" t="s">
        <v>30</v>
      </c>
      <c r="D595" t="s">
        <v>22</v>
      </c>
      <c r="E595" t="str">
        <f>VLOOKUP(表3[[#This Row],[图书编号]],表2[],2,0)</f>
        <v>《网络技术》</v>
      </c>
      <c r="F595" s="5">
        <f>VLOOKUP(表3[[#This Row],[图书编号]],表2[],3,0)</f>
        <v>43</v>
      </c>
      <c r="G595">
        <v>29</v>
      </c>
      <c r="H595" s="5">
        <f>表3[[#This Row],[单价]]*表3[[#This Row],[销量（本）]]</f>
        <v>1247</v>
      </c>
    </row>
    <row r="596" spans="1:8">
      <c r="A596" t="s">
        <v>622</v>
      </c>
      <c r="B596" s="6">
        <v>41169</v>
      </c>
      <c r="C596" t="s">
        <v>13</v>
      </c>
      <c r="D596" t="s">
        <v>24</v>
      </c>
      <c r="E596" t="str">
        <f>VLOOKUP(表3[[#This Row],[图书编号]],表2[],2,0)</f>
        <v>《数据库技术》</v>
      </c>
      <c r="F596" s="5">
        <f>VLOOKUP(表3[[#This Row],[图书编号]],表2[],3,0)</f>
        <v>41</v>
      </c>
      <c r="G596">
        <v>42</v>
      </c>
      <c r="H596" s="5">
        <f>表3[[#This Row],[单价]]*表3[[#This Row],[销量（本）]]</f>
        <v>1722</v>
      </c>
    </row>
    <row r="597" spans="1:8">
      <c r="A597" t="s">
        <v>623</v>
      </c>
      <c r="B597" s="6">
        <v>40734</v>
      </c>
      <c r="C597" t="s">
        <v>13</v>
      </c>
      <c r="D597" t="s">
        <v>26</v>
      </c>
      <c r="E597" t="str">
        <f>VLOOKUP(表3[[#This Row],[图书编号]],表2[],2,0)</f>
        <v>《软件测试技术》</v>
      </c>
      <c r="F597" s="5">
        <f>VLOOKUP(表3[[#This Row],[图书编号]],表2[],3,0)</f>
        <v>36</v>
      </c>
      <c r="G597">
        <v>1</v>
      </c>
      <c r="H597" s="5">
        <f>表3[[#This Row],[单价]]*表3[[#This Row],[销量（本）]]</f>
        <v>36</v>
      </c>
    </row>
    <row r="598" spans="1:8">
      <c r="A598" t="s">
        <v>624</v>
      </c>
      <c r="B598" s="6">
        <v>40735</v>
      </c>
      <c r="C598" t="s">
        <v>13</v>
      </c>
      <c r="D598" t="s">
        <v>28</v>
      </c>
      <c r="E598" t="str">
        <f>VLOOKUP(表3[[#This Row],[图书编号]],表2[],2,0)</f>
        <v>《计算机组成与接口》</v>
      </c>
      <c r="F598" s="5">
        <f>VLOOKUP(表3[[#This Row],[图书编号]],表2[],3,0)</f>
        <v>40</v>
      </c>
      <c r="G598">
        <v>50</v>
      </c>
      <c r="H598" s="5">
        <f>表3[[#This Row],[单价]]*表3[[#This Row],[销量（本）]]</f>
        <v>2000</v>
      </c>
    </row>
    <row r="599" spans="1:8">
      <c r="A599" t="s">
        <v>625</v>
      </c>
      <c r="B599" s="6">
        <v>40736</v>
      </c>
      <c r="C599" t="s">
        <v>10</v>
      </c>
      <c r="D599" t="s">
        <v>31</v>
      </c>
      <c r="E599" t="str">
        <f>VLOOKUP(表3[[#This Row],[图书编号]],表2[],2,0)</f>
        <v>《计算机基础及Photoshop应用》</v>
      </c>
      <c r="F599" s="5">
        <f>VLOOKUP(表3[[#This Row],[图书编号]],表2[],3,0)</f>
        <v>34</v>
      </c>
      <c r="G599">
        <v>14</v>
      </c>
      <c r="H599" s="5">
        <f>表3[[#This Row],[单价]]*表3[[#This Row],[销量（本）]]</f>
        <v>476</v>
      </c>
    </row>
    <row r="600" spans="1:8">
      <c r="A600" t="s">
        <v>626</v>
      </c>
      <c r="B600" s="6">
        <v>40736</v>
      </c>
      <c r="C600" t="s">
        <v>13</v>
      </c>
      <c r="D600" t="s">
        <v>33</v>
      </c>
      <c r="E600" t="str">
        <f>VLOOKUP(表3[[#This Row],[图书编号]],表2[],2,0)</f>
        <v>《C语言程序设计》</v>
      </c>
      <c r="F600" s="5">
        <f>VLOOKUP(表3[[#This Row],[图书编号]],表2[],3,0)</f>
        <v>42</v>
      </c>
      <c r="G600">
        <v>50</v>
      </c>
      <c r="H600" s="5">
        <f>表3[[#This Row],[单价]]*表3[[#This Row],[销量（本）]]</f>
        <v>2100</v>
      </c>
    </row>
    <row r="601" spans="1:8">
      <c r="A601" t="s">
        <v>627</v>
      </c>
      <c r="B601" s="6">
        <v>40737</v>
      </c>
      <c r="C601" t="s">
        <v>13</v>
      </c>
      <c r="D601" t="s">
        <v>35</v>
      </c>
      <c r="E601" t="str">
        <f>VLOOKUP(表3[[#This Row],[图书编号]],表2[],2,0)</f>
        <v>《信息安全技术》</v>
      </c>
      <c r="F601" s="5">
        <f>VLOOKUP(表3[[#This Row],[图书编号]],表2[],3,0)</f>
        <v>39</v>
      </c>
      <c r="G601">
        <v>40</v>
      </c>
      <c r="H601" s="5">
        <f>表3[[#This Row],[单价]]*表3[[#This Row],[销量（本）]]</f>
        <v>1560</v>
      </c>
    </row>
    <row r="602" spans="1:8">
      <c r="A602" t="s">
        <v>628</v>
      </c>
      <c r="B602" s="6">
        <v>40737</v>
      </c>
      <c r="C602" t="s">
        <v>10</v>
      </c>
      <c r="D602" t="s">
        <v>37</v>
      </c>
      <c r="E602" t="str">
        <f>VLOOKUP(表3[[#This Row],[图书编号]],表2[],2,0)</f>
        <v>《数据库原理》</v>
      </c>
      <c r="F602" s="5">
        <f>VLOOKUP(表3[[#This Row],[图书编号]],表2[],3,0)</f>
        <v>37</v>
      </c>
      <c r="G602">
        <v>49</v>
      </c>
      <c r="H602" s="5">
        <f>表3[[#This Row],[单价]]*表3[[#This Row],[销量（本）]]</f>
        <v>1813</v>
      </c>
    </row>
    <row r="603" spans="1:8">
      <c r="A603" t="s">
        <v>629</v>
      </c>
      <c r="B603" s="6">
        <v>40738</v>
      </c>
      <c r="C603" t="s">
        <v>13</v>
      </c>
      <c r="D603" t="s">
        <v>39</v>
      </c>
      <c r="E603" t="str">
        <f>VLOOKUP(表3[[#This Row],[图书编号]],表2[],2,0)</f>
        <v>《VB语言程序设计》</v>
      </c>
      <c r="F603" s="5">
        <f>VLOOKUP(表3[[#This Row],[图书编号]],表2[],3,0)</f>
        <v>38</v>
      </c>
      <c r="G603">
        <v>20</v>
      </c>
      <c r="H603" s="5">
        <f>表3[[#This Row],[单价]]*表3[[#This Row],[销量（本）]]</f>
        <v>760</v>
      </c>
    </row>
    <row r="604" spans="1:8">
      <c r="A604" t="s">
        <v>630</v>
      </c>
      <c r="B604" s="6">
        <v>40740</v>
      </c>
      <c r="C604" t="s">
        <v>30</v>
      </c>
      <c r="D604" t="s">
        <v>41</v>
      </c>
      <c r="E604" t="str">
        <f>VLOOKUP(表3[[#This Row],[图书编号]],表2[],2,0)</f>
        <v>《Java语言程序设计》</v>
      </c>
      <c r="F604" s="5">
        <f>VLOOKUP(表3[[#This Row],[图书编号]],表2[],3,0)</f>
        <v>39</v>
      </c>
      <c r="G604">
        <v>43</v>
      </c>
      <c r="H604" s="5">
        <f>表3[[#This Row],[单价]]*表3[[#This Row],[销量（本）]]</f>
        <v>1677</v>
      </c>
    </row>
    <row r="605" spans="1:8">
      <c r="A605" t="s">
        <v>631</v>
      </c>
      <c r="B605" s="6">
        <v>40741</v>
      </c>
      <c r="C605" t="s">
        <v>13</v>
      </c>
      <c r="D605" t="s">
        <v>43</v>
      </c>
      <c r="E605" t="str">
        <f>VLOOKUP(表3[[#This Row],[图书编号]],表2[],2,0)</f>
        <v>《Access数据库程序设计》</v>
      </c>
      <c r="F605" s="5">
        <f>VLOOKUP(表3[[#This Row],[图书编号]],表2[],3,0)</f>
        <v>41</v>
      </c>
      <c r="G605">
        <v>6</v>
      </c>
      <c r="H605" s="5">
        <f>表3[[#This Row],[单价]]*表3[[#This Row],[销量（本）]]</f>
        <v>246</v>
      </c>
    </row>
    <row r="606" spans="1:8">
      <c r="A606" t="s">
        <v>632</v>
      </c>
      <c r="B606" s="6">
        <v>40742</v>
      </c>
      <c r="C606" t="s">
        <v>13</v>
      </c>
      <c r="D606" t="s">
        <v>45</v>
      </c>
      <c r="E606" t="str">
        <f>VLOOKUP(表3[[#This Row],[图书编号]],表2[],2,0)</f>
        <v>《软件工程》</v>
      </c>
      <c r="F606" s="5">
        <f>VLOOKUP(表3[[#This Row],[图书编号]],表2[],3,0)</f>
        <v>43</v>
      </c>
      <c r="G606">
        <v>31</v>
      </c>
      <c r="H606" s="5">
        <f>表3[[#This Row],[单价]]*表3[[#This Row],[销量（本）]]</f>
        <v>1333</v>
      </c>
    </row>
    <row r="607" spans="1:8">
      <c r="A607" t="s">
        <v>633</v>
      </c>
      <c r="B607" s="6">
        <v>40744</v>
      </c>
      <c r="C607" t="s">
        <v>30</v>
      </c>
      <c r="D607" t="s">
        <v>24</v>
      </c>
      <c r="E607" t="str">
        <f>VLOOKUP(表3[[#This Row],[图书编号]],表2[],2,0)</f>
        <v>《数据库技术》</v>
      </c>
      <c r="F607" s="5">
        <f>VLOOKUP(表3[[#This Row],[图书编号]],表2[],3,0)</f>
        <v>41</v>
      </c>
      <c r="G607">
        <v>18</v>
      </c>
      <c r="H607" s="5">
        <f>表3[[#This Row],[单价]]*表3[[#This Row],[销量（本）]]</f>
        <v>738</v>
      </c>
    </row>
    <row r="608" spans="1:8">
      <c r="A608" t="s">
        <v>634</v>
      </c>
      <c r="B608" s="6">
        <v>40745</v>
      </c>
      <c r="C608" t="s">
        <v>13</v>
      </c>
      <c r="D608" t="s">
        <v>26</v>
      </c>
      <c r="E608" t="str">
        <f>VLOOKUP(表3[[#This Row],[图书编号]],表2[],2,0)</f>
        <v>《软件测试技术》</v>
      </c>
      <c r="F608" s="5">
        <f>VLOOKUP(表3[[#This Row],[图书编号]],表2[],3,0)</f>
        <v>36</v>
      </c>
      <c r="G608">
        <v>24</v>
      </c>
      <c r="H608" s="5">
        <f>表3[[#This Row],[单价]]*表3[[#This Row],[销量（本）]]</f>
        <v>864</v>
      </c>
    </row>
    <row r="609" spans="1:8">
      <c r="A609" t="s">
        <v>635</v>
      </c>
      <c r="B609" s="6">
        <v>40747</v>
      </c>
      <c r="C609" t="s">
        <v>10</v>
      </c>
      <c r="D609" t="s">
        <v>28</v>
      </c>
      <c r="E609" t="str">
        <f>VLOOKUP(表3[[#This Row],[图书编号]],表2[],2,0)</f>
        <v>《计算机组成与接口》</v>
      </c>
      <c r="F609" s="5">
        <f>VLOOKUP(表3[[#This Row],[图书编号]],表2[],3,0)</f>
        <v>40</v>
      </c>
      <c r="G609">
        <v>35</v>
      </c>
      <c r="H609" s="5">
        <f>表3[[#This Row],[单价]]*表3[[#This Row],[销量（本）]]</f>
        <v>1400</v>
      </c>
    </row>
    <row r="610" spans="1:8">
      <c r="A610" t="s">
        <v>636</v>
      </c>
      <c r="B610" s="6">
        <v>40748</v>
      </c>
      <c r="C610" t="s">
        <v>10</v>
      </c>
      <c r="D610" t="s">
        <v>31</v>
      </c>
      <c r="E610" t="str">
        <f>VLOOKUP(表3[[#This Row],[图书编号]],表2[],2,0)</f>
        <v>《计算机基础及Photoshop应用》</v>
      </c>
      <c r="F610" s="5">
        <f>VLOOKUP(表3[[#This Row],[图书编号]],表2[],3,0)</f>
        <v>34</v>
      </c>
      <c r="G610">
        <v>20</v>
      </c>
      <c r="H610" s="5">
        <f>表3[[#This Row],[单价]]*表3[[#This Row],[销量（本）]]</f>
        <v>680</v>
      </c>
    </row>
    <row r="611" spans="1:8">
      <c r="A611" t="s">
        <v>637</v>
      </c>
      <c r="B611" s="6">
        <v>40749</v>
      </c>
      <c r="C611" t="s">
        <v>10</v>
      </c>
      <c r="D611" t="s">
        <v>33</v>
      </c>
      <c r="E611" t="str">
        <f>VLOOKUP(表3[[#This Row],[图书编号]],表2[],2,0)</f>
        <v>《C语言程序设计》</v>
      </c>
      <c r="F611" s="5">
        <f>VLOOKUP(表3[[#This Row],[图书编号]],表2[],3,0)</f>
        <v>42</v>
      </c>
      <c r="G611">
        <v>12</v>
      </c>
      <c r="H611" s="5">
        <f>表3[[#This Row],[单价]]*表3[[#This Row],[销量（本）]]</f>
        <v>504</v>
      </c>
    </row>
    <row r="612" spans="1:8">
      <c r="A612" t="s">
        <v>638</v>
      </c>
      <c r="B612" s="6">
        <v>40749</v>
      </c>
      <c r="C612" t="s">
        <v>10</v>
      </c>
      <c r="D612" t="s">
        <v>11</v>
      </c>
      <c r="E612" t="str">
        <f>VLOOKUP(表3[[#This Row],[图书编号]],表2[],2,0)</f>
        <v>《计算机基础及MS Office应用》</v>
      </c>
      <c r="F612" s="5">
        <f>VLOOKUP(表3[[#This Row],[图书编号]],表2[],3,0)</f>
        <v>36</v>
      </c>
      <c r="G612">
        <v>12</v>
      </c>
      <c r="H612" s="5">
        <f>表3[[#This Row],[单价]]*表3[[#This Row],[销量（本）]]</f>
        <v>432</v>
      </c>
    </row>
    <row r="613" spans="1:8">
      <c r="A613" t="s">
        <v>639</v>
      </c>
      <c r="B613" s="6">
        <v>40750</v>
      </c>
      <c r="C613" t="s">
        <v>10</v>
      </c>
      <c r="D613" t="s">
        <v>14</v>
      </c>
      <c r="E613" t="str">
        <f>VLOOKUP(表3[[#This Row],[图书编号]],表2[],2,0)</f>
        <v>《嵌入式系统开发技术》</v>
      </c>
      <c r="F613" s="5">
        <f>VLOOKUP(表3[[#This Row],[图书编号]],表2[],3,0)</f>
        <v>44</v>
      </c>
      <c r="G613">
        <v>42</v>
      </c>
      <c r="H613" s="5">
        <f>表3[[#This Row],[单价]]*表3[[#This Row],[销量（本）]]</f>
        <v>1848</v>
      </c>
    </row>
    <row r="614" spans="1:8">
      <c r="A614" t="s">
        <v>640</v>
      </c>
      <c r="B614" s="6">
        <v>40751</v>
      </c>
      <c r="C614" t="s">
        <v>10</v>
      </c>
      <c r="D614" t="s">
        <v>16</v>
      </c>
      <c r="E614" t="str">
        <f>VLOOKUP(表3[[#This Row],[图书编号]],表2[],2,0)</f>
        <v>《操作系统原理》</v>
      </c>
      <c r="F614" s="5">
        <f>VLOOKUP(表3[[#This Row],[图书编号]],表2[],3,0)</f>
        <v>39</v>
      </c>
      <c r="G614">
        <v>9</v>
      </c>
      <c r="H614" s="5">
        <f>表3[[#This Row],[单价]]*表3[[#This Row],[销量（本）]]</f>
        <v>351</v>
      </c>
    </row>
    <row r="615" spans="1:8">
      <c r="A615" t="s">
        <v>641</v>
      </c>
      <c r="B615" s="6">
        <v>40752</v>
      </c>
      <c r="C615" t="s">
        <v>30</v>
      </c>
      <c r="D615" t="s">
        <v>18</v>
      </c>
      <c r="E615" t="str">
        <f>VLOOKUP(表3[[#This Row],[图书编号]],表2[],2,0)</f>
        <v>《MySQL数据库程序设计》</v>
      </c>
      <c r="F615" s="5">
        <f>VLOOKUP(表3[[#This Row],[图书编号]],表2[],3,0)</f>
        <v>40</v>
      </c>
      <c r="G615">
        <v>37</v>
      </c>
      <c r="H615" s="5">
        <f>表3[[#This Row],[单价]]*表3[[#This Row],[销量（本）]]</f>
        <v>1480</v>
      </c>
    </row>
    <row r="616" spans="1:8">
      <c r="A616" t="s">
        <v>642</v>
      </c>
      <c r="B616" s="6">
        <v>40754</v>
      </c>
      <c r="C616" t="s">
        <v>10</v>
      </c>
      <c r="D616" t="s">
        <v>20</v>
      </c>
      <c r="E616" t="str">
        <f>VLOOKUP(表3[[#This Row],[图书编号]],表2[],2,0)</f>
        <v>《MS Office高级应用》</v>
      </c>
      <c r="F616" s="5">
        <f>VLOOKUP(表3[[#This Row],[图书编号]],表2[],3,0)</f>
        <v>39</v>
      </c>
      <c r="G616">
        <v>5</v>
      </c>
      <c r="H616" s="5">
        <f>表3[[#This Row],[单价]]*表3[[#This Row],[销量（本）]]</f>
        <v>195</v>
      </c>
    </row>
    <row r="617" spans="1:8">
      <c r="A617" t="s">
        <v>643</v>
      </c>
      <c r="B617" s="6">
        <v>40755</v>
      </c>
      <c r="C617" t="s">
        <v>30</v>
      </c>
      <c r="D617" t="s">
        <v>22</v>
      </c>
      <c r="E617" t="str">
        <f>VLOOKUP(表3[[#This Row],[图书编号]],表2[],2,0)</f>
        <v>《网络技术》</v>
      </c>
      <c r="F617" s="5">
        <f>VLOOKUP(表3[[#This Row],[图书编号]],表2[],3,0)</f>
        <v>43</v>
      </c>
      <c r="G617">
        <v>18</v>
      </c>
      <c r="H617" s="5">
        <f>表3[[#This Row],[单价]]*表3[[#This Row],[销量（本）]]</f>
        <v>774</v>
      </c>
    </row>
    <row r="618" spans="1:8">
      <c r="A618" t="s">
        <v>644</v>
      </c>
      <c r="B618" s="6">
        <v>40755</v>
      </c>
      <c r="C618" t="s">
        <v>10</v>
      </c>
      <c r="D618" t="s">
        <v>24</v>
      </c>
      <c r="E618" t="str">
        <f>VLOOKUP(表3[[#This Row],[图书编号]],表2[],2,0)</f>
        <v>《数据库技术》</v>
      </c>
      <c r="F618" s="5">
        <f>VLOOKUP(表3[[#This Row],[图书编号]],表2[],3,0)</f>
        <v>41</v>
      </c>
      <c r="G618">
        <v>5</v>
      </c>
      <c r="H618" s="5">
        <f>表3[[#This Row],[单价]]*表3[[#This Row],[销量（本）]]</f>
        <v>205</v>
      </c>
    </row>
    <row r="619" spans="1:8">
      <c r="A619" t="s">
        <v>645</v>
      </c>
      <c r="B619" s="6">
        <v>40756</v>
      </c>
      <c r="C619" t="s">
        <v>10</v>
      </c>
      <c r="D619" t="s">
        <v>26</v>
      </c>
      <c r="E619" t="str">
        <f>VLOOKUP(表3[[#This Row],[图书编号]],表2[],2,0)</f>
        <v>《软件测试技术》</v>
      </c>
      <c r="F619" s="5">
        <f>VLOOKUP(表3[[#This Row],[图书编号]],表2[],3,0)</f>
        <v>36</v>
      </c>
      <c r="G619">
        <v>35</v>
      </c>
      <c r="H619" s="5">
        <f>表3[[#This Row],[单价]]*表3[[#This Row],[销量（本）]]</f>
        <v>1260</v>
      </c>
    </row>
    <row r="620" spans="1:8">
      <c r="A620" t="s">
        <v>646</v>
      </c>
      <c r="B620" s="6">
        <v>40757</v>
      </c>
      <c r="C620" t="s">
        <v>10</v>
      </c>
      <c r="D620" t="s">
        <v>28</v>
      </c>
      <c r="E620" t="str">
        <f>VLOOKUP(表3[[#This Row],[图书编号]],表2[],2,0)</f>
        <v>《计算机组成与接口》</v>
      </c>
      <c r="F620" s="5">
        <f>VLOOKUP(表3[[#This Row],[图书编号]],表2[],3,0)</f>
        <v>40</v>
      </c>
      <c r="G620">
        <v>16</v>
      </c>
      <c r="H620" s="5">
        <f>表3[[#This Row],[单价]]*表3[[#This Row],[销量（本）]]</f>
        <v>640</v>
      </c>
    </row>
    <row r="621" spans="1:8">
      <c r="A621" t="s">
        <v>647</v>
      </c>
      <c r="B621" s="6">
        <v>40758</v>
      </c>
      <c r="C621" t="s">
        <v>10</v>
      </c>
      <c r="D621" t="s">
        <v>31</v>
      </c>
      <c r="E621" t="str">
        <f>VLOOKUP(表3[[#This Row],[图书编号]],表2[],2,0)</f>
        <v>《计算机基础及Photoshop应用》</v>
      </c>
      <c r="F621" s="5">
        <f>VLOOKUP(表3[[#This Row],[图书编号]],表2[],3,0)</f>
        <v>34</v>
      </c>
      <c r="G621">
        <v>11</v>
      </c>
      <c r="H621" s="5">
        <f>表3[[#This Row],[单价]]*表3[[#This Row],[销量（本）]]</f>
        <v>374</v>
      </c>
    </row>
    <row r="622" spans="1:8">
      <c r="A622" t="s">
        <v>648</v>
      </c>
      <c r="B622" s="6">
        <v>40759</v>
      </c>
      <c r="C622" t="s">
        <v>10</v>
      </c>
      <c r="D622" t="s">
        <v>33</v>
      </c>
      <c r="E622" t="str">
        <f>VLOOKUP(表3[[#This Row],[图书编号]],表2[],2,0)</f>
        <v>《C语言程序设计》</v>
      </c>
      <c r="F622" s="5">
        <f>VLOOKUP(表3[[#This Row],[图书编号]],表2[],3,0)</f>
        <v>42</v>
      </c>
      <c r="G622">
        <v>32</v>
      </c>
      <c r="H622" s="5">
        <f>表3[[#This Row],[单价]]*表3[[#This Row],[销量（本）]]</f>
        <v>1344</v>
      </c>
    </row>
    <row r="623" spans="1:8">
      <c r="A623" t="s">
        <v>649</v>
      </c>
      <c r="B623" s="6">
        <v>40762</v>
      </c>
      <c r="C623" t="s">
        <v>30</v>
      </c>
      <c r="D623" t="s">
        <v>35</v>
      </c>
      <c r="E623" t="str">
        <f>VLOOKUP(表3[[#This Row],[图书编号]],表2[],2,0)</f>
        <v>《信息安全技术》</v>
      </c>
      <c r="F623" s="5">
        <f>VLOOKUP(表3[[#This Row],[图书编号]],表2[],3,0)</f>
        <v>39</v>
      </c>
      <c r="G623">
        <v>31</v>
      </c>
      <c r="H623" s="5">
        <f>表3[[#This Row],[单价]]*表3[[#This Row],[销量（本）]]</f>
        <v>1209</v>
      </c>
    </row>
    <row r="624" spans="1:8">
      <c r="A624" t="s">
        <v>650</v>
      </c>
      <c r="B624" s="6">
        <v>41200</v>
      </c>
      <c r="C624" t="s">
        <v>10</v>
      </c>
      <c r="D624" t="s">
        <v>37</v>
      </c>
      <c r="E624" t="str">
        <f>VLOOKUP(表3[[#This Row],[图书编号]],表2[],2,0)</f>
        <v>《数据库原理》</v>
      </c>
      <c r="F624" s="5">
        <f>VLOOKUP(表3[[#This Row],[图书编号]],表2[],3,0)</f>
        <v>37</v>
      </c>
      <c r="G624">
        <v>1</v>
      </c>
      <c r="H624" s="5">
        <f>表3[[#This Row],[单价]]*表3[[#This Row],[销量（本）]]</f>
        <v>37</v>
      </c>
    </row>
    <row r="625" spans="1:8">
      <c r="A625" t="s">
        <v>651</v>
      </c>
      <c r="B625" s="6">
        <v>41200</v>
      </c>
      <c r="C625" t="s">
        <v>10</v>
      </c>
      <c r="D625" t="s">
        <v>39</v>
      </c>
      <c r="E625" t="str">
        <f>VLOOKUP(表3[[#This Row],[图书编号]],表2[],2,0)</f>
        <v>《VB语言程序设计》</v>
      </c>
      <c r="F625" s="5">
        <f>VLOOKUP(表3[[#This Row],[图书编号]],表2[],3,0)</f>
        <v>38</v>
      </c>
      <c r="G625">
        <v>7</v>
      </c>
      <c r="H625" s="5">
        <f>表3[[#This Row],[单价]]*表3[[#This Row],[销量（本）]]</f>
        <v>266</v>
      </c>
    </row>
    <row r="626" spans="1:8">
      <c r="A626" t="s">
        <v>652</v>
      </c>
      <c r="B626" s="6">
        <v>41201</v>
      </c>
      <c r="C626" t="s">
        <v>10</v>
      </c>
      <c r="D626" t="s">
        <v>41</v>
      </c>
      <c r="E626" t="str">
        <f>VLOOKUP(表3[[#This Row],[图书编号]],表2[],2,0)</f>
        <v>《Java语言程序设计》</v>
      </c>
      <c r="F626" s="5">
        <f>VLOOKUP(表3[[#This Row],[图书编号]],表2[],3,0)</f>
        <v>39</v>
      </c>
      <c r="G626">
        <v>20</v>
      </c>
      <c r="H626" s="5">
        <f>表3[[#This Row],[单价]]*表3[[#This Row],[销量（本）]]</f>
        <v>780</v>
      </c>
    </row>
    <row r="627" spans="1:8">
      <c r="A627" t="s">
        <v>653</v>
      </c>
      <c r="B627" s="6">
        <v>41202</v>
      </c>
      <c r="C627" t="s">
        <v>30</v>
      </c>
      <c r="D627" t="s">
        <v>43</v>
      </c>
      <c r="E627" t="str">
        <f>VLOOKUP(表3[[#This Row],[图书编号]],表2[],2,0)</f>
        <v>《Access数据库程序设计》</v>
      </c>
      <c r="F627" s="5">
        <f>VLOOKUP(表3[[#This Row],[图书编号]],表2[],3,0)</f>
        <v>41</v>
      </c>
      <c r="G627">
        <v>11</v>
      </c>
      <c r="H627" s="5">
        <f>表3[[#This Row],[单价]]*表3[[#This Row],[销量（本）]]</f>
        <v>451</v>
      </c>
    </row>
    <row r="628" spans="1:8">
      <c r="A628" t="s">
        <v>654</v>
      </c>
      <c r="B628" s="6">
        <v>41204</v>
      </c>
      <c r="C628" t="s">
        <v>10</v>
      </c>
      <c r="D628" t="s">
        <v>45</v>
      </c>
      <c r="E628" t="str">
        <f>VLOOKUP(表3[[#This Row],[图书编号]],表2[],2,0)</f>
        <v>《软件工程》</v>
      </c>
      <c r="F628" s="5">
        <f>VLOOKUP(表3[[#This Row],[图书编号]],表2[],3,0)</f>
        <v>43</v>
      </c>
      <c r="G628">
        <v>8</v>
      </c>
      <c r="H628" s="5">
        <f>表3[[#This Row],[单价]]*表3[[#This Row],[销量（本）]]</f>
        <v>344</v>
      </c>
    </row>
    <row r="629" spans="1:8">
      <c r="A629" t="s">
        <v>655</v>
      </c>
      <c r="B629" s="6">
        <v>41205</v>
      </c>
      <c r="C629" t="s">
        <v>30</v>
      </c>
      <c r="D629" t="s">
        <v>24</v>
      </c>
      <c r="E629" t="str">
        <f>VLOOKUP(表3[[#This Row],[图书编号]],表2[],2,0)</f>
        <v>《数据库技术》</v>
      </c>
      <c r="F629" s="5">
        <f>VLOOKUP(表3[[#This Row],[图书编号]],表2[],3,0)</f>
        <v>41</v>
      </c>
      <c r="G629">
        <v>19</v>
      </c>
      <c r="H629" s="5">
        <f>表3[[#This Row],[单价]]*表3[[#This Row],[销量（本）]]</f>
        <v>779</v>
      </c>
    </row>
    <row r="630" spans="1:8">
      <c r="A630" t="s">
        <v>656</v>
      </c>
      <c r="B630" s="6">
        <v>41206</v>
      </c>
      <c r="C630" t="s">
        <v>10</v>
      </c>
      <c r="D630" t="s">
        <v>26</v>
      </c>
      <c r="E630" t="str">
        <f>VLOOKUP(表3[[#This Row],[图书编号]],表2[],2,0)</f>
        <v>《软件测试技术》</v>
      </c>
      <c r="F630" s="5">
        <f>VLOOKUP(表3[[#This Row],[图书编号]],表2[],3,0)</f>
        <v>36</v>
      </c>
      <c r="G630">
        <v>33</v>
      </c>
      <c r="H630" s="5">
        <f>表3[[#This Row],[单价]]*表3[[#This Row],[销量（本）]]</f>
        <v>1188</v>
      </c>
    </row>
    <row r="631" spans="1:8">
      <c r="A631" t="s">
        <v>657</v>
      </c>
      <c r="B631" s="6">
        <v>41206</v>
      </c>
      <c r="C631" t="s">
        <v>30</v>
      </c>
      <c r="D631" t="s">
        <v>28</v>
      </c>
      <c r="E631" t="str">
        <f>VLOOKUP(表3[[#This Row],[图书编号]],表2[],2,0)</f>
        <v>《计算机组成与接口》</v>
      </c>
      <c r="F631" s="5">
        <f>VLOOKUP(表3[[#This Row],[图书编号]],表2[],3,0)</f>
        <v>40</v>
      </c>
      <c r="G631">
        <v>38</v>
      </c>
      <c r="H631" s="5">
        <f>表3[[#This Row],[单价]]*表3[[#This Row],[销量（本）]]</f>
        <v>1520</v>
      </c>
    </row>
    <row r="632" spans="1:8">
      <c r="A632" t="s">
        <v>658</v>
      </c>
      <c r="B632" s="6">
        <v>41207</v>
      </c>
      <c r="C632" t="s">
        <v>13</v>
      </c>
      <c r="D632" t="s">
        <v>31</v>
      </c>
      <c r="E632" t="str">
        <f>VLOOKUP(表3[[#This Row],[图书编号]],表2[],2,0)</f>
        <v>《计算机基础及Photoshop应用》</v>
      </c>
      <c r="F632" s="5">
        <f>VLOOKUP(表3[[#This Row],[图书编号]],表2[],3,0)</f>
        <v>34</v>
      </c>
      <c r="G632">
        <v>16</v>
      </c>
      <c r="H632" s="5">
        <f>表3[[#This Row],[单价]]*表3[[#This Row],[销量（本）]]</f>
        <v>544</v>
      </c>
    </row>
    <row r="633" spans="1:8">
      <c r="A633" t="s">
        <v>659</v>
      </c>
      <c r="B633" s="6">
        <v>41208</v>
      </c>
      <c r="C633" t="s">
        <v>10</v>
      </c>
      <c r="D633" t="s">
        <v>33</v>
      </c>
      <c r="E633" t="str">
        <f>VLOOKUP(表3[[#This Row],[图书编号]],表2[],2,0)</f>
        <v>《C语言程序设计》</v>
      </c>
      <c r="F633" s="5">
        <f>VLOOKUP(表3[[#This Row],[图书编号]],表2[],3,0)</f>
        <v>42</v>
      </c>
      <c r="G633">
        <v>7</v>
      </c>
      <c r="H633" s="5">
        <f>表3[[#This Row],[单价]]*表3[[#This Row],[销量（本）]]</f>
        <v>294</v>
      </c>
    </row>
    <row r="634" spans="1:8">
      <c r="A634" t="s">
        <v>660</v>
      </c>
      <c r="B634" s="6">
        <v>41211</v>
      </c>
      <c r="C634" t="s">
        <v>13</v>
      </c>
      <c r="D634" t="s">
        <v>35</v>
      </c>
      <c r="E634" t="str">
        <f>VLOOKUP(表3[[#This Row],[图书编号]],表2[],2,0)</f>
        <v>《信息安全技术》</v>
      </c>
      <c r="F634" s="5">
        <f>VLOOKUP(表3[[#This Row],[图书编号]],表2[],3,0)</f>
        <v>39</v>
      </c>
      <c r="G634">
        <v>20</v>
      </c>
      <c r="H634" s="5">
        <f>表3[[#This Row],[单价]]*表3[[#This Row],[销量（本）]]</f>
        <v>780</v>
      </c>
    </row>
    <row r="635" spans="1:8">
      <c r="A635" t="s">
        <v>661</v>
      </c>
      <c r="B635" s="6">
        <v>41212</v>
      </c>
      <c r="C635" t="s">
        <v>13</v>
      </c>
      <c r="D635" t="s">
        <v>37</v>
      </c>
      <c r="E635" t="str">
        <f>VLOOKUP(表3[[#This Row],[图书编号]],表2[],2,0)</f>
        <v>《数据库原理》</v>
      </c>
      <c r="F635" s="5">
        <f>VLOOKUP(表3[[#This Row],[图书编号]],表2[],3,0)</f>
        <v>37</v>
      </c>
      <c r="G635">
        <v>49</v>
      </c>
      <c r="H635" s="5">
        <f>表3[[#This Row],[单价]]*表3[[#This Row],[销量（本）]]</f>
        <v>1813</v>
      </c>
    </row>
    <row r="636" spans="1:8">
      <c r="A636" t="s">
        <v>662</v>
      </c>
      <c r="B636" s="6">
        <v>41213</v>
      </c>
      <c r="C636" t="s">
        <v>10</v>
      </c>
      <c r="D636" t="s">
        <v>39</v>
      </c>
      <c r="E636" t="str">
        <f>VLOOKUP(表3[[#This Row],[图书编号]],表2[],2,0)</f>
        <v>《VB语言程序设计》</v>
      </c>
      <c r="F636" s="5">
        <f>VLOOKUP(表3[[#This Row],[图书编号]],表2[],3,0)</f>
        <v>38</v>
      </c>
      <c r="G636">
        <v>36</v>
      </c>
      <c r="H636" s="5">
        <f>表3[[#This Row],[单价]]*表3[[#This Row],[销量（本）]]</f>
        <v>1368</v>
      </c>
    </row>
  </sheetData>
  <mergeCells count="1">
    <mergeCell ref="A1:H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A1" sqref="A1:C1"/>
    </sheetView>
  </sheetViews>
  <sheetFormatPr defaultColWidth="9" defaultRowHeight="14.4" outlineLevelCol="2"/>
  <cols>
    <col min="1" max="1" width="14.75" customWidth="1"/>
    <col min="2" max="2" width="41.6296296296296" customWidth="1"/>
    <col min="3" max="3" width="16.3796296296296" customWidth="1"/>
  </cols>
  <sheetData>
    <row r="1" ht="35.1" customHeight="1" spans="1:3">
      <c r="A1" s="1" t="s">
        <v>663</v>
      </c>
      <c r="B1" s="1"/>
      <c r="C1" s="1"/>
    </row>
    <row r="2" ht="15.6" spans="1:3">
      <c r="A2" s="2" t="s">
        <v>4</v>
      </c>
      <c r="B2" s="2" t="s">
        <v>5</v>
      </c>
      <c r="C2" s="2" t="s">
        <v>664</v>
      </c>
    </row>
    <row r="3" ht="15.6" spans="1:3">
      <c r="A3" s="2" t="s">
        <v>11</v>
      </c>
      <c r="B3" s="2" t="s">
        <v>665</v>
      </c>
      <c r="C3" s="4">
        <v>36</v>
      </c>
    </row>
    <row r="4" ht="15.6" spans="1:3">
      <c r="A4" s="2" t="s">
        <v>31</v>
      </c>
      <c r="B4" s="2" t="s">
        <v>666</v>
      </c>
      <c r="C4" s="4">
        <v>34</v>
      </c>
    </row>
    <row r="5" ht="15.6" spans="1:3">
      <c r="A5" s="2" t="s">
        <v>33</v>
      </c>
      <c r="B5" s="2" t="s">
        <v>667</v>
      </c>
      <c r="C5" s="4">
        <v>42</v>
      </c>
    </row>
    <row r="6" ht="15.6" spans="1:3">
      <c r="A6" s="2" t="s">
        <v>39</v>
      </c>
      <c r="B6" s="2" t="s">
        <v>668</v>
      </c>
      <c r="C6" s="4">
        <v>38</v>
      </c>
    </row>
    <row r="7" ht="15.6" spans="1:3">
      <c r="A7" s="2" t="s">
        <v>41</v>
      </c>
      <c r="B7" s="2" t="s">
        <v>669</v>
      </c>
      <c r="C7" s="4">
        <v>39</v>
      </c>
    </row>
    <row r="8" ht="15.6" spans="1:3">
      <c r="A8" s="2" t="s">
        <v>43</v>
      </c>
      <c r="B8" s="2" t="s">
        <v>670</v>
      </c>
      <c r="C8" s="4">
        <v>41</v>
      </c>
    </row>
    <row r="9" ht="15.6" spans="1:3">
      <c r="A9" s="2" t="s">
        <v>18</v>
      </c>
      <c r="B9" s="2" t="s">
        <v>671</v>
      </c>
      <c r="C9" s="4">
        <v>40</v>
      </c>
    </row>
    <row r="10" ht="15.6" spans="1:3">
      <c r="A10" s="2" t="s">
        <v>20</v>
      </c>
      <c r="B10" s="2" t="s">
        <v>672</v>
      </c>
      <c r="C10" s="4">
        <v>39</v>
      </c>
    </row>
    <row r="11" ht="15.6" spans="1:3">
      <c r="A11" s="2" t="s">
        <v>22</v>
      </c>
      <c r="B11" s="2" t="s">
        <v>673</v>
      </c>
      <c r="C11" s="4">
        <v>43</v>
      </c>
    </row>
    <row r="12" ht="15.6" spans="1:3">
      <c r="A12" s="2" t="s">
        <v>24</v>
      </c>
      <c r="B12" s="2" t="s">
        <v>674</v>
      </c>
      <c r="C12" s="4">
        <v>41</v>
      </c>
    </row>
    <row r="13" ht="15.6" spans="1:3">
      <c r="A13" s="2" t="s">
        <v>26</v>
      </c>
      <c r="B13" s="2" t="s">
        <v>675</v>
      </c>
      <c r="C13" s="4">
        <v>36</v>
      </c>
    </row>
    <row r="14" ht="15.6" spans="1:3">
      <c r="A14" s="2" t="s">
        <v>35</v>
      </c>
      <c r="B14" s="2" t="s">
        <v>676</v>
      </c>
      <c r="C14" s="4">
        <v>39</v>
      </c>
    </row>
    <row r="15" ht="15.6" spans="1:3">
      <c r="A15" s="2" t="s">
        <v>14</v>
      </c>
      <c r="B15" s="2" t="s">
        <v>677</v>
      </c>
      <c r="C15" s="4">
        <v>44</v>
      </c>
    </row>
    <row r="16" ht="15.6" spans="1:3">
      <c r="A16" s="2" t="s">
        <v>16</v>
      </c>
      <c r="B16" s="2" t="s">
        <v>678</v>
      </c>
      <c r="C16" s="4">
        <v>39</v>
      </c>
    </row>
    <row r="17" ht="15.6" spans="1:3">
      <c r="A17" s="2" t="s">
        <v>28</v>
      </c>
      <c r="B17" s="2" t="s">
        <v>679</v>
      </c>
      <c r="C17" s="4">
        <v>40</v>
      </c>
    </row>
    <row r="18" ht="15.6" spans="1:3">
      <c r="A18" s="2" t="s">
        <v>37</v>
      </c>
      <c r="B18" s="2" t="s">
        <v>680</v>
      </c>
      <c r="C18" s="4">
        <v>37</v>
      </c>
    </row>
    <row r="19" ht="15.6" spans="1:3">
      <c r="A19" s="2" t="s">
        <v>45</v>
      </c>
      <c r="B19" s="2" t="s">
        <v>681</v>
      </c>
      <c r="C19" s="4">
        <v>43</v>
      </c>
    </row>
  </sheetData>
  <mergeCells count="1">
    <mergeCell ref="A1:C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1" sqref="B11"/>
    </sheetView>
  </sheetViews>
  <sheetFormatPr defaultColWidth="9" defaultRowHeight="14.4" outlineLevelRow="5" outlineLevelCol="1"/>
  <cols>
    <col min="1" max="1" width="54.3796296296296" customWidth="1"/>
    <col min="2" max="2" width="20.3796296296296" customWidth="1"/>
  </cols>
  <sheetData>
    <row r="1" ht="35.1" customHeight="1" spans="1:2">
      <c r="A1" s="1" t="s">
        <v>682</v>
      </c>
      <c r="B1" s="1"/>
    </row>
    <row r="2" ht="20.1" customHeight="1" spans="1:2">
      <c r="A2" s="2" t="s">
        <v>683</v>
      </c>
      <c r="B2" s="2" t="s">
        <v>684</v>
      </c>
    </row>
    <row r="3" ht="20.1" customHeight="1" spans="1:2">
      <c r="A3" s="2" t="s">
        <v>685</v>
      </c>
      <c r="B3" s="3"/>
    </row>
    <row r="4" ht="20.1" customHeight="1" spans="1:2">
      <c r="A4" s="2" t="s">
        <v>686</v>
      </c>
      <c r="B4" s="3"/>
    </row>
    <row r="5" ht="20.1" customHeight="1" spans="1:2">
      <c r="A5" s="2" t="s">
        <v>687</v>
      </c>
      <c r="B5" s="3"/>
    </row>
    <row r="6" ht="20.1" customHeight="1" spans="1:2">
      <c r="A6" s="2" t="s">
        <v>688</v>
      </c>
      <c r="B6" s="3"/>
    </row>
  </sheetData>
  <mergeCells count="1">
    <mergeCell ref="A1:B1"/>
  </mergeCell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订单明细表</vt:lpstr>
      <vt:lpstr>编号对照</vt:lpstr>
      <vt:lpstr>统计报告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阿福课堂-阿福</cp:lastModifiedBy>
  <dcterms:created xsi:type="dcterms:W3CDTF">2008-10-07T15:28:00Z</dcterms:created>
  <dcterms:modified xsi:type="dcterms:W3CDTF">2025-06-13T04:17:44Z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