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mde-my.sharepoint.com/personal/huiyu_yu_tum_de/Documents/Arbeit-Nuvoton-Consultant/Prestashop_Importer_3/csv/"/>
    </mc:Choice>
  </mc:AlternateContent>
  <xr:revisionPtr revIDLastSave="10" documentId="8_{95AF4C2D-095C-E949-9E2E-7A2A629810B0}" xr6:coauthVersionLast="47" xr6:coauthVersionMax="47" xr10:uidLastSave="{0E074562-6AC4-A545-B0BD-D76663AEA1C2}"/>
  <bookViews>
    <workbookView xWindow="3940" yWindow="3280" windowWidth="28040" windowHeight="17080" xr2:uid="{EB200ACC-F98E-104B-8036-167DD1868921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2" i="1"/>
</calcChain>
</file>

<file path=xl/sharedStrings.xml><?xml version="1.0" encoding="utf-8"?>
<sst xmlns="http://schemas.openxmlformats.org/spreadsheetml/2006/main" count="564" uniqueCount="141">
  <si>
    <t>ID</t>
  </si>
  <si>
    <t>Name</t>
  </si>
  <si>
    <t>New Base Price</t>
  </si>
  <si>
    <t>Short Description-EN</t>
  </si>
  <si>
    <t>Short Description-TW</t>
  </si>
  <si>
    <t>Short Description-DE</t>
  </si>
  <si>
    <t>Short Description-KR</t>
  </si>
  <si>
    <t>Short Description-JA</t>
  </si>
  <si>
    <t>Short Description-CN</t>
  </si>
  <si>
    <t>Original Base Price</t>
  </si>
  <si>
    <t>ML51LD1AE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</si>
  <si>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1.56&lt;/td&gt;&lt;/tr&gt;&lt;tr&gt;&lt;td&gt;100-499&lt;/td&gt;&lt;td&gt;1.30&lt;/td&gt;&lt;/tr&gt;&lt;tr&gt;&lt;td&gt;500-999&lt;/td&gt;&lt;td&gt;1.00&lt;/td&gt;&lt;/tr&gt;&lt;tr&gt;&lt;td&gt;1000-1999&lt;/td&gt;&lt;td&gt;0.83&lt;/td&gt;&lt;/tr&gt;&lt;tr&gt;&lt;td&gt;2000-4999&lt;/td&gt;&lt;td&gt;0.75&lt;/td&gt;&lt;/tr&gt;&lt;tr&gt;&lt;td&gt;5000+&lt;/td&gt;&lt;td&gt;&lt;a href="mailto:eSupport@nuvoton.com" target="_blank"&gt;Contact&lt;/a&gt;&lt;/td&gt;&lt;/tr&gt;&lt;/tbody&gt;&lt;/table&gt;</t>
  </si>
  <si>
    <t>M031KIAAE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</si>
  <si>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4.05&lt;/td&gt;&lt;/tr&gt;&lt;tr&gt;&lt;td&gt;100-499&lt;/td&gt;&lt;td&gt;3.11&lt;/td&gt;&lt;/tr&gt;&lt;tr&gt;&lt;td&gt;500-999&lt;/td&gt;&lt;td&gt;2.59&lt;/td&gt;&lt;/tr&gt;&lt;tr&gt;&lt;td&gt;1000-1999&lt;/td&gt;&lt;td&gt;2.35&lt;/td&gt;&lt;/tr&gt;&lt;tr&gt;&lt;td&gt;2000-4999&lt;/td&gt;&lt;td&gt;2.27&lt;/td&gt;&lt;/tr&gt;&lt;tr&gt;&lt;td&gt;5000+&lt;/td&gt;&lt;td&gt;&lt;a href="mailto:eSupport@nuvoton.com" target="_blank"&gt;Contact&lt;/a&gt;&lt;/td&gt;&lt;/tr&gt;&lt;/tbody&gt;&lt;/table&gt;</t>
  </si>
  <si>
    <t>NAU82011YG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</si>
  <si>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0.42&lt;/td&gt;&lt;/tr&gt;&lt;tr&gt;&lt;td&gt;100-499&lt;/td&gt;&lt;td&gt;0.32&lt;/td&gt;&lt;/tr&gt;&lt;tr&gt;&lt;td&gt;500-999&lt;/td&gt;&lt;td&gt;0.27&lt;/td&gt;&lt;/tr&gt;&lt;tr&gt;&lt;td&gt;1000-1999&lt;/td&gt;&lt;td&gt;0.25&lt;/td&gt;&lt;/tr&gt;&lt;tr&gt;&lt;td&gt;2000-4999&lt;/td&gt;&lt;td&gt;0.24&lt;/td&gt;&lt;/tr&gt;&lt;tr&gt;&lt;td&gt;5000+&lt;/td&gt;&lt;td&gt;&lt;a href="mailto:eSupport@nuvoton.com" target="_blank"&gt;Contact&lt;/a&gt;&lt;/td&gt;&lt;/tr&gt;&lt;/tbody&gt;&lt;/table&gt;</t>
  </si>
  <si>
    <t>N9H30F63IEC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</si>
  <si>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6.44&lt;/td&gt;&lt;/tr&gt;&lt;tr&gt;&lt;td&gt;100-499&lt;/td&gt;&lt;td&gt;6.21&lt;/td&gt;&lt;/tr&gt;&lt;tr&gt;&lt;td&gt;500-999&lt;/td&gt;&lt;td&gt;5.98&lt;/td&gt;&lt;/tr&gt;&lt;tr&gt;&lt;td&gt;1000+&lt;/td&gt;&lt;td&gt;&lt;a href="mailto:eSupport@nuvoton.com" target="_blank"&gt;Contact&lt;/a&gt;&lt;/td&gt;&lt;/tr&gt;&lt;/tbody&gt;&lt;/table&gt;</t>
  </si>
  <si>
    <t>M471CI8AE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</si>
  <si>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-999&lt;/td&gt;&lt;td&gt;4.00&lt;/td&gt;&lt;/tr&gt;&lt;tr&gt;&lt;td&gt;1000-1999&lt;/td&gt;&lt;td&gt;3.63&lt;/td&gt;&lt;/tr&gt;&lt;tr&gt;&lt;td&gt;2000-4999&lt;/td&gt;&lt;td&gt;3.50&lt;/td&gt;&lt;/tr&gt;&lt;tr&gt;&lt;td&gt;5000+&lt;/td&gt;&lt;td&gt;&lt;a href="mailto:eSupport@nuvoton.com" target="_blank"&gt;Contact&lt;/a&gt;&lt;/td&gt;&lt;/tr&gt;&lt;/tbody&gt;&lt;/table&gt;</t>
  </si>
  <si>
    <t>M032SG6AE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</si>
  <si>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2.55&lt;/td&gt;&lt;/tr&gt;&lt;tr&gt;&lt;td&gt;100-499&lt;/td&gt;&lt;td&gt;1.96&lt;/td&gt;&lt;/tr&gt;&lt;tr&gt;&lt;td&gt;500-999&lt;/td&gt;&lt;td&gt;1.63&lt;/td&gt;&lt;/tr&gt;&lt;tr&gt;&lt;td&gt;1000-1999&lt;/td&gt;&lt;td&gt;1.48&lt;/td&gt;&lt;/tr&gt;&lt;tr&gt;&lt;td&gt;2000-4999&lt;/td&gt;&lt;td&gt;1.43&lt;/td&gt;&lt;/tr&gt;&lt;tr&gt;&lt;td&gt;5000+&lt;/td&gt;&lt;td&gt;&lt;a href="mailto:eSupport@nuvoton.com" target="_blank"&gt;Contact&lt;/a&gt;&lt;/td&gt;&lt;/tr&gt;&lt;/tbody&gt;&lt;/table&gt;</t>
  </si>
  <si>
    <t>M032SG8AE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</si>
  <si>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3.38&lt;/td&gt;&lt;/tr&gt;&lt;tr&gt;&lt;td&gt;100-499&lt;/td&gt;&lt;td&gt;2.59&lt;/td&gt;&lt;/tr&gt;&lt;tr&gt;&lt;td&gt;500-999&lt;/td&gt;&lt;td&gt;2.16&lt;/td&gt;&lt;/tr&gt;&lt;tr&gt;&lt;td&gt;1000-1999&lt;/td&gt;&lt;td&gt;1.96&lt;/td&gt;&lt;/tr&gt;&lt;tr&gt;&lt;td&gt;2000-4999&lt;/td&gt;&lt;td&gt;1.89&lt;/td&gt;&lt;/tr&gt;&lt;tr&gt;&lt;td&gt;5000+&lt;/td&gt;&lt;td&gt;&lt;a href="mailto:eSupport@nuvoton.com" target="_blank"&gt;Contact&lt;/a&gt;&lt;/td&gt;&lt;/tr&gt;&lt;/tbody&gt;&lt;/table&gt;</t>
  </si>
  <si>
    <t>MINI52FDE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</si>
  <si>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0.93&lt;/td&gt;&lt;/tr&gt;&lt;tr&gt;&lt;td&gt;100-499&lt;/td&gt;&lt;td&gt;0.71&lt;/td&gt;&lt;/tr&gt;&lt;tr&gt;&lt;td&gt;500-999&lt;/td&gt;&lt;td&gt;0.59&lt;/td&gt;&lt;/tr&gt;&lt;tr&gt;&lt;td&gt;1000-1999&lt;/td&gt;&lt;td&gt;0.54&lt;/td&gt;&lt;/tr&gt;&lt;tr&gt;&lt;td&gt;2000-4999&lt;/td&gt;&lt;td&gt;0.52&lt;/td&gt;&lt;/tr&gt;&lt;tr&gt;&lt;td&gt;5000+&lt;/td&gt;&lt;td&gt;&lt;a href="mailto:eSupport@nuvoton.com" target="_blank"&gt;Contact&lt;/a&gt;&lt;/td&gt;&lt;/tr&gt;&lt;/tbody&gt;&lt;/table&gt;</t>
  </si>
  <si>
    <t>M031LG8AE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</si>
  <si>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2.98&lt;/td&gt;&lt;/tr&gt;&lt;tr&gt;&lt;td&gt;100-499&lt;/td&gt;&lt;td&gt;2.28&lt;/td&gt;&lt;/tr&gt;&lt;tr&gt;&lt;td&gt;500-999&lt;/td&gt;&lt;td&gt;1.90&lt;/td&gt;&lt;/tr&gt;&lt;tr&gt;&lt;td&gt;1000-1999&lt;/td&gt;&lt;td&gt;1.73&lt;/td&gt;&lt;/tr&gt;&lt;tr&gt;&lt;td&gt;2000-4999&lt;/td&gt;&lt;td&gt;1.67&lt;/td&gt;&lt;/tr&gt;&lt;tr&gt;&lt;td&gt;5000+&lt;/td&gt;&lt;td&gt;&lt;a href="mailto:eSupport@nuvoton.com" target="_blank"&gt;Contact&lt;/a&gt;&lt;/td&gt;&lt;/tr&gt;&lt;/tbody&gt;&lt;/table&gt;</t>
  </si>
  <si>
    <t>NUC975DK63YC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</si>
  <si>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6.16&lt;/td&gt;&lt;/tr&gt;&lt;tr&gt;&lt;td&gt;100-499&lt;/td&gt;&lt;td&gt;5.94&lt;/td&gt;&lt;/tr&gt;&lt;tr&gt;&lt;td&gt;500-999&lt;/td&gt;&lt;td&gt;5.72&lt;/td&gt;&lt;/tr&gt;&lt;tr&gt;&lt;td&gt;1000+&lt;/td&gt;&lt;td&gt;&lt;a href="mailto:eSupport@nuvoton.com" target="_blank"&gt;Contact&lt;/a&gt;&lt;/td&gt;&lt;/tr&gt;&lt;/tbody&gt;&lt;/table&gt;</t>
  </si>
  <si>
    <t>MS51PC0AE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</si>
  <si>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0.99&lt;/td&gt;&lt;/tr&gt;&lt;tr&gt;&lt;td&gt;100-499&lt;/td&gt;&lt;td&gt;0.83&lt;/td&gt;&lt;/tr&gt;&lt;tr&gt;&lt;td&gt;500-999&lt;/td&gt;&lt;td&gt;0.63&lt;/td&gt;&lt;/tr&gt;&lt;tr&gt;&lt;td&gt;1000-1999&lt;/td&gt;&lt;td&gt;0.53&lt;/td&gt;&lt;/tr&gt;&lt;tr&gt;&lt;td&gt;2000-4999&lt;/td&gt;&lt;td&gt;0.48&lt;/td&gt;&lt;/tr&gt;&lt;tr&gt;&lt;td&gt;5000+&lt;/td&gt;&lt;td&gt;&lt;a href="mailto:eSupport@nuvoton.com" target="_blank"&gt;Contact&lt;/a&gt;&lt;/td&gt;&lt;/tr&gt;&lt;/tbody&gt;&lt;/table&gt;</t>
  </si>
  <si>
    <t>M032SIAAE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</si>
  <si>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3.63&lt;/td&gt;&lt;/tr&gt;&lt;tr&gt;&lt;td&gt;100-499&lt;/td&gt;&lt;td&gt;2.78&lt;/td&gt;&lt;/tr&gt;&lt;tr&gt;&lt;td&gt;500-999&lt;/td&gt;&lt;td&gt;2.32&lt;/td&gt;&lt;/tr&gt;&lt;tr&gt;&lt;td&gt;1000-1999&lt;/td&gt;&lt;td&gt;2.10&lt;/td&gt;&lt;/tr&gt;&lt;tr&gt;&lt;td&gt;2000-4999&lt;/td&gt;&lt;td&gt;2.03&lt;/td&gt;&lt;/tr&gt;&lt;tr&gt;&lt;td&gt;5000+&lt;/td&gt;&lt;td&gt;&lt;a href="mailto:eSupport@nuvoton.com" target="_blank"&gt;Contact&lt;/a&gt;&lt;/td&gt;&lt;/tr&gt;&lt;/tbody&gt;&lt;/table&gt;</t>
  </si>
  <si>
    <t>MINI52LDE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</si>
  <si>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1.30&lt;/td&gt;&lt;/tr&gt;&lt;tr&gt;&lt;td&gt;100-499&lt;/td&gt;&lt;td&gt;1.00&lt;/td&gt;&lt;/tr&gt;&lt;tr&gt;&lt;td&gt;500-999&lt;/td&gt;&lt;td&gt;0.83&lt;/td&gt;&lt;/tr&gt;&lt;tr&gt;&lt;td&gt;1000-1999&lt;/td&gt;&lt;td&gt;0.75&lt;/td&gt;&lt;/tr&gt;&lt;tr&gt;&lt;td&gt;2000-4999&lt;/td&gt;&lt;td&gt;0.73&lt;/td&gt;&lt;/tr&gt;&lt;tr&gt;&lt;td&gt;5000+&lt;/td&gt;&lt;td&gt;&lt;a href="mailto:eSupport@nuvoton.com" target="_blank"&gt;Contact&lt;/a&gt;&lt;/td&gt;&lt;/tr&gt;&lt;/tbody&gt;&lt;/table&gt;</t>
  </si>
  <si>
    <t>MS51TC0AE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</si>
  <si>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0.84&lt;/td&gt;&lt;/tr&gt;&lt;tr&gt;&lt;td&gt;100-499&lt;/td&gt;&lt;td&gt;0.70&lt;/td&gt;&lt;/tr&gt;&lt;tr&gt;&lt;td&gt;500-999&lt;/td&gt;&lt;td&gt;0.54&lt;/td&gt;&lt;/tr&gt;&lt;tr&gt;&lt;td&gt;1000-1999&lt;/td&gt;&lt;td&gt;0.45&lt;/td&gt;&lt;/tr&gt;&lt;tr&gt;&lt;td&gt;2000-4999&lt;/td&gt;&lt;td&gt;0.41&lt;/td&gt;&lt;/tr&gt;&lt;tr&gt;&lt;td&gt;5000+&lt;/td&gt;&lt;td&gt;&lt;a href="mailto:eSupport@nuvoton.com" target="_blank"&gt;Contact&lt;/a&gt;&lt;/td&gt;&lt;/tr&gt;&lt;/tbody&gt;&lt;/table&gt;</t>
  </si>
  <si>
    <t>ML51TC0AE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</si>
  <si>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1.29&lt;/td&gt;&lt;/tr&gt;&lt;tr&gt;&lt;td&gt;100-499&lt;/td&gt;&lt;td&gt;1.08&lt;/td&gt;&lt;/tr&gt;&lt;tr&gt;&lt;td&gt;500-999&lt;/td&gt;&lt;td&gt;0.83&lt;/td&gt;&lt;/tr&gt;&lt;tr&gt;&lt;td&gt;1000-1999&lt;/td&gt;&lt;td&gt;0.69&lt;/td&gt;&lt;/tr&gt;&lt;tr&gt;&lt;td&gt;2000-4999&lt;/td&gt;&lt;td&gt;0.62&lt;/td&gt;&lt;/tr&gt;&lt;tr&gt;&lt;td&gt;5000+&lt;/td&gt;&lt;td&gt;&lt;a href="mailto:eSupport@nuvoton.com" target="_blank"&gt;Contact&lt;/a&gt;&lt;/td&gt;&lt;/tr&gt;&lt;/tbody&gt;&lt;/table&gt;</t>
  </si>
  <si>
    <t>NAU88L21YG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</si>
  <si>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1.19&lt;/td&gt;&lt;/tr&gt;&lt;tr&gt;&lt;td&gt;100-499&lt;/td&gt;&lt;td&gt;0.91&lt;/td&gt;&lt;/tr&gt;&lt;tr&gt;&lt;td&gt;500-999&lt;/td&gt;&lt;td&gt;0.76&lt;/td&gt;&lt;/tr&gt;&lt;tr&gt;&lt;td&gt;1000-1999&lt;/td&gt;&lt;td&gt;0.69&lt;/td&gt;&lt;/tr&gt;&lt;tr&gt;&lt;td&gt;2000-4999&lt;/td&gt;&lt;td&gt;0.67&lt;/td&gt;&lt;/tr&gt;&lt;tr&gt;&lt;td&gt;5000+&lt;/td&gt;&lt;td&gt;&lt;a href="mailto:eSupport@nuvoton.com" target="_blank"&gt;Contact&lt;/a&gt;&lt;/td&gt;&lt;/tr&gt;&lt;/tbody&gt;&lt;/table&gt;</t>
  </si>
  <si>
    <t>ML51TB9AE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</si>
  <si>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1.08&lt;/td&gt;&lt;/tr&gt;&lt;tr&gt;&lt;td&gt;100-499&lt;/td&gt;&lt;td&gt;0.90&lt;/td&gt;&lt;/tr&gt;&lt;tr&gt;&lt;td&gt;500-999&lt;/td&gt;&lt;td&gt;0.69&lt;/td&gt;&lt;/tr&gt;&lt;tr&gt;&lt;td&gt;1000-1999&lt;/td&gt;&lt;td&gt;0.58&lt;/td&gt;&lt;/tr&gt;&lt;tr&gt;&lt;td&gt;2000-4999&lt;/td&gt;&lt;td&gt;0.52&lt;/td&gt;&lt;/tr&gt;&lt;tr&gt;&lt;td&gt;5000+&lt;/td&gt;&lt;td&gt;&lt;a href="mailto:eSupport@nuvoton.com" target="_blank"&gt;Contact&lt;/a&gt;&lt;/td&gt;&lt;/tr&gt;&lt;/tbody&gt;&lt;/table&gt;</t>
  </si>
  <si>
    <t>M032KG8AE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</si>
  <si>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3.53&lt;/td&gt;&lt;/tr&gt;&lt;tr&gt;&lt;td&gt;100-499&lt;/td&gt;&lt;td&gt;2.71&lt;/td&gt;&lt;/tr&gt;&lt;tr&gt;&lt;td&gt;500-999&lt;/td&gt;&lt;td&gt;2.26&lt;/td&gt;&lt;/tr&gt;&lt;tr&gt;&lt;td&gt;1000-1999&lt;/td&gt;&lt;td&gt;2.04&lt;/td&gt;&lt;/tr&gt;&lt;tr&gt;&lt;td&gt;2000-4999&lt;/td&gt;&lt;td&gt;1.97&lt;/td&gt;&lt;/tr&gt;&lt;tr&gt;&lt;td&gt;5000+&lt;/td&gt;&lt;td&gt;&lt;a href="mailto:eSupport@nuvoton.com" target="_blank"&gt;Contact&lt;/a&gt;&lt;/td&gt;&lt;/tr&gt;&lt;/tbody&gt;&lt;/table&gt;</t>
  </si>
  <si>
    <t>MINI52ZDE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</si>
  <si>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1.20&lt;/td&gt;&lt;/tr&gt;&lt;tr&gt;&lt;td&gt;100-499&lt;/td&gt;&lt;td&gt;0.92&lt;/td&gt;&lt;/tr&gt;&lt;tr&gt;&lt;td&gt;500-999&lt;/td&gt;&lt;td&gt;0.77&lt;/td&gt;&lt;/tr&gt;&lt;tr&gt;&lt;td&gt;1000-1999&lt;/td&gt;&lt;td&gt;0.70&lt;/td&gt;&lt;/tr&gt;&lt;tr&gt;&lt;td&gt;2000-4999&lt;/td&gt;&lt;td&gt;0.67&lt;/td&gt;&lt;/tr&gt;&lt;tr&gt;&lt;td&gt;5000+&lt;/td&gt;&lt;td&gt;&lt;a href="mailto:eSupport@nuvoton.com" target="_blank"&gt;Contact&lt;/a&gt;&lt;/td&gt;&lt;/tr&gt;&lt;/tbody&gt;&lt;/table&gt;</t>
  </si>
  <si>
    <t>N9H30K63IEC</t>
  </si>
  <si>
    <t>M032KG6AE</t>
  </si>
  <si>
    <t>MINI52TDE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</si>
  <si>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1.23&lt;/td&gt;&lt;/tr&gt;&lt;tr&gt;&lt;td&gt;100-499&lt;/td&gt;&lt;td&gt;0.94&lt;/td&gt;&lt;/tr&gt;&lt;tr&gt;&lt;td&gt;500-999&lt;/td&gt;&lt;td&gt;0.78&lt;/td&gt;&lt;/tr&gt;&lt;tr&gt;&lt;td&gt;1000-1999&lt;/td&gt;&lt;td&gt;0.71&lt;/td&gt;&lt;/tr&gt;&lt;tr&gt;&lt;td&gt;2000-4999&lt;/td&gt;&lt;td&gt;0.69&lt;/td&gt;&lt;/tr&gt;&lt;tr&gt;&lt;td&gt;5000+&lt;/td&gt;&lt;td&gt;&lt;a href="mailto:eSupport@nuvoton.com" target="_blank"&gt;Contact&lt;/a&gt;&lt;/td&gt;&lt;/tr&gt;&lt;/tbody&gt;&lt;/table&gt;</t>
  </si>
  <si>
    <t>N9H20K11N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</si>
  <si>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3.08&lt;/td&gt;&lt;/tr&gt;&lt;tr&gt;&lt;td&gt;100-499&lt;/td&gt;&lt;td&gt;2.97&lt;/td&gt;&lt;/tr&gt;&lt;tr&gt;&lt;td&gt;500-999&lt;/td&gt;&lt;td&gt;2.86&lt;/td&gt;&lt;/tr&gt;&lt;tr&gt;&lt;td&gt;1000+&lt;/td&gt;&lt;td&gt;&lt;a href="mailto:eSupport@nuvoton.com" target="_blank"&gt;Contact&lt;/a&gt;&lt;/td&gt;&lt;/tr&gt;&lt;/tbody&gt;&lt;/table&gt;</t>
  </si>
  <si>
    <t>N9H26K63N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</si>
  <si>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6.58&lt;/td&gt;&lt;/tr&gt;&lt;tr&gt;&lt;td&gt;100-499&lt;/td&gt;&lt;td&gt;6.345&lt;/td&gt;&lt;/tr&gt;&lt;tr&gt;&lt;td&gt;500-999&lt;/td&gt;&lt;td&gt;6.11&lt;/td&gt;&lt;/tr&gt;&lt;tr&gt;&lt;td&gt;1000+&lt;/td&gt;&lt;td&gt;&lt;a href="mailto:eSupport@nuvoton.com" target="_blank"&gt;Contact&lt;/a&gt;&lt;/td&gt;&lt;/tr&gt;&lt;/tbody&gt;&lt;/table&gt;</t>
  </si>
  <si>
    <t>MS51FC0AE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</si>
  <si>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0.72&lt;/td&gt;&lt;/tr&gt;&lt;tr&gt;&lt;td&gt;100-499&lt;/td&gt;&lt;td&gt;0.60&lt;/td&gt;&lt;/tr&gt;&lt;tr&gt;&lt;td&gt;500-999&lt;/td&gt;&lt;td&gt;0.46&lt;/td&gt;&lt;/tr&gt;&lt;tr&gt;&lt;td&gt;1000-1999&lt;/td&gt;&lt;td&gt;0.38&lt;/td&gt;&lt;/tr&gt;&lt;tr&gt;&lt;td&gt;2000-4999&lt;/td&gt;&lt;td&gt;0.35&lt;/td&gt;&lt;/tr&gt;&lt;tr&gt;&lt;td&gt;5000+&lt;/td&gt;&lt;td&gt;&lt;a href="mailto:eSupport@nuvoton.com" target="_blank"&gt;Contact&lt;/a&gt;&lt;/td&gt;&lt;/tr&gt;&lt;/tbody&gt;&lt;/table&gt;</t>
  </si>
  <si>
    <t>MINI51FDE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</si>
  <si>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0.88&lt;/td&gt;&lt;/tr&gt;&lt;tr&gt;&lt;td&gt;100-499&lt;/td&gt;&lt;td&gt;0.67&lt;/td&gt;&lt;/tr&gt;&lt;tr&gt;&lt;td&gt;500-999&lt;/td&gt;&lt;td&gt;0.56&lt;/td&gt;&lt;/tr&gt;&lt;tr&gt;&lt;td&gt;1000-1999&lt;/td&gt;&lt;td&gt;0.51&lt;/td&gt;&lt;/tr&gt;&lt;tr&gt;&lt;td&gt;2000-4999&lt;/td&gt;&lt;td&gt;0.49&lt;/td&gt;&lt;/tr&gt;&lt;tr&gt;&lt;td&gt;5000+&lt;/td&gt;&lt;td&gt;&lt;a href="mailto:eSupport@nuvoton.com" target="_blank"&gt;Contact&lt;/a&gt;&lt;/td&gt;&lt;/tr&gt;&lt;/tbody&gt;&lt;/table&gt;</t>
  </si>
  <si>
    <t>NUC980DF63YC</t>
  </si>
  <si>
    <t>NAU88L25YGB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</si>
  <si>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1.24&lt;/td&gt;&lt;/tr&gt;&lt;tr&gt;&lt;td&gt;100-499&lt;/td&gt;&lt;td&gt;0.95&lt;/td&gt;&lt;/tr&gt;&lt;tr&gt;&lt;td&gt;500-999&lt;/td&gt;&lt;td&gt;0.80&lt;/td&gt;&lt;/tr&gt;&lt;tr&gt;&lt;td&gt;1000-1999&lt;/td&gt;&lt;td&gt;0.72&lt;/td&gt;&lt;/tr&gt;&lt;tr&gt;&lt;td&gt;2000-4999&lt;/td&gt;&lt;td&gt;0.70&lt;/td&gt;&lt;/tr&gt;&lt;tr&gt;&lt;td&gt;5000+&lt;/td&gt;&lt;td&gt;&lt;a href="mailto:eSupport@nuvoton.com" target="_blank"&gt;Contact&lt;/a&gt;&lt;/td&gt;&lt;/tr&gt;&lt;/tbody&gt;&lt;/table&gt;</t>
  </si>
  <si>
    <t>NUC980DF61YC</t>
  </si>
  <si>
    <t>NUC976DK63YC</t>
  </si>
  <si>
    <t>NUC100LD2DN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</si>
  <si>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3.28&lt;/td&gt;&lt;/tr&gt;&lt;tr&gt;&lt;td&gt;100-499&lt;/td&gt;&lt;td&gt;2.52&lt;/td&gt;&lt;/tr&gt;&lt;tr&gt;&lt;td&gt;500-999&lt;/td&gt;&lt;td&gt;2.10&lt;/td&gt;&lt;/tr&gt;&lt;tr&gt;&lt;td&gt;1000-1999&lt;/td&gt;&lt;td&gt;1.90&lt;/td&gt;&lt;/tr&gt;&lt;tr&gt;&lt;td&gt;2000-4999&lt;/td&gt;&lt;td&gt;1.83&lt;/td&gt;&lt;/tr&gt;&lt;tr&gt;&lt;td&gt;5000+&lt;/td&gt;&lt;td&gt;&lt;a href="mailto:eSupport@nuvoton.com" target="_blank"&gt;Contact&lt;/a&gt;&lt;/td&gt;&lt;/tr&gt;&lt;/tbody&gt;&lt;/table&gt;</t>
  </si>
  <si>
    <t>MS51EC0AE</t>
  </si>
  <si>
    <t>MINI51LDE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</si>
  <si>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1.15&lt;/td&gt;&lt;/tr&gt;&lt;tr&gt;&lt;td&gt;100-499&lt;/td&gt;&lt;td&gt;0.88&lt;/td&gt;&lt;/tr&gt;&lt;tr&gt;&lt;td&gt;500-999&lt;/td&gt;&lt;td&gt;0.74&lt;/td&gt;&lt;/tr&gt;&lt;tr&gt;&lt;td&gt;1000-1999&lt;/td&gt;&lt;td&gt;0.67&lt;/td&gt;&lt;/tr&gt;&lt;tr&gt;&lt;td&gt;2000-4999&lt;/td&gt;&lt;td&gt;0.64&lt;/td&gt;&lt;/tr&gt;&lt;tr&gt;&lt;td&gt;5000+&lt;/td&gt;&lt;td&gt;&lt;a href="mailto:eSupport@nuvoton.com" target="_blank"&gt;Contact&lt;/a&gt;&lt;/td&gt;&lt;/tr&gt;&lt;/tbody&gt;&lt;/table&gt;</t>
  </si>
  <si>
    <t>NAU8814YG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</si>
  <si>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1.43&lt;/td&gt;&lt;/tr&gt;&lt;tr&gt;&lt;td&gt;100-499&lt;/td&gt;&lt;td&gt;1.09&lt;/td&gt;&lt;/tr&gt;&lt;tr&gt;&lt;td&gt;500-999&lt;/td&gt;&lt;td&gt;0.91&lt;/td&gt;&lt;/tr&gt;&lt;tr&gt;&lt;td&gt;1000-1999&lt;/td&gt;&lt;td&gt;0.83&lt;/td&gt;&lt;/tr&gt;&lt;tr&gt;&lt;td&gt;2000-4999&lt;/td&gt;&lt;td&gt;0.80&lt;/td&gt;&lt;/tr&gt;&lt;tr&gt;&lt;td&gt;5000+&lt;/td&gt;&lt;td&gt;&lt;a href="mailto:eSupport@nuvoton.com" target="_blank"&gt;Contact&lt;/a&gt;&lt;/td&gt;&lt;/tr&gt;&lt;/tbody&gt;&lt;/table&gt;</t>
  </si>
  <si>
    <t>N9H30F71IEC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</si>
  <si>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7.28&lt;/td&gt;&lt;/tr&gt;&lt;tr&gt;&lt;td&gt;100-499&lt;/td&gt;&lt;td&gt;7.02&lt;/td&gt;&lt;/tr&gt;&lt;tr&gt;&lt;td&gt;500-999&lt;/td&gt;&lt;td&gt;6.76&lt;/td&gt;&lt;/tr&gt;&lt;tr&gt;&lt;td&gt;1000+&lt;/td&gt;&lt;td&gt;&lt;a href="mailto:eSupport@nuvoton.com" target="_blank"&gt;Contact&lt;/a&gt;&lt;/td&gt;&lt;/tr&gt;&lt;/tbody&gt;&lt;/table&gt;</t>
  </si>
  <si>
    <t>NAU8315YG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</si>
  <si>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0.72&lt;/td&gt;&lt;/tr&gt;&lt;tr&gt;&lt;td&gt;100-499&lt;/td&gt;&lt;td&gt;0.55&lt;/td&gt;&lt;/tr&gt;&lt;tr&gt;&lt;td&gt;500-999&lt;/td&gt;&lt;td&gt;0.46&lt;/td&gt;&lt;/tr&gt;&lt;tr&gt;&lt;td&gt;1000-1999&lt;/td&gt;&lt;td&gt;0.42&lt;/td&gt;&lt;/tr&gt;&lt;tr&gt;&lt;td&gt;2000-4999&lt;/td&gt;&lt;td&gt;0.40&lt;/td&gt;&lt;/tr&gt;&lt;tr&gt;&lt;td&gt;5000+&lt;/td&gt;&lt;td&gt;&lt;a href="mailto:eSupport@nuvoton.com" target="_blank"&gt;Contact&lt;/a&gt;&lt;/td&gt;&lt;/tr&gt;&lt;/tbody&gt;&lt;/table&gt;</t>
  </si>
  <si>
    <t>MINI58FDE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</si>
  <si>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1.10&lt;/td&gt;&lt;/tr&gt;&lt;tr&gt;&lt;td&gt;100-499&lt;/td&gt;&lt;td&gt;0.84&lt;/td&gt;&lt;/tr&gt;&lt;tr&gt;&lt;td&gt;500-999&lt;/td&gt;&lt;td&gt;0.70&lt;/td&gt;&lt;/tr&gt;&lt;tr&gt;&lt;td&gt;1000-1999&lt;/td&gt;&lt;td&gt;0.64&lt;/td&gt;&lt;/tr&gt;&lt;tr&gt;&lt;td&gt;2000-4999&lt;/td&gt;&lt;td&gt;0.62&lt;/td&gt;&lt;/tr&gt;&lt;tr&gt;&lt;td&gt;5000+&lt;/td&gt;&lt;td&gt;&lt;a href="mailto:eSupport@nuvoton.com" target="_blank"&gt;Contact&lt;/a&gt;&lt;/td&gt;&lt;/tr&gt;&lt;/tbody&gt;&lt;/table&gt;</t>
  </si>
  <si>
    <t>MS51DA9AE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</si>
  <si>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0.57&lt;/td&gt;&lt;/tr&gt;&lt;tr&gt;&lt;td&gt;100-499&lt;/td&gt;&lt;td&gt;0.48&lt;/td&gt;&lt;/tr&gt;&lt;tr&gt;&lt;td&gt;500-999&lt;/td&gt;&lt;td&gt;0.36&lt;/td&gt;&lt;/tr&gt;&lt;tr&gt;&lt;td&gt;1000-1999&lt;/td&gt;&lt;td&gt;0.30&lt;/td&gt;&lt;/tr&gt;&lt;tr&gt;&lt;td&gt;2000-4999&lt;/td&gt;&lt;td&gt;0.28&lt;/td&gt;&lt;/tr&gt;&lt;tr&gt;&lt;td&gt;5000+&lt;/td&gt;&lt;td&gt;&lt;a href="mailto:eSupport@nuvoton.com" target="_blank"&gt;Contact&lt;/a&gt;&lt;/td&gt;&lt;/tr&gt;&lt;/tbody&gt;&lt;/table&gt;</t>
  </si>
  <si>
    <t>MINI51TDE</t>
  </si>
  <si>
    <t>M032LG6AE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</si>
  <si>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2.43&lt;/td&gt;&lt;/tr&gt;&lt;tr&gt;&lt;td&gt;100-499&lt;/td&gt;&lt;td&gt;1.86&lt;/td&gt;&lt;/tr&gt;&lt;tr&gt;&lt;td&gt;500-999&lt;/td&gt;&lt;td&gt;1.55&lt;/td&gt;&lt;/tr&gt;&lt;tr&gt;&lt;td&gt;1000-1999&lt;/td&gt;&lt;td&gt;1.41&lt;/td&gt;&lt;/tr&gt;&lt;tr&gt;&lt;td&gt;2000-4999&lt;/td&gt;&lt;td&gt;1.36&lt;/td&gt;&lt;/tr&gt;&lt;tr&gt;&lt;td&gt;5000+&lt;/td&gt;&lt;td&gt;&lt;a href="mailto:eSupport@nuvoton.com" target="_blank"&gt;Contact&lt;/a&gt;&lt;/td&gt;&lt;/tr&gt;&lt;/tbody&gt;&lt;/table&gt;</t>
  </si>
  <si>
    <t>M032LG8AE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</si>
  <si>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3.23&lt;/td&gt;&lt;/tr&gt;&lt;tr&gt;&lt;td&gt;100-499&lt;/td&gt;&lt;td&gt;2.48&lt;/td&gt;&lt;/tr&gt;&lt;tr&gt;&lt;td&gt;500-999&lt;/td&gt;&lt;td&gt;2.06&lt;/td&gt;&lt;/tr&gt;&lt;tr&gt;&lt;td&gt;1000-1999&lt;/td&gt;&lt;td&gt;1.87&lt;/td&gt;&lt;/tr&gt;&lt;tr&gt;&lt;td&gt;2000-4999&lt;/td&gt;&lt;td&gt;1.81&lt;/td&gt;&lt;/tr&gt;&lt;tr&gt;&lt;td&gt;5000+&lt;/td&gt;&lt;td&gt;&lt;a href="mailto:eSupport@nuvoton.com" target="_blank"&gt;Contact&lt;/a&gt;&lt;/td&gt;&lt;/tr&gt;&lt;/tbody&gt;&lt;/table&gt;</t>
  </si>
  <si>
    <t>MINI54LDE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</si>
  <si>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1.48&lt;/td&gt;&lt;/tr&gt;&lt;tr&gt;&lt;td&gt;100-499&lt;/td&gt;&lt;td&gt;1.13&lt;/td&gt;&lt;/tr&gt;&lt;tr&gt;&lt;td&gt;500-999&lt;/td&gt;&lt;td&gt;0.94&lt;/td&gt;&lt;/tr&gt;&lt;tr&gt;&lt;td&gt;1000-1999&lt;/td&gt;&lt;td&gt;0.86&lt;/td&gt;&lt;/tr&gt;&lt;tr&gt;&lt;td&gt;2000-4999&lt;/td&gt;&lt;td&gt;0.83&lt;/td&gt;&lt;/tr&gt;&lt;tr&gt;&lt;td&gt;5000+&lt;/td&gt;&lt;td&gt;&lt;a href="mailto:eSupport@nuvoton.com" target="_blank"&gt;Contact&lt;/a&gt;&lt;/td&gt;&lt;/tr&gt;&lt;/tbody&gt;&lt;/table&gt;</t>
  </si>
  <si>
    <t>MINI58TDE</t>
  </si>
  <si>
    <t>NAU8223YG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</si>
  <si>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0.62&lt;/td&gt;&lt;/tr&gt;&lt;tr&gt;&lt;td&gt;100-499&lt;/td&gt;&lt;td&gt;0.47&lt;/td&gt;&lt;/tr&gt;&lt;tr&gt;&lt;td&gt;500-999&lt;/td&gt;&lt;td&gt;0.39&lt;/td&gt;&lt;/tr&gt;&lt;tr&gt;&lt;td&gt;1000-1999&lt;/td&gt;&lt;td&gt;0.36&lt;/td&gt;&lt;/tr&gt;&lt;tr&gt;&lt;td&gt;2000-4999&lt;/td&gt;&lt;td&gt;0.34&lt;/td&gt;&lt;/tr&gt;&lt;tr&gt;&lt;td&gt;5000+&lt;/td&gt;&lt;td&gt;&lt;a href="mailto:eSupport@nuvoton.com" target="_blank"&gt;Contact&lt;/a&gt;&lt;/td&gt;&lt;/tr&gt;&lt;/tbody&gt;&lt;/table&gt;</t>
  </si>
  <si>
    <t>NUC980DF71YC</t>
  </si>
  <si>
    <t>NUC980DK61YC</t>
  </si>
  <si>
    <t>N9H20K51N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</si>
  <si>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3.64&lt;/td&gt;&lt;/tr&gt;&lt;tr&gt;&lt;td&gt;100-499&lt;/td&gt;&lt;td&gt;3.51&lt;/td&gt;&lt;/tr&gt;&lt;tr&gt;&lt;td&gt;500-999&lt;/td&gt;&lt;td&gt;3.38&lt;/td&gt;&lt;/tr&gt;&lt;tr&gt;&lt;td&gt;1000+&lt;/td&gt;&lt;td&gt;&lt;a href="mailto:eSupport@nuvoton.com" target="_blank"&gt;Contact&lt;/a&gt;&lt;/td&gt;&lt;/tr&gt;&lt;/tbody&gt;&lt;/table&gt;</t>
  </si>
  <si>
    <t>NUC980DK63YC</t>
  </si>
  <si>
    <t>ML51UB9AE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</si>
  <si>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1.23&lt;/td&gt;&lt;/tr&gt;&lt;tr&gt;&lt;td&gt;100-499&lt;/td&gt;&lt;td&gt;1.03&lt;/td&gt;&lt;/tr&gt;&lt;tr&gt;&lt;td&gt;500-999&lt;/td&gt;&lt;td&gt;0.79&lt;/td&gt;&lt;/tr&gt;&lt;tr&gt;&lt;td&gt;1000-1999&lt;/td&gt;&lt;td&gt;0.66&lt;/td&gt;&lt;/tr&gt;&lt;tr&gt;&lt;td&gt;2000-4999&lt;/td&gt;&lt;td&gt;0.59&lt;/td&gt;&lt;/tr&gt;&lt;tr&gt;&lt;td&gt;5000+&lt;/td&gt;&lt;td&gt;&lt;a href="mailto:eSupport@nuvoton.com" target="_blank"&gt;Contact&lt;/a&gt;&lt;/td&gt;&lt;/tr&gt;&lt;/tbody&gt;&lt;/table&gt;</t>
  </si>
  <si>
    <t>NAU88C10YG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</si>
  <si>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0.91&lt;/td&gt;&lt;/tr&gt;&lt;tr&gt;&lt;td&gt;100-499&lt;/td&gt;&lt;td&gt;0.70&lt;/td&gt;&lt;/tr&gt;&lt;tr&gt;&lt;td&gt;500-999&lt;/td&gt;&lt;td&gt;0.58&lt;/td&gt;&lt;/tr&gt;&lt;tr&gt;&lt;td&gt;1000-1999&lt;/td&gt;&lt;td&gt;0.52&lt;/td&gt;&lt;/tr&gt;&lt;tr&gt;&lt;td&gt;2000-4999&lt;/td&gt;&lt;td&gt;0.51&lt;/td&gt;&lt;/tr&gt;&lt;tr&gt;&lt;td&gt;5000+&lt;/td&gt;&lt;td&gt;&lt;a href="mailto:eSupport@nuvoton.com" target="_blank"&gt;Contact&lt;/a&gt;&lt;/td&gt;&lt;/tr&gt;&lt;/tbody&gt;&lt;/table&gt;</t>
  </si>
  <si>
    <t>N9H20K31N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</si>
  <si>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3.36&lt;/td&gt;&lt;/tr&gt;&lt;tr&gt;&lt;td&gt;100-499&lt;/td&gt;&lt;td&gt;3.24&lt;/td&gt;&lt;/tr&gt;&lt;tr&gt;&lt;td&gt;500-999&lt;/td&gt;&lt;td&gt;3.12&lt;/td&gt;&lt;/tr&gt;&lt;tr&gt;&lt;td&gt;1000+&lt;/td&gt;&lt;td&gt;&lt;a href="mailto:eSupport@nuvoton.com" target="_blank"&gt;Contact&lt;/a&gt;&lt;/td&gt;&lt;/tr&gt;&lt;/tbody&gt;&lt;/table&gt;</t>
  </si>
  <si>
    <t>MINI54FDE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</si>
  <si>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1.03&lt;/td&gt;&lt;/tr&gt;&lt;tr&gt;&lt;td&gt;100-499&lt;/td&gt;&lt;td&gt;0.79&lt;/td&gt;&lt;/tr&gt;&lt;tr&gt;&lt;td&gt;500-999&lt;/td&gt;&lt;td&gt;0.66&lt;/td&gt;&lt;/tr&gt;&lt;tr&gt;&lt;td&gt;1000-1999&lt;/td&gt;&lt;td&gt;0.59&lt;/td&gt;&lt;/tr&gt;&lt;tr&gt;&lt;td&gt;2000-4999&lt;/td&gt;&lt;td&gt;0.57&lt;/td&gt;&lt;/tr&gt;&lt;tr&gt;&lt;td&gt;5000+&lt;/td&gt;&lt;td&gt;&lt;a href="mailto:eSupport@nuvoton.com" target="_blank"&gt;Contact&lt;/a&gt;&lt;/td&gt;&lt;/tr&gt;&lt;/tbody&gt;&lt;/table&gt;</t>
  </si>
  <si>
    <t>MINI54TDE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</si>
  <si>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1.38&lt;/td&gt;&lt;/tr&gt;&lt;tr&gt;&lt;td&gt;100-499&lt;/td&gt;&lt;td&gt;1.06&lt;/td&gt;&lt;/tr&gt;&lt;tr&gt;&lt;td&gt;500-999&lt;/td&gt;&lt;td&gt;0.88&lt;/td&gt;&lt;/tr&gt;&lt;tr&gt;&lt;td&gt;1000-1999&lt;/td&gt;&lt;td&gt;0.80&lt;/td&gt;&lt;/tr&gt;&lt;tr&gt;&lt;td&gt;2000-4999&lt;/td&gt;&lt;td&gt;0.77&lt;/td&gt;&lt;/tr&gt;&lt;tr&gt;&lt;td&gt;5000+&lt;/td&gt;&lt;td&gt;&lt;a href="mailto:eSupport@nuvoton.com" target="_blank"&gt;Contact&lt;/a&gt;&lt;/td&gt;&lt;/tr&gt;&lt;/tbody&gt;&lt;/table&gt;</t>
  </si>
  <si>
    <t>ML51PC0AE</t>
  </si>
  <si>
    <t>NUC972DF63YC</t>
  </si>
  <si>
    <t>MINI58LDE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</si>
  <si>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1.55&lt;/td&gt;&lt;/tr&gt;&lt;tr&gt;&lt;td&gt;100-499&lt;/td&gt;&lt;td&gt;1.19&lt;/td&gt;&lt;/tr&gt;&lt;tr&gt;&lt;td&gt;500-999&lt;/td&gt;&lt;td&gt;0.99&lt;/td&gt;&lt;/tr&gt;&lt;tr&gt;&lt;td&gt;1000-1999&lt;/td&gt;&lt;td&gt;0.90&lt;/td&gt;&lt;/tr&gt;&lt;tr&gt;&lt;td&gt;2000-4999&lt;/td&gt;&lt;td&gt;0.87&lt;/td&gt;&lt;/tr&gt;&lt;tr&gt;&lt;td&gt;5000+&lt;/td&gt;&lt;td&gt;&lt;a href="mailto:eSupport@nuvoton.com" target="_blank"&gt;Contact&lt;/a&gt;&lt;/td&gt;&lt;/tr&gt;&lt;/tbody&gt;&lt;/table&gt;</t>
  </si>
  <si>
    <t>NAU8810YG</t>
  </si>
  <si>
    <t>NUC980DK61Y</t>
  </si>
  <si>
    <t>ML51OB9AE</t>
  </si>
  <si>
    <t>MINI54ZDE</t>
  </si>
  <si>
    <t>MS51BA9AE</t>
  </si>
  <si>
    <t>NAU8325YG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</si>
  <si>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0.84&lt;/td&gt;&lt;/tr&gt;&lt;tr&gt;&lt;td&gt;100-499&lt;/td&gt;&lt;td&gt;0.65&lt;/td&gt;&lt;/tr&gt;&lt;tr&gt;&lt;td&gt;500-999&lt;/td&gt;&lt;td&gt;0.54&lt;/td&gt;&lt;/tr&gt;&lt;tr&gt;&lt;td&gt;1000-1999&lt;/td&gt;&lt;td&gt;0.49&lt;/td&gt;&lt;/tr&gt;&lt;tr&gt;&lt;td&gt;2000-4999&lt;/td&gt;&lt;td&gt;0.47&lt;/td&gt;&lt;/tr&gt;&lt;tr&gt;&lt;td&gt;5000+&lt;/td&gt;&lt;td&gt;&lt;a href="mailto:eSupport@nuvoton.com" target="_blank"&gt;Contact&lt;/a&gt;&lt;/td&gt;&lt;/tr&gt;&lt;/tbody&gt;&lt;/table&gt;</t>
  </si>
  <si>
    <t>M032KIAAE</t>
  </si>
  <si>
    <t>M031LG6AE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</si>
  <si>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2.30&lt;/td&gt;&lt;/tr&gt;&lt;tr&gt;&lt;td&gt;100-499&lt;/td&gt;&lt;td&gt;1.77&lt;/td&gt;&lt;/tr&gt;&lt;tr&gt;&lt;td&gt;500-999&lt;/td&gt;&lt;td&gt;1.47&lt;/td&gt;&lt;/tr&gt;&lt;tr&gt;&lt;td&gt;1000-1999&lt;/td&gt;&lt;td&gt;1.33&lt;/td&gt;&lt;/tr&gt;&lt;tr&gt;&lt;td&gt;2000-4999&lt;/td&gt;&lt;td&gt;1.29&lt;/td&gt;&lt;/tr&gt;&lt;tr&gt;&lt;td&gt;5000+&lt;/td&gt;&lt;td&gt;&lt;a href="mailto:eSupport@nuvoton.com" target="_blank"&gt;Contact&lt;/a&gt;&lt;/td&gt;&lt;/tr&gt;&lt;/tbody&gt;&lt;/table&gt;</t>
  </si>
  <si>
    <t>ML51UC0AE</t>
  </si>
  <si>
    <t>MINI58ZDE</t>
  </si>
  <si>
    <t>NUC977DK63YC</t>
  </si>
  <si>
    <t>NAU83P20YGB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</si>
  <si>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1.31&lt;/td&gt;&lt;/tr&gt;&lt;tr&gt;&lt;td&gt;100-499&lt;/td&gt;&lt;td&gt;1.01&lt;/td&gt;&lt;/tr&gt;&lt;tr&gt;&lt;td&gt;500-999&lt;/td&gt;&lt;td&gt;0.84&lt;/td&gt;&lt;/tr&gt;&lt;tr&gt;&lt;td&gt;1000-1999&lt;/td&gt;&lt;td&gt;0.76&lt;/td&gt;&lt;/tr&gt;&lt;tr&gt;&lt;td&gt;2000-4999&lt;/td&gt;&lt;td&gt;0.74&lt;/td&gt;&lt;/tr&gt;&lt;tr&gt;&lt;td&gt;5000+&lt;/td&gt;&lt;td&gt;&lt;a href="mailto:eSupport@nuvoton.com" target="_blank"&gt;Contact&lt;/a&gt;&lt;/td&gt;&lt;/tr&gt;&lt;/tbody&gt;&lt;/table&gt;</t>
  </si>
  <si>
    <t>ML51SD1AE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</si>
  <si>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1.62&lt;/td&gt;&lt;/tr&gt;&lt;tr&gt;&lt;td&gt;100-499&lt;/td&gt;&lt;td&gt;1.35&lt;/td&gt;&lt;/tr&gt;&lt;tr&gt;&lt;td&gt;500-999&lt;/td&gt;&lt;td&gt;1.04&lt;/td&gt;&lt;/tr&gt;&lt;tr&gt;&lt;td&gt;1000-1999&lt;/td&gt;&lt;td&gt;0.86&lt;/td&gt;&lt;/tr&gt;&lt;tr&gt;&lt;td&gt;2000-4999&lt;/td&gt;&lt;td&gt;0.78&lt;/td&gt;&lt;/tr&gt;&lt;tr&gt;&lt;td&gt;5000+&lt;/td&gt;&lt;td&gt;&lt;a href="mailto:eSupport@nuvoton.com" target="_blank"&gt;Contact&lt;/a&gt;&lt;/td&gt;&lt;/tr&gt;&lt;/tbody&gt;&lt;/table&gt;</t>
  </si>
  <si>
    <t>NUC980DR61YC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</si>
  <si>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5.74&lt;/td&gt;&lt;/tr&gt;&lt;tr&gt;&lt;td&gt;100-499&lt;/td&gt;&lt;td&gt;5.535&lt;/td&gt;&lt;/tr&gt;&lt;tr&gt;&lt;td&gt;500-999&lt;/td&gt;&lt;td&gt;5.33&lt;/td&gt;&lt;/tr&gt;&lt;tr&gt;&lt;td&gt;1000+&lt;/td&gt;&lt;td&gt;&lt;a href="mailto:eSupport@nuvoton.com" target="_blank"&gt;Contact&lt;/a&gt;&lt;/td&gt;&lt;/tr&gt;&lt;/tbody&gt;&lt;/table&gt;</t>
  </si>
  <si>
    <t>N9H30F61IEC</t>
  </si>
  <si>
    <t>NUC980DR63YC</t>
  </si>
  <si>
    <t>M031SIAAE</t>
  </si>
  <si>
    <t>MS51XC0BE</t>
  </si>
  <si>
    <t>ML51XB9AE</t>
  </si>
  <si>
    <t>NAU85L40YGB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</si>
  <si>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1.12&lt;/td&gt;&lt;/tr&gt;&lt;tr&gt;&lt;td&gt;100-499&lt;/td&gt;&lt;td&gt;0.86&lt;/td&gt;&lt;/tr&gt;&lt;tr&gt;&lt;td&gt;500-999&lt;/td&gt;&lt;td&gt;0.72&lt;/td&gt;&lt;/tr&gt;&lt;tr&gt;&lt;td&gt;1000-1999&lt;/td&gt;&lt;td&gt;0.65&lt;/td&gt;&lt;/tr&gt;&lt;tr&gt;&lt;td&gt;2000-4999&lt;/td&gt;&lt;td&gt;0.63&lt;/td&gt;&lt;/tr&gt;&lt;tr&gt;&lt;td&gt;5000+&lt;/td&gt;&lt;td&gt;&lt;a href="mailto:eSupport@nuvoton.com" target="_blank"&gt;Contact&lt;/a&gt;&lt;/td&gt;&lt;/tr&gt;&lt;/tbody&gt;&lt;/table&gt;</t>
  </si>
  <si>
    <t>NAU88C22YG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</si>
  <si>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1.12&lt;/td&gt;&lt;/tr&gt;&lt;tr&gt;&lt;td&gt;100-499&lt;/td&gt;&lt;td&gt;0.86&lt;/td&gt;&lt;/tr&gt;&lt;tr&gt;&lt;td&gt;500-999&lt;/td&gt;&lt;td&gt;0.71&lt;/td&gt;&lt;/tr&gt;&lt;tr&gt;&lt;td&gt;1000-1999&lt;/td&gt;&lt;td&gt;0.65&lt;/td&gt;&lt;/tr&gt;&lt;tr&gt;&lt;td&gt;2000-4999&lt;/td&gt;&lt;td&gt;0.62&lt;/td&gt;&lt;/tr&gt;&lt;tr&gt;&lt;td&gt;5000+&lt;/td&gt;&lt;td&gt;&lt;a href="mailto:eSupport@nuvoton.com" target="_blank"&gt;Contact&lt;/a&gt;&lt;/td&gt;&lt;/tr&gt;&lt;/tbody&gt;&lt;/table&gt;</t>
  </si>
  <si>
    <t>M031SG8AE</t>
  </si>
  <si>
    <t>ML51TD1AE</t>
  </si>
  <si>
    <t>&lt;table border="1" cellpadding="5" style="text-align: center; border-collapse: collapse; border: 1px #E8E8E8 solid;"&gt;&lt;tbody&gt;&lt;tr&gt;&lt;td&gt;&lt;strong&gt;Quantity&lt;/strong&gt;&lt;/td&gt;&lt;td&gt;&lt;strong&gt;Unit Price (USD)&lt;/strong&gt;&lt;/td&gt;&lt;/tr&gt;&lt;tr&gt;&lt;td&gt;1-99&lt;/td&gt;&lt;td&gt;1.35&lt;/td&gt;&lt;/tr&gt;&lt;tr&gt;&lt;td&gt;100-499&lt;/td&gt;&lt;td&gt;1.13&lt;/td&gt;&lt;/tr&gt;&lt;tr&gt;&lt;td&gt;500-999&lt;/td&gt;&lt;td&gt;0.86&lt;/td&gt;&lt;/tr&gt;&lt;tr&gt;&lt;td&gt;1000-1999&lt;/td&gt;&lt;td&gt;0.72&lt;/td&gt;&lt;/tr&gt;&lt;tr&gt;&lt;td&gt;2000-4999&lt;/td&gt;&lt;td&gt;0.65&lt;/td&gt;&lt;/tr&gt;&lt;tr&gt;&lt;td&gt;5000+&lt;/td&gt;&lt;td&gt;&lt;a href="mailto:eSupport@nuvoton.com" target="_blank"&gt;Contact&lt;/a&gt;&lt;/td&gt;&lt;/tr&gt;&lt;/tbody&gt;&lt;/table&gt;</t>
  </si>
  <si>
    <t>新舊價格差異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</si>
</sst>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DB0A-52AB-4245-8B93-DF0F762F2B14}">
  <dimension ref="A1:K80"/>
  <sheetViews>
    <sheetView tabSelected="1" workbookViewId="0">
      <selection activeCell="B6" sqref="B6"/>
    </sheetView>
  </sheetViews>
  <sheetFormatPr baseColWidth="10" defaultRowHeight="16" x14ac:dyDescent="0.2"/>
  <cols>
    <col min="1" max="1" width="10.83203125" style="1"/>
    <col min="2" max="2" width="14.83203125" style="1" bestFit="1" customWidth="1"/>
    <col min="3" max="3" width="13.6640625" style="1" bestFit="1" customWidth="1"/>
    <col min="10" max="10" width="16.5" style="1" bestFit="1" customWidth="1"/>
    <col min="11" max="11" width="13.1640625" style="1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140</v>
      </c>
    </row>
    <row r="2" spans="1:11" x14ac:dyDescent="0.2">
      <c r="A2" s="1">
        <v>722</v>
      </c>
      <c r="B2" s="1" t="s">
        <v>10</v>
      </c>
      <c r="C2" s="1">
        <v>1.56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s="1">
        <v>1.56</v>
      </c>
      <c r="K2" s="1">
        <f>C2-J2</f>
        <v>0</v>
      </c>
    </row>
    <row r="3" spans="1:11" x14ac:dyDescent="0.2">
      <c r="A3" s="1">
        <v>590</v>
      </c>
      <c r="B3" s="1" t="s">
        <v>12</v>
      </c>
      <c r="C3" s="1">
        <v>4.05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s="1">
        <v>4.05</v>
      </c>
      <c r="K3" s="1">
        <f t="shared" ref="K3:K66" si="0">C3-J3</f>
        <v>0</v>
      </c>
    </row>
    <row r="4" spans="1:11" x14ac:dyDescent="0.2">
      <c r="A4" s="1">
        <v>637</v>
      </c>
      <c r="B4" s="1" t="s">
        <v>14</v>
      </c>
      <c r="C4" s="1">
        <v>0.42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s="1">
        <v>0.42</v>
      </c>
      <c r="K4" s="1">
        <f t="shared" si="0"/>
        <v>0</v>
      </c>
    </row>
    <row r="5" spans="1:11" x14ac:dyDescent="0.2">
      <c r="A5" s="1">
        <v>844</v>
      </c>
      <c r="B5" s="1" t="s">
        <v>16</v>
      </c>
      <c r="C5" s="1">
        <v>6.44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s="1">
        <v>7.52</v>
      </c>
      <c r="K5" s="1">
        <f t="shared" si="0"/>
        <v>-1.0799999999999992</v>
      </c>
    </row>
    <row r="6" spans="1:11" x14ac:dyDescent="0.2">
      <c r="A6" s="1">
        <v>1187</v>
      </c>
      <c r="B6" s="1" t="s">
        <v>18</v>
      </c>
      <c r="C6" s="1">
        <v>4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s="1">
        <v>3.5</v>
      </c>
      <c r="K6" s="1">
        <f t="shared" si="0"/>
        <v>0.5</v>
      </c>
    </row>
    <row r="7" spans="1:11" x14ac:dyDescent="0.2">
      <c r="A7" s="1">
        <v>594</v>
      </c>
      <c r="B7" s="1" t="s">
        <v>20</v>
      </c>
      <c r="C7" s="1">
        <v>2.5499999999999998</v>
      </c>
      <c r="D7" t="s">
        <v>21</v>
      </c>
      <c r="E7" t="s">
        <v>21</v>
      </c>
      <c r="F7" t="s">
        <v>21</v>
      </c>
      <c r="G7" t="s">
        <v>21</v>
      </c>
      <c r="H7" t="s">
        <v>21</v>
      </c>
      <c r="I7" t="s">
        <v>21</v>
      </c>
      <c r="J7" s="1">
        <v>2.5499999999999998</v>
      </c>
      <c r="K7" s="1">
        <f t="shared" si="0"/>
        <v>0</v>
      </c>
    </row>
    <row r="8" spans="1:11" x14ac:dyDescent="0.2">
      <c r="A8" s="1">
        <v>597</v>
      </c>
      <c r="B8" s="1" t="s">
        <v>22</v>
      </c>
      <c r="C8" s="1">
        <v>3.38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s="1">
        <v>3.38</v>
      </c>
      <c r="K8" s="1">
        <f t="shared" si="0"/>
        <v>0</v>
      </c>
    </row>
    <row r="9" spans="1:11" x14ac:dyDescent="0.2">
      <c r="A9" s="1">
        <v>44</v>
      </c>
      <c r="B9" s="1" t="s">
        <v>24</v>
      </c>
      <c r="C9" s="1">
        <v>0.93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s="1">
        <v>0.93</v>
      </c>
      <c r="K9" s="1">
        <f t="shared" si="0"/>
        <v>0</v>
      </c>
    </row>
    <row r="10" spans="1:11" x14ac:dyDescent="0.2">
      <c r="A10" s="1">
        <v>586</v>
      </c>
      <c r="B10" s="1" t="s">
        <v>26</v>
      </c>
      <c r="C10" s="1">
        <v>2.98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s="1">
        <v>2.98</v>
      </c>
      <c r="K10" s="1">
        <f t="shared" si="0"/>
        <v>0</v>
      </c>
    </row>
    <row r="11" spans="1:11" x14ac:dyDescent="0.2">
      <c r="A11" s="1">
        <v>847</v>
      </c>
      <c r="B11" s="1" t="s">
        <v>28</v>
      </c>
      <c r="C11" s="1">
        <v>6.16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s="1">
        <v>7.36</v>
      </c>
      <c r="K11" s="1">
        <f t="shared" si="0"/>
        <v>-1.2000000000000002</v>
      </c>
    </row>
    <row r="12" spans="1:11" x14ac:dyDescent="0.2">
      <c r="A12" s="1">
        <v>634</v>
      </c>
      <c r="B12" s="1" t="s">
        <v>30</v>
      </c>
      <c r="C12" s="1">
        <v>0.99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s="1">
        <v>0.99</v>
      </c>
      <c r="K12" s="1">
        <f t="shared" si="0"/>
        <v>0</v>
      </c>
    </row>
    <row r="13" spans="1:11" x14ac:dyDescent="0.2">
      <c r="A13" s="1">
        <v>893</v>
      </c>
      <c r="B13" s="1" t="s">
        <v>32</v>
      </c>
      <c r="C13" s="1">
        <v>3.63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s="1">
        <v>3.63</v>
      </c>
      <c r="K13" s="1">
        <f t="shared" si="0"/>
        <v>0</v>
      </c>
    </row>
    <row r="14" spans="1:11" x14ac:dyDescent="0.2">
      <c r="A14" s="1">
        <v>45</v>
      </c>
      <c r="B14" s="1" t="s">
        <v>34</v>
      </c>
      <c r="C14" s="1">
        <v>1.3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s="1">
        <v>1.4</v>
      </c>
      <c r="K14" s="1">
        <f t="shared" si="0"/>
        <v>-9.9999999999999867E-2</v>
      </c>
    </row>
    <row r="15" spans="1:11" x14ac:dyDescent="0.2">
      <c r="A15" s="1">
        <v>632</v>
      </c>
      <c r="B15" s="1" t="s">
        <v>36</v>
      </c>
      <c r="C15" s="1">
        <v>0.84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 s="1">
        <v>0.84</v>
      </c>
      <c r="K15" s="1">
        <f t="shared" si="0"/>
        <v>0</v>
      </c>
    </row>
    <row r="16" spans="1:11" x14ac:dyDescent="0.2">
      <c r="A16" s="1">
        <v>509</v>
      </c>
      <c r="B16" s="1" t="s">
        <v>38</v>
      </c>
      <c r="C16" s="1">
        <v>1.29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s="1">
        <v>1.29</v>
      </c>
      <c r="K16" s="1">
        <f t="shared" si="0"/>
        <v>0</v>
      </c>
    </row>
    <row r="17" spans="1:11" x14ac:dyDescent="0.2">
      <c r="A17" s="1">
        <v>651</v>
      </c>
      <c r="B17" s="1" t="s">
        <v>40</v>
      </c>
      <c r="C17" s="1">
        <v>1.19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s="1">
        <v>1.05</v>
      </c>
      <c r="K17" s="1">
        <f t="shared" si="0"/>
        <v>0.1399999999999999</v>
      </c>
    </row>
    <row r="18" spans="1:11" x14ac:dyDescent="0.2">
      <c r="A18" s="1">
        <v>505</v>
      </c>
      <c r="B18" s="1" t="s">
        <v>42</v>
      </c>
      <c r="C18" s="1">
        <v>1.08</v>
      </c>
      <c r="D18" t="s">
        <v>43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s="1">
        <v>1.08</v>
      </c>
      <c r="K18" s="1">
        <f t="shared" si="0"/>
        <v>0</v>
      </c>
    </row>
    <row r="19" spans="1:11" x14ac:dyDescent="0.2">
      <c r="A19" s="1">
        <v>598</v>
      </c>
      <c r="B19" s="1" t="s">
        <v>44</v>
      </c>
      <c r="C19" s="1">
        <v>3.53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s="1">
        <v>3.53</v>
      </c>
      <c r="K19" s="1">
        <f t="shared" si="0"/>
        <v>0</v>
      </c>
    </row>
    <row r="20" spans="1:11" x14ac:dyDescent="0.2">
      <c r="A20" s="1">
        <v>46</v>
      </c>
      <c r="B20" s="1" t="s">
        <v>46</v>
      </c>
      <c r="C20" s="1">
        <v>1.2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s="1">
        <v>1.2749999999999999</v>
      </c>
      <c r="K20" s="1">
        <f t="shared" si="0"/>
        <v>-7.4999999999999956E-2</v>
      </c>
    </row>
    <row r="21" spans="1:11" x14ac:dyDescent="0.2">
      <c r="A21" s="1">
        <v>845</v>
      </c>
      <c r="B21" s="1" t="s">
        <v>48</v>
      </c>
      <c r="C21" s="1">
        <v>6.16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s="1">
        <v>7.2</v>
      </c>
      <c r="K21" s="1">
        <f t="shared" si="0"/>
        <v>-1.04</v>
      </c>
    </row>
    <row r="22" spans="1:11" x14ac:dyDescent="0.2">
      <c r="A22" s="1">
        <v>595</v>
      </c>
      <c r="B22" s="1" t="s">
        <v>49</v>
      </c>
      <c r="C22" s="1">
        <v>2.98</v>
      </c>
      <c r="D22" t="s">
        <v>27</v>
      </c>
      <c r="E22" t="s">
        <v>27</v>
      </c>
      <c r="F22" t="s">
        <v>27</v>
      </c>
      <c r="G22" t="s">
        <v>27</v>
      </c>
      <c r="H22" t="s">
        <v>27</v>
      </c>
      <c r="I22" t="s">
        <v>27</v>
      </c>
      <c r="J22" s="1">
        <v>2.98</v>
      </c>
      <c r="K22" s="1">
        <f t="shared" si="0"/>
        <v>0</v>
      </c>
    </row>
    <row r="23" spans="1:11" x14ac:dyDescent="0.2">
      <c r="A23" s="1">
        <v>267</v>
      </c>
      <c r="B23" s="1" t="s">
        <v>50</v>
      </c>
      <c r="C23" s="1">
        <v>1.23</v>
      </c>
      <c r="D23" t="s">
        <v>51</v>
      </c>
      <c r="E23" t="s">
        <v>51</v>
      </c>
      <c r="F23" t="s">
        <v>51</v>
      </c>
      <c r="G23" t="s">
        <v>51</v>
      </c>
      <c r="H23" t="s">
        <v>51</v>
      </c>
      <c r="I23" t="s">
        <v>51</v>
      </c>
      <c r="J23" s="1">
        <v>1.325</v>
      </c>
      <c r="K23" s="1">
        <f t="shared" si="0"/>
        <v>-9.4999999999999973E-2</v>
      </c>
    </row>
    <row r="24" spans="1:11" x14ac:dyDescent="0.2">
      <c r="A24" s="1">
        <v>567</v>
      </c>
      <c r="B24" s="1" t="s">
        <v>52</v>
      </c>
      <c r="C24" s="1">
        <v>3.08</v>
      </c>
      <c r="D24" t="s">
        <v>53</v>
      </c>
      <c r="E24" t="s">
        <v>53</v>
      </c>
      <c r="F24" t="s">
        <v>53</v>
      </c>
      <c r="G24" t="s">
        <v>53</v>
      </c>
      <c r="H24" t="s">
        <v>53</v>
      </c>
      <c r="I24" t="s">
        <v>53</v>
      </c>
      <c r="J24" s="1">
        <v>3.68</v>
      </c>
      <c r="K24" s="1">
        <f t="shared" si="0"/>
        <v>-0.60000000000000009</v>
      </c>
    </row>
    <row r="25" spans="1:11" x14ac:dyDescent="0.2">
      <c r="A25" s="1">
        <v>850</v>
      </c>
      <c r="B25" s="1" t="s">
        <v>54</v>
      </c>
      <c r="C25" s="1">
        <v>6.58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s="1">
        <v>7.92</v>
      </c>
      <c r="K25" s="1">
        <f t="shared" si="0"/>
        <v>-1.3399999999999999</v>
      </c>
    </row>
    <row r="26" spans="1:11" x14ac:dyDescent="0.2">
      <c r="A26" s="1">
        <v>631</v>
      </c>
      <c r="B26" s="1" t="s">
        <v>56</v>
      </c>
      <c r="C26" s="1">
        <v>0.72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s="1">
        <v>0.72</v>
      </c>
      <c r="K26" s="1">
        <f t="shared" si="0"/>
        <v>0</v>
      </c>
    </row>
    <row r="27" spans="1:11" x14ac:dyDescent="0.2">
      <c r="A27" s="1">
        <v>40</v>
      </c>
      <c r="B27" s="1" t="s">
        <v>58</v>
      </c>
      <c r="C27" s="1">
        <v>0.88</v>
      </c>
      <c r="D27" t="s">
        <v>59</v>
      </c>
      <c r="E27" t="s">
        <v>59</v>
      </c>
      <c r="F27" t="s">
        <v>59</v>
      </c>
      <c r="G27" t="s">
        <v>59</v>
      </c>
      <c r="H27" t="s">
        <v>59</v>
      </c>
      <c r="I27" t="s">
        <v>59</v>
      </c>
      <c r="J27" s="1">
        <v>0.88</v>
      </c>
      <c r="K27" s="1">
        <f t="shared" si="0"/>
        <v>0</v>
      </c>
    </row>
    <row r="28" spans="1:11" x14ac:dyDescent="0.2">
      <c r="A28" s="1">
        <v>852</v>
      </c>
      <c r="B28" s="1" t="s">
        <v>60</v>
      </c>
      <c r="C28" s="1">
        <v>6.44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s="1">
        <v>7.68</v>
      </c>
      <c r="K28" s="1">
        <f t="shared" si="0"/>
        <v>-1.2399999999999993</v>
      </c>
    </row>
    <row r="29" spans="1:11" x14ac:dyDescent="0.2">
      <c r="A29" s="1">
        <v>652</v>
      </c>
      <c r="B29" s="1" t="s">
        <v>61</v>
      </c>
      <c r="C29" s="1">
        <v>1.24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I29" t="s">
        <v>62</v>
      </c>
      <c r="J29" s="1">
        <v>1.24</v>
      </c>
      <c r="K29" s="1">
        <f t="shared" si="0"/>
        <v>0</v>
      </c>
    </row>
    <row r="30" spans="1:11" x14ac:dyDescent="0.2">
      <c r="A30" s="1">
        <v>731</v>
      </c>
      <c r="B30" s="1" t="s">
        <v>63</v>
      </c>
      <c r="C30" s="1">
        <v>6.44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s="1">
        <v>7.68</v>
      </c>
      <c r="K30" s="1">
        <f t="shared" si="0"/>
        <v>-1.2399999999999993</v>
      </c>
    </row>
    <row r="31" spans="1:11" x14ac:dyDescent="0.2">
      <c r="A31" s="1">
        <v>848</v>
      </c>
      <c r="B31" s="1" t="s">
        <v>64</v>
      </c>
      <c r="C31" s="1">
        <v>6.16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s="1">
        <v>7.36</v>
      </c>
      <c r="K31" s="1">
        <f t="shared" si="0"/>
        <v>-1.2000000000000002</v>
      </c>
    </row>
    <row r="32" spans="1:11" x14ac:dyDescent="0.2">
      <c r="A32" s="1">
        <v>247</v>
      </c>
      <c r="B32" s="1" t="s">
        <v>65</v>
      </c>
      <c r="C32" s="1">
        <v>3.28</v>
      </c>
      <c r="D32" t="s">
        <v>66</v>
      </c>
      <c r="E32" t="s">
        <v>66</v>
      </c>
      <c r="F32" t="s">
        <v>66</v>
      </c>
      <c r="G32" t="s">
        <v>66</v>
      </c>
      <c r="H32" t="s">
        <v>66</v>
      </c>
      <c r="I32" t="s">
        <v>66</v>
      </c>
      <c r="J32" s="1">
        <v>3.78</v>
      </c>
      <c r="K32" s="1">
        <f t="shared" si="0"/>
        <v>-0.5</v>
      </c>
    </row>
    <row r="33" spans="1:11" x14ac:dyDescent="0.2">
      <c r="A33" s="1">
        <v>633</v>
      </c>
      <c r="B33" s="1" t="s">
        <v>67</v>
      </c>
      <c r="C33" s="1">
        <v>0.84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s="1">
        <v>0.84</v>
      </c>
      <c r="K33" s="1">
        <f t="shared" si="0"/>
        <v>0</v>
      </c>
    </row>
    <row r="34" spans="1:11" x14ac:dyDescent="0.2">
      <c r="A34" s="1">
        <v>43</v>
      </c>
      <c r="B34" s="1" t="s">
        <v>68</v>
      </c>
      <c r="C34" s="1">
        <v>1.1499999999999999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s="1">
        <v>1.1499999999999999</v>
      </c>
      <c r="K34" s="1">
        <f t="shared" si="0"/>
        <v>0</v>
      </c>
    </row>
    <row r="35" spans="1:11" x14ac:dyDescent="0.2">
      <c r="A35" s="1">
        <v>361</v>
      </c>
      <c r="B35" s="1" t="s">
        <v>70</v>
      </c>
      <c r="C35" s="1">
        <v>1.43</v>
      </c>
      <c r="D35" t="s">
        <v>71</v>
      </c>
      <c r="E35" t="s">
        <v>71</v>
      </c>
      <c r="F35" t="s">
        <v>71</v>
      </c>
      <c r="G35" t="s">
        <v>71</v>
      </c>
      <c r="H35" t="s">
        <v>71</v>
      </c>
      <c r="I35" t="s">
        <v>71</v>
      </c>
      <c r="J35" s="1">
        <v>1.38</v>
      </c>
      <c r="K35" s="1">
        <f t="shared" si="0"/>
        <v>5.0000000000000044E-2</v>
      </c>
    </row>
    <row r="36" spans="1:11" x14ac:dyDescent="0.2">
      <c r="A36" s="1">
        <v>575</v>
      </c>
      <c r="B36" s="1" t="s">
        <v>72</v>
      </c>
      <c r="C36" s="1">
        <v>7.28</v>
      </c>
      <c r="D36" t="s">
        <v>73</v>
      </c>
      <c r="E36" t="s">
        <v>73</v>
      </c>
      <c r="F36" t="s">
        <v>73</v>
      </c>
      <c r="G36" t="s">
        <v>73</v>
      </c>
      <c r="H36" t="s">
        <v>73</v>
      </c>
      <c r="I36" t="s">
        <v>73</v>
      </c>
      <c r="J36" s="1">
        <v>8.8000000000000007</v>
      </c>
      <c r="K36" s="1">
        <f t="shared" si="0"/>
        <v>-1.5200000000000005</v>
      </c>
    </row>
    <row r="37" spans="1:11" x14ac:dyDescent="0.2">
      <c r="A37" s="1">
        <v>638</v>
      </c>
      <c r="B37" s="1" t="s">
        <v>74</v>
      </c>
      <c r="C37" s="1">
        <v>0.72</v>
      </c>
      <c r="D37" t="s">
        <v>75</v>
      </c>
      <c r="E37" t="s">
        <v>75</v>
      </c>
      <c r="F37" t="s">
        <v>75</v>
      </c>
      <c r="G37" t="s">
        <v>75</v>
      </c>
      <c r="H37" t="s">
        <v>75</v>
      </c>
      <c r="I37" t="s">
        <v>75</v>
      </c>
      <c r="J37" s="1">
        <v>0.67</v>
      </c>
      <c r="K37" s="1">
        <f t="shared" si="0"/>
        <v>4.9999999999999933E-2</v>
      </c>
    </row>
    <row r="38" spans="1:11" x14ac:dyDescent="0.2">
      <c r="A38" s="1">
        <v>173</v>
      </c>
      <c r="B38" s="1" t="s">
        <v>76</v>
      </c>
      <c r="C38" s="1">
        <v>1.1000000000000001</v>
      </c>
      <c r="D38" t="s">
        <v>77</v>
      </c>
      <c r="E38" t="s">
        <v>77</v>
      </c>
      <c r="F38" t="s">
        <v>77</v>
      </c>
      <c r="G38" t="s">
        <v>77</v>
      </c>
      <c r="H38" t="s">
        <v>77</v>
      </c>
      <c r="I38" t="s">
        <v>77</v>
      </c>
      <c r="J38" s="1">
        <v>1.175</v>
      </c>
      <c r="K38" s="1">
        <f t="shared" si="0"/>
        <v>-7.4999999999999956E-2</v>
      </c>
    </row>
    <row r="39" spans="1:11" x14ac:dyDescent="0.2">
      <c r="A39" s="1">
        <v>628</v>
      </c>
      <c r="B39" s="1" t="s">
        <v>78</v>
      </c>
      <c r="C39" s="1">
        <v>0.56999999999999995</v>
      </c>
      <c r="D39" t="s">
        <v>79</v>
      </c>
      <c r="E39" t="s">
        <v>79</v>
      </c>
      <c r="F39" t="s">
        <v>79</v>
      </c>
      <c r="G39" t="s">
        <v>79</v>
      </c>
      <c r="H39" t="s">
        <v>79</v>
      </c>
      <c r="I39" t="s">
        <v>79</v>
      </c>
      <c r="J39" s="1">
        <v>0.56999999999999995</v>
      </c>
      <c r="K39" s="1">
        <f t="shared" si="0"/>
        <v>0</v>
      </c>
    </row>
    <row r="40" spans="1:11" x14ac:dyDescent="0.2">
      <c r="A40" s="1">
        <v>41</v>
      </c>
      <c r="B40" s="1" t="s">
        <v>80</v>
      </c>
      <c r="C40" s="1">
        <v>1.1000000000000001</v>
      </c>
      <c r="D40" t="s">
        <v>77</v>
      </c>
      <c r="E40" t="s">
        <v>77</v>
      </c>
      <c r="F40" t="s">
        <v>77</v>
      </c>
      <c r="G40" t="s">
        <v>77</v>
      </c>
      <c r="H40" t="s">
        <v>77</v>
      </c>
      <c r="I40" t="s">
        <v>77</v>
      </c>
      <c r="J40" s="1">
        <v>1.1000000000000001</v>
      </c>
      <c r="K40" s="1">
        <f t="shared" si="0"/>
        <v>0</v>
      </c>
    </row>
    <row r="41" spans="1:11" x14ac:dyDescent="0.2">
      <c r="A41" s="1">
        <v>593</v>
      </c>
      <c r="B41" s="1" t="s">
        <v>81</v>
      </c>
      <c r="C41" s="1">
        <v>2.4300000000000002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s="1">
        <v>2.4300000000000002</v>
      </c>
      <c r="K41" s="1">
        <f t="shared" si="0"/>
        <v>0</v>
      </c>
    </row>
    <row r="42" spans="1:11" x14ac:dyDescent="0.2">
      <c r="A42" s="1">
        <v>596</v>
      </c>
      <c r="B42" s="1" t="s">
        <v>83</v>
      </c>
      <c r="C42" s="1">
        <v>3.23</v>
      </c>
      <c r="D42" t="s">
        <v>84</v>
      </c>
      <c r="E42" t="s">
        <v>84</v>
      </c>
      <c r="F42" t="s">
        <v>84</v>
      </c>
      <c r="G42" t="s">
        <v>84</v>
      </c>
      <c r="H42" t="s">
        <v>84</v>
      </c>
      <c r="I42" t="s">
        <v>84</v>
      </c>
      <c r="J42" s="1">
        <v>3.23</v>
      </c>
      <c r="K42" s="1">
        <f t="shared" si="0"/>
        <v>0</v>
      </c>
    </row>
    <row r="43" spans="1:11" x14ac:dyDescent="0.2">
      <c r="A43" s="1">
        <v>268</v>
      </c>
      <c r="B43" s="1" t="s">
        <v>85</v>
      </c>
      <c r="C43" s="1">
        <v>1.48</v>
      </c>
      <c r="D43" t="s">
        <v>86</v>
      </c>
      <c r="E43" t="s">
        <v>86</v>
      </c>
      <c r="F43" t="s">
        <v>86</v>
      </c>
      <c r="G43" t="s">
        <v>86</v>
      </c>
      <c r="H43" t="s">
        <v>86</v>
      </c>
      <c r="I43" t="s">
        <v>86</v>
      </c>
      <c r="J43" s="1">
        <v>1.575</v>
      </c>
      <c r="K43" s="1">
        <f t="shared" si="0"/>
        <v>-9.4999999999999973E-2</v>
      </c>
    </row>
    <row r="44" spans="1:11" x14ac:dyDescent="0.2">
      <c r="A44" s="1">
        <v>271</v>
      </c>
      <c r="B44" s="1" t="s">
        <v>87</v>
      </c>
      <c r="C44" s="1">
        <v>1.43</v>
      </c>
      <c r="D44" t="s">
        <v>71</v>
      </c>
      <c r="E44" t="s">
        <v>71</v>
      </c>
      <c r="F44" t="s">
        <v>71</v>
      </c>
      <c r="G44" t="s">
        <v>71</v>
      </c>
      <c r="H44" t="s">
        <v>71</v>
      </c>
      <c r="I44" t="s">
        <v>71</v>
      </c>
      <c r="J44" s="1">
        <v>1.5249999999999999</v>
      </c>
      <c r="K44" s="1">
        <f t="shared" si="0"/>
        <v>-9.4999999999999973E-2</v>
      </c>
    </row>
    <row r="45" spans="1:11" x14ac:dyDescent="0.2">
      <c r="A45" s="1">
        <v>359</v>
      </c>
      <c r="B45" s="1" t="s">
        <v>88</v>
      </c>
      <c r="C45" s="1">
        <v>0.62</v>
      </c>
      <c r="D45" t="s">
        <v>89</v>
      </c>
      <c r="E45" t="s">
        <v>89</v>
      </c>
      <c r="F45" t="s">
        <v>89</v>
      </c>
      <c r="G45" t="s">
        <v>89</v>
      </c>
      <c r="H45" t="s">
        <v>89</v>
      </c>
      <c r="I45" t="s">
        <v>89</v>
      </c>
      <c r="J45" s="1">
        <v>0.62</v>
      </c>
      <c r="K45" s="1">
        <f t="shared" si="0"/>
        <v>0</v>
      </c>
    </row>
    <row r="46" spans="1:11" x14ac:dyDescent="0.2">
      <c r="A46" s="1">
        <v>530</v>
      </c>
      <c r="B46" s="1" t="s">
        <v>90</v>
      </c>
      <c r="C46" s="1">
        <v>7.28</v>
      </c>
      <c r="D46" t="s">
        <v>73</v>
      </c>
      <c r="E46" t="s">
        <v>73</v>
      </c>
      <c r="F46" t="s">
        <v>73</v>
      </c>
      <c r="G46" t="s">
        <v>73</v>
      </c>
      <c r="H46" t="s">
        <v>73</v>
      </c>
      <c r="I46" t="s">
        <v>73</v>
      </c>
      <c r="J46" s="1">
        <v>8.8000000000000007</v>
      </c>
      <c r="K46" s="1">
        <f t="shared" si="0"/>
        <v>-1.5200000000000005</v>
      </c>
    </row>
    <row r="47" spans="1:11" x14ac:dyDescent="0.2">
      <c r="A47" s="1">
        <v>531</v>
      </c>
      <c r="B47" s="1" t="s">
        <v>91</v>
      </c>
      <c r="C47" s="1">
        <v>6.16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s="1">
        <v>7.36</v>
      </c>
      <c r="K47" s="1">
        <f t="shared" si="0"/>
        <v>-1.2000000000000002</v>
      </c>
    </row>
    <row r="48" spans="1:11" x14ac:dyDescent="0.2">
      <c r="A48" s="1">
        <v>569</v>
      </c>
      <c r="B48" s="1" t="s">
        <v>92</v>
      </c>
      <c r="C48" s="1">
        <v>3.64</v>
      </c>
      <c r="D48" t="s">
        <v>93</v>
      </c>
      <c r="E48" t="s">
        <v>93</v>
      </c>
      <c r="F48" t="s">
        <v>93</v>
      </c>
      <c r="G48" t="s">
        <v>93</v>
      </c>
      <c r="H48" t="s">
        <v>93</v>
      </c>
      <c r="I48" t="s">
        <v>93</v>
      </c>
      <c r="J48" s="1">
        <v>4.4800000000000004</v>
      </c>
      <c r="K48" s="1">
        <f t="shared" si="0"/>
        <v>-0.8400000000000003</v>
      </c>
    </row>
    <row r="49" spans="1:11" x14ac:dyDescent="0.2">
      <c r="A49" s="1">
        <v>853</v>
      </c>
      <c r="B49" s="1" t="s">
        <v>94</v>
      </c>
      <c r="C49" s="1">
        <v>6.16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s="1">
        <v>7.36</v>
      </c>
      <c r="K49" s="1">
        <f t="shared" si="0"/>
        <v>-1.2000000000000002</v>
      </c>
    </row>
    <row r="50" spans="1:11" x14ac:dyDescent="0.2">
      <c r="A50" s="1">
        <v>503</v>
      </c>
      <c r="B50" s="1" t="s">
        <v>95</v>
      </c>
      <c r="C50" s="1">
        <v>1.23</v>
      </c>
      <c r="D50" t="s">
        <v>96</v>
      </c>
      <c r="E50" t="s">
        <v>96</v>
      </c>
      <c r="F50" t="s">
        <v>96</v>
      </c>
      <c r="G50" t="s">
        <v>96</v>
      </c>
      <c r="H50" t="s">
        <v>96</v>
      </c>
      <c r="I50" t="s">
        <v>96</v>
      </c>
      <c r="J50" s="1">
        <v>1.23</v>
      </c>
      <c r="K50" s="1">
        <f t="shared" si="0"/>
        <v>0</v>
      </c>
    </row>
    <row r="51" spans="1:11" x14ac:dyDescent="0.2">
      <c r="A51" s="1">
        <v>641</v>
      </c>
      <c r="B51" s="1" t="s">
        <v>97</v>
      </c>
      <c r="C51" s="1">
        <v>0.91</v>
      </c>
      <c r="D51" t="s">
        <v>98</v>
      </c>
      <c r="E51" t="s">
        <v>98</v>
      </c>
      <c r="F51" t="s">
        <v>98</v>
      </c>
      <c r="G51" t="s">
        <v>98</v>
      </c>
      <c r="H51" t="s">
        <v>98</v>
      </c>
      <c r="I51" t="s">
        <v>98</v>
      </c>
      <c r="J51" s="1">
        <v>0.86</v>
      </c>
      <c r="K51" s="1">
        <f t="shared" si="0"/>
        <v>5.0000000000000044E-2</v>
      </c>
    </row>
    <row r="52" spans="1:11" x14ac:dyDescent="0.2">
      <c r="A52" s="1">
        <v>568</v>
      </c>
      <c r="B52" s="1" t="s">
        <v>99</v>
      </c>
      <c r="C52" s="1">
        <v>3.36</v>
      </c>
      <c r="D52" t="s">
        <v>100</v>
      </c>
      <c r="E52" t="s">
        <v>100</v>
      </c>
      <c r="F52" t="s">
        <v>100</v>
      </c>
      <c r="G52" t="s">
        <v>100</v>
      </c>
      <c r="H52" t="s">
        <v>100</v>
      </c>
      <c r="I52" t="s">
        <v>100</v>
      </c>
      <c r="J52" s="1">
        <v>4</v>
      </c>
      <c r="K52" s="1">
        <f t="shared" si="0"/>
        <v>-0.64000000000000012</v>
      </c>
    </row>
    <row r="53" spans="1:11" x14ac:dyDescent="0.2">
      <c r="A53" s="1">
        <v>167</v>
      </c>
      <c r="B53" s="1" t="s">
        <v>101</v>
      </c>
      <c r="C53" s="1">
        <v>1.03</v>
      </c>
      <c r="D53" t="s">
        <v>102</v>
      </c>
      <c r="E53" t="s">
        <v>102</v>
      </c>
      <c r="F53" t="s">
        <v>102</v>
      </c>
      <c r="G53" t="s">
        <v>102</v>
      </c>
      <c r="H53" t="s">
        <v>102</v>
      </c>
      <c r="I53" t="s">
        <v>102</v>
      </c>
      <c r="J53" s="1">
        <v>1.1000000000000001</v>
      </c>
      <c r="K53" s="1">
        <f t="shared" si="0"/>
        <v>-7.0000000000000062E-2</v>
      </c>
    </row>
    <row r="54" spans="1:11" x14ac:dyDescent="0.2">
      <c r="A54" s="1">
        <v>47</v>
      </c>
      <c r="B54" s="1" t="s">
        <v>103</v>
      </c>
      <c r="C54" s="1">
        <v>1.38</v>
      </c>
      <c r="D54" t="s">
        <v>104</v>
      </c>
      <c r="E54" t="s">
        <v>104</v>
      </c>
      <c r="F54" t="s">
        <v>104</v>
      </c>
      <c r="G54" t="s">
        <v>104</v>
      </c>
      <c r="H54" t="s">
        <v>104</v>
      </c>
      <c r="I54" t="s">
        <v>104</v>
      </c>
      <c r="J54" s="1">
        <v>1.4750000000000001</v>
      </c>
      <c r="K54" s="1">
        <f t="shared" si="0"/>
        <v>-9.5000000000000195E-2</v>
      </c>
    </row>
    <row r="55" spans="1:11" x14ac:dyDescent="0.2">
      <c r="A55" s="1">
        <v>508</v>
      </c>
      <c r="B55" s="1" t="s">
        <v>105</v>
      </c>
      <c r="C55" s="1">
        <v>1.29</v>
      </c>
      <c r="D55" t="s">
        <v>39</v>
      </c>
      <c r="E55" t="s">
        <v>39</v>
      </c>
      <c r="F55" t="s">
        <v>39</v>
      </c>
      <c r="G55" t="s">
        <v>39</v>
      </c>
      <c r="H55" t="s">
        <v>39</v>
      </c>
      <c r="I55" t="s">
        <v>39</v>
      </c>
      <c r="J55" s="1">
        <v>1.29</v>
      </c>
      <c r="K55" s="1">
        <f t="shared" si="0"/>
        <v>0</v>
      </c>
    </row>
    <row r="56" spans="1:11" x14ac:dyDescent="0.2">
      <c r="A56" s="1">
        <v>836</v>
      </c>
      <c r="B56" s="1" t="s">
        <v>106</v>
      </c>
      <c r="C56" s="1">
        <v>6.44</v>
      </c>
      <c r="D56" t="s">
        <v>17</v>
      </c>
      <c r="E56" t="s">
        <v>17</v>
      </c>
      <c r="F56" t="s">
        <v>17</v>
      </c>
      <c r="G56" t="s">
        <v>17</v>
      </c>
      <c r="H56" t="s">
        <v>17</v>
      </c>
      <c r="I56" t="s">
        <v>17</v>
      </c>
      <c r="J56" s="1">
        <v>7.68</v>
      </c>
      <c r="K56" s="1">
        <f t="shared" si="0"/>
        <v>-1.2399999999999993</v>
      </c>
    </row>
    <row r="57" spans="1:11" x14ac:dyDescent="0.2">
      <c r="A57" s="1">
        <v>270</v>
      </c>
      <c r="B57" s="1" t="s">
        <v>107</v>
      </c>
      <c r="C57" s="1">
        <v>1.55</v>
      </c>
      <c r="D57" t="s">
        <v>108</v>
      </c>
      <c r="E57" t="s">
        <v>108</v>
      </c>
      <c r="F57" t="s">
        <v>108</v>
      </c>
      <c r="G57" t="s">
        <v>108</v>
      </c>
      <c r="H57" t="s">
        <v>108</v>
      </c>
      <c r="I57" t="s">
        <v>108</v>
      </c>
      <c r="J57" s="1">
        <v>1.65</v>
      </c>
      <c r="K57" s="1">
        <f t="shared" si="0"/>
        <v>-9.9999999999999867E-2</v>
      </c>
    </row>
    <row r="58" spans="1:11" x14ac:dyDescent="0.2">
      <c r="A58" s="1">
        <v>385</v>
      </c>
      <c r="B58" s="1" t="s">
        <v>109</v>
      </c>
      <c r="C58" s="1">
        <v>1.1499999999999999</v>
      </c>
      <c r="D58" t="s">
        <v>69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s="1">
        <v>1.1000000000000001</v>
      </c>
      <c r="K58" s="1">
        <f t="shared" si="0"/>
        <v>4.9999999999999822E-2</v>
      </c>
    </row>
    <row r="59" spans="1:11" x14ac:dyDescent="0.2">
      <c r="A59" s="1">
        <v>565</v>
      </c>
      <c r="B59" s="1" t="s">
        <v>110</v>
      </c>
      <c r="C59" s="1">
        <v>6.16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s="1">
        <v>7.36</v>
      </c>
      <c r="K59" s="1">
        <f t="shared" si="0"/>
        <v>-1.2000000000000002</v>
      </c>
    </row>
    <row r="60" spans="1:11" x14ac:dyDescent="0.2">
      <c r="A60" s="1">
        <v>498</v>
      </c>
      <c r="B60" s="1" t="s">
        <v>111</v>
      </c>
      <c r="C60" s="1">
        <v>0.84</v>
      </c>
      <c r="D60" t="s">
        <v>37</v>
      </c>
      <c r="E60" t="s">
        <v>37</v>
      </c>
      <c r="F60" t="s">
        <v>37</v>
      </c>
      <c r="G60" t="s">
        <v>37</v>
      </c>
      <c r="H60" t="s">
        <v>37</v>
      </c>
      <c r="I60" t="s">
        <v>37</v>
      </c>
      <c r="J60" s="1">
        <v>0.84</v>
      </c>
      <c r="K60" s="1">
        <f t="shared" si="0"/>
        <v>0</v>
      </c>
    </row>
    <row r="61" spans="1:11" x14ac:dyDescent="0.2">
      <c r="A61" s="1">
        <v>48</v>
      </c>
      <c r="B61" s="1" t="s">
        <v>112</v>
      </c>
      <c r="C61" s="1">
        <v>1.23</v>
      </c>
      <c r="D61" t="s">
        <v>51</v>
      </c>
      <c r="E61" t="s">
        <v>51</v>
      </c>
      <c r="F61" t="s">
        <v>51</v>
      </c>
      <c r="G61" t="s">
        <v>51</v>
      </c>
      <c r="H61" t="s">
        <v>51</v>
      </c>
      <c r="I61" t="s">
        <v>51</v>
      </c>
      <c r="J61" s="1">
        <v>1.325</v>
      </c>
      <c r="K61" s="1">
        <f t="shared" si="0"/>
        <v>-9.4999999999999973E-2</v>
      </c>
    </row>
    <row r="62" spans="1:11" x14ac:dyDescent="0.2">
      <c r="A62" s="1">
        <v>627</v>
      </c>
      <c r="B62" s="1" t="s">
        <v>113</v>
      </c>
      <c r="C62" s="1">
        <v>0.56999999999999995</v>
      </c>
      <c r="D62" t="s">
        <v>79</v>
      </c>
      <c r="E62" t="s">
        <v>79</v>
      </c>
      <c r="F62" t="s">
        <v>79</v>
      </c>
      <c r="G62" t="s">
        <v>79</v>
      </c>
      <c r="H62" t="s">
        <v>79</v>
      </c>
      <c r="I62" t="s">
        <v>79</v>
      </c>
      <c r="J62" s="1">
        <v>0.56999999999999995</v>
      </c>
      <c r="K62" s="1">
        <f t="shared" si="0"/>
        <v>0</v>
      </c>
    </row>
    <row r="63" spans="1:11" x14ac:dyDescent="0.2">
      <c r="A63" s="1">
        <v>639</v>
      </c>
      <c r="B63" s="1" t="s">
        <v>114</v>
      </c>
      <c r="C63" s="1">
        <v>0.84</v>
      </c>
      <c r="D63" t="s">
        <v>115</v>
      </c>
      <c r="E63" t="s">
        <v>115</v>
      </c>
      <c r="F63" t="s">
        <v>115</v>
      </c>
      <c r="G63" t="s">
        <v>115</v>
      </c>
      <c r="H63" t="s">
        <v>115</v>
      </c>
      <c r="I63" t="s">
        <v>115</v>
      </c>
      <c r="J63" s="1">
        <v>0.84</v>
      </c>
      <c r="K63" s="1">
        <f t="shared" si="0"/>
        <v>0</v>
      </c>
    </row>
    <row r="64" spans="1:11" x14ac:dyDescent="0.2">
      <c r="A64" s="1">
        <v>718</v>
      </c>
      <c r="B64" s="1" t="s">
        <v>116</v>
      </c>
      <c r="C64" s="1">
        <v>4.05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  <c r="J64" s="1">
        <v>4.3250000000000002</v>
      </c>
      <c r="K64" s="1">
        <f t="shared" si="0"/>
        <v>-0.27500000000000036</v>
      </c>
    </row>
    <row r="65" spans="1:11" x14ac:dyDescent="0.2">
      <c r="A65" s="1">
        <v>581</v>
      </c>
      <c r="B65" s="1" t="s">
        <v>117</v>
      </c>
      <c r="C65" s="1">
        <v>2.2999999999999998</v>
      </c>
      <c r="D65" t="s">
        <v>118</v>
      </c>
      <c r="E65" t="s">
        <v>118</v>
      </c>
      <c r="F65" t="s">
        <v>118</v>
      </c>
      <c r="G65" t="s">
        <v>118</v>
      </c>
      <c r="H65" t="s">
        <v>118</v>
      </c>
      <c r="I65" t="s">
        <v>118</v>
      </c>
      <c r="J65" s="1">
        <v>2.2999999999999998</v>
      </c>
      <c r="K65" s="1">
        <f t="shared" si="0"/>
        <v>0</v>
      </c>
    </row>
    <row r="66" spans="1:11" x14ac:dyDescent="0.2">
      <c r="A66" s="1">
        <v>507</v>
      </c>
      <c r="B66" s="1" t="s">
        <v>119</v>
      </c>
      <c r="C66" s="1">
        <v>1.29</v>
      </c>
      <c r="D66" t="s">
        <v>39</v>
      </c>
      <c r="E66" t="s">
        <v>39</v>
      </c>
      <c r="F66" t="s">
        <v>39</v>
      </c>
      <c r="G66" t="s">
        <v>39</v>
      </c>
      <c r="H66" t="s">
        <v>39</v>
      </c>
      <c r="I66" t="s">
        <v>39</v>
      </c>
      <c r="J66" s="1">
        <v>1.29</v>
      </c>
      <c r="K66" s="1">
        <f t="shared" si="0"/>
        <v>0</v>
      </c>
    </row>
    <row r="67" spans="1:11" x14ac:dyDescent="0.2">
      <c r="A67" s="1">
        <v>175</v>
      </c>
      <c r="B67" s="1" t="s">
        <v>120</v>
      </c>
      <c r="C67" s="1">
        <v>1.3</v>
      </c>
      <c r="D67" t="s">
        <v>35</v>
      </c>
      <c r="E67" t="s">
        <v>35</v>
      </c>
      <c r="F67" t="s">
        <v>35</v>
      </c>
      <c r="G67" t="s">
        <v>35</v>
      </c>
      <c r="H67" t="s">
        <v>35</v>
      </c>
      <c r="I67" t="s">
        <v>35</v>
      </c>
      <c r="J67" s="1">
        <v>1.375</v>
      </c>
      <c r="K67" s="1">
        <f t="shared" ref="K67:K80" si="1">C67-J67</f>
        <v>-7.4999999999999956E-2</v>
      </c>
    </row>
    <row r="68" spans="1:11" x14ac:dyDescent="0.2">
      <c r="A68" s="1">
        <v>849</v>
      </c>
      <c r="B68" s="1" t="s">
        <v>121</v>
      </c>
      <c r="C68" s="1">
        <v>6.16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s="1">
        <v>7.36</v>
      </c>
      <c r="K68" s="1">
        <f t="shared" si="1"/>
        <v>-1.2000000000000002</v>
      </c>
    </row>
    <row r="69" spans="1:11" x14ac:dyDescent="0.2">
      <c r="A69" s="1">
        <v>640</v>
      </c>
      <c r="B69" s="1" t="s">
        <v>122</v>
      </c>
      <c r="C69" s="1">
        <v>1.31</v>
      </c>
      <c r="D69" t="s">
        <v>123</v>
      </c>
      <c r="E69" t="s">
        <v>123</v>
      </c>
      <c r="F69" t="s">
        <v>123</v>
      </c>
      <c r="G69" t="s">
        <v>123</v>
      </c>
      <c r="H69" t="s">
        <v>123</v>
      </c>
      <c r="I69" t="s">
        <v>123</v>
      </c>
      <c r="J69" s="1">
        <v>1.31</v>
      </c>
      <c r="K69" s="1">
        <f t="shared" si="1"/>
        <v>0</v>
      </c>
    </row>
    <row r="70" spans="1:11" x14ac:dyDescent="0.2">
      <c r="A70" s="1">
        <v>723</v>
      </c>
      <c r="B70" s="1" t="s">
        <v>124</v>
      </c>
      <c r="C70" s="1">
        <v>1.62</v>
      </c>
      <c r="D70" t="s">
        <v>125</v>
      </c>
      <c r="E70" t="s">
        <v>125</v>
      </c>
      <c r="F70" t="s">
        <v>125</v>
      </c>
      <c r="G70" t="s">
        <v>125</v>
      </c>
      <c r="H70" t="s">
        <v>125</v>
      </c>
      <c r="I70" t="s">
        <v>125</v>
      </c>
      <c r="J70" s="1">
        <v>1.62</v>
      </c>
      <c r="K70" s="1">
        <f t="shared" si="1"/>
        <v>0</v>
      </c>
    </row>
    <row r="71" spans="1:11" x14ac:dyDescent="0.2">
      <c r="A71" s="1">
        <v>532</v>
      </c>
      <c r="B71" s="1" t="s">
        <v>126</v>
      </c>
      <c r="C71" s="1">
        <v>5.74</v>
      </c>
      <c r="D71" t="s">
        <v>127</v>
      </c>
      <c r="E71" t="s">
        <v>127</v>
      </c>
      <c r="F71" t="s">
        <v>127</v>
      </c>
      <c r="G71" t="s">
        <v>127</v>
      </c>
      <c r="H71" t="s">
        <v>127</v>
      </c>
      <c r="I71" t="s">
        <v>127</v>
      </c>
      <c r="J71" s="1">
        <v>6.72</v>
      </c>
      <c r="K71" s="1">
        <f t="shared" si="1"/>
        <v>-0.97999999999999954</v>
      </c>
    </row>
    <row r="72" spans="1:11" x14ac:dyDescent="0.2">
      <c r="A72" s="1">
        <v>574</v>
      </c>
      <c r="B72" s="1" t="s">
        <v>128</v>
      </c>
      <c r="C72" s="1">
        <v>6.44</v>
      </c>
      <c r="D72" t="s">
        <v>17</v>
      </c>
      <c r="E72" t="s">
        <v>17</v>
      </c>
      <c r="F72" t="s">
        <v>17</v>
      </c>
      <c r="G72" t="s">
        <v>17</v>
      </c>
      <c r="H72" t="s">
        <v>17</v>
      </c>
      <c r="I72" t="s">
        <v>17</v>
      </c>
      <c r="J72" s="1">
        <v>7.52</v>
      </c>
      <c r="K72" s="1">
        <f t="shared" si="1"/>
        <v>-1.0799999999999992</v>
      </c>
    </row>
    <row r="73" spans="1:11" x14ac:dyDescent="0.2">
      <c r="A73" s="1">
        <v>855</v>
      </c>
      <c r="B73" s="1" t="s">
        <v>129</v>
      </c>
      <c r="C73" s="1">
        <v>5.74</v>
      </c>
      <c r="D73" t="s">
        <v>127</v>
      </c>
      <c r="E73" t="s">
        <v>127</v>
      </c>
      <c r="F73" t="s">
        <v>127</v>
      </c>
      <c r="G73" t="s">
        <v>127</v>
      </c>
      <c r="H73" t="s">
        <v>127</v>
      </c>
      <c r="I73" t="s">
        <v>127</v>
      </c>
      <c r="J73" s="1">
        <v>6.72</v>
      </c>
      <c r="K73" s="1">
        <f t="shared" si="1"/>
        <v>-0.97999999999999954</v>
      </c>
    </row>
    <row r="74" spans="1:11" x14ac:dyDescent="0.2">
      <c r="A74" s="1">
        <v>589</v>
      </c>
      <c r="B74" s="1" t="s">
        <v>130</v>
      </c>
      <c r="C74" s="1">
        <v>3.53</v>
      </c>
      <c r="D74" t="s">
        <v>45</v>
      </c>
      <c r="E74" t="s">
        <v>45</v>
      </c>
      <c r="F74" t="s">
        <v>45</v>
      </c>
      <c r="G74" t="s">
        <v>45</v>
      </c>
      <c r="H74" t="s">
        <v>45</v>
      </c>
      <c r="I74" t="s">
        <v>45</v>
      </c>
      <c r="J74" s="1">
        <v>3.53</v>
      </c>
      <c r="K74" s="1">
        <f t="shared" si="1"/>
        <v>0</v>
      </c>
    </row>
    <row r="75" spans="1:11" x14ac:dyDescent="0.2">
      <c r="A75" s="1">
        <v>630</v>
      </c>
      <c r="B75" s="1" t="s">
        <v>131</v>
      </c>
      <c r="C75" s="1">
        <v>0.72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s="1">
        <v>0.72</v>
      </c>
      <c r="K75" s="1">
        <f t="shared" si="1"/>
        <v>0</v>
      </c>
    </row>
    <row r="76" spans="1:11" x14ac:dyDescent="0.2">
      <c r="A76" s="1">
        <v>501</v>
      </c>
      <c r="B76" s="1" t="s">
        <v>132</v>
      </c>
      <c r="C76" s="1">
        <v>0.84</v>
      </c>
      <c r="D76" t="s">
        <v>37</v>
      </c>
      <c r="E76" t="s">
        <v>37</v>
      </c>
      <c r="F76" t="s">
        <v>37</v>
      </c>
      <c r="G76" t="s">
        <v>37</v>
      </c>
      <c r="H76" t="s">
        <v>37</v>
      </c>
      <c r="I76" t="s">
        <v>37</v>
      </c>
      <c r="J76" s="1">
        <v>0.84</v>
      </c>
      <c r="K76" s="1">
        <f t="shared" si="1"/>
        <v>0</v>
      </c>
    </row>
    <row r="77" spans="1:11" x14ac:dyDescent="0.2">
      <c r="A77" s="1">
        <v>653</v>
      </c>
      <c r="B77" s="1" t="s">
        <v>133</v>
      </c>
      <c r="C77" s="1">
        <v>1.1200000000000001</v>
      </c>
      <c r="D77" t="s">
        <v>134</v>
      </c>
      <c r="E77" t="s">
        <v>134</v>
      </c>
      <c r="F77" t="s">
        <v>134</v>
      </c>
      <c r="G77" t="s">
        <v>134</v>
      </c>
      <c r="H77" t="s">
        <v>134</v>
      </c>
      <c r="I77" t="s">
        <v>134</v>
      </c>
      <c r="J77" s="1">
        <v>1.1200000000000001</v>
      </c>
      <c r="K77" s="1">
        <f t="shared" si="1"/>
        <v>0</v>
      </c>
    </row>
    <row r="78" spans="1:11" x14ac:dyDescent="0.2">
      <c r="A78" s="1">
        <v>364</v>
      </c>
      <c r="B78" s="1" t="s">
        <v>135</v>
      </c>
      <c r="C78" s="1">
        <v>1.1200000000000001</v>
      </c>
      <c r="D78" t="s">
        <v>136</v>
      </c>
      <c r="E78" t="s">
        <v>136</v>
      </c>
      <c r="F78" t="s">
        <v>136</v>
      </c>
      <c r="G78" t="s">
        <v>136</v>
      </c>
      <c r="H78" t="s">
        <v>136</v>
      </c>
      <c r="I78" t="s">
        <v>136</v>
      </c>
      <c r="J78" s="1">
        <v>1.07</v>
      </c>
      <c r="K78" s="1">
        <f t="shared" si="1"/>
        <v>5.0000000000000044E-2</v>
      </c>
    </row>
    <row r="79" spans="1:11" x14ac:dyDescent="0.2">
      <c r="A79" s="1">
        <v>587</v>
      </c>
      <c r="B79" s="1" t="s">
        <v>137</v>
      </c>
      <c r="C79" s="1">
        <v>3.23</v>
      </c>
      <c r="D79" t="s">
        <v>84</v>
      </c>
      <c r="E79" t="s">
        <v>84</v>
      </c>
      <c r="F79" t="s">
        <v>84</v>
      </c>
      <c r="G79" t="s">
        <v>84</v>
      </c>
      <c r="H79" t="s">
        <v>84</v>
      </c>
      <c r="I79" t="s">
        <v>84</v>
      </c>
      <c r="J79" s="1">
        <v>3.23</v>
      </c>
      <c r="K79" s="1">
        <f t="shared" si="1"/>
        <v>0</v>
      </c>
    </row>
    <row r="80" spans="1:11" x14ac:dyDescent="0.2">
      <c r="A80" s="1">
        <v>697</v>
      </c>
      <c r="B80" s="1" t="s">
        <v>138</v>
      </c>
      <c r="C80" s="1">
        <v>1.35</v>
      </c>
      <c r="D80" t="s">
        <v>139</v>
      </c>
      <c r="E80" t="s">
        <v>139</v>
      </c>
      <c r="F80" t="s">
        <v>139</v>
      </c>
      <c r="G80" t="s">
        <v>139</v>
      </c>
      <c r="H80" t="s">
        <v>139</v>
      </c>
      <c r="I80" t="s">
        <v>139</v>
      </c>
      <c r="J80" s="1">
        <v>1.35</v>
      </c>
      <c r="K80" s="1">
        <f t="shared" si="1"/>
        <v>0</v>
      </c>
    </row>
  </sheetData>
  <conditionalFormatting sqref="K1:K104857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 Yu Yu</cp:lastModifiedBy>
  <dcterms:created xsi:type="dcterms:W3CDTF">2025-02-07T22:57:20Z</dcterms:created>
  <dcterms:modified xsi:type="dcterms:W3CDTF">2025-02-07T23:23:01Z</dcterms:modified>
</cp:coreProperties>
</file>