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<sst xmlns="http://schemas.openxmlformats.org/spreadsheetml/2006/main" count="41" uniqueCount="27">
  <si>
    <t xml:space="preserve">tipos de costo</t>
  </si>
  <si>
    <t xml:space="preserve">Embeddings</t>
  </si>
  <si>
    <t xml:space="preserve">per 1k token</t>
  </si>
  <si>
    <t xml:space="preserve">categoria</t>
  </si>
  <si>
    <t xml:space="preserve">Continuo</t>
  </si>
  <si>
    <t xml:space="preserve">Variable</t>
  </si>
  <si>
    <t xml:space="preserve">In 1 page of pdf aproximately 750 tokens</t>
  </si>
  <si>
    <t xml:space="preserve">Storage</t>
  </si>
  <si>
    <t xml:space="preserve">Audio transcript</t>
  </si>
  <si>
    <t xml:space="preserve">Per 1 min</t>
  </si>
  <si>
    <t xml:space="preserve">Query</t>
  </si>
  <si>
    <t xml:space="preserve">query</t>
  </si>
  <si>
    <t xml:space="preserve">Precios:</t>
  </si>
  <si>
    <t xml:space="preserve">$US</t>
  </si>
  <si>
    <t xml:space="preserve">every question round the 750 tokens</t>
  </si>
  <si>
    <t xml:space="preserve">Basic</t>
  </si>
  <si>
    <t xml:space="preserve">Per 1 gb/month</t>
  </si>
  <si>
    <t xml:space="preserve">Pro</t>
  </si>
  <si>
    <t xml:space="preserve">Costos por plan(max-min)</t>
  </si>
  <si>
    <t xml:space="preserve">Total Max Spend</t>
  </si>
  <si>
    <t xml:space="preserve">Ganancia Mínima por usuario</t>
  </si>
  <si>
    <t xml:space="preserve">Calcular ganancia:</t>
  </si>
  <si>
    <t xml:space="preserve">Plan:</t>
  </si>
  <si>
    <t xml:space="preserve">Total</t>
  </si>
  <si>
    <t xml:space="preserve">N.º Usuarios:</t>
  </si>
  <si>
    <t xml:space="preserve">Total Ingresos</t>
  </si>
  <si>
    <t xml:space="preserve">Total Ganancia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</si>
</sst>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340A]#,##0;[RED][$$-340A]&quot; -&quot;#,##0"/>
    <numFmt numFmtId="166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29FCF"/>
        <bgColor rgb="FF969696"/>
      </patternFill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G1" s="0" t="s">
        <v>1</v>
      </c>
      <c r="H1" s="0" t="n">
        <v>0.0001</v>
      </c>
      <c r="I1" s="0" t="s">
        <v>2</v>
      </c>
    </row>
    <row r="2" customFormat="false" ht="12.8" hidden="false" customHeight="false" outlineLevel="0" collapsed="false">
      <c r="A2" s="0" t="s">
        <v>3</v>
      </c>
      <c r="B2" s="0" t="s">
        <v>4</v>
      </c>
      <c r="C2" s="0" t="s">
        <v>5</v>
      </c>
      <c r="G2" s="0" t="s">
        <v>6</v>
      </c>
    </row>
    <row r="3" customFormat="false" ht="12.8" hidden="false" customHeight="false" outlineLevel="0" collapsed="false">
      <c r="A3" s="0" t="s">
        <v>7</v>
      </c>
      <c r="B3" s="1"/>
      <c r="G3" s="0" t="s">
        <v>8</v>
      </c>
      <c r="H3" s="0" t="n">
        <v>0.006</v>
      </c>
      <c r="I3" s="0" t="s">
        <v>9</v>
      </c>
    </row>
    <row r="4" customFormat="false" ht="12.8" hidden="false" customHeight="false" outlineLevel="0" collapsed="false">
      <c r="A4" s="0" t="s">
        <v>1</v>
      </c>
      <c r="C4" s="1"/>
      <c r="E4" s="2"/>
      <c r="G4" s="0" t="s">
        <v>10</v>
      </c>
      <c r="H4" s="0" t="n">
        <v>0.002</v>
      </c>
      <c r="I4" s="0" t="s">
        <v>2</v>
      </c>
    </row>
    <row r="5" customFormat="false" ht="12.8" hidden="false" customHeight="false" outlineLevel="0" collapsed="false">
      <c r="A5" s="0" t="s">
        <v>11</v>
      </c>
      <c r="C5" s="1"/>
      <c r="D5" s="0" t="s">
        <v>12</v>
      </c>
      <c r="E5" s="0" t="s">
        <v>13</v>
      </c>
      <c r="G5" s="0" t="s">
        <v>14</v>
      </c>
    </row>
    <row r="6" customFormat="false" ht="12.8" hidden="false" customHeight="false" outlineLevel="0" collapsed="false">
      <c r="A6" s="0" t="s">
        <v>8</v>
      </c>
      <c r="C6" s="1"/>
      <c r="D6" s="0" t="s">
        <v>15</v>
      </c>
      <c r="E6" s="0" t="n">
        <v>5</v>
      </c>
      <c r="G6" s="0" t="s">
        <v>7</v>
      </c>
      <c r="H6" s="0" t="n">
        <v>0.1</v>
      </c>
      <c r="I6" s="0" t="s">
        <v>16</v>
      </c>
    </row>
    <row r="7" customFormat="false" ht="12.8" hidden="false" customHeight="false" outlineLevel="0" collapsed="false">
      <c r="D7" s="0" t="s">
        <v>17</v>
      </c>
      <c r="E7" s="0" t="n">
        <v>10</v>
      </c>
    </row>
    <row r="8" customFormat="false" ht="12.8" hidden="false" customHeight="false" outlineLevel="0" collapsed="false">
      <c r="A8" s="0" t="s">
        <v>18</v>
      </c>
    </row>
    <row r="9" customFormat="false" ht="12.8" hidden="false" customHeight="false" outlineLevel="0" collapsed="false">
      <c r="C9" s="0" t="s">
        <v>1</v>
      </c>
      <c r="D9" s="0" t="s">
        <v>8</v>
      </c>
      <c r="E9" s="0" t="s">
        <v>11</v>
      </c>
      <c r="F9" s="0" t="s">
        <v>7</v>
      </c>
      <c r="G9" s="0" t="s">
        <v>19</v>
      </c>
      <c r="H9" s="0" t="s">
        <v>20</v>
      </c>
    </row>
    <row r="10" customFormat="false" ht="12.8" hidden="false" customHeight="false" outlineLevel="0" collapsed="false">
      <c r="B10" s="0" t="s">
        <v>15</v>
      </c>
      <c r="C10" s="3" t="n">
        <f aca="false">2000*H1</f>
        <v>0.2</v>
      </c>
      <c r="D10" s="3" t="n">
        <f aca="false">60*H3</f>
        <v>0.36</v>
      </c>
      <c r="E10" s="3" t="n">
        <f aca="false">80*0.75*30*H4</f>
        <v>3.6</v>
      </c>
      <c r="F10" s="4" t="n">
        <f aca="false">H6*0.2</f>
        <v>0.02</v>
      </c>
      <c r="G10" s="0" t="n">
        <f aca="false">SUM(B10:F10)</f>
        <v>4.18</v>
      </c>
      <c r="H10" s="0" t="n">
        <f aca="false">5-G10</f>
        <v>0.82</v>
      </c>
    </row>
    <row r="11" customFormat="false" ht="12.8" hidden="false" customHeight="false" outlineLevel="0" collapsed="false">
      <c r="B11" s="0" t="s">
        <v>17</v>
      </c>
      <c r="C11" s="3" t="n">
        <f aca="false">8000*H1</f>
        <v>0.8</v>
      </c>
      <c r="D11" s="3" t="n">
        <f aca="false">180*H3</f>
        <v>1.08</v>
      </c>
      <c r="E11" s="3" t="n">
        <f aca="false">160*0.75*30*H4</f>
        <v>7.2</v>
      </c>
      <c r="F11" s="4" t="n">
        <f aca="false">1*H6</f>
        <v>0.1</v>
      </c>
      <c r="G11" s="0" t="n">
        <f aca="false">SUM(B11:F11)</f>
        <v>9.18</v>
      </c>
      <c r="H11" s="0" t="n">
        <f aca="false">10-G11</f>
        <v>0.82</v>
      </c>
    </row>
    <row r="12" customFormat="false" ht="12.8" hidden="false" customHeight="false" outlineLevel="0" collapsed="false">
      <c r="C12" s="0" t="s">
        <v>21</v>
      </c>
    </row>
    <row r="13" customFormat="false" ht="12.8" hidden="false" customHeight="false" outlineLevel="0" collapsed="false">
      <c r="C13" s="0" t="s">
        <v>22</v>
      </c>
      <c r="D13" s="0" t="s">
        <v>17</v>
      </c>
      <c r="E13" s="0" t="s">
        <v>15</v>
      </c>
      <c r="F13" s="0" t="s">
        <v>23</v>
      </c>
    </row>
    <row r="14" customFormat="false" ht="12.8" hidden="false" customHeight="false" outlineLevel="0" collapsed="false">
      <c r="C14" s="0" t="s">
        <v>24</v>
      </c>
      <c r="D14" s="0" t="n">
        <v>10</v>
      </c>
      <c r="E14" s="0" t="n">
        <v>100</v>
      </c>
      <c r="F14" s="0" t="n">
        <f aca="false">D14+E14</f>
        <v>110</v>
      </c>
    </row>
    <row r="15" customFormat="false" ht="12.8" hidden="false" customHeight="false" outlineLevel="0" collapsed="false">
      <c r="C15" s="0" t="s">
        <v>25</v>
      </c>
      <c r="D15" s="2" t="n">
        <f aca="false">E7*D14</f>
        <v>100</v>
      </c>
      <c r="E15" s="0" t="n">
        <f aca="false">$E14*E6</f>
        <v>500</v>
      </c>
      <c r="F15" s="2" t="n">
        <f aca="false">D15+E15</f>
        <v>600</v>
      </c>
    </row>
    <row r="16" customFormat="false" ht="12.8" hidden="false" customHeight="false" outlineLevel="0" collapsed="false">
      <c r="C16" s="0" t="s">
        <v>26</v>
      </c>
      <c r="D16" s="0" t="n">
        <f aca="false">H11*D14</f>
        <v>8.2</v>
      </c>
      <c r="E16" s="0" t="n">
        <f aca="false">H10*E14</f>
        <v>82</v>
      </c>
      <c r="F16" s="0" t="n">
        <f aca="false">D16+E16</f>
        <v>90.2</v>
      </c>
    </row>
    <row r="18" customFormat="false" ht="12.8" hidden="false" customHeight="false" outlineLevel="0" collapsed="false">
      <c r="B18" s="0" t="s">
        <v>4</v>
      </c>
      <c r="C18" s="4"/>
    </row>
    <row r="19" customFormat="false" ht="12.8" hidden="false" customHeight="false" outlineLevel="0" collapsed="false">
      <c r="B19" s="0" t="s">
        <v>5</v>
      </c>
      <c r="C19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es-CL</dc:language>
  <cp:lastModifiedBy/>
  <dcterms:modified xsi:type="dcterms:W3CDTF">2023-07-17T15:41:25Z</dcterms:modified>
  <cp:revision>1</cp:revision>
  <dc:subject/>
  <dc:title/>
</cp:coreProperties>
</file>