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Elena\Manual &amp; Automated Testing\01. Manual Testing\Homework\Proiect Git\Reviews\"/>
    </mc:Choice>
  </mc:AlternateContent>
  <xr:revisionPtr revIDLastSave="0" documentId="13_ncr:1_{6EBA807E-117D-47ED-9F25-540BF2AF6D67}" xr6:coauthVersionLast="47" xr6:coauthVersionMax="47" xr10:uidLastSave="{00000000-0000-0000-0000-000000000000}"/>
  <bookViews>
    <workbookView xWindow="-120" yWindow="-18120" windowWidth="29040" windowHeight="17520" tabRatio="455" xr2:uid="{00000000-000D-0000-FFFF-FFFF00000000}"/>
  </bookViews>
  <sheets>
    <sheet name="TestCases" sheetId="1" r:id="rId1"/>
    <sheet name="Results" sheetId="2" r:id="rId2"/>
  </sheets>
  <definedNames>
    <definedName name="_xlnm._FilterDatabase" localSheetId="0" hidden="1">TestCases!$A$1:$J$43</definedName>
  </definedNames>
  <calcPr calcId="191029"/>
  <extLst>
    <ext uri="GoogleSheetsCustomDataVersion2">
      <go:sheetsCustomData xmlns:go="http://customooxmlschemas.google.com/" r:id="rId6" roundtripDataChecksum="ikEGTekA8jvAWc/rahLvC44qRJdf9ZDb4xvFQFdUv30="/>
    </ext>
  </extLst>
</workbook>
</file>

<file path=xl/calcChain.xml><?xml version="1.0" encoding="utf-8"?>
<calcChain xmlns="http://schemas.openxmlformats.org/spreadsheetml/2006/main">
  <c r="D2" i="2" l="1"/>
  <c r="C2" i="2"/>
  <c r="B2" i="2"/>
  <c r="A2" i="2"/>
  <c r="I2" i="2" l="1"/>
  <c r="G2" i="2"/>
  <c r="F2" i="2"/>
  <c r="E2" i="2"/>
  <c r="H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G29" authorId="0" shapeId="0" xr:uid="{A1DA6F22-42FE-4C33-AA16-58259D768BF3}">
      <text>
        <r>
          <rPr>
            <sz val="9"/>
            <color indexed="81"/>
            <rFont val="Tahoma"/>
            <family val="2"/>
            <charset val="238"/>
          </rPr>
          <t>Correct answer: 
823,045,267.5</t>
        </r>
      </text>
    </comment>
  </commentList>
</comments>
</file>

<file path=xl/sharedStrings.xml><?xml version="1.0" encoding="utf-8"?>
<sst xmlns="http://schemas.openxmlformats.org/spreadsheetml/2006/main" count="132" uniqueCount="121">
  <si>
    <t>TestCaseID - Title</t>
  </si>
  <si>
    <t>Priority</t>
  </si>
  <si>
    <t>Automated</t>
  </si>
  <si>
    <t>Test Steps</t>
  </si>
  <si>
    <t>Test Data</t>
  </si>
  <si>
    <t>Expected Result</t>
  </si>
  <si>
    <t>Actual Result</t>
  </si>
  <si>
    <t>Pass/Fail/Blocked</t>
  </si>
  <si>
    <t>BUG ID</t>
  </si>
  <si>
    <t>Total tests</t>
  </si>
  <si>
    <t>Nb of Pass test</t>
  </si>
  <si>
    <t>Nb of Failed test</t>
  </si>
  <si>
    <t>Nb. Of Blocked tests</t>
  </si>
  <si>
    <t>Total test covered</t>
  </si>
  <si>
    <t>Blocked Tests%</t>
  </si>
  <si>
    <t>Failed test%</t>
  </si>
  <si>
    <t>Pass test %</t>
  </si>
  <si>
    <t>Autentificare</t>
  </si>
  <si>
    <t xml:space="preserve">1. Acessare website: saucedemo.com  
2. Introducere username valid
3. Introducere password invalida
4. Apasare buton login </t>
  </si>
  <si>
    <t>„Epic sadface: Username and password do not match any user in this service”</t>
  </si>
  <si>
    <t xml:space="preserve">1. Acessare website: saucedemo.com  
2. Introducere username invalid
3. Introducere password valida
4. Apasare buton login </t>
  </si>
  <si>
    <t xml:space="preserve">1. Acessare website: saucedemo.com  
2. Camp "username" ramane gol
3. Introducere parola valida
4. Apasare buton login </t>
  </si>
  <si>
    <t xml:space="preserve">1. Acessare website: saucedemo.com  
2. Introducere username valid
3. Camp "password" ramane gol
4. Apasare buton login </t>
  </si>
  <si>
    <t xml:space="preserve">1. Acessare website: saucedemo.com  
2. Camp "username" ramane gol
3. Camp "password" ramane gol
4. Apasare buton login </t>
  </si>
  <si>
    <t>Lista produse</t>
  </si>
  <si>
    <t xml:space="preserve">1. Autentificare cu success
2. Vizualizare pagina principala 
</t>
  </si>
  <si>
    <t>Afisare produse care contin: imagine, nume, preț și un buton pentru adăugare în coș. 
Produse afișate corect, fără suprapuneri sau elemente lipsă.</t>
  </si>
  <si>
    <t xml:space="preserve">1. Apasare buton filtrare "drop down list"
2. Filtrare dupa nume in ordine alfabetica
</t>
  </si>
  <si>
    <t>Produsele sunt eliminate cu success din cosul de cumparaturi</t>
  </si>
  <si>
    <t>Check-out cu success</t>
  </si>
  <si>
    <t>1. Adaugare produse in cos
2. Accesare cos cumparaturi prin apasare iconita "cos cumparaturi"
3. Apasare buton "checkout"</t>
  </si>
  <si>
    <t>Cos de cumparaturi</t>
  </si>
  <si>
    <t>Check-out 
Plasare comanda</t>
  </si>
  <si>
    <t>"Error: Postal Code is required"</t>
  </si>
  <si>
    <t>"Error: Last Name is required"</t>
  </si>
  <si>
    <t>"Error: First Name is required"</t>
  </si>
  <si>
    <t>TC1: Username si password valide</t>
  </si>
  <si>
    <t>TC2: Username valid si password invalida</t>
  </si>
  <si>
    <t>TC3: Username invalid si password valida</t>
  </si>
  <si>
    <t>TC4: Username valid si camp "password" ramane gol</t>
  </si>
  <si>
    <t xml:space="preserve">TC5: Camp "username" ramane gol si parola valida </t>
  </si>
  <si>
    <t>TC6: Camp "username" and "password" raman goale</t>
  </si>
  <si>
    <t>1. Adaugare produse in cos
2. Accesare cos cumparaturi prin apasare iconita "cos cumparaturi"
3. Apasare buton "checkout"
4. Adaugare informatii livrare corecte
5. Finalizare comanda prin apasare buton "finalizare comanda"</t>
  </si>
  <si>
    <t>Afisare pagina de finalizare a comenzii si mesajul: 
"Thank you for your order!"</t>
  </si>
  <si>
    <t>1. Adaugare produse in cos
2. Accesare cos cumparaturi prin apasare iconita "cos cumparaturi"
3. Apasare buton "checkout"
4. Adaugare informatii livrare incorecte
5. Finalizare comanda prin apasare buton "finalizare comanda"</t>
  </si>
  <si>
    <t>Butonul "finalizare" comanda e freez</t>
  </si>
  <si>
    <t>Performanță</t>
  </si>
  <si>
    <t>1. Completare date valide username and password
2. Apasare buton login</t>
  </si>
  <si>
    <t>Timp incarcare pagina sub 2 secunde</t>
  </si>
  <si>
    <t xml:space="preserve">1. Accesare meniu principal
2. Apasare buton "Logout" </t>
  </si>
  <si>
    <t>Securitate</t>
  </si>
  <si>
    <t>Error message
"Epic sadface: You can only access '/inventory.html' when you are logged in."</t>
  </si>
  <si>
    <t>1. Acessare website: saucedemo.com  
2. Introducere username valid
3. Introducere password valida
4. Apasare buton login 
5. Accesare meniu principal
6. Apasare buton logout
7: Apasare buton din browser "back"</t>
  </si>
  <si>
    <t xml:space="preserve">1. Acessare website: saucedemo.com  
2. Introducere username valid
3. Introducere password </t>
  </si>
  <si>
    <t>Parola afisata sub forma de stea pentru mascarea parolei</t>
  </si>
  <si>
    <t>Produsele adaugate cu success in cos si afisate in cosul de cumparaturi</t>
  </si>
  <si>
    <t xml:space="preserve">1. Accesare meniu principal
2. Adaugare produse in cos
3. Accesare cos cumparaturi
4. Eliminare produse din cos prin apasare buton "remove"
</t>
  </si>
  <si>
    <t>Produsele sunt eliminate cu success din cosul de cumparaturi, redirectionare Meniu Principal</t>
  </si>
  <si>
    <t>1. Adaugare produse in cos prin apasare "add to chart"
2. Apasare buton/iconita "cos cumparaturi"</t>
  </si>
  <si>
    <t xml:space="preserve">1. Accesare meniu principal
2. Eliminare produse prin apasare buton "Remove"
3. Accesare cos cumparaturi
</t>
  </si>
  <si>
    <t xml:space="preserve">1. Adaugare produse in cos
2. Accesare cos cumparaturi prin apasare iconita "cos cumparaturi"
3. Eliminare produse din cos
</t>
  </si>
  <si>
    <t>1. Acessare website: saucedemo.com  
2. Introducere username valid
3. Introducere password valida
4. Apasare buton login 
5. Acesare meniu principal
6. Apasare buton "logout"</t>
  </si>
  <si>
    <t xml:space="preserve">Login succesfully si redirecționare către pagina principală a produselor.
Logout succesfully, redirectionare pagina autentificare. </t>
  </si>
  <si>
    <t xml:space="preserve">1. Acesare meniu principal
2. Adaugare produse in cos prin apasare "Add to chart"
3. Accesare meniu si apasare buton "logout"
4. Autentificare cu date valide
5. Accesare cos cumparaturi
</t>
  </si>
  <si>
    <t xml:space="preserve">Produsele trebuie sa fie disponibile in cos si dupa operatiunea de login/logout </t>
  </si>
  <si>
    <t xml:space="preserve">1. Accesare meniu principal
2. Adaugare produse prin apasare buton "Add to chart"
3. Accesare cos cumparaturi
</t>
  </si>
  <si>
    <t>1. Accesare meniu principal
2. Accesare single product "click on the product title"
2. Adaugare produs prin apasare buton "Add to chart"
3. Accesare buton "inapoi la cumparaturi"
4. Accesare second product "click on the product title"
5. Adaugare produs prin apasare buton "Add to chart"
6. Accesare cos cumparaturi</t>
  </si>
  <si>
    <t>TC7: Vizualizare lista produse</t>
  </si>
  <si>
    <t>TC19: Date livrare incorecte</t>
  </si>
  <si>
    <t xml:space="preserve">1. Apasare buton filtrare "drop down list"
2. Filtrare dupa pret descrescator
</t>
  </si>
  <si>
    <t>Produsele trebuie afisate dupa pret descrescator</t>
  </si>
  <si>
    <t xml:space="preserve">Produsele trebuie afisate dupa pret crescator </t>
  </si>
  <si>
    <t xml:space="preserve">1. Apasare buton filtrare "drop down list"
2. Filtrare dupa pret crescator 
</t>
  </si>
  <si>
    <t xml:space="preserve">1. Apasare buton filtrare "drop down list"
2. Filtrare dupa nume in ordine alfabetica 
</t>
  </si>
  <si>
    <t>Produsele trebuie afisate dupa nume de la A-Z</t>
  </si>
  <si>
    <t>Produsele trebuie afisate dupa nume de la Z-A</t>
  </si>
  <si>
    <t>2/. 2 produse random
5/. 1 produs random</t>
  </si>
  <si>
    <t>2/. 2 produse random</t>
  </si>
  <si>
    <t xml:space="preserve">1/. 3 produse random
4/. Date livrare corecte 
First name: "Roxana"
Last name: "Huiet"
Postal code: ramane gol
</t>
  </si>
  <si>
    <t>Test  Suite/Scenario</t>
  </si>
  <si>
    <t>2. username: standard_user
3. password: secret_sauce</t>
  </si>
  <si>
    <t>2. username: standard_user
3. password: secret.sauce</t>
  </si>
  <si>
    <t>2. username: standard.user
3. password: secret_sauce</t>
  </si>
  <si>
    <t xml:space="preserve">2. username: standard_user
3. password: </t>
  </si>
  <si>
    <t>2. username:
3. password: secret_sauce</t>
  </si>
  <si>
    <t xml:space="preserve">2. username: 
3. password: </t>
  </si>
  <si>
    <t xml:space="preserve">2. A-Z
</t>
  </si>
  <si>
    <t xml:space="preserve">
2. Z-A</t>
  </si>
  <si>
    <t xml:space="preserve">2. Descrescator la crescator
</t>
  </si>
  <si>
    <t>2. Crescator la descrescator</t>
  </si>
  <si>
    <t>2. 3 produse random</t>
  </si>
  <si>
    <t>2.  2 produse random</t>
  </si>
  <si>
    <t>2. 2 produse random</t>
  </si>
  <si>
    <t xml:space="preserve">1. 2 produse random </t>
  </si>
  <si>
    <t xml:space="preserve">1. 3 produse random
4. Date livrare corecte 
First name: "Roxana"
Last name: "Huiet"
Postal code: "307220"
</t>
  </si>
  <si>
    <t xml:space="preserve">1. 3 produse random
4. Date livrare corecte 
First name: "Roxana"
Last name: ramane gol
Postal code: "307220"
</t>
  </si>
  <si>
    <t xml:space="preserve">1. 3 produse random
4. Date livrare corecte 
First name: ramane gol
Last name: "Huiet"
Postal code: "307220"
</t>
  </si>
  <si>
    <t xml:space="preserve">1. 1 produs random
Date livrare corecte 
First name: "Roxana"
Last name: "Huiet"
Postal code: "307220"
</t>
  </si>
  <si>
    <t>1. Username: "standard_user"
Password: "secret_sauce"</t>
  </si>
  <si>
    <t>1. User deja logat pe website cu username si parola valida.</t>
  </si>
  <si>
    <t xml:space="preserve">1. "minim 5 produse"
</t>
  </si>
  <si>
    <t xml:space="preserve">2. username: standard_user
3. password: secret_sauce
</t>
  </si>
  <si>
    <t>TC8: Verificare buton "filtrare" ordine alfabetica</t>
  </si>
  <si>
    <t>TC9: Verificare buton "filtrare" ordine alfabetica</t>
  </si>
  <si>
    <t>TC10: Verificare buton "filtrare" ordine crescatoare</t>
  </si>
  <si>
    <t>TC11: Verificare buton "filtrare" ordine descrescatoare</t>
  </si>
  <si>
    <t>TC 12: Produse disponibile in cos dupa operatiunea de logout</t>
  </si>
  <si>
    <t>TC13: Adaugare produse in cos din meniul principal</t>
  </si>
  <si>
    <t>TC14: Adaugare produse in cos din single item view</t>
  </si>
  <si>
    <t>TC15: Eliminare produse din cos</t>
  </si>
  <si>
    <t>TC16: Eliminare produse din cos</t>
  </si>
  <si>
    <t>TC17: Verificare "check-out"</t>
  </si>
  <si>
    <t xml:space="preserve">TC18: Date livrare corecte </t>
  </si>
  <si>
    <t>TC20: Date livrare incorecte</t>
  </si>
  <si>
    <t>TC21: Date livrare incorecte</t>
  </si>
  <si>
    <t>TC22: Plasare comanda fara produse in cos</t>
  </si>
  <si>
    <t>TC23: Response time pagina de login</t>
  </si>
  <si>
    <t>TC24: Response time pagina logout</t>
  </si>
  <si>
    <t>TC25: Response time adaugare produse in cos si checkout</t>
  </si>
  <si>
    <t>TC26: Login / logout session</t>
  </si>
  <si>
    <t>TC27: Visual check password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</si>
</sst>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4"/>
      <color theme="1"/>
      <name val="Arial"/>
    </font>
    <font>
      <b/>
      <sz val="14"/>
      <color theme="1"/>
      <name val="Arial"/>
    </font>
    <font>
      <b/>
      <sz val="14"/>
      <color rgb="FF1155CC"/>
      <name val="Inconsolata"/>
    </font>
    <font>
      <sz val="10"/>
      <color theme="1"/>
      <name val="Verdana"/>
      <family val="2"/>
      <charset val="238"/>
    </font>
    <font>
      <b/>
      <sz val="10"/>
      <color theme="1"/>
      <name val="Verdana"/>
      <family val="2"/>
      <charset val="238"/>
    </font>
    <font>
      <sz val="10"/>
      <color rgb="FF000000"/>
      <name val="Verdana"/>
      <family val="2"/>
      <charset val="238"/>
    </font>
    <font>
      <b/>
      <sz val="10"/>
      <color rgb="FF000000"/>
      <name val="Verdana"/>
      <family val="2"/>
      <charset val="238"/>
    </font>
    <font>
      <sz val="9"/>
      <color indexed="81"/>
      <name val="Tahoma"/>
      <family val="2"/>
      <charset val="238"/>
    </font>
    <font>
      <b/>
      <sz val="12"/>
      <color theme="1"/>
      <name val="Verdana"/>
      <family val="2"/>
      <charset val="238"/>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right/>
      <top style="medium">
        <color indexed="64"/>
      </top>
      <bottom/>
      <diagonal/>
    </border>
    <border>
      <left style="thin">
        <color rgb="FF000000"/>
      </left>
      <right style="medium">
        <color indexed="64"/>
      </right>
      <top style="medium">
        <color indexed="64"/>
      </top>
      <bottom/>
      <diagonal/>
    </border>
  </borders>
  <cellStyleXfs count="1">
    <xf numFmtId="0" fontId="0" fillId="0" borderId="0"/>
  </cellStyleXfs>
  <cellXfs count="83">
    <xf numFmtId="0" fontId="0" fillId="0" borderId="0" xfId="0"/>
    <xf numFmtId="0" fontId="1" fillId="4"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0" borderId="4" xfId="0" applyFont="1" applyBorder="1" applyAlignment="1">
      <alignment vertical="center" wrapText="1"/>
    </xf>
    <xf numFmtId="0" fontId="4" fillId="0" borderId="5" xfId="0" applyFont="1" applyBorder="1" applyAlignment="1">
      <alignment vertical="center" wrapText="1"/>
    </xf>
    <xf numFmtId="0" fontId="4" fillId="0" borderId="11" xfId="0" applyFont="1" applyBorder="1" applyAlignment="1">
      <alignment vertical="center" wrapText="1"/>
    </xf>
    <xf numFmtId="0" fontId="4" fillId="0" borderId="7" xfId="0" applyFont="1" applyBorder="1" applyAlignment="1">
      <alignment vertical="center" wrapText="1"/>
    </xf>
    <xf numFmtId="0" fontId="4" fillId="0" borderId="5" xfId="0" applyFont="1" applyBorder="1" applyAlignment="1">
      <alignment vertical="center"/>
    </xf>
    <xf numFmtId="0" fontId="6" fillId="0" borderId="5" xfId="0" applyFont="1" applyBorder="1" applyAlignment="1">
      <alignment vertical="center"/>
    </xf>
    <xf numFmtId="0" fontId="6" fillId="0" borderId="5" xfId="0" applyFont="1" applyBorder="1" applyAlignment="1">
      <alignment vertical="center" wrapText="1"/>
    </xf>
    <xf numFmtId="0" fontId="5" fillId="0" borderId="3" xfId="0" applyFont="1" applyBorder="1" applyAlignment="1">
      <alignment vertical="center" wrapText="1"/>
    </xf>
    <xf numFmtId="0" fontId="7" fillId="0" borderId="3" xfId="0" applyFont="1" applyBorder="1" applyAlignment="1">
      <alignment vertical="center" wrapText="1"/>
    </xf>
    <xf numFmtId="0" fontId="4" fillId="0" borderId="8" xfId="0" applyFont="1" applyBorder="1" applyAlignment="1">
      <alignment vertical="center"/>
    </xf>
    <xf numFmtId="0" fontId="5" fillId="0" borderId="13" xfId="0" applyFont="1" applyBorder="1" applyAlignment="1">
      <alignment vertical="center" wrapText="1"/>
    </xf>
    <xf numFmtId="0" fontId="4" fillId="0" borderId="5" xfId="0" applyFont="1" applyBorder="1" applyAlignment="1">
      <alignment horizontal="center" vertical="center" wrapText="1"/>
    </xf>
    <xf numFmtId="0" fontId="4" fillId="3" borderId="5" xfId="0" applyFont="1" applyFill="1" applyBorder="1" applyAlignment="1">
      <alignment horizontal="center" vertical="center" wrapText="1"/>
    </xf>
    <xf numFmtId="0" fontId="4" fillId="0" borderId="5"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4" fillId="0" borderId="11"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left" wrapText="1"/>
    </xf>
    <xf numFmtId="0" fontId="6" fillId="0" borderId="0" xfId="0" applyFont="1"/>
    <xf numFmtId="0" fontId="6" fillId="0" borderId="0" xfId="0" applyFont="1" applyAlignment="1">
      <alignment vertical="center"/>
    </xf>
    <xf numFmtId="0" fontId="4" fillId="0" borderId="8" xfId="0" applyFont="1" applyBorder="1" applyAlignment="1">
      <alignment horizontal="center" vertical="center"/>
    </xf>
    <xf numFmtId="0" fontId="4" fillId="0" borderId="6" xfId="0" applyFont="1" applyBorder="1" applyAlignment="1">
      <alignment vertical="center" wrapText="1"/>
    </xf>
    <xf numFmtId="0" fontId="4" fillId="0" borderId="6" xfId="0" applyFont="1" applyBorder="1" applyAlignment="1">
      <alignment vertical="center"/>
    </xf>
    <xf numFmtId="0" fontId="4" fillId="0" borderId="6" xfId="0" applyFont="1" applyBorder="1" applyAlignment="1">
      <alignment horizontal="left" vertical="center" wrapText="1"/>
    </xf>
    <xf numFmtId="0" fontId="4" fillId="0" borderId="6" xfId="0" applyFont="1" applyBorder="1" applyAlignment="1">
      <alignment horizontal="center" vertical="center"/>
    </xf>
    <xf numFmtId="0" fontId="4" fillId="0" borderId="9" xfId="0" applyFont="1" applyBorder="1" applyAlignment="1">
      <alignment vertical="center"/>
    </xf>
    <xf numFmtId="0" fontId="4" fillId="0" borderId="11" xfId="0" applyFont="1" applyBorder="1" applyAlignment="1">
      <alignment vertical="center"/>
    </xf>
    <xf numFmtId="0" fontId="7" fillId="0" borderId="3" xfId="0" applyFont="1" applyBorder="1" applyAlignment="1">
      <alignment vertical="center"/>
    </xf>
    <xf numFmtId="0" fontId="7" fillId="0" borderId="3" xfId="0" applyFont="1" applyBorder="1"/>
    <xf numFmtId="0" fontId="4" fillId="0" borderId="5" xfId="0" applyFont="1" applyBorder="1" applyAlignment="1">
      <alignment wrapText="1"/>
    </xf>
    <xf numFmtId="0" fontId="6" fillId="0" borderId="5" xfId="0" applyFont="1" applyBorder="1"/>
    <xf numFmtId="0" fontId="6" fillId="0" borderId="5" xfId="0" applyFont="1" applyBorder="1" applyAlignment="1">
      <alignment horizontal="left" vertical="center"/>
    </xf>
    <xf numFmtId="0" fontId="6" fillId="0" borderId="5" xfId="0" applyFont="1" applyBorder="1" applyAlignment="1">
      <alignment horizontal="center"/>
    </xf>
    <xf numFmtId="0" fontId="4" fillId="0" borderId="8" xfId="0" applyFont="1" applyBorder="1" applyAlignment="1">
      <alignment horizontal="center"/>
    </xf>
    <xf numFmtId="0" fontId="7" fillId="0" borderId="10" xfId="0" applyFont="1" applyBorder="1"/>
    <xf numFmtId="0" fontId="4" fillId="0" borderId="6" xfId="0" applyFont="1" applyBorder="1" applyAlignment="1">
      <alignment wrapText="1"/>
    </xf>
    <xf numFmtId="0" fontId="6" fillId="0" borderId="6" xfId="0" applyFont="1" applyBorder="1"/>
    <xf numFmtId="0" fontId="6" fillId="0" borderId="6" xfId="0" applyFont="1" applyBorder="1" applyAlignment="1">
      <alignment vertical="center"/>
    </xf>
    <xf numFmtId="0" fontId="6" fillId="0" borderId="6" xfId="0" applyFont="1" applyBorder="1" applyAlignment="1">
      <alignment horizontal="left" vertical="center"/>
    </xf>
    <xf numFmtId="0" fontId="6" fillId="0" borderId="6" xfId="0" applyFont="1" applyBorder="1" applyAlignment="1">
      <alignment horizontal="center"/>
    </xf>
    <xf numFmtId="0" fontId="4" fillId="0" borderId="9" xfId="0" applyFont="1" applyBorder="1" applyAlignment="1">
      <alignment horizontal="center"/>
    </xf>
    <xf numFmtId="0" fontId="7" fillId="0" borderId="0" xfId="0" applyFont="1"/>
    <xf numFmtId="0" fontId="4" fillId="0" borderId="0" xfId="0" applyFont="1" applyAlignment="1">
      <alignment wrapText="1"/>
    </xf>
    <xf numFmtId="0" fontId="6" fillId="0" borderId="0" xfId="0" applyFont="1" applyAlignment="1">
      <alignment horizontal="left" vertical="center"/>
    </xf>
    <xf numFmtId="0" fontId="6" fillId="0" borderId="0" xfId="0" applyFont="1" applyAlignment="1">
      <alignment horizontal="center"/>
    </xf>
    <xf numFmtId="0" fontId="4" fillId="0" borderId="0" xfId="0" applyFont="1" applyAlignment="1">
      <alignment horizontal="center"/>
    </xf>
    <xf numFmtId="0" fontId="4" fillId="0" borderId="8" xfId="0" applyFont="1" applyBorder="1" applyAlignment="1">
      <alignment vertical="center" wrapText="1"/>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xf>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14" xfId="0" applyFont="1" applyBorder="1" applyAlignment="1">
      <alignment horizontal="center" vertical="center" wrapText="1"/>
    </xf>
    <xf numFmtId="0" fontId="4" fillId="0" borderId="15" xfId="0" applyFont="1" applyBorder="1" applyAlignment="1">
      <alignment vertical="center" wrapText="1"/>
    </xf>
    <xf numFmtId="0" fontId="4" fillId="3" borderId="15"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vertical="center" wrapText="1"/>
    </xf>
    <xf numFmtId="0" fontId="5" fillId="0" borderId="2" xfId="0" applyFont="1" applyBorder="1" applyAlignment="1">
      <alignment horizontal="center" vertical="center"/>
    </xf>
    <xf numFmtId="0" fontId="4" fillId="0" borderId="4" xfId="0" applyFont="1" applyBorder="1" applyAlignment="1">
      <alignment vertical="center"/>
    </xf>
    <xf numFmtId="0" fontId="4" fillId="0" borderId="4" xfId="0" applyFont="1" applyBorder="1" applyAlignment="1">
      <alignment horizontal="center" vertical="center"/>
    </xf>
    <xf numFmtId="0" fontId="4" fillId="0" borderId="7" xfId="0" applyFont="1" applyBorder="1" applyAlignment="1">
      <alignment vertical="center"/>
    </xf>
    <xf numFmtId="0" fontId="5" fillId="0" borderId="14" xfId="0" applyFont="1" applyBorder="1" applyAlignment="1">
      <alignment horizontal="center"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5" xfId="0" applyFont="1" applyBorder="1" applyAlignment="1">
      <alignment horizontal="center" vertical="center"/>
    </xf>
    <xf numFmtId="0" fontId="4" fillId="0" borderId="15" xfId="0" applyFont="1" applyBorder="1" applyAlignment="1">
      <alignment horizontal="left" vertical="center" wrapText="1"/>
    </xf>
    <xf numFmtId="0" fontId="4" fillId="0" borderId="16" xfId="0" applyFont="1" applyBorder="1" applyAlignment="1">
      <alignment horizontal="center" vertical="center"/>
    </xf>
    <xf numFmtId="0" fontId="4" fillId="0" borderId="4" xfId="0" applyFont="1" applyBorder="1" applyAlignment="1">
      <alignment horizontal="left" vertical="center" wrapText="1"/>
    </xf>
    <xf numFmtId="0" fontId="4" fillId="0" borderId="4" xfId="0" applyFont="1" applyBorder="1" applyAlignment="1">
      <alignment horizontal="left" vertical="center"/>
    </xf>
    <xf numFmtId="0" fontId="4" fillId="0" borderId="7" xfId="0" applyFont="1" applyBorder="1" applyAlignment="1">
      <alignment horizontal="center" vertical="center"/>
    </xf>
    <xf numFmtId="0" fontId="9" fillId="2" borderId="17"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9" fillId="2" borderId="20" xfId="0" applyFont="1" applyFill="1" applyBorder="1" applyAlignment="1">
      <alignment horizontal="center"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1"/>
  <sheetViews>
    <sheetView tabSelected="1" zoomScale="70" zoomScaleNormal="70" workbookViewId="0">
      <pane ySplit="1" topLeftCell="A2" activePane="bottomLeft" state="frozen"/>
      <selection pane="bottomLeft" activeCell="B28" sqref="B28"/>
    </sheetView>
  </sheetViews>
  <sheetFormatPr defaultColWidth="12.54296875" defaultRowHeight="15" customHeight="1" x14ac:dyDescent="0.3"/>
  <cols>
    <col min="1" max="1" width="24.08984375" style="47" customWidth="1"/>
    <col min="2" max="2" width="34.26953125" style="24" customWidth="1"/>
    <col min="3" max="3" width="11.81640625" style="24" hidden="1" customWidth="1"/>
    <col min="4" max="4" width="13.26953125" style="24" hidden="1" customWidth="1"/>
    <col min="5" max="5" width="63.26953125" style="24" bestFit="1" customWidth="1"/>
    <col min="6" max="6" width="30.1796875" style="25" customWidth="1"/>
    <col min="7" max="7" width="57.1796875" style="49" customWidth="1"/>
    <col min="8" max="8" width="26.81640625" style="50" bestFit="1" customWidth="1"/>
    <col min="9" max="9" width="27" style="24" customWidth="1"/>
    <col min="10" max="10" width="21.54296875" style="24" customWidth="1"/>
    <col min="11" max="16384" width="12.54296875" style="24"/>
  </cols>
  <sheetData>
    <row r="1" spans="1:10" ht="69.75" customHeight="1" thickBot="1" x14ac:dyDescent="0.35">
      <c r="A1" s="79" t="s">
        <v>79</v>
      </c>
      <c r="B1" s="80" t="s">
        <v>0</v>
      </c>
      <c r="C1" s="81" t="s">
        <v>1</v>
      </c>
      <c r="D1" s="81" t="s">
        <v>2</v>
      </c>
      <c r="E1" s="80" t="s">
        <v>3</v>
      </c>
      <c r="F1" s="80" t="s">
        <v>4</v>
      </c>
      <c r="G1" s="80" t="s">
        <v>5</v>
      </c>
      <c r="H1" s="80" t="s">
        <v>6</v>
      </c>
      <c r="I1" s="80" t="s">
        <v>7</v>
      </c>
      <c r="J1" s="82" t="s">
        <v>8</v>
      </c>
    </row>
    <row r="2" spans="1:10" s="25" customFormat="1" ht="92.5" customHeight="1" x14ac:dyDescent="0.25">
      <c r="A2" s="59" t="s">
        <v>17</v>
      </c>
      <c r="B2" s="5" t="s">
        <v>36</v>
      </c>
      <c r="C2" s="5"/>
      <c r="D2" s="5"/>
      <c r="E2" s="5" t="s">
        <v>61</v>
      </c>
      <c r="F2" s="5" t="s">
        <v>80</v>
      </c>
      <c r="G2" s="5" t="s">
        <v>62</v>
      </c>
      <c r="H2" s="22"/>
      <c r="I2" s="22"/>
      <c r="J2" s="8"/>
    </row>
    <row r="3" spans="1:10" s="25" customFormat="1" ht="58" customHeight="1" x14ac:dyDescent="0.25">
      <c r="A3" s="57"/>
      <c r="B3" s="6" t="s">
        <v>37</v>
      </c>
      <c r="C3" s="6"/>
      <c r="D3" s="6"/>
      <c r="E3" s="6" t="s">
        <v>18</v>
      </c>
      <c r="F3" s="6" t="s">
        <v>81</v>
      </c>
      <c r="G3" s="6" t="s">
        <v>19</v>
      </c>
      <c r="H3" s="16"/>
      <c r="I3" s="16"/>
      <c r="J3" s="52"/>
    </row>
    <row r="4" spans="1:10" s="25" customFormat="1" ht="58" customHeight="1" x14ac:dyDescent="0.25">
      <c r="A4" s="57"/>
      <c r="B4" s="6" t="s">
        <v>38</v>
      </c>
      <c r="C4" s="6"/>
      <c r="D4" s="6"/>
      <c r="E4" s="6" t="s">
        <v>20</v>
      </c>
      <c r="F4" s="6" t="s">
        <v>82</v>
      </c>
      <c r="G4" s="6" t="s">
        <v>19</v>
      </c>
      <c r="H4" s="16"/>
      <c r="I4" s="16"/>
      <c r="J4" s="52"/>
    </row>
    <row r="5" spans="1:10" s="25" customFormat="1" ht="58" customHeight="1" x14ac:dyDescent="0.25">
      <c r="A5" s="57"/>
      <c r="B5" s="6" t="s">
        <v>39</v>
      </c>
      <c r="C5" s="6"/>
      <c r="D5" s="6"/>
      <c r="E5" s="6" t="s">
        <v>22</v>
      </c>
      <c r="F5" s="6" t="s">
        <v>83</v>
      </c>
      <c r="G5" s="6" t="s">
        <v>19</v>
      </c>
      <c r="H5" s="17"/>
      <c r="I5" s="16"/>
      <c r="J5" s="52"/>
    </row>
    <row r="6" spans="1:10" s="25" customFormat="1" ht="58" customHeight="1" x14ac:dyDescent="0.25">
      <c r="A6" s="57"/>
      <c r="B6" s="6" t="s">
        <v>40</v>
      </c>
      <c r="C6" s="6"/>
      <c r="D6" s="6"/>
      <c r="E6" s="6" t="s">
        <v>21</v>
      </c>
      <c r="F6" s="6" t="s">
        <v>84</v>
      </c>
      <c r="G6" s="6" t="s">
        <v>19</v>
      </c>
      <c r="H6" s="17"/>
      <c r="I6" s="16"/>
      <c r="J6" s="53"/>
    </row>
    <row r="7" spans="1:10" s="25" customFormat="1" ht="90" customHeight="1" thickBot="1" x14ac:dyDescent="0.3">
      <c r="A7" s="61"/>
      <c r="B7" s="62" t="s">
        <v>41</v>
      </c>
      <c r="C7" s="62"/>
      <c r="D7" s="62"/>
      <c r="E7" s="62" t="s">
        <v>23</v>
      </c>
      <c r="F7" s="62" t="s">
        <v>85</v>
      </c>
      <c r="G7" s="62" t="s">
        <v>19</v>
      </c>
      <c r="H7" s="63"/>
      <c r="I7" s="64"/>
      <c r="J7" s="65"/>
    </row>
    <row r="8" spans="1:10" s="25" customFormat="1" ht="90" customHeight="1" x14ac:dyDescent="0.25">
      <c r="A8" s="66" t="s">
        <v>24</v>
      </c>
      <c r="B8" s="5" t="s">
        <v>67</v>
      </c>
      <c r="C8" s="67"/>
      <c r="D8" s="67"/>
      <c r="E8" s="5" t="s">
        <v>25</v>
      </c>
      <c r="F8" s="5"/>
      <c r="G8" s="5" t="s">
        <v>26</v>
      </c>
      <c r="H8" s="68"/>
      <c r="I8" s="22"/>
      <c r="J8" s="69"/>
    </row>
    <row r="9" spans="1:10" s="25" customFormat="1" ht="90" customHeight="1" x14ac:dyDescent="0.25">
      <c r="A9" s="60"/>
      <c r="B9" s="6" t="s">
        <v>102</v>
      </c>
      <c r="C9" s="6"/>
      <c r="D9" s="6"/>
      <c r="E9" s="6" t="s">
        <v>73</v>
      </c>
      <c r="F9" s="6" t="s">
        <v>86</v>
      </c>
      <c r="G9" s="6" t="s">
        <v>74</v>
      </c>
      <c r="H9" s="6"/>
      <c r="I9" s="16"/>
      <c r="J9" s="14"/>
    </row>
    <row r="10" spans="1:10" s="25" customFormat="1" ht="90" customHeight="1" x14ac:dyDescent="0.25">
      <c r="A10" s="60"/>
      <c r="B10" s="6" t="s">
        <v>103</v>
      </c>
      <c r="C10" s="6"/>
      <c r="D10" s="6"/>
      <c r="E10" s="6" t="s">
        <v>27</v>
      </c>
      <c r="F10" s="6" t="s">
        <v>87</v>
      </c>
      <c r="G10" s="6" t="s">
        <v>75</v>
      </c>
      <c r="H10" s="6"/>
      <c r="I10" s="16"/>
      <c r="J10" s="14"/>
    </row>
    <row r="11" spans="1:10" s="25" customFormat="1" ht="90" customHeight="1" x14ac:dyDescent="0.25">
      <c r="A11" s="60"/>
      <c r="B11" s="6" t="s">
        <v>104</v>
      </c>
      <c r="C11" s="6"/>
      <c r="D11" s="6"/>
      <c r="E11" s="6" t="s">
        <v>69</v>
      </c>
      <c r="F11" s="6" t="s">
        <v>88</v>
      </c>
      <c r="G11" s="6" t="s">
        <v>70</v>
      </c>
      <c r="H11" s="6"/>
      <c r="I11" s="16"/>
      <c r="J11" s="14"/>
    </row>
    <row r="12" spans="1:10" s="25" customFormat="1" ht="90" customHeight="1" x14ac:dyDescent="0.25">
      <c r="A12" s="60"/>
      <c r="B12" s="6" t="s">
        <v>105</v>
      </c>
      <c r="C12" s="6"/>
      <c r="D12" s="6"/>
      <c r="E12" s="6" t="s">
        <v>72</v>
      </c>
      <c r="F12" s="6" t="s">
        <v>89</v>
      </c>
      <c r="G12" s="6" t="s">
        <v>71</v>
      </c>
      <c r="H12" s="6"/>
      <c r="I12" s="16"/>
      <c r="J12" s="14"/>
    </row>
    <row r="13" spans="1:10" s="25" customFormat="1" ht="90" customHeight="1" thickBot="1" x14ac:dyDescent="0.3">
      <c r="A13" s="70"/>
      <c r="B13" s="62" t="s">
        <v>106</v>
      </c>
      <c r="C13" s="71"/>
      <c r="D13" s="71"/>
      <c r="E13" s="62" t="s">
        <v>63</v>
      </c>
      <c r="F13" s="62" t="s">
        <v>90</v>
      </c>
      <c r="G13" s="62" t="s">
        <v>64</v>
      </c>
      <c r="H13" s="64"/>
      <c r="I13" s="64"/>
      <c r="J13" s="72"/>
    </row>
    <row r="14" spans="1:10" s="25" customFormat="1" ht="90" customHeight="1" x14ac:dyDescent="0.25">
      <c r="A14" s="59" t="s">
        <v>31</v>
      </c>
      <c r="B14" s="5" t="s">
        <v>107</v>
      </c>
      <c r="C14" s="67"/>
      <c r="D14" s="67"/>
      <c r="E14" s="5" t="s">
        <v>65</v>
      </c>
      <c r="F14" s="5" t="s">
        <v>91</v>
      </c>
      <c r="G14" s="5" t="s">
        <v>55</v>
      </c>
      <c r="H14" s="68"/>
      <c r="I14" s="22"/>
      <c r="J14" s="69"/>
    </row>
    <row r="15" spans="1:10" s="25" customFormat="1" ht="127.5" customHeight="1" x14ac:dyDescent="0.25">
      <c r="A15" s="57"/>
      <c r="B15" s="6" t="s">
        <v>108</v>
      </c>
      <c r="C15" s="9"/>
      <c r="D15" s="9"/>
      <c r="E15" s="6" t="s">
        <v>66</v>
      </c>
      <c r="F15" s="6" t="s">
        <v>76</v>
      </c>
      <c r="G15" s="6" t="s">
        <v>55</v>
      </c>
      <c r="H15" s="18"/>
      <c r="I15" s="16"/>
      <c r="J15" s="14"/>
    </row>
    <row r="16" spans="1:10" s="25" customFormat="1" ht="90" customHeight="1" x14ac:dyDescent="0.25">
      <c r="A16" s="57"/>
      <c r="B16" s="6" t="s">
        <v>109</v>
      </c>
      <c r="C16" s="9"/>
      <c r="D16" s="9"/>
      <c r="E16" s="6" t="s">
        <v>59</v>
      </c>
      <c r="F16" s="6" t="s">
        <v>77</v>
      </c>
      <c r="G16" s="6" t="s">
        <v>28</v>
      </c>
      <c r="H16" s="18"/>
      <c r="I16" s="16"/>
      <c r="J16" s="14"/>
    </row>
    <row r="17" spans="1:10" s="25" customFormat="1" ht="90" customHeight="1" x14ac:dyDescent="0.3">
      <c r="A17" s="57"/>
      <c r="B17" s="6" t="s">
        <v>110</v>
      </c>
      <c r="C17" s="9"/>
      <c r="D17" s="9"/>
      <c r="E17" s="23" t="s">
        <v>56</v>
      </c>
      <c r="F17" s="6" t="s">
        <v>92</v>
      </c>
      <c r="G17" s="6" t="s">
        <v>57</v>
      </c>
      <c r="H17" s="18"/>
      <c r="I17" s="16"/>
      <c r="J17" s="14"/>
    </row>
    <row r="18" spans="1:10" s="25" customFormat="1" ht="90" customHeight="1" thickBot="1" x14ac:dyDescent="0.3">
      <c r="A18" s="61"/>
      <c r="B18" s="62" t="s">
        <v>111</v>
      </c>
      <c r="C18" s="71"/>
      <c r="D18" s="71"/>
      <c r="E18" s="62" t="s">
        <v>30</v>
      </c>
      <c r="F18" s="62" t="s">
        <v>93</v>
      </c>
      <c r="G18" s="62" t="s">
        <v>29</v>
      </c>
      <c r="H18" s="73"/>
      <c r="I18" s="64"/>
      <c r="J18" s="72"/>
    </row>
    <row r="19" spans="1:10" s="25" customFormat="1" ht="104.5" customHeight="1" x14ac:dyDescent="0.25">
      <c r="A19" s="59" t="s">
        <v>32</v>
      </c>
      <c r="B19" s="5" t="s">
        <v>112</v>
      </c>
      <c r="C19" s="67"/>
      <c r="D19" s="67"/>
      <c r="E19" s="5" t="s">
        <v>42</v>
      </c>
      <c r="F19" s="5" t="s">
        <v>94</v>
      </c>
      <c r="G19" s="5" t="s">
        <v>43</v>
      </c>
      <c r="H19" s="22"/>
      <c r="I19" s="22"/>
      <c r="J19" s="69"/>
    </row>
    <row r="20" spans="1:10" s="25" customFormat="1" ht="103" customHeight="1" x14ac:dyDescent="0.25">
      <c r="A20" s="57"/>
      <c r="B20" s="6" t="s">
        <v>68</v>
      </c>
      <c r="C20" s="9"/>
      <c r="D20" s="9"/>
      <c r="E20" s="6" t="s">
        <v>44</v>
      </c>
      <c r="F20" s="6" t="s">
        <v>78</v>
      </c>
      <c r="G20" s="6" t="s">
        <v>33</v>
      </c>
      <c r="H20" s="18"/>
      <c r="I20" s="16"/>
      <c r="J20" s="14"/>
    </row>
    <row r="21" spans="1:10" s="25" customFormat="1" ht="103" customHeight="1" x14ac:dyDescent="0.25">
      <c r="A21" s="57"/>
      <c r="B21" s="6" t="s">
        <v>113</v>
      </c>
      <c r="C21" s="9"/>
      <c r="D21" s="9"/>
      <c r="E21" s="6" t="s">
        <v>44</v>
      </c>
      <c r="F21" s="6" t="s">
        <v>95</v>
      </c>
      <c r="G21" s="6" t="s">
        <v>34</v>
      </c>
      <c r="H21" s="16"/>
      <c r="I21" s="18"/>
      <c r="J21" s="26"/>
    </row>
    <row r="22" spans="1:10" s="25" customFormat="1" ht="98.5" customHeight="1" x14ac:dyDescent="0.25">
      <c r="A22" s="57"/>
      <c r="B22" s="6" t="s">
        <v>114</v>
      </c>
      <c r="C22" s="9"/>
      <c r="D22" s="9"/>
      <c r="E22" s="6" t="s">
        <v>44</v>
      </c>
      <c r="F22" s="6" t="s">
        <v>96</v>
      </c>
      <c r="G22" s="6" t="s">
        <v>35</v>
      </c>
      <c r="H22" s="18"/>
      <c r="I22" s="16"/>
      <c r="J22" s="26"/>
    </row>
    <row r="23" spans="1:10" s="25" customFormat="1" ht="95" thickBot="1" x14ac:dyDescent="0.3">
      <c r="A23" s="61"/>
      <c r="B23" s="62" t="s">
        <v>115</v>
      </c>
      <c r="C23" s="71"/>
      <c r="D23" s="71"/>
      <c r="E23" s="74" t="s">
        <v>60</v>
      </c>
      <c r="F23" s="62" t="s">
        <v>97</v>
      </c>
      <c r="G23" s="62" t="s">
        <v>45</v>
      </c>
      <c r="H23" s="73"/>
      <c r="I23" s="73"/>
      <c r="J23" s="75"/>
    </row>
    <row r="24" spans="1:10" s="25" customFormat="1" ht="90" customHeight="1" x14ac:dyDescent="0.25">
      <c r="A24" s="59" t="s">
        <v>46</v>
      </c>
      <c r="B24" s="76" t="s">
        <v>116</v>
      </c>
      <c r="C24" s="77"/>
      <c r="D24" s="77"/>
      <c r="E24" s="76" t="s">
        <v>47</v>
      </c>
      <c r="F24" s="5" t="s">
        <v>98</v>
      </c>
      <c r="G24" s="5" t="s">
        <v>48</v>
      </c>
      <c r="H24" s="68"/>
      <c r="I24" s="22"/>
      <c r="J24" s="78"/>
    </row>
    <row r="25" spans="1:10" s="25" customFormat="1" ht="100" customHeight="1" x14ac:dyDescent="0.25">
      <c r="A25" s="57"/>
      <c r="B25" s="11" t="s">
        <v>117</v>
      </c>
      <c r="C25" s="10"/>
      <c r="D25" s="10"/>
      <c r="E25" s="11" t="s">
        <v>49</v>
      </c>
      <c r="F25" s="6" t="s">
        <v>99</v>
      </c>
      <c r="G25" s="6" t="s">
        <v>48</v>
      </c>
      <c r="H25" s="16"/>
      <c r="I25" s="16"/>
      <c r="J25" s="14"/>
    </row>
    <row r="26" spans="1:10" s="25" customFormat="1" ht="90" customHeight="1" thickBot="1" x14ac:dyDescent="0.3">
      <c r="A26" s="61"/>
      <c r="B26" s="74" t="s">
        <v>118</v>
      </c>
      <c r="C26" s="71"/>
      <c r="D26" s="71"/>
      <c r="E26" s="62" t="s">
        <v>58</v>
      </c>
      <c r="F26" s="62" t="s">
        <v>100</v>
      </c>
      <c r="G26" s="74" t="s">
        <v>48</v>
      </c>
      <c r="H26" s="64"/>
      <c r="I26" s="64"/>
      <c r="J26" s="72"/>
    </row>
    <row r="27" spans="1:10" s="25" customFormat="1" ht="149.5" customHeight="1" x14ac:dyDescent="0.25">
      <c r="A27" s="59" t="s">
        <v>50</v>
      </c>
      <c r="B27" s="5" t="s">
        <v>119</v>
      </c>
      <c r="C27" s="67"/>
      <c r="D27" s="67"/>
      <c r="E27" s="5" t="s">
        <v>52</v>
      </c>
      <c r="F27" s="5" t="s">
        <v>101</v>
      </c>
      <c r="G27" s="5" t="s">
        <v>51</v>
      </c>
      <c r="H27" s="68"/>
      <c r="I27" s="22"/>
      <c r="J27" s="69"/>
    </row>
    <row r="28" spans="1:10" s="25" customFormat="1" ht="90" customHeight="1" thickBot="1" x14ac:dyDescent="0.3">
      <c r="A28" s="58"/>
      <c r="B28" s="27" t="s">
        <v>120</v>
      </c>
      <c r="C28" s="28"/>
      <c r="D28" s="28"/>
      <c r="E28" s="27" t="s">
        <v>53</v>
      </c>
      <c r="F28" s="27" t="s">
        <v>101</v>
      </c>
      <c r="G28" s="29" t="s">
        <v>54</v>
      </c>
      <c r="H28" s="30"/>
      <c r="I28" s="54"/>
      <c r="J28" s="31"/>
    </row>
    <row r="29" spans="1:10" s="25" customFormat="1" ht="10" customHeight="1" x14ac:dyDescent="0.25">
      <c r="A29" s="15"/>
      <c r="B29" s="7"/>
      <c r="C29" s="32"/>
      <c r="D29" s="32"/>
      <c r="E29" s="7"/>
      <c r="F29" s="7"/>
      <c r="G29" s="7"/>
      <c r="H29" s="21"/>
      <c r="I29" s="55"/>
      <c r="J29" s="56"/>
    </row>
    <row r="30" spans="1:10" s="25" customFormat="1" ht="10" customHeight="1" x14ac:dyDescent="0.25">
      <c r="A30" s="12"/>
      <c r="B30" s="6"/>
      <c r="C30" s="9"/>
      <c r="D30" s="9"/>
      <c r="E30" s="6"/>
      <c r="F30" s="6"/>
      <c r="G30" s="9"/>
      <c r="H30" s="18"/>
      <c r="I30" s="16"/>
      <c r="J30" s="14"/>
    </row>
    <row r="31" spans="1:10" s="25" customFormat="1" ht="10" customHeight="1" x14ac:dyDescent="0.25">
      <c r="A31" s="12"/>
      <c r="B31" s="6"/>
      <c r="C31" s="9"/>
      <c r="D31" s="9"/>
      <c r="E31" s="6"/>
      <c r="F31" s="6"/>
      <c r="G31" s="9"/>
      <c r="H31" s="18"/>
      <c r="I31" s="16"/>
      <c r="J31" s="14"/>
    </row>
    <row r="32" spans="1:10" s="25" customFormat="1" ht="10" customHeight="1" x14ac:dyDescent="0.25">
      <c r="A32" s="12"/>
      <c r="B32" s="6"/>
      <c r="C32" s="9"/>
      <c r="D32" s="9"/>
      <c r="E32" s="6"/>
      <c r="F32" s="6"/>
      <c r="G32" s="9"/>
      <c r="H32" s="18"/>
      <c r="I32" s="16"/>
      <c r="J32" s="14"/>
    </row>
    <row r="33" spans="1:10" s="25" customFormat="1" ht="10" customHeight="1" x14ac:dyDescent="0.25">
      <c r="A33" s="12"/>
      <c r="B33" s="6"/>
      <c r="C33" s="9"/>
      <c r="D33" s="9"/>
      <c r="E33" s="6"/>
      <c r="F33" s="6"/>
      <c r="G33" s="9"/>
      <c r="H33" s="18"/>
      <c r="I33" s="16"/>
      <c r="J33" s="14"/>
    </row>
    <row r="34" spans="1:10" s="25" customFormat="1" ht="10" customHeight="1" x14ac:dyDescent="0.25">
      <c r="A34" s="12"/>
      <c r="B34" s="6"/>
      <c r="C34" s="10"/>
      <c r="D34" s="10"/>
      <c r="E34" s="6"/>
      <c r="F34" s="11"/>
      <c r="G34" s="10"/>
      <c r="H34" s="19"/>
      <c r="I34" s="16"/>
      <c r="J34" s="14"/>
    </row>
    <row r="35" spans="1:10" s="25" customFormat="1" ht="10" customHeight="1" x14ac:dyDescent="0.25">
      <c r="A35" s="12"/>
      <c r="B35" s="6"/>
      <c r="C35" s="10"/>
      <c r="D35" s="10"/>
      <c r="E35" s="6"/>
      <c r="F35" s="11"/>
      <c r="G35" s="10"/>
      <c r="H35" s="20"/>
      <c r="I35" s="16"/>
      <c r="J35" s="14"/>
    </row>
    <row r="36" spans="1:10" s="25" customFormat="1" ht="10" customHeight="1" x14ac:dyDescent="0.25">
      <c r="A36" s="13"/>
      <c r="B36" s="6"/>
      <c r="C36" s="10"/>
      <c r="D36" s="10"/>
      <c r="E36" s="6"/>
      <c r="F36" s="11"/>
      <c r="G36" s="10"/>
      <c r="H36" s="20"/>
      <c r="I36" s="16"/>
      <c r="J36" s="14"/>
    </row>
    <row r="37" spans="1:10" s="25" customFormat="1" ht="10" customHeight="1" x14ac:dyDescent="0.25">
      <c r="A37" s="13"/>
      <c r="B37" s="6"/>
      <c r="C37" s="10"/>
      <c r="D37" s="10"/>
      <c r="E37" s="6"/>
      <c r="F37" s="11"/>
      <c r="G37" s="10"/>
      <c r="H37" s="20"/>
      <c r="I37" s="16"/>
      <c r="J37" s="14"/>
    </row>
    <row r="38" spans="1:10" s="25" customFormat="1" ht="10" customHeight="1" x14ac:dyDescent="0.25">
      <c r="A38" s="13"/>
      <c r="B38" s="6"/>
      <c r="C38" s="10"/>
      <c r="D38" s="10"/>
      <c r="E38" s="6"/>
      <c r="F38" s="11"/>
      <c r="G38" s="10"/>
      <c r="H38" s="19"/>
      <c r="I38" s="16"/>
      <c r="J38" s="14"/>
    </row>
    <row r="39" spans="1:10" s="25" customFormat="1" ht="10" customHeight="1" x14ac:dyDescent="0.25">
      <c r="A39" s="13"/>
      <c r="B39" s="6"/>
      <c r="C39" s="10"/>
      <c r="D39" s="10"/>
      <c r="E39" s="6"/>
      <c r="F39" s="11"/>
      <c r="G39" s="10"/>
      <c r="H39" s="20"/>
      <c r="I39" s="16"/>
      <c r="J39" s="14"/>
    </row>
    <row r="40" spans="1:10" s="25" customFormat="1" ht="10" customHeight="1" x14ac:dyDescent="0.25">
      <c r="A40" s="13"/>
      <c r="B40" s="6"/>
      <c r="C40" s="10"/>
      <c r="D40" s="10"/>
      <c r="E40" s="6"/>
      <c r="F40" s="11"/>
      <c r="G40" s="11"/>
      <c r="H40" s="20"/>
      <c r="I40" s="16"/>
      <c r="J40" s="14"/>
    </row>
    <row r="41" spans="1:10" s="25" customFormat="1" ht="10" customHeight="1" x14ac:dyDescent="0.25">
      <c r="A41" s="13"/>
      <c r="B41" s="6"/>
      <c r="C41" s="10"/>
      <c r="D41" s="10"/>
      <c r="E41" s="6"/>
      <c r="F41" s="11"/>
      <c r="G41" s="10"/>
      <c r="H41" s="20"/>
      <c r="I41" s="16"/>
      <c r="J41" s="14"/>
    </row>
    <row r="42" spans="1:10" s="25" customFormat="1" ht="10" customHeight="1" x14ac:dyDescent="0.25">
      <c r="A42" s="13"/>
      <c r="B42" s="6"/>
      <c r="C42" s="10"/>
      <c r="D42" s="10"/>
      <c r="E42" s="6"/>
      <c r="F42" s="11"/>
      <c r="G42" s="10"/>
      <c r="H42" s="20"/>
      <c r="I42" s="16"/>
      <c r="J42" s="14"/>
    </row>
    <row r="43" spans="1:10" s="25" customFormat="1" ht="10" customHeight="1" x14ac:dyDescent="0.25">
      <c r="A43" s="13"/>
      <c r="B43" s="6"/>
      <c r="C43" s="10"/>
      <c r="D43" s="10"/>
      <c r="E43" s="6"/>
      <c r="F43" s="11"/>
      <c r="G43" s="10"/>
      <c r="H43" s="20"/>
      <c r="I43" s="16"/>
      <c r="J43" s="14"/>
    </row>
    <row r="44" spans="1:10" s="25" customFormat="1" ht="10" customHeight="1" x14ac:dyDescent="0.25">
      <c r="A44" s="33"/>
      <c r="B44" s="6"/>
      <c r="C44" s="10"/>
      <c r="D44" s="10"/>
      <c r="E44" s="6"/>
      <c r="F44" s="10"/>
      <c r="G44" s="10"/>
      <c r="H44" s="20"/>
      <c r="I44" s="10"/>
      <c r="J44" s="14"/>
    </row>
    <row r="45" spans="1:10" ht="10" customHeight="1" x14ac:dyDescent="0.3">
      <c r="A45" s="34"/>
      <c r="B45" s="35"/>
      <c r="C45" s="36"/>
      <c r="D45" s="36"/>
      <c r="E45" s="35"/>
      <c r="F45" s="10"/>
      <c r="G45" s="37"/>
      <c r="H45" s="38"/>
      <c r="I45" s="36"/>
      <c r="J45" s="39"/>
    </row>
    <row r="46" spans="1:10" ht="10" customHeight="1" x14ac:dyDescent="0.3">
      <c r="A46" s="34"/>
      <c r="B46" s="35"/>
      <c r="C46" s="36"/>
      <c r="D46" s="36"/>
      <c r="E46" s="35"/>
      <c r="F46" s="10"/>
      <c r="G46" s="37"/>
      <c r="H46" s="38"/>
      <c r="I46" s="36"/>
      <c r="J46" s="39"/>
    </row>
    <row r="47" spans="1:10" ht="10" customHeight="1" x14ac:dyDescent="0.3">
      <c r="A47" s="34"/>
      <c r="B47" s="35"/>
      <c r="C47" s="36"/>
      <c r="D47" s="36"/>
      <c r="E47" s="35"/>
      <c r="F47" s="10"/>
      <c r="G47" s="37"/>
      <c r="H47" s="38"/>
      <c r="I47" s="36"/>
      <c r="J47" s="39"/>
    </row>
    <row r="48" spans="1:10" ht="10" customHeight="1" x14ac:dyDescent="0.3">
      <c r="A48" s="34"/>
      <c r="B48" s="35"/>
      <c r="C48" s="36"/>
      <c r="D48" s="36"/>
      <c r="E48" s="35"/>
      <c r="F48" s="10"/>
      <c r="G48" s="37"/>
      <c r="H48" s="38"/>
      <c r="I48" s="36"/>
      <c r="J48" s="39"/>
    </row>
    <row r="49" spans="1:10" ht="10" customHeight="1" x14ac:dyDescent="0.3">
      <c r="A49" s="34"/>
      <c r="B49" s="35"/>
      <c r="C49" s="36"/>
      <c r="D49" s="36"/>
      <c r="E49" s="35"/>
      <c r="F49" s="10"/>
      <c r="G49" s="37"/>
      <c r="H49" s="38"/>
      <c r="I49" s="36"/>
      <c r="J49" s="39"/>
    </row>
    <row r="50" spans="1:10" ht="10" customHeight="1" x14ac:dyDescent="0.3">
      <c r="A50" s="34"/>
      <c r="B50" s="35"/>
      <c r="C50" s="36"/>
      <c r="D50" s="36"/>
      <c r="E50" s="35"/>
      <c r="F50" s="10"/>
      <c r="G50" s="37"/>
      <c r="H50" s="38"/>
      <c r="I50" s="36"/>
      <c r="J50" s="39"/>
    </row>
    <row r="51" spans="1:10" ht="10" customHeight="1" x14ac:dyDescent="0.3">
      <c r="A51" s="34"/>
      <c r="B51" s="35"/>
      <c r="C51" s="36"/>
      <c r="D51" s="36"/>
      <c r="E51" s="35"/>
      <c r="F51" s="10"/>
      <c r="G51" s="37"/>
      <c r="H51" s="38"/>
      <c r="I51" s="36"/>
      <c r="J51" s="39"/>
    </row>
    <row r="52" spans="1:10" ht="10" customHeight="1" x14ac:dyDescent="0.3">
      <c r="A52" s="34"/>
      <c r="B52" s="35"/>
      <c r="C52" s="36"/>
      <c r="D52" s="36"/>
      <c r="E52" s="35"/>
      <c r="F52" s="10"/>
      <c r="G52" s="37"/>
      <c r="H52" s="38"/>
      <c r="I52" s="36"/>
      <c r="J52" s="39"/>
    </row>
    <row r="53" spans="1:10" ht="10" customHeight="1" x14ac:dyDescent="0.3">
      <c r="A53" s="34"/>
      <c r="B53" s="35"/>
      <c r="C53" s="36"/>
      <c r="D53" s="36"/>
      <c r="E53" s="35"/>
      <c r="F53" s="10"/>
      <c r="G53" s="37"/>
      <c r="H53" s="38"/>
      <c r="I53" s="36"/>
      <c r="J53" s="39"/>
    </row>
    <row r="54" spans="1:10" ht="10" customHeight="1" x14ac:dyDescent="0.3">
      <c r="A54" s="34"/>
      <c r="B54" s="35"/>
      <c r="C54" s="36"/>
      <c r="D54" s="36"/>
      <c r="E54" s="35"/>
      <c r="F54" s="10"/>
      <c r="G54" s="37"/>
      <c r="H54" s="38"/>
      <c r="I54" s="36"/>
      <c r="J54" s="39"/>
    </row>
    <row r="55" spans="1:10" ht="10" customHeight="1" x14ac:dyDescent="0.3">
      <c r="A55" s="34"/>
      <c r="B55" s="35"/>
      <c r="C55" s="36"/>
      <c r="D55" s="36"/>
      <c r="E55" s="35"/>
      <c r="F55" s="10"/>
      <c r="G55" s="37"/>
      <c r="H55" s="38"/>
      <c r="I55" s="36"/>
      <c r="J55" s="39"/>
    </row>
    <row r="56" spans="1:10" ht="10" customHeight="1" x14ac:dyDescent="0.3">
      <c r="A56" s="34"/>
      <c r="B56" s="35"/>
      <c r="C56" s="36"/>
      <c r="D56" s="36"/>
      <c r="E56" s="35"/>
      <c r="F56" s="10"/>
      <c r="G56" s="37"/>
      <c r="H56" s="38"/>
      <c r="I56" s="36"/>
      <c r="J56" s="39"/>
    </row>
    <row r="57" spans="1:10" ht="10" customHeight="1" x14ac:dyDescent="0.3">
      <c r="A57" s="34"/>
      <c r="B57" s="35"/>
      <c r="C57" s="36"/>
      <c r="D57" s="36"/>
      <c r="E57" s="35"/>
      <c r="F57" s="10"/>
      <c r="G57" s="37"/>
      <c r="H57" s="38"/>
      <c r="I57" s="36"/>
      <c r="J57" s="39"/>
    </row>
    <row r="58" spans="1:10" ht="10" customHeight="1" x14ac:dyDescent="0.3">
      <c r="A58" s="34"/>
      <c r="B58" s="35"/>
      <c r="C58" s="36"/>
      <c r="D58" s="36"/>
      <c r="E58" s="35"/>
      <c r="F58" s="10"/>
      <c r="G58" s="37"/>
      <c r="H58" s="38"/>
      <c r="I58" s="36"/>
      <c r="J58" s="39"/>
    </row>
    <row r="59" spans="1:10" ht="10" customHeight="1" x14ac:dyDescent="0.3">
      <c r="A59" s="34"/>
      <c r="B59" s="35"/>
      <c r="C59" s="36"/>
      <c r="D59" s="36"/>
      <c r="E59" s="35"/>
      <c r="F59" s="10"/>
      <c r="G59" s="37"/>
      <c r="H59" s="38"/>
      <c r="I59" s="36"/>
      <c r="J59" s="39"/>
    </row>
    <row r="60" spans="1:10" ht="10" customHeight="1" x14ac:dyDescent="0.3">
      <c r="A60" s="34"/>
      <c r="B60" s="35"/>
      <c r="C60" s="36"/>
      <c r="D60" s="36"/>
      <c r="E60" s="35"/>
      <c r="F60" s="10"/>
      <c r="G60" s="37"/>
      <c r="H60" s="38"/>
      <c r="I60" s="36"/>
      <c r="J60" s="39"/>
    </row>
    <row r="61" spans="1:10" ht="10" customHeight="1" x14ac:dyDescent="0.3">
      <c r="A61" s="34"/>
      <c r="B61" s="35"/>
      <c r="C61" s="36"/>
      <c r="D61" s="36"/>
      <c r="E61" s="35"/>
      <c r="F61" s="10"/>
      <c r="G61" s="37"/>
      <c r="H61" s="38"/>
      <c r="I61" s="36"/>
      <c r="J61" s="39"/>
    </row>
    <row r="62" spans="1:10" ht="10" customHeight="1" x14ac:dyDescent="0.3">
      <c r="A62" s="34"/>
      <c r="B62" s="35"/>
      <c r="C62" s="36"/>
      <c r="D62" s="36"/>
      <c r="E62" s="35"/>
      <c r="F62" s="10"/>
      <c r="G62" s="37"/>
      <c r="H62" s="38"/>
      <c r="I62" s="36"/>
      <c r="J62" s="39"/>
    </row>
    <row r="63" spans="1:10" ht="10" customHeight="1" x14ac:dyDescent="0.3">
      <c r="A63" s="34"/>
      <c r="B63" s="35"/>
      <c r="C63" s="36"/>
      <c r="D63" s="36"/>
      <c r="E63" s="35"/>
      <c r="F63" s="10"/>
      <c r="G63" s="37"/>
      <c r="H63" s="38"/>
      <c r="I63" s="36"/>
      <c r="J63" s="39"/>
    </row>
    <row r="64" spans="1:10" ht="10" customHeight="1" x14ac:dyDescent="0.3">
      <c r="A64" s="34"/>
      <c r="B64" s="35"/>
      <c r="C64" s="36"/>
      <c r="D64" s="36"/>
      <c r="E64" s="35"/>
      <c r="F64" s="10"/>
      <c r="G64" s="37"/>
      <c r="H64" s="38"/>
      <c r="I64" s="36"/>
      <c r="J64" s="39"/>
    </row>
    <row r="65" spans="1:10" ht="10" customHeight="1" x14ac:dyDescent="0.3">
      <c r="A65" s="34"/>
      <c r="B65" s="35"/>
      <c r="C65" s="36"/>
      <c r="D65" s="36"/>
      <c r="E65" s="35"/>
      <c r="F65" s="10"/>
      <c r="G65" s="37"/>
      <c r="H65" s="38"/>
      <c r="I65" s="36"/>
      <c r="J65" s="39"/>
    </row>
    <row r="66" spans="1:10" ht="10" customHeight="1" x14ac:dyDescent="0.3">
      <c r="A66" s="34"/>
      <c r="B66" s="35"/>
      <c r="C66" s="36"/>
      <c r="D66" s="36"/>
      <c r="E66" s="35"/>
      <c r="F66" s="10"/>
      <c r="G66" s="37"/>
      <c r="H66" s="38"/>
      <c r="I66" s="36"/>
      <c r="J66" s="39"/>
    </row>
    <row r="67" spans="1:10" ht="10" customHeight="1" x14ac:dyDescent="0.3">
      <c r="A67" s="34"/>
      <c r="B67" s="35"/>
      <c r="C67" s="36"/>
      <c r="D67" s="36"/>
      <c r="E67" s="35"/>
      <c r="F67" s="10"/>
      <c r="G67" s="37"/>
      <c r="H67" s="38"/>
      <c r="I67" s="36"/>
      <c r="J67" s="39"/>
    </row>
    <row r="68" spans="1:10" ht="10" customHeight="1" x14ac:dyDescent="0.3">
      <c r="A68" s="34"/>
      <c r="B68" s="35"/>
      <c r="C68" s="36"/>
      <c r="D68" s="36"/>
      <c r="E68" s="35"/>
      <c r="F68" s="10"/>
      <c r="G68" s="37"/>
      <c r="H68" s="38"/>
      <c r="I68" s="36"/>
      <c r="J68" s="39"/>
    </row>
    <row r="69" spans="1:10" ht="10" customHeight="1" x14ac:dyDescent="0.3">
      <c r="A69" s="34"/>
      <c r="B69" s="35"/>
      <c r="C69" s="36"/>
      <c r="D69" s="36"/>
      <c r="E69" s="35"/>
      <c r="F69" s="10"/>
      <c r="G69" s="37"/>
      <c r="H69" s="38"/>
      <c r="I69" s="36"/>
      <c r="J69" s="39"/>
    </row>
    <row r="70" spans="1:10" ht="10" customHeight="1" x14ac:dyDescent="0.3">
      <c r="A70" s="34"/>
      <c r="B70" s="35"/>
      <c r="C70" s="36"/>
      <c r="D70" s="36"/>
      <c r="E70" s="35"/>
      <c r="F70" s="10"/>
      <c r="G70" s="37"/>
      <c r="H70" s="38"/>
      <c r="I70" s="36"/>
      <c r="J70" s="39"/>
    </row>
    <row r="71" spans="1:10" ht="10" customHeight="1" x14ac:dyDescent="0.3">
      <c r="A71" s="34"/>
      <c r="B71" s="35"/>
      <c r="C71" s="36"/>
      <c r="D71" s="36"/>
      <c r="E71" s="35"/>
      <c r="F71" s="10"/>
      <c r="G71" s="37"/>
      <c r="H71" s="38"/>
      <c r="I71" s="36"/>
      <c r="J71" s="39"/>
    </row>
    <row r="72" spans="1:10" ht="10" customHeight="1" x14ac:dyDescent="0.3">
      <c r="A72" s="34"/>
      <c r="B72" s="35"/>
      <c r="C72" s="36"/>
      <c r="D72" s="36"/>
      <c r="E72" s="35"/>
      <c r="F72" s="10"/>
      <c r="G72" s="37"/>
      <c r="H72" s="38"/>
      <c r="I72" s="36"/>
      <c r="J72" s="39"/>
    </row>
    <row r="73" spans="1:10" ht="10" customHeight="1" x14ac:dyDescent="0.3">
      <c r="A73" s="34"/>
      <c r="B73" s="35"/>
      <c r="C73" s="36"/>
      <c r="D73" s="36"/>
      <c r="E73" s="35"/>
      <c r="F73" s="10"/>
      <c r="G73" s="37"/>
      <c r="H73" s="38"/>
      <c r="I73" s="36"/>
      <c r="J73" s="39"/>
    </row>
    <row r="74" spans="1:10" ht="10" customHeight="1" x14ac:dyDescent="0.3">
      <c r="A74" s="34"/>
      <c r="B74" s="35"/>
      <c r="C74" s="36"/>
      <c r="D74" s="36"/>
      <c r="E74" s="35"/>
      <c r="F74" s="10"/>
      <c r="G74" s="37"/>
      <c r="H74" s="38"/>
      <c r="I74" s="36"/>
      <c r="J74" s="39"/>
    </row>
    <row r="75" spans="1:10" ht="10" customHeight="1" x14ac:dyDescent="0.3">
      <c r="A75" s="34"/>
      <c r="B75" s="35"/>
      <c r="C75" s="36"/>
      <c r="D75" s="36"/>
      <c r="E75" s="35"/>
      <c r="F75" s="10"/>
      <c r="G75" s="37"/>
      <c r="H75" s="38"/>
      <c r="I75" s="36"/>
      <c r="J75" s="39"/>
    </row>
    <row r="76" spans="1:10" ht="10" customHeight="1" x14ac:dyDescent="0.3">
      <c r="A76" s="34"/>
      <c r="B76" s="35"/>
      <c r="C76" s="36"/>
      <c r="D76" s="36"/>
      <c r="E76" s="35"/>
      <c r="F76" s="10"/>
      <c r="G76" s="37"/>
      <c r="H76" s="38"/>
      <c r="I76" s="36"/>
      <c r="J76" s="39"/>
    </row>
    <row r="77" spans="1:10" ht="10" customHeight="1" x14ac:dyDescent="0.3">
      <c r="A77" s="34"/>
      <c r="B77" s="35"/>
      <c r="C77" s="36"/>
      <c r="D77" s="36"/>
      <c r="E77" s="35"/>
      <c r="F77" s="10"/>
      <c r="G77" s="37"/>
      <c r="H77" s="38"/>
      <c r="I77" s="36"/>
      <c r="J77" s="39"/>
    </row>
    <row r="78" spans="1:10" ht="10" customHeight="1" x14ac:dyDescent="0.3">
      <c r="A78" s="34"/>
      <c r="B78" s="35"/>
      <c r="C78" s="36"/>
      <c r="D78" s="36"/>
      <c r="E78" s="35"/>
      <c r="F78" s="10"/>
      <c r="G78" s="37"/>
      <c r="H78" s="38"/>
      <c r="I78" s="36"/>
      <c r="J78" s="39"/>
    </row>
    <row r="79" spans="1:10" ht="15.75" customHeight="1" x14ac:dyDescent="0.3">
      <c r="A79" s="34"/>
      <c r="B79" s="35"/>
      <c r="C79" s="36"/>
      <c r="D79" s="36"/>
      <c r="E79" s="35"/>
      <c r="F79" s="10"/>
      <c r="G79" s="37"/>
      <c r="H79" s="38"/>
      <c r="I79" s="36"/>
      <c r="J79" s="39"/>
    </row>
    <row r="80" spans="1:10" ht="15.75" customHeight="1" x14ac:dyDescent="0.3">
      <c r="A80" s="34"/>
      <c r="B80" s="35"/>
      <c r="C80" s="36"/>
      <c r="D80" s="36"/>
      <c r="E80" s="35"/>
      <c r="F80" s="10"/>
      <c r="G80" s="37"/>
      <c r="H80" s="38"/>
      <c r="I80" s="36"/>
      <c r="J80" s="39"/>
    </row>
    <row r="81" spans="1:10" ht="15.75" customHeight="1" x14ac:dyDescent="0.3">
      <c r="A81" s="34"/>
      <c r="B81" s="35"/>
      <c r="C81" s="36"/>
      <c r="D81" s="36"/>
      <c r="E81" s="35"/>
      <c r="F81" s="10"/>
      <c r="G81" s="37"/>
      <c r="H81" s="38"/>
      <c r="I81" s="36"/>
      <c r="J81" s="39"/>
    </row>
    <row r="82" spans="1:10" ht="15.75" customHeight="1" x14ac:dyDescent="0.3">
      <c r="A82" s="34"/>
      <c r="B82" s="35"/>
      <c r="C82" s="36"/>
      <c r="D82" s="36"/>
      <c r="E82" s="35"/>
      <c r="F82" s="10"/>
      <c r="G82" s="37"/>
      <c r="H82" s="38"/>
      <c r="I82" s="36"/>
      <c r="J82" s="39"/>
    </row>
    <row r="83" spans="1:10" ht="15.75" customHeight="1" x14ac:dyDescent="0.3">
      <c r="A83" s="34"/>
      <c r="B83" s="35"/>
      <c r="C83" s="36"/>
      <c r="D83" s="36"/>
      <c r="E83" s="35"/>
      <c r="F83" s="10"/>
      <c r="G83" s="37"/>
      <c r="H83" s="38"/>
      <c r="I83" s="36"/>
      <c r="J83" s="39"/>
    </row>
    <row r="84" spans="1:10" ht="15.75" customHeight="1" x14ac:dyDescent="0.3">
      <c r="A84" s="34"/>
      <c r="B84" s="35"/>
      <c r="C84" s="36"/>
      <c r="D84" s="36"/>
      <c r="E84" s="35"/>
      <c r="F84" s="10"/>
      <c r="G84" s="37"/>
      <c r="H84" s="38"/>
      <c r="I84" s="36"/>
      <c r="J84" s="39"/>
    </row>
    <row r="85" spans="1:10" ht="15.75" customHeight="1" thickBot="1" x14ac:dyDescent="0.35">
      <c r="A85" s="40"/>
      <c r="B85" s="41"/>
      <c r="C85" s="42"/>
      <c r="D85" s="42"/>
      <c r="E85" s="41"/>
      <c r="F85" s="43"/>
      <c r="G85" s="44"/>
      <c r="H85" s="45"/>
      <c r="I85" s="42"/>
      <c r="J85" s="46"/>
    </row>
    <row r="86" spans="1:10" ht="15.75" customHeight="1" x14ac:dyDescent="0.3">
      <c r="B86" s="48"/>
      <c r="E86" s="48"/>
      <c r="J86" s="51"/>
    </row>
    <row r="87" spans="1:10" ht="15.75" customHeight="1" x14ac:dyDescent="0.3">
      <c r="B87" s="48"/>
      <c r="E87" s="48"/>
      <c r="J87" s="51"/>
    </row>
    <row r="88" spans="1:10" ht="15.75" customHeight="1" x14ac:dyDescent="0.3">
      <c r="B88" s="48"/>
      <c r="E88" s="48"/>
      <c r="J88" s="51"/>
    </row>
    <row r="89" spans="1:10" ht="15.75" customHeight="1" x14ac:dyDescent="0.3">
      <c r="B89" s="48"/>
      <c r="E89" s="48"/>
      <c r="J89" s="51"/>
    </row>
    <row r="90" spans="1:10" ht="15.75" customHeight="1" x14ac:dyDescent="0.3">
      <c r="B90" s="48"/>
      <c r="E90" s="48"/>
      <c r="J90" s="51"/>
    </row>
    <row r="91" spans="1:10" ht="15.75" customHeight="1" x14ac:dyDescent="0.3">
      <c r="B91" s="48"/>
      <c r="E91" s="48"/>
      <c r="J91" s="51"/>
    </row>
    <row r="92" spans="1:10" ht="15.75" customHeight="1" x14ac:dyDescent="0.3">
      <c r="B92" s="48"/>
      <c r="E92" s="48"/>
      <c r="J92" s="51"/>
    </row>
    <row r="93" spans="1:10" ht="15.75" customHeight="1" x14ac:dyDescent="0.3">
      <c r="B93" s="48"/>
      <c r="E93" s="48"/>
      <c r="J93" s="51"/>
    </row>
    <row r="94" spans="1:10" ht="15.75" customHeight="1" x14ac:dyDescent="0.3">
      <c r="B94" s="48"/>
      <c r="E94" s="48"/>
      <c r="J94" s="51"/>
    </row>
    <row r="95" spans="1:10" ht="15.75" customHeight="1" x14ac:dyDescent="0.3">
      <c r="B95" s="48"/>
      <c r="E95" s="48"/>
      <c r="J95" s="51"/>
    </row>
    <row r="96" spans="1:10" ht="15.75" customHeight="1" x14ac:dyDescent="0.3">
      <c r="B96" s="48"/>
      <c r="E96" s="48"/>
      <c r="J96" s="51"/>
    </row>
    <row r="97" spans="2:10" ht="15.75" customHeight="1" x14ac:dyDescent="0.3">
      <c r="B97" s="48"/>
      <c r="E97" s="48"/>
      <c r="J97" s="51"/>
    </row>
    <row r="98" spans="2:10" ht="15.75" customHeight="1" x14ac:dyDescent="0.3">
      <c r="B98" s="48"/>
      <c r="E98" s="48"/>
      <c r="J98" s="51"/>
    </row>
    <row r="99" spans="2:10" ht="15.75" customHeight="1" x14ac:dyDescent="0.3">
      <c r="B99" s="48"/>
      <c r="E99" s="48"/>
      <c r="J99" s="51"/>
    </row>
    <row r="100" spans="2:10" ht="15.75" customHeight="1" x14ac:dyDescent="0.3">
      <c r="B100" s="48"/>
      <c r="E100" s="48"/>
      <c r="J100" s="51"/>
    </row>
    <row r="101" spans="2:10" ht="15.75" customHeight="1" x14ac:dyDescent="0.3">
      <c r="B101" s="48"/>
      <c r="E101" s="48"/>
      <c r="J101" s="51"/>
    </row>
    <row r="102" spans="2:10" ht="15.75" customHeight="1" x14ac:dyDescent="0.3">
      <c r="B102" s="48"/>
      <c r="E102" s="48"/>
      <c r="J102" s="51"/>
    </row>
    <row r="103" spans="2:10" ht="15.75" customHeight="1" x14ac:dyDescent="0.3">
      <c r="B103" s="48"/>
      <c r="E103" s="48"/>
      <c r="J103" s="51"/>
    </row>
    <row r="104" spans="2:10" ht="15.75" customHeight="1" x14ac:dyDescent="0.3">
      <c r="B104" s="48"/>
      <c r="E104" s="48"/>
      <c r="J104" s="51"/>
    </row>
    <row r="105" spans="2:10" ht="15.75" customHeight="1" x14ac:dyDescent="0.3">
      <c r="B105" s="48"/>
      <c r="E105" s="48"/>
      <c r="J105" s="51"/>
    </row>
    <row r="106" spans="2:10" ht="15.75" customHeight="1" x14ac:dyDescent="0.3">
      <c r="B106" s="48"/>
      <c r="E106" s="48"/>
      <c r="J106" s="51"/>
    </row>
    <row r="107" spans="2:10" ht="15.75" customHeight="1" x14ac:dyDescent="0.3">
      <c r="B107" s="48"/>
      <c r="E107" s="48"/>
      <c r="J107" s="51"/>
    </row>
    <row r="108" spans="2:10" ht="15.75" customHeight="1" x14ac:dyDescent="0.3">
      <c r="B108" s="48"/>
      <c r="E108" s="48"/>
      <c r="J108" s="51"/>
    </row>
    <row r="109" spans="2:10" ht="15.75" customHeight="1" x14ac:dyDescent="0.3">
      <c r="B109" s="48"/>
      <c r="E109" s="48"/>
      <c r="J109" s="51"/>
    </row>
    <row r="110" spans="2:10" ht="15.75" customHeight="1" x14ac:dyDescent="0.3">
      <c r="B110" s="48"/>
      <c r="E110" s="48"/>
      <c r="J110" s="51"/>
    </row>
    <row r="111" spans="2:10" ht="15.75" customHeight="1" x14ac:dyDescent="0.3">
      <c r="B111" s="48"/>
      <c r="E111" s="48"/>
      <c r="J111" s="51"/>
    </row>
    <row r="112" spans="2:10" ht="15.75" customHeight="1" x14ac:dyDescent="0.3">
      <c r="B112" s="48"/>
      <c r="E112" s="48"/>
      <c r="J112" s="51"/>
    </row>
    <row r="113" spans="2:10" ht="15.75" customHeight="1" x14ac:dyDescent="0.3">
      <c r="B113" s="48"/>
      <c r="E113" s="48"/>
      <c r="J113" s="51"/>
    </row>
    <row r="114" spans="2:10" ht="15.75" customHeight="1" x14ac:dyDescent="0.3">
      <c r="B114" s="48"/>
      <c r="E114" s="48"/>
      <c r="J114" s="51"/>
    </row>
    <row r="115" spans="2:10" ht="15.75" customHeight="1" x14ac:dyDescent="0.3">
      <c r="B115" s="48"/>
      <c r="E115" s="48"/>
      <c r="J115" s="51"/>
    </row>
    <row r="116" spans="2:10" ht="15.75" customHeight="1" x14ac:dyDescent="0.3">
      <c r="B116" s="48"/>
      <c r="E116" s="48"/>
      <c r="J116" s="51"/>
    </row>
    <row r="117" spans="2:10" ht="15.75" customHeight="1" x14ac:dyDescent="0.3">
      <c r="B117" s="48"/>
      <c r="E117" s="48"/>
      <c r="J117" s="51"/>
    </row>
    <row r="118" spans="2:10" ht="15.75" customHeight="1" x14ac:dyDescent="0.3">
      <c r="B118" s="48"/>
      <c r="E118" s="48"/>
      <c r="J118" s="51"/>
    </row>
    <row r="119" spans="2:10" ht="15.75" customHeight="1" x14ac:dyDescent="0.3">
      <c r="B119" s="48"/>
      <c r="E119" s="48"/>
      <c r="J119" s="51"/>
    </row>
    <row r="120" spans="2:10" ht="15.75" customHeight="1" x14ac:dyDescent="0.3">
      <c r="B120" s="48"/>
      <c r="E120" s="48"/>
      <c r="J120" s="51"/>
    </row>
    <row r="121" spans="2:10" ht="15.75" customHeight="1" x14ac:dyDescent="0.3">
      <c r="B121" s="48"/>
      <c r="E121" s="48"/>
      <c r="J121" s="51"/>
    </row>
    <row r="122" spans="2:10" ht="15.75" customHeight="1" x14ac:dyDescent="0.3">
      <c r="B122" s="48"/>
      <c r="E122" s="48"/>
      <c r="J122" s="51"/>
    </row>
    <row r="123" spans="2:10" ht="15.75" customHeight="1" x14ac:dyDescent="0.3">
      <c r="B123" s="48"/>
      <c r="E123" s="48"/>
      <c r="J123" s="51"/>
    </row>
    <row r="124" spans="2:10" ht="15.75" customHeight="1" x14ac:dyDescent="0.3">
      <c r="B124" s="48"/>
      <c r="E124" s="48"/>
      <c r="J124" s="51"/>
    </row>
    <row r="125" spans="2:10" ht="15.75" customHeight="1" x14ac:dyDescent="0.3">
      <c r="B125" s="48"/>
      <c r="E125" s="48"/>
      <c r="J125" s="51"/>
    </row>
    <row r="126" spans="2:10" ht="15.75" customHeight="1" x14ac:dyDescent="0.3">
      <c r="B126" s="48"/>
      <c r="E126" s="48"/>
      <c r="J126" s="51"/>
    </row>
    <row r="127" spans="2:10" ht="15.75" customHeight="1" x14ac:dyDescent="0.3">
      <c r="B127" s="48"/>
      <c r="E127" s="48"/>
      <c r="J127" s="51"/>
    </row>
    <row r="128" spans="2:10" ht="15.75" customHeight="1" x14ac:dyDescent="0.3">
      <c r="B128" s="48"/>
      <c r="E128" s="48"/>
      <c r="J128" s="51"/>
    </row>
    <row r="129" spans="2:10" ht="15.75" customHeight="1" x14ac:dyDescent="0.3">
      <c r="B129" s="48"/>
      <c r="E129" s="48"/>
      <c r="J129" s="51"/>
    </row>
    <row r="130" spans="2:10" ht="15.75" customHeight="1" x14ac:dyDescent="0.3">
      <c r="B130" s="48"/>
      <c r="E130" s="48"/>
      <c r="J130" s="51"/>
    </row>
    <row r="131" spans="2:10" ht="15.75" customHeight="1" x14ac:dyDescent="0.3">
      <c r="B131" s="48"/>
      <c r="E131" s="48"/>
      <c r="J131" s="51"/>
    </row>
    <row r="132" spans="2:10" ht="15.75" customHeight="1" x14ac:dyDescent="0.3">
      <c r="B132" s="48"/>
      <c r="E132" s="48"/>
      <c r="J132" s="51"/>
    </row>
    <row r="133" spans="2:10" ht="15.75" customHeight="1" x14ac:dyDescent="0.3">
      <c r="B133" s="48"/>
      <c r="E133" s="48"/>
      <c r="J133" s="51"/>
    </row>
    <row r="134" spans="2:10" ht="15.75" customHeight="1" x14ac:dyDescent="0.3">
      <c r="B134" s="48"/>
      <c r="E134" s="48"/>
      <c r="J134" s="51"/>
    </row>
    <row r="135" spans="2:10" ht="15.75" customHeight="1" x14ac:dyDescent="0.3">
      <c r="B135" s="48"/>
      <c r="E135" s="48"/>
      <c r="J135" s="51"/>
    </row>
    <row r="136" spans="2:10" ht="15.75" customHeight="1" x14ac:dyDescent="0.3">
      <c r="B136" s="48"/>
      <c r="E136" s="48"/>
      <c r="J136" s="51"/>
    </row>
    <row r="137" spans="2:10" ht="15.75" customHeight="1" x14ac:dyDescent="0.3">
      <c r="B137" s="48"/>
      <c r="E137" s="48"/>
      <c r="J137" s="51"/>
    </row>
    <row r="138" spans="2:10" ht="15.75" customHeight="1" x14ac:dyDescent="0.3">
      <c r="B138" s="48"/>
      <c r="E138" s="48"/>
      <c r="J138" s="51"/>
    </row>
    <row r="139" spans="2:10" ht="15.75" customHeight="1" x14ac:dyDescent="0.3">
      <c r="B139" s="48"/>
      <c r="E139" s="48"/>
      <c r="J139" s="51"/>
    </row>
    <row r="140" spans="2:10" ht="15.75" customHeight="1" x14ac:dyDescent="0.3">
      <c r="B140" s="48"/>
      <c r="E140" s="48"/>
      <c r="J140" s="51"/>
    </row>
    <row r="141" spans="2:10" ht="15.75" customHeight="1" x14ac:dyDescent="0.3">
      <c r="B141" s="48"/>
      <c r="E141" s="48"/>
      <c r="J141" s="51"/>
    </row>
    <row r="142" spans="2:10" ht="15.75" customHeight="1" x14ac:dyDescent="0.3">
      <c r="B142" s="48"/>
      <c r="E142" s="48"/>
      <c r="J142" s="51"/>
    </row>
    <row r="143" spans="2:10" ht="15.75" customHeight="1" x14ac:dyDescent="0.3">
      <c r="B143" s="48"/>
      <c r="E143" s="48"/>
      <c r="J143" s="51"/>
    </row>
    <row r="144" spans="2:10" ht="15.75" customHeight="1" x14ac:dyDescent="0.3">
      <c r="B144" s="48"/>
      <c r="E144" s="48"/>
      <c r="J144" s="51"/>
    </row>
    <row r="145" spans="2:10" ht="15.75" customHeight="1" x14ac:dyDescent="0.3">
      <c r="B145" s="48"/>
      <c r="E145" s="48"/>
      <c r="J145" s="51"/>
    </row>
    <row r="146" spans="2:10" ht="15.75" customHeight="1" x14ac:dyDescent="0.3">
      <c r="B146" s="48"/>
      <c r="E146" s="48"/>
      <c r="J146" s="51"/>
    </row>
    <row r="147" spans="2:10" ht="15.75" customHeight="1" x14ac:dyDescent="0.3">
      <c r="B147" s="48"/>
      <c r="E147" s="48"/>
      <c r="J147" s="51"/>
    </row>
    <row r="148" spans="2:10" ht="15.75" customHeight="1" x14ac:dyDescent="0.3">
      <c r="B148" s="48"/>
      <c r="E148" s="48"/>
      <c r="J148" s="51"/>
    </row>
    <row r="149" spans="2:10" ht="15.75" customHeight="1" x14ac:dyDescent="0.3">
      <c r="B149" s="48"/>
      <c r="E149" s="48"/>
      <c r="J149" s="51"/>
    </row>
    <row r="150" spans="2:10" ht="15.75" customHeight="1" x14ac:dyDescent="0.3">
      <c r="B150" s="48"/>
      <c r="E150" s="48"/>
      <c r="J150" s="51"/>
    </row>
    <row r="151" spans="2:10" ht="15.75" customHeight="1" x14ac:dyDescent="0.3">
      <c r="B151" s="48"/>
      <c r="E151" s="48"/>
      <c r="J151" s="51"/>
    </row>
    <row r="152" spans="2:10" ht="15.75" customHeight="1" x14ac:dyDescent="0.3">
      <c r="B152" s="48"/>
      <c r="E152" s="48"/>
      <c r="J152" s="51"/>
    </row>
    <row r="153" spans="2:10" ht="15.75" customHeight="1" x14ac:dyDescent="0.3">
      <c r="B153" s="48"/>
      <c r="E153" s="48"/>
      <c r="J153" s="51"/>
    </row>
    <row r="154" spans="2:10" ht="15.75" customHeight="1" x14ac:dyDescent="0.3">
      <c r="B154" s="48"/>
      <c r="E154" s="48"/>
      <c r="J154" s="51"/>
    </row>
    <row r="155" spans="2:10" ht="15.75" customHeight="1" x14ac:dyDescent="0.3">
      <c r="B155" s="48"/>
      <c r="E155" s="48"/>
      <c r="J155" s="51"/>
    </row>
    <row r="156" spans="2:10" ht="15.75" customHeight="1" x14ac:dyDescent="0.3">
      <c r="B156" s="48"/>
      <c r="E156" s="48"/>
      <c r="J156" s="51"/>
    </row>
    <row r="157" spans="2:10" ht="15.75" customHeight="1" x14ac:dyDescent="0.3">
      <c r="B157" s="48"/>
      <c r="E157" s="48"/>
      <c r="J157" s="51"/>
    </row>
    <row r="158" spans="2:10" ht="15.75" customHeight="1" x14ac:dyDescent="0.3">
      <c r="B158" s="48"/>
      <c r="E158" s="48"/>
      <c r="J158" s="51"/>
    </row>
    <row r="159" spans="2:10" ht="15.75" customHeight="1" x14ac:dyDescent="0.3">
      <c r="B159" s="48"/>
      <c r="E159" s="48"/>
      <c r="J159" s="51"/>
    </row>
    <row r="160" spans="2:10" ht="15.75" customHeight="1" x14ac:dyDescent="0.3">
      <c r="B160" s="48"/>
      <c r="E160" s="48"/>
      <c r="J160" s="51"/>
    </row>
    <row r="161" spans="2:10" ht="15.75" customHeight="1" x14ac:dyDescent="0.3">
      <c r="B161" s="48"/>
      <c r="E161" s="48"/>
      <c r="J161" s="51"/>
    </row>
    <row r="162" spans="2:10" ht="15.75" customHeight="1" x14ac:dyDescent="0.3">
      <c r="B162" s="48"/>
      <c r="E162" s="48"/>
      <c r="J162" s="51"/>
    </row>
    <row r="163" spans="2:10" ht="15.75" customHeight="1" x14ac:dyDescent="0.3">
      <c r="B163" s="48"/>
      <c r="E163" s="48"/>
      <c r="J163" s="51"/>
    </row>
    <row r="164" spans="2:10" ht="15.75" customHeight="1" x14ac:dyDescent="0.3">
      <c r="B164" s="48"/>
      <c r="E164" s="48"/>
      <c r="J164" s="51"/>
    </row>
    <row r="165" spans="2:10" ht="15.75" customHeight="1" x14ac:dyDescent="0.3">
      <c r="B165" s="48"/>
      <c r="E165" s="48"/>
      <c r="J165" s="51"/>
    </row>
    <row r="166" spans="2:10" ht="15.75" customHeight="1" x14ac:dyDescent="0.3">
      <c r="B166" s="48"/>
      <c r="E166" s="48"/>
      <c r="J166" s="51"/>
    </row>
    <row r="167" spans="2:10" ht="15.75" customHeight="1" x14ac:dyDescent="0.3">
      <c r="B167" s="48"/>
      <c r="E167" s="48"/>
      <c r="J167" s="51"/>
    </row>
    <row r="168" spans="2:10" ht="15.75" customHeight="1" x14ac:dyDescent="0.3">
      <c r="B168" s="48"/>
      <c r="E168" s="48"/>
      <c r="J168" s="51"/>
    </row>
    <row r="169" spans="2:10" ht="15.75" customHeight="1" x14ac:dyDescent="0.3">
      <c r="B169" s="48"/>
      <c r="E169" s="48"/>
      <c r="J169" s="51"/>
    </row>
    <row r="170" spans="2:10" ht="15.75" customHeight="1" x14ac:dyDescent="0.3">
      <c r="B170" s="48"/>
      <c r="E170" s="48"/>
      <c r="J170" s="51"/>
    </row>
    <row r="171" spans="2:10" ht="15.75" customHeight="1" x14ac:dyDescent="0.3">
      <c r="B171" s="48"/>
      <c r="E171" s="48"/>
      <c r="J171" s="51"/>
    </row>
    <row r="172" spans="2:10" ht="15.75" customHeight="1" x14ac:dyDescent="0.3">
      <c r="B172" s="48"/>
      <c r="E172" s="48"/>
      <c r="J172" s="51"/>
    </row>
    <row r="173" spans="2:10" ht="15.75" customHeight="1" x14ac:dyDescent="0.3">
      <c r="B173" s="48"/>
      <c r="E173" s="48"/>
      <c r="J173" s="51"/>
    </row>
    <row r="174" spans="2:10" ht="15.75" customHeight="1" x14ac:dyDescent="0.3">
      <c r="B174" s="48"/>
      <c r="E174" s="48"/>
      <c r="J174" s="51"/>
    </row>
    <row r="175" spans="2:10" ht="15.75" customHeight="1" x14ac:dyDescent="0.3">
      <c r="B175" s="48"/>
      <c r="E175" s="48"/>
      <c r="J175" s="51"/>
    </row>
    <row r="176" spans="2:10" ht="15.75" customHeight="1" x14ac:dyDescent="0.3">
      <c r="B176" s="48"/>
      <c r="E176" s="48"/>
      <c r="J176" s="51"/>
    </row>
    <row r="177" spans="2:10" ht="15.75" customHeight="1" x14ac:dyDescent="0.3">
      <c r="B177" s="48"/>
      <c r="E177" s="48"/>
      <c r="J177" s="51"/>
    </row>
    <row r="178" spans="2:10" ht="15.75" customHeight="1" x14ac:dyDescent="0.3">
      <c r="B178" s="48"/>
      <c r="E178" s="48"/>
      <c r="J178" s="51"/>
    </row>
    <row r="179" spans="2:10" ht="15.75" customHeight="1" x14ac:dyDescent="0.3">
      <c r="B179" s="48"/>
      <c r="E179" s="48"/>
      <c r="J179" s="51"/>
    </row>
    <row r="180" spans="2:10" ht="15.75" customHeight="1" x14ac:dyDescent="0.3">
      <c r="B180" s="48"/>
      <c r="E180" s="48"/>
      <c r="J180" s="51"/>
    </row>
    <row r="181" spans="2:10" ht="15.75" customHeight="1" x14ac:dyDescent="0.3">
      <c r="B181" s="48"/>
      <c r="E181" s="48"/>
      <c r="J181" s="51"/>
    </row>
    <row r="182" spans="2:10" ht="15.75" customHeight="1" x14ac:dyDescent="0.3">
      <c r="B182" s="48"/>
      <c r="E182" s="48"/>
      <c r="J182" s="51"/>
    </row>
    <row r="183" spans="2:10" ht="15.75" customHeight="1" x14ac:dyDescent="0.3">
      <c r="B183" s="48"/>
      <c r="E183" s="48"/>
      <c r="J183" s="51"/>
    </row>
    <row r="184" spans="2:10" ht="15.75" customHeight="1" x14ac:dyDescent="0.3">
      <c r="B184" s="48"/>
      <c r="E184" s="48"/>
      <c r="J184" s="51"/>
    </row>
    <row r="185" spans="2:10" ht="15.75" customHeight="1" x14ac:dyDescent="0.3">
      <c r="B185" s="48"/>
      <c r="E185" s="48"/>
      <c r="J185" s="51"/>
    </row>
    <row r="186" spans="2:10" ht="15.75" customHeight="1" x14ac:dyDescent="0.3">
      <c r="B186" s="48"/>
      <c r="E186" s="48"/>
      <c r="J186" s="51"/>
    </row>
    <row r="187" spans="2:10" ht="15.75" customHeight="1" x14ac:dyDescent="0.3">
      <c r="B187" s="48"/>
      <c r="E187" s="48"/>
      <c r="J187" s="51"/>
    </row>
    <row r="188" spans="2:10" ht="15.75" customHeight="1" x14ac:dyDescent="0.3">
      <c r="B188" s="48"/>
      <c r="E188" s="48"/>
      <c r="J188" s="51"/>
    </row>
    <row r="189" spans="2:10" ht="15.75" customHeight="1" x14ac:dyDescent="0.3">
      <c r="B189" s="48"/>
      <c r="E189" s="48"/>
      <c r="J189" s="51"/>
    </row>
    <row r="190" spans="2:10" ht="15.75" customHeight="1" x14ac:dyDescent="0.3">
      <c r="B190" s="48"/>
      <c r="E190" s="48"/>
      <c r="J190" s="51"/>
    </row>
    <row r="191" spans="2:10" ht="15.75" customHeight="1" x14ac:dyDescent="0.3">
      <c r="B191" s="48"/>
      <c r="E191" s="48"/>
      <c r="J191" s="51"/>
    </row>
    <row r="192" spans="2:10" ht="15.75" customHeight="1" x14ac:dyDescent="0.3">
      <c r="B192" s="48"/>
      <c r="E192" s="48"/>
      <c r="J192" s="51"/>
    </row>
    <row r="193" spans="2:10" ht="15.75" customHeight="1" x14ac:dyDescent="0.3">
      <c r="B193" s="48"/>
      <c r="E193" s="48"/>
      <c r="J193" s="51"/>
    </row>
    <row r="194" spans="2:10" ht="15.75" customHeight="1" x14ac:dyDescent="0.3">
      <c r="B194" s="48"/>
      <c r="E194" s="48"/>
      <c r="J194" s="51"/>
    </row>
    <row r="195" spans="2:10" ht="15.75" customHeight="1" x14ac:dyDescent="0.3">
      <c r="B195" s="48"/>
      <c r="E195" s="48"/>
      <c r="J195" s="51"/>
    </row>
    <row r="196" spans="2:10" ht="15.75" customHeight="1" x14ac:dyDescent="0.3">
      <c r="B196" s="48"/>
      <c r="E196" s="48"/>
      <c r="J196" s="51"/>
    </row>
    <row r="197" spans="2:10" ht="15.75" customHeight="1" x14ac:dyDescent="0.3">
      <c r="B197" s="48"/>
      <c r="E197" s="48"/>
      <c r="J197" s="51"/>
    </row>
    <row r="198" spans="2:10" ht="15.75" customHeight="1" x14ac:dyDescent="0.3">
      <c r="B198" s="48"/>
      <c r="E198" s="48"/>
      <c r="J198" s="51"/>
    </row>
    <row r="199" spans="2:10" ht="15.75" customHeight="1" x14ac:dyDescent="0.3">
      <c r="B199" s="48"/>
      <c r="E199" s="48"/>
      <c r="J199" s="51"/>
    </row>
    <row r="200" spans="2:10" ht="15.75" customHeight="1" x14ac:dyDescent="0.3">
      <c r="B200" s="48"/>
      <c r="E200" s="48"/>
      <c r="J200" s="51"/>
    </row>
    <row r="201" spans="2:10" ht="15.75" customHeight="1" x14ac:dyDescent="0.3">
      <c r="B201" s="48"/>
      <c r="E201" s="48"/>
      <c r="J201" s="51"/>
    </row>
    <row r="202" spans="2:10" ht="15.75" customHeight="1" x14ac:dyDescent="0.3">
      <c r="B202" s="48"/>
      <c r="E202" s="48"/>
      <c r="J202" s="51"/>
    </row>
    <row r="203" spans="2:10" ht="15.75" customHeight="1" x14ac:dyDescent="0.3">
      <c r="B203" s="48"/>
      <c r="E203" s="48"/>
      <c r="J203" s="51"/>
    </row>
    <row r="204" spans="2:10" ht="15.75" customHeight="1" x14ac:dyDescent="0.3">
      <c r="B204" s="48"/>
      <c r="E204" s="48"/>
      <c r="J204" s="51"/>
    </row>
    <row r="205" spans="2:10" ht="15.75" customHeight="1" x14ac:dyDescent="0.3">
      <c r="B205" s="48"/>
      <c r="E205" s="48"/>
      <c r="J205" s="51"/>
    </row>
    <row r="206" spans="2:10" ht="15.75" customHeight="1" x14ac:dyDescent="0.3">
      <c r="B206" s="48"/>
      <c r="E206" s="48"/>
      <c r="J206" s="51"/>
    </row>
    <row r="207" spans="2:10" ht="15.75" customHeight="1" x14ac:dyDescent="0.3">
      <c r="B207" s="48"/>
      <c r="E207" s="48"/>
      <c r="J207" s="51"/>
    </row>
    <row r="208" spans="2:10" ht="15.75" customHeight="1" x14ac:dyDescent="0.3">
      <c r="B208" s="48"/>
      <c r="E208" s="48"/>
      <c r="J208" s="51"/>
    </row>
    <row r="209" spans="2:10" ht="15.75" customHeight="1" x14ac:dyDescent="0.3">
      <c r="B209" s="48"/>
      <c r="E209" s="48"/>
      <c r="J209" s="51"/>
    </row>
    <row r="210" spans="2:10" ht="15.75" customHeight="1" x14ac:dyDescent="0.3">
      <c r="B210" s="48"/>
      <c r="E210" s="48"/>
      <c r="J210" s="51"/>
    </row>
    <row r="211" spans="2:10" ht="15.75" customHeight="1" x14ac:dyDescent="0.3">
      <c r="B211" s="48"/>
      <c r="E211" s="48"/>
      <c r="J211" s="51"/>
    </row>
    <row r="212" spans="2:10" ht="15.75" customHeight="1" x14ac:dyDescent="0.3">
      <c r="B212" s="48"/>
      <c r="E212" s="48"/>
      <c r="J212" s="51"/>
    </row>
    <row r="213" spans="2:10" ht="15.75" customHeight="1" x14ac:dyDescent="0.3">
      <c r="B213" s="48"/>
      <c r="E213" s="48"/>
      <c r="J213" s="51"/>
    </row>
    <row r="214" spans="2:10" ht="15.75" customHeight="1" x14ac:dyDescent="0.3">
      <c r="B214" s="48"/>
      <c r="E214" s="48"/>
      <c r="J214" s="51"/>
    </row>
    <row r="215" spans="2:10" ht="15.75" customHeight="1" x14ac:dyDescent="0.3">
      <c r="B215" s="48"/>
      <c r="E215" s="48"/>
      <c r="J215" s="51"/>
    </row>
    <row r="216" spans="2:10" ht="15.75" customHeight="1" x14ac:dyDescent="0.3">
      <c r="B216" s="48"/>
      <c r="E216" s="48"/>
      <c r="J216" s="51"/>
    </row>
    <row r="217" spans="2:10" ht="15.75" customHeight="1" x14ac:dyDescent="0.3">
      <c r="B217" s="48"/>
      <c r="E217" s="48"/>
      <c r="J217" s="51"/>
    </row>
    <row r="218" spans="2:10" ht="15.75" customHeight="1" x14ac:dyDescent="0.3">
      <c r="B218" s="48"/>
      <c r="E218" s="48"/>
      <c r="J218" s="51"/>
    </row>
    <row r="219" spans="2:10" ht="15.75" customHeight="1" x14ac:dyDescent="0.3">
      <c r="B219" s="48"/>
      <c r="E219" s="48"/>
      <c r="J219" s="51"/>
    </row>
    <row r="220" spans="2:10" ht="15.75" customHeight="1" x14ac:dyDescent="0.3">
      <c r="B220" s="48"/>
      <c r="E220" s="48"/>
      <c r="J220" s="51"/>
    </row>
    <row r="221" spans="2:10" ht="15.75" customHeight="1" x14ac:dyDescent="0.3">
      <c r="B221" s="48"/>
      <c r="E221" s="48"/>
      <c r="J221" s="51"/>
    </row>
    <row r="222" spans="2:10" ht="15.75" customHeight="1" x14ac:dyDescent="0.3"/>
    <row r="223" spans="2:10" ht="15.75" customHeight="1" x14ac:dyDescent="0.3"/>
    <row r="224" spans="2:10"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autoFilter ref="A1:J43" xr:uid="{00000000-0001-0000-0000-000000000000}"/>
  <mergeCells count="6">
    <mergeCell ref="A27:A28"/>
    <mergeCell ref="A2:A7"/>
    <mergeCell ref="A14:A18"/>
    <mergeCell ref="A24:A26"/>
    <mergeCell ref="A8:A13"/>
    <mergeCell ref="A19:A23"/>
  </mergeCells>
  <conditionalFormatting sqref="I2:I43">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zoomScale="70" zoomScaleNormal="70" workbookViewId="0">
      <selection activeCell="C28" sqref="C28"/>
    </sheetView>
  </sheetViews>
  <sheetFormatPr defaultColWidth="12.54296875" defaultRowHeight="15" customHeight="1" x14ac:dyDescent="0.25"/>
  <cols>
    <col min="1" max="1" width="20.453125" customWidth="1"/>
    <col min="2" max="2" width="20.81640625" customWidth="1"/>
    <col min="3" max="3" width="19.54296875" customWidth="1"/>
    <col min="4" max="4" width="22.7265625" customWidth="1"/>
    <col min="5" max="5" width="23.81640625" customWidth="1"/>
    <col min="6" max="6" width="20.453125" customWidth="1"/>
    <col min="7" max="7" width="23.7265625" customWidth="1"/>
    <col min="8" max="8" width="20.453125" customWidth="1"/>
    <col min="9" max="9" width="22.1796875" customWidth="1"/>
  </cols>
  <sheetData>
    <row r="1" spans="1:9" ht="67.5" customHeight="1" x14ac:dyDescent="0.35">
      <c r="A1" s="1" t="s">
        <v>9</v>
      </c>
      <c r="B1" s="1" t="s">
        <v>10</v>
      </c>
      <c r="C1" s="1" t="s">
        <v>11</v>
      </c>
      <c r="D1" s="1" t="s">
        <v>12</v>
      </c>
      <c r="E1" s="1" t="s">
        <v>13</v>
      </c>
      <c r="F1" s="1" t="s">
        <v>14</v>
      </c>
      <c r="G1" s="1" t="s">
        <v>15</v>
      </c>
      <c r="H1" s="1" t="s">
        <v>16</v>
      </c>
      <c r="I1" s="1" t="s">
        <v>13</v>
      </c>
    </row>
    <row r="2" spans="1:9" ht="75.75" customHeight="1" x14ac:dyDescent="0.7">
      <c r="A2" s="2">
        <f>COUNTIF(TestCases!B2:B61,"*")</f>
        <v>27</v>
      </c>
      <c r="B2" s="2">
        <f>COUNTIF(TestCases!I2:N61,"Pass")</f>
        <v>0</v>
      </c>
      <c r="C2" s="2">
        <f>COUNTIF(TestCases!I2:I61,"Fail")</f>
        <v>0</v>
      </c>
      <c r="D2" s="2">
        <f>COUNTIF(TestCases!I2:I61,"Blocked")</f>
        <v>0</v>
      </c>
      <c r="E2" s="2">
        <f>B2+C2</f>
        <v>0</v>
      </c>
      <c r="F2" s="3">
        <f>(D2/A2)*100</f>
        <v>0</v>
      </c>
      <c r="G2" s="4">
        <f>(C2/A2)*100</f>
        <v>0</v>
      </c>
      <c r="H2" s="3">
        <f>(B2/A2)*100</f>
        <v>0</v>
      </c>
      <c r="I2" s="4">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Roxana Elena</cp:lastModifiedBy>
  <dcterms:created xsi:type="dcterms:W3CDTF">2024-11-04T17:27:50Z</dcterms:created>
  <dcterms:modified xsi:type="dcterms:W3CDTF">2024-12-04T14:00:28Z</dcterms:modified>
</cp:coreProperties>
</file>