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kanhf\Desktop\Desktop\DataScience\Data Science UseCases\"/>
    </mc:Choice>
  </mc:AlternateContent>
  <xr:revisionPtr revIDLastSave="0" documentId="13_ncr:1_{AD5D6FEF-E30B-4EB5-9E0D-728859981D50}" xr6:coauthVersionLast="36" xr6:coauthVersionMax="36" xr10:uidLastSave="{00000000-0000-0000-0000-000000000000}"/>
  <bookViews>
    <workbookView xWindow="0" yWindow="0" windowWidth="23040" windowHeight="8940" activeTab="3" xr2:uid="{00000000-000D-0000-FFFF-FFFF00000000}"/>
  </bookViews>
  <sheets>
    <sheet name="Data Source" sheetId="5" r:id="rId1"/>
    <sheet name="AvgAge_landkreise" sheetId="4" r:id="rId2"/>
    <sheet name="original data" sheetId="1" r:id="rId3"/>
    <sheet name="Merge_AverageAge" sheetId="3" r:id="rId4"/>
  </sheets>
  <definedNames>
    <definedName name="_xlnm._FilterDatabase" localSheetId="1" hidden="1">AvgAge_landkreise!$A$1:$D$402</definedName>
    <definedName name="_xlnm._FilterDatabase" localSheetId="3" hidden="1">Merge_AverageAge!$A$1:$H$413</definedName>
    <definedName name="_xlnm._FilterDatabase" localSheetId="2" hidden="1">'original data'!$A$8:$L$549</definedName>
  </definedNames>
  <calcPr calcId="191029"/>
</workbook>
</file>

<file path=xl/calcChain.xml><?xml version="1.0" encoding="utf-8"?>
<calcChain xmlns="http://schemas.openxmlformats.org/spreadsheetml/2006/main">
  <c r="D17" i="3" l="1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8" i="1"/>
  <c r="G284" i="3" l="1"/>
  <c r="H130" i="3"/>
  <c r="F2" i="3"/>
  <c r="F406" i="3"/>
  <c r="F398" i="3"/>
  <c r="F390" i="3"/>
  <c r="F382" i="3"/>
  <c r="F374" i="3"/>
  <c r="F366" i="3"/>
  <c r="F342" i="3"/>
  <c r="F334" i="3"/>
  <c r="F318" i="3"/>
  <c r="F310" i="3"/>
  <c r="F302" i="3"/>
  <c r="F294" i="3"/>
  <c r="F286" i="3"/>
  <c r="F278" i="3"/>
  <c r="F270" i="3"/>
  <c r="F262" i="3"/>
  <c r="F254" i="3"/>
  <c r="F246" i="3"/>
  <c r="F238" i="3"/>
  <c r="F227" i="3"/>
  <c r="F212" i="3"/>
  <c r="F191" i="3"/>
  <c r="F168" i="3"/>
  <c r="F136" i="3"/>
  <c r="F104" i="3"/>
  <c r="F72" i="3"/>
  <c r="F40" i="3"/>
  <c r="F8" i="3"/>
  <c r="G388" i="3"/>
  <c r="G356" i="3"/>
  <c r="G292" i="3"/>
  <c r="G260" i="3"/>
  <c r="G228" i="3"/>
  <c r="G196" i="3"/>
  <c r="G164" i="3"/>
  <c r="G127" i="3"/>
  <c r="G63" i="3"/>
  <c r="H411" i="3"/>
  <c r="H224" i="3"/>
  <c r="F411" i="3"/>
  <c r="F403" i="3"/>
  <c r="F395" i="3"/>
  <c r="F387" i="3"/>
  <c r="F379" i="3"/>
  <c r="F363" i="3"/>
  <c r="F355" i="3"/>
  <c r="F339" i="3"/>
  <c r="F323" i="3"/>
  <c r="F315" i="3"/>
  <c r="F307" i="3"/>
  <c r="F299" i="3"/>
  <c r="F291" i="3"/>
  <c r="F283" i="3"/>
  <c r="F275" i="3"/>
  <c r="F267" i="3"/>
  <c r="F259" i="3"/>
  <c r="F251" i="3"/>
  <c r="F243" i="3"/>
  <c r="F234" i="3"/>
  <c r="F223" i="3"/>
  <c r="F207" i="3"/>
  <c r="F186" i="3"/>
  <c r="F128" i="3"/>
  <c r="F96" i="3"/>
  <c r="F64" i="3"/>
  <c r="F32" i="3"/>
  <c r="G412" i="3"/>
  <c r="G380" i="3"/>
  <c r="G316" i="3"/>
  <c r="G252" i="3"/>
  <c r="G220" i="3"/>
  <c r="G188" i="3"/>
  <c r="G156" i="3"/>
  <c r="G111" i="3"/>
  <c r="G47" i="3"/>
  <c r="H395" i="3"/>
  <c r="H320" i="3"/>
  <c r="H192" i="3"/>
  <c r="F410" i="3"/>
  <c r="F402" i="3"/>
  <c r="F394" i="3"/>
  <c r="F386" i="3"/>
  <c r="F378" i="3"/>
  <c r="F362" i="3"/>
  <c r="F354" i="3"/>
  <c r="F338" i="3"/>
  <c r="F322" i="3"/>
  <c r="F314" i="3"/>
  <c r="F306" i="3"/>
  <c r="F298" i="3"/>
  <c r="F290" i="3"/>
  <c r="F282" i="3"/>
  <c r="F274" i="3"/>
  <c r="F266" i="3"/>
  <c r="F258" i="3"/>
  <c r="F250" i="3"/>
  <c r="F242" i="3"/>
  <c r="F232" i="3"/>
  <c r="F222" i="3"/>
  <c r="F202" i="3"/>
  <c r="F180" i="3"/>
  <c r="F152" i="3"/>
  <c r="F120" i="3"/>
  <c r="F88" i="3"/>
  <c r="F56" i="3"/>
  <c r="F24" i="3"/>
  <c r="G404" i="3"/>
  <c r="G372" i="3"/>
  <c r="G340" i="3"/>
  <c r="G308" i="3"/>
  <c r="G276" i="3"/>
  <c r="G244" i="3"/>
  <c r="G212" i="3"/>
  <c r="G180" i="3"/>
  <c r="G148" i="3"/>
  <c r="G95" i="3"/>
  <c r="G31" i="3"/>
  <c r="H379" i="3"/>
  <c r="H288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9" i="3"/>
  <c r="H243" i="3"/>
  <c r="H247" i="3"/>
  <c r="H251" i="3"/>
  <c r="H255" i="3"/>
  <c r="H259" i="3"/>
  <c r="H263" i="3"/>
  <c r="H267" i="3"/>
  <c r="H271" i="3"/>
  <c r="H275" i="3"/>
  <c r="H279" i="3"/>
  <c r="H283" i="3"/>
  <c r="H287" i="3"/>
  <c r="H291" i="3"/>
  <c r="H295" i="3"/>
  <c r="H299" i="3"/>
  <c r="H303" i="3"/>
  <c r="H307" i="3"/>
  <c r="H311" i="3"/>
  <c r="H315" i="3"/>
  <c r="H319" i="3"/>
  <c r="H323" i="3"/>
  <c r="H335" i="3"/>
  <c r="H339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4" i="3"/>
  <c r="H168" i="3"/>
  <c r="H172" i="3"/>
  <c r="H180" i="3"/>
  <c r="H184" i="3"/>
  <c r="H188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61" i="3"/>
  <c r="H165" i="3"/>
  <c r="H169" i="3"/>
  <c r="H173" i="3"/>
  <c r="H177" i="3"/>
  <c r="H181" i="3"/>
  <c r="H185" i="3"/>
  <c r="H189" i="3"/>
  <c r="H193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7" i="3"/>
  <c r="H301" i="3"/>
  <c r="H309" i="3"/>
  <c r="H313" i="3"/>
  <c r="H317" i="3"/>
  <c r="H321" i="3"/>
  <c r="H325" i="3"/>
  <c r="H337" i="3"/>
  <c r="H341" i="3"/>
  <c r="H6" i="3"/>
  <c r="H22" i="3"/>
  <c r="H38" i="3"/>
  <c r="H54" i="3"/>
  <c r="H70" i="3"/>
  <c r="H86" i="3"/>
  <c r="H102" i="3"/>
  <c r="H118" i="3"/>
  <c r="H134" i="3"/>
  <c r="H150" i="3"/>
  <c r="H166" i="3"/>
  <c r="H182" i="3"/>
  <c r="H194" i="3"/>
  <c r="H202" i="3"/>
  <c r="H210" i="3"/>
  <c r="H218" i="3"/>
  <c r="H226" i="3"/>
  <c r="H234" i="3"/>
  <c r="H242" i="3"/>
  <c r="H250" i="3"/>
  <c r="H258" i="3"/>
  <c r="H266" i="3"/>
  <c r="H274" i="3"/>
  <c r="H282" i="3"/>
  <c r="H290" i="3"/>
  <c r="H298" i="3"/>
  <c r="H306" i="3"/>
  <c r="H314" i="3"/>
  <c r="H322" i="3"/>
  <c r="H33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H10" i="3"/>
  <c r="H26" i="3"/>
  <c r="H42" i="3"/>
  <c r="H58" i="3"/>
  <c r="H74" i="3"/>
  <c r="H90" i="3"/>
  <c r="H106" i="3"/>
  <c r="H122" i="3"/>
  <c r="H138" i="3"/>
  <c r="H154" i="3"/>
  <c r="H170" i="3"/>
  <c r="H186" i="3"/>
  <c r="H196" i="3"/>
  <c r="H204" i="3"/>
  <c r="H212" i="3"/>
  <c r="H220" i="3"/>
  <c r="H228" i="3"/>
  <c r="H236" i="3"/>
  <c r="H244" i="3"/>
  <c r="H252" i="3"/>
  <c r="H260" i="3"/>
  <c r="H268" i="3"/>
  <c r="H276" i="3"/>
  <c r="H284" i="3"/>
  <c r="H292" i="3"/>
  <c r="H308" i="3"/>
  <c r="H316" i="3"/>
  <c r="H340" i="3"/>
  <c r="H353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H14" i="3"/>
  <c r="H46" i="3"/>
  <c r="H78" i="3"/>
  <c r="H110" i="3"/>
  <c r="H174" i="3"/>
  <c r="H198" i="3"/>
  <c r="H214" i="3"/>
  <c r="H230" i="3"/>
  <c r="H246" i="3"/>
  <c r="H262" i="3"/>
  <c r="H278" i="3"/>
  <c r="H294" i="3"/>
  <c r="H310" i="3"/>
  <c r="H342" i="3"/>
  <c r="H366" i="3"/>
  <c r="H374" i="3"/>
  <c r="H382" i="3"/>
  <c r="H390" i="3"/>
  <c r="H398" i="3"/>
  <c r="H406" i="3"/>
  <c r="H2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28" i="3"/>
  <c r="G134" i="3"/>
  <c r="G139" i="3"/>
  <c r="G144" i="3"/>
  <c r="G149" i="3"/>
  <c r="G153" i="3"/>
  <c r="G161" i="3"/>
  <c r="G165" i="3"/>
  <c r="G169" i="3"/>
  <c r="G173" i="3"/>
  <c r="G177" i="3"/>
  <c r="G181" i="3"/>
  <c r="G185" i="3"/>
  <c r="G189" i="3"/>
  <c r="G193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7" i="3"/>
  <c r="G301" i="3"/>
  <c r="G309" i="3"/>
  <c r="G313" i="3"/>
  <c r="G317" i="3"/>
  <c r="G321" i="3"/>
  <c r="G325" i="3"/>
  <c r="G337" i="3"/>
  <c r="G341" i="3"/>
  <c r="G353" i="3"/>
  <c r="G361" i="3"/>
  <c r="G365" i="3"/>
  <c r="G369" i="3"/>
  <c r="G373" i="3"/>
  <c r="G377" i="3"/>
  <c r="G381" i="3"/>
  <c r="G385" i="3"/>
  <c r="G389" i="3"/>
  <c r="G393" i="3"/>
  <c r="G397" i="3"/>
  <c r="G401" i="3"/>
  <c r="G405" i="3"/>
  <c r="G409" i="3"/>
  <c r="G413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61" i="3"/>
  <c r="F165" i="3"/>
  <c r="F169" i="3"/>
  <c r="F173" i="3"/>
  <c r="F177" i="3"/>
  <c r="F181" i="3"/>
  <c r="F185" i="3"/>
  <c r="F189" i="3"/>
  <c r="F193" i="3"/>
  <c r="F201" i="3"/>
  <c r="F205" i="3"/>
  <c r="F209" i="3"/>
  <c r="F213" i="3"/>
  <c r="F217" i="3"/>
  <c r="F221" i="3"/>
  <c r="F225" i="3"/>
  <c r="F229" i="3"/>
  <c r="F233" i="3"/>
  <c r="F237" i="3"/>
  <c r="H18" i="3"/>
  <c r="H50" i="3"/>
  <c r="H82" i="3"/>
  <c r="H114" i="3"/>
  <c r="H146" i="3"/>
  <c r="H178" i="3"/>
  <c r="H200" i="3"/>
  <c r="H216" i="3"/>
  <c r="H232" i="3"/>
  <c r="H248" i="3"/>
  <c r="H264" i="3"/>
  <c r="H280" i="3"/>
  <c r="H296" i="3"/>
  <c r="H312" i="3"/>
  <c r="H343" i="3"/>
  <c r="H367" i="3"/>
  <c r="H375" i="3"/>
  <c r="H383" i="3"/>
  <c r="H391" i="3"/>
  <c r="H399" i="3"/>
  <c r="H407" i="3"/>
  <c r="G3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0" i="3"/>
  <c r="G135" i="3"/>
  <c r="G140" i="3"/>
  <c r="G146" i="3"/>
  <c r="G150" i="3"/>
  <c r="G154" i="3"/>
  <c r="G158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302" i="3"/>
  <c r="G306" i="3"/>
  <c r="G310" i="3"/>
  <c r="G314" i="3"/>
  <c r="G318" i="3"/>
  <c r="G322" i="3"/>
  <c r="G334" i="3"/>
  <c r="G338" i="3"/>
  <c r="G342" i="3"/>
  <c r="G354" i="3"/>
  <c r="G362" i="3"/>
  <c r="G366" i="3"/>
  <c r="G374" i="3"/>
  <c r="G378" i="3"/>
  <c r="G382" i="3"/>
  <c r="G386" i="3"/>
  <c r="G390" i="3"/>
  <c r="G394" i="3"/>
  <c r="G398" i="3"/>
  <c r="G402" i="3"/>
  <c r="G406" i="3"/>
  <c r="G410" i="3"/>
  <c r="G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6" i="3"/>
  <c r="F150" i="3"/>
  <c r="F154" i="3"/>
  <c r="F158" i="3"/>
  <c r="F166" i="3"/>
  <c r="F170" i="3"/>
  <c r="H30" i="3"/>
  <c r="H94" i="3"/>
  <c r="H158" i="3"/>
  <c r="H206" i="3"/>
  <c r="H238" i="3"/>
  <c r="H270" i="3"/>
  <c r="H302" i="3"/>
  <c r="H334" i="3"/>
  <c r="H354" i="3"/>
  <c r="H386" i="3"/>
  <c r="H402" i="3"/>
  <c r="G6" i="3"/>
  <c r="G22" i="3"/>
  <c r="G38" i="3"/>
  <c r="G54" i="3"/>
  <c r="G70" i="3"/>
  <c r="G86" i="3"/>
  <c r="G102" i="3"/>
  <c r="G118" i="3"/>
  <c r="G131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35" i="3"/>
  <c r="G343" i="3"/>
  <c r="G367" i="3"/>
  <c r="G375" i="3"/>
  <c r="G383" i="3"/>
  <c r="G391" i="3"/>
  <c r="G399" i="3"/>
  <c r="G407" i="3"/>
  <c r="F3" i="3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F131" i="3"/>
  <c r="F139" i="3"/>
  <c r="F147" i="3"/>
  <c r="F155" i="3"/>
  <c r="F171" i="3"/>
  <c r="F182" i="3"/>
  <c r="F187" i="3"/>
  <c r="F192" i="3"/>
  <c r="F198" i="3"/>
  <c r="F203" i="3"/>
  <c r="F208" i="3"/>
  <c r="F214" i="3"/>
  <c r="F219" i="3"/>
  <c r="F224" i="3"/>
  <c r="F230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4" i="3"/>
  <c r="F308" i="3"/>
  <c r="F312" i="3"/>
  <c r="F316" i="3"/>
  <c r="F320" i="3"/>
  <c r="F336" i="3"/>
  <c r="F340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408" i="3"/>
  <c r="F412" i="3"/>
  <c r="H126" i="3"/>
  <c r="H190" i="3"/>
  <c r="H254" i="3"/>
  <c r="H318" i="3"/>
  <c r="H362" i="3"/>
  <c r="H394" i="3"/>
  <c r="H410" i="3"/>
  <c r="G30" i="3"/>
  <c r="G62" i="3"/>
  <c r="G94" i="3"/>
  <c r="G126" i="3"/>
  <c r="G136" i="3"/>
  <c r="G155" i="3"/>
  <c r="G171" i="3"/>
  <c r="G187" i="3"/>
  <c r="G203" i="3"/>
  <c r="G219" i="3"/>
  <c r="G227" i="3"/>
  <c r="G243" i="3"/>
  <c r="G259" i="3"/>
  <c r="G275" i="3"/>
  <c r="G283" i="3"/>
  <c r="G299" i="3"/>
  <c r="G315" i="3"/>
  <c r="G363" i="3"/>
  <c r="G379" i="3"/>
  <c r="G387" i="3"/>
  <c r="G403" i="3"/>
  <c r="F7" i="3"/>
  <c r="F23" i="3"/>
  <c r="F39" i="3"/>
  <c r="F47" i="3"/>
  <c r="F63" i="3"/>
  <c r="F87" i="3"/>
  <c r="F95" i="3"/>
  <c r="F111" i="3"/>
  <c r="F127" i="3"/>
  <c r="F143" i="3"/>
  <c r="F159" i="3"/>
  <c r="F167" i="3"/>
  <c r="F179" i="3"/>
  <c r="F190" i="3"/>
  <c r="F200" i="3"/>
  <c r="F206" i="3"/>
  <c r="F216" i="3"/>
  <c r="H34" i="3"/>
  <c r="H98" i="3"/>
  <c r="H208" i="3"/>
  <c r="H240" i="3"/>
  <c r="H272" i="3"/>
  <c r="H304" i="3"/>
  <c r="H336" i="3"/>
  <c r="H355" i="3"/>
  <c r="H387" i="3"/>
  <c r="H403" i="3"/>
  <c r="G7" i="3"/>
  <c r="G23" i="3"/>
  <c r="G39" i="3"/>
  <c r="G55" i="3"/>
  <c r="G87" i="3"/>
  <c r="G103" i="3"/>
  <c r="G119" i="3"/>
  <c r="G132" i="3"/>
  <c r="G143" i="3"/>
  <c r="G152" i="3"/>
  <c r="G168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36" i="3"/>
  <c r="G352" i="3"/>
  <c r="G360" i="3"/>
  <c r="G368" i="3"/>
  <c r="G376" i="3"/>
  <c r="G384" i="3"/>
  <c r="G392" i="3"/>
  <c r="G400" i="3"/>
  <c r="G408" i="3"/>
  <c r="F4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78" i="3"/>
  <c r="F183" i="3"/>
  <c r="F188" i="3"/>
  <c r="F194" i="3"/>
  <c r="F199" i="3"/>
  <c r="F204" i="3"/>
  <c r="F210" i="3"/>
  <c r="F215" i="3"/>
  <c r="F220" i="3"/>
  <c r="F226" i="3"/>
  <c r="F231" i="3"/>
  <c r="F236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7" i="3"/>
  <c r="F301" i="3"/>
  <c r="F309" i="3"/>
  <c r="F313" i="3"/>
  <c r="F317" i="3"/>
  <c r="F321" i="3"/>
  <c r="F325" i="3"/>
  <c r="F337" i="3"/>
  <c r="F341" i="3"/>
  <c r="F353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H62" i="3"/>
  <c r="H222" i="3"/>
  <c r="H286" i="3"/>
  <c r="H378" i="3"/>
  <c r="G14" i="3"/>
  <c r="G46" i="3"/>
  <c r="G78" i="3"/>
  <c r="G110" i="3"/>
  <c r="G147" i="3"/>
  <c r="G179" i="3"/>
  <c r="G195" i="3"/>
  <c r="G211" i="3"/>
  <c r="G251" i="3"/>
  <c r="G267" i="3"/>
  <c r="G291" i="3"/>
  <c r="G307" i="3"/>
  <c r="G323" i="3"/>
  <c r="G339" i="3"/>
  <c r="G355" i="3"/>
  <c r="G395" i="3"/>
  <c r="G411" i="3"/>
  <c r="F15" i="3"/>
  <c r="F31" i="3"/>
  <c r="F55" i="3"/>
  <c r="F79" i="3"/>
  <c r="F103" i="3"/>
  <c r="F119" i="3"/>
  <c r="F135" i="3"/>
  <c r="F151" i="3"/>
  <c r="F174" i="3"/>
  <c r="F184" i="3"/>
  <c r="F195" i="3"/>
  <c r="F211" i="3"/>
  <c r="F407" i="3"/>
  <c r="F399" i="3"/>
  <c r="F391" i="3"/>
  <c r="F383" i="3"/>
  <c r="F375" i="3"/>
  <c r="F367" i="3"/>
  <c r="F343" i="3"/>
  <c r="F335" i="3"/>
  <c r="F319" i="3"/>
  <c r="F311" i="3"/>
  <c r="F303" i="3"/>
  <c r="F295" i="3"/>
  <c r="F287" i="3"/>
  <c r="F279" i="3"/>
  <c r="F271" i="3"/>
  <c r="F263" i="3"/>
  <c r="F255" i="3"/>
  <c r="F247" i="3"/>
  <c r="F239" i="3"/>
  <c r="F228" i="3"/>
  <c r="F218" i="3"/>
  <c r="F196" i="3"/>
  <c r="F175" i="3"/>
  <c r="F144" i="3"/>
  <c r="F112" i="3"/>
  <c r="F80" i="3"/>
  <c r="F48" i="3"/>
  <c r="F16" i="3"/>
  <c r="G396" i="3"/>
  <c r="G364" i="3"/>
  <c r="G268" i="3"/>
  <c r="G236" i="3"/>
  <c r="G204" i="3"/>
  <c r="G172" i="3"/>
  <c r="G138" i="3"/>
  <c r="G79" i="3"/>
  <c r="G15" i="3"/>
  <c r="H363" i="3"/>
  <c r="H256" i="3"/>
  <c r="H66" i="3"/>
</calcChain>
</file>

<file path=xl/sharedStrings.xml><?xml version="1.0" encoding="utf-8"?>
<sst xmlns="http://schemas.openxmlformats.org/spreadsheetml/2006/main" count="3959" uniqueCount="1721">
  <si>
    <t>GENESIS-Tabelle: 12411-07-01-4</t>
  </si>
  <si>
    <t>Durchschnittsalter der Bevölkerung - Stichtag 31.12. -</t>
  </si>
  <si>
    <t>regionale Tiefe: Kreise und krfr. Städte</t>
  </si>
  <si>
    <t>Fortschreibung des Bevölkerungsstandes</t>
  </si>
  <si>
    <t>Durchschnittsalter der Bevölkerung</t>
  </si>
  <si>
    <t>männlich</t>
  </si>
  <si>
    <t>weiblich</t>
  </si>
  <si>
    <t>Jahre</t>
  </si>
  <si>
    <t>31.12.2018</t>
  </si>
  <si>
    <t>DG</t>
  </si>
  <si>
    <t>Deutschland</t>
  </si>
  <si>
    <t xml:space="preserve">  Schleswig-Holstein</t>
  </si>
  <si>
    <t xml:space="preserve">  Hamburg</t>
  </si>
  <si>
    <t xml:space="preserve">  Niedersachsen</t>
  </si>
  <si>
    <t>-</t>
  </si>
  <si>
    <t xml:space="preserve">  Bremen</t>
  </si>
  <si>
    <t xml:space="preserve">  Nordrhein-Westfalen</t>
  </si>
  <si>
    <t xml:space="preserve">      Rhein-Kreis Neuss</t>
  </si>
  <si>
    <t xml:space="preserve">      Städteregion Aachen (einschl. Stadt Aachen)</t>
  </si>
  <si>
    <t xml:space="preserve">      Rhein-Erft-Kreis</t>
  </si>
  <si>
    <t xml:space="preserve">      Oberbergischer Kreis</t>
  </si>
  <si>
    <t xml:space="preserve">      Rheinisch-Bergischer Kreis</t>
  </si>
  <si>
    <t xml:space="preserve">      Rhein-Sieg-Kreis</t>
  </si>
  <si>
    <t xml:space="preserve">      Ennepe-Ruhr-Kreis</t>
  </si>
  <si>
    <t xml:space="preserve">      Hochsauerlandkreis</t>
  </si>
  <si>
    <t xml:space="preserve">      Märkischer Kreis</t>
  </si>
  <si>
    <t xml:space="preserve">  Hessen</t>
  </si>
  <si>
    <t xml:space="preserve">      Hochtaunuskreis</t>
  </si>
  <si>
    <t xml:space="preserve">      Main-Kinzig-Kreis</t>
  </si>
  <si>
    <t xml:space="preserve">      Main-Taunus-Kreis</t>
  </si>
  <si>
    <t xml:space="preserve">      Odenwaldkreis</t>
  </si>
  <si>
    <t xml:space="preserve">      Rheingau-Taunus-Kreis</t>
  </si>
  <si>
    <t xml:space="preserve">      Wetteraukreis</t>
  </si>
  <si>
    <t xml:space="preserve">      Lahn-Dill-Kreis</t>
  </si>
  <si>
    <t xml:space="preserve">      Vogelsbergkreis</t>
  </si>
  <si>
    <t xml:space="preserve">      Schwalm-Eder-Kreis</t>
  </si>
  <si>
    <t xml:space="preserve">      Werra-Meißner-Kreis</t>
  </si>
  <si>
    <t xml:space="preserve">  Rheinland-Pfalz</t>
  </si>
  <si>
    <t xml:space="preserve">      Rhein-Hunsrück-Kreis</t>
  </si>
  <si>
    <t xml:space="preserve">      Rhein-Lahn-Kreis</t>
  </si>
  <si>
    <t xml:space="preserve">      Westerwaldkreis</t>
  </si>
  <si>
    <t xml:space="preserve">      Eifelkreis Bitburg-Prüm</t>
  </si>
  <si>
    <t xml:space="preserve">      Donnersbergkreis</t>
  </si>
  <si>
    <t xml:space="preserve">      Rhein-Pfalz-Kreis</t>
  </si>
  <si>
    <t xml:space="preserve">  Bayern</t>
  </si>
  <si>
    <t xml:space="preserve">      Ingolstadt</t>
  </si>
  <si>
    <t xml:space="preserve">      Rosenheim</t>
  </si>
  <si>
    <t xml:space="preserve">      Landshut</t>
  </si>
  <si>
    <t xml:space="preserve">      Passau</t>
  </si>
  <si>
    <t xml:space="preserve">      Straubing</t>
  </si>
  <si>
    <t xml:space="preserve">      Amberg</t>
  </si>
  <si>
    <t xml:space="preserve">      Regensburg</t>
  </si>
  <si>
    <t xml:space="preserve">      Weiden i.d.OPf.</t>
  </si>
  <si>
    <t xml:space="preserve">      Bamberg</t>
  </si>
  <si>
    <t xml:space="preserve">      Bayreuth</t>
  </si>
  <si>
    <t xml:space="preserve">      Coburg</t>
  </si>
  <si>
    <t xml:space="preserve">      Hof</t>
  </si>
  <si>
    <t xml:space="preserve">      Ansbach</t>
  </si>
  <si>
    <t xml:space="preserve">      Erlangen</t>
  </si>
  <si>
    <t xml:space="preserve">      Fürth</t>
  </si>
  <si>
    <t xml:space="preserve">      Nürnberg</t>
  </si>
  <si>
    <t xml:space="preserve">      Schwabach</t>
  </si>
  <si>
    <t xml:space="preserve">      Aschaffenburg</t>
  </si>
  <si>
    <t xml:space="preserve">      Schweinfurt</t>
  </si>
  <si>
    <t xml:space="preserve">      Würzburg</t>
  </si>
  <si>
    <t xml:space="preserve">      Augsburg</t>
  </si>
  <si>
    <t xml:space="preserve">      Kaufbeuren</t>
  </si>
  <si>
    <t xml:space="preserve">      Kempten (Allgäu)</t>
  </si>
  <si>
    <t xml:space="preserve">      Memmingen</t>
  </si>
  <si>
    <t xml:space="preserve">  Saarland</t>
  </si>
  <si>
    <t xml:space="preserve">      Saarpfalz-Kreis</t>
  </si>
  <si>
    <t xml:space="preserve">  Berlin</t>
  </si>
  <si>
    <t xml:space="preserve">      Berlin-Mitte</t>
  </si>
  <si>
    <t>.</t>
  </si>
  <si>
    <t xml:space="preserve">      Berlin-Friedrichshain-Kreuzberg</t>
  </si>
  <si>
    <t xml:space="preserve">      Berlin-Pankow</t>
  </si>
  <si>
    <t xml:space="preserve">      Berlin-Charlottenburg-Wilmersdorf</t>
  </si>
  <si>
    <t xml:space="preserve">      Berlin-Spandau</t>
  </si>
  <si>
    <t xml:space="preserve">      Berlin-Steglitz-Zehlendorf</t>
  </si>
  <si>
    <t xml:space="preserve">      Berlin-Tempelhof-Schöneberg</t>
  </si>
  <si>
    <t xml:space="preserve">      Berlin-Neukölln</t>
  </si>
  <si>
    <t xml:space="preserve">      Berlin-Treptow-Köpenick</t>
  </si>
  <si>
    <t xml:space="preserve">      Berlin-Marzahn-Hellersdorf</t>
  </si>
  <si>
    <t xml:space="preserve">      Berlin-Lichtenberg</t>
  </si>
  <si>
    <t xml:space="preserve">      Berlin-Reinickendorf</t>
  </si>
  <si>
    <t xml:space="preserve">  Brandenburg</t>
  </si>
  <si>
    <t xml:space="preserve">  Mecklenburg-Vorpommern</t>
  </si>
  <si>
    <t xml:space="preserve">      Landkreis Bad Doberan</t>
  </si>
  <si>
    <t xml:space="preserve">      Landkreis Demmin</t>
  </si>
  <si>
    <t xml:space="preserve">      Landkreis Güstrow</t>
  </si>
  <si>
    <t xml:space="preserve">      Landkreis Ludwigslust</t>
  </si>
  <si>
    <t xml:space="preserve">      Landkreis Mecklenburg-Strelitz</t>
  </si>
  <si>
    <t xml:space="preserve">      Landkreis Müritz</t>
  </si>
  <si>
    <t xml:space="preserve">      Landkreis Nordvorpommern</t>
  </si>
  <si>
    <t xml:space="preserve">      Landkreis Nordwestmecklenburg</t>
  </si>
  <si>
    <t xml:space="preserve">      Landkreis Ostvorpommern</t>
  </si>
  <si>
    <t xml:space="preserve">      Landkreis Parchim</t>
  </si>
  <si>
    <t xml:space="preserve">      Landkreis Rügen</t>
  </si>
  <si>
    <t xml:space="preserve">      Landkreis Uecker-Randow</t>
  </si>
  <si>
    <t xml:space="preserve">      Landkreis Mecklenburgische Seenplatte</t>
  </si>
  <si>
    <t xml:space="preserve">      Landkreis Rostock</t>
  </si>
  <si>
    <t xml:space="preserve">      Landkreis Vorpommern-Rügen</t>
  </si>
  <si>
    <t xml:space="preserve">      Landkreis Vorpommern-Greifswald</t>
  </si>
  <si>
    <t xml:space="preserve">      Landkreis Ludwigslust-Parchim</t>
  </si>
  <si>
    <t xml:space="preserve">  Sachsen</t>
  </si>
  <si>
    <t xml:space="preserve">      Vogtlandkreis</t>
  </si>
  <si>
    <t xml:space="preserve">      Mittlerer Erzgebirgskreis</t>
  </si>
  <si>
    <t xml:space="preserve">      Niederschlesischer Oberlausitzkreis</t>
  </si>
  <si>
    <t xml:space="preserve">      Weißeritzkreis</t>
  </si>
  <si>
    <t xml:space="preserve">      Muldentalkreis</t>
  </si>
  <si>
    <t xml:space="preserve">      Erzgebirgskreis</t>
  </si>
  <si>
    <t xml:space="preserve">  Sachsen-Anhalt</t>
  </si>
  <si>
    <t xml:space="preserve">      Altmarkkreis Salzwedel</t>
  </si>
  <si>
    <t xml:space="preserve">      Burgenlandkreis</t>
  </si>
  <si>
    <t xml:space="preserve">      Saalekreis</t>
  </si>
  <si>
    <t xml:space="preserve">      Salzlandkreis</t>
  </si>
  <si>
    <t xml:space="preserve">      Saalkreis</t>
  </si>
  <si>
    <t xml:space="preserve">      Bördekreis</t>
  </si>
  <si>
    <t xml:space="preserve">      Ohrekreis</t>
  </si>
  <si>
    <t xml:space="preserve">  Thüringen</t>
  </si>
  <si>
    <t xml:space="preserve">      Wartburgkreis</t>
  </si>
  <si>
    <t xml:space="preserve">      Unstrut-Hainich-Kreis</t>
  </si>
  <si>
    <t xml:space="preserve">      Kyffhäuserkreis</t>
  </si>
  <si>
    <t xml:space="preserve">      Ilm-Kreis</t>
  </si>
  <si>
    <t xml:space="preserve">      Saale-Holzland-Kreis</t>
  </si>
  <si>
    <t xml:space="preserve">      Saale-Orla-Kreis</t>
  </si>
  <si>
    <t>__________</t>
  </si>
  <si>
    <t>zu "gesamter Tabelle":
alle Länder: Differenzen zu bereits vorliegenden Veröffent-
lichungen sind auf unterschiedliche Berechnungsmethoden zu-
rückzuführen.
Alle Länder: Die Entwicklung des Bevölkerungsstandes ab dem
Berichtsjahr 2016 ist aufgrund methodischer Änderungen in
den zugrunde liegenden Bevölkerungsbewegungsstatistiken nur
bedingt mit den Werten vor 2016 vergleichbar. Einschrän-
kungen bei der Genauigkeit der Ergebnisse können aus der er-
höhten Zuwanderung und den dadurch bedingten Problemen bei
der melderechtlichen Erfassung Schutzsuchender resultieren.</t>
  </si>
  <si>
    <t>© Statistische Ämter des Bundes und der Länder, Deutschland, 2020.
Dieses Werk ist lizenziert unter der Datenlizenz Deutschland
- Namensnennung - Version 2.0.</t>
  </si>
  <si>
    <t>Stand: 24.01.2020 / 13:53:53</t>
  </si>
  <si>
    <t>Landkreis</t>
  </si>
  <si>
    <t>LK Pinneberg</t>
  </si>
  <si>
    <t>LK Plön</t>
  </si>
  <si>
    <t>LK Rendsburg-Eckernförde</t>
  </si>
  <si>
    <t>LK Schleswig-Flensburg</t>
  </si>
  <si>
    <t>LK Segeberg</t>
  </si>
  <si>
    <t>LK Steinburg</t>
  </si>
  <si>
    <t>LK Stormarn</t>
  </si>
  <si>
    <t>SK Hamburg</t>
  </si>
  <si>
    <t>SK Braunschweig</t>
  </si>
  <si>
    <t>SK Flensburg</t>
  </si>
  <si>
    <t>SK Kiel</t>
  </si>
  <si>
    <t>SK Lübeck</t>
  </si>
  <si>
    <t>SK Neumünster</t>
  </si>
  <si>
    <t>LK Dithmarschen</t>
  </si>
  <si>
    <t>LK Herzogtum Lauenburg</t>
  </si>
  <si>
    <t>LK Nordfriesland</t>
  </si>
  <si>
    <t>LK Ostholstein</t>
  </si>
  <si>
    <t>LK Wolfenbüttel</t>
  </si>
  <si>
    <t>LK Göttingen</t>
  </si>
  <si>
    <t>Region Hannover</t>
  </si>
  <si>
    <t>SK Salzgitter</t>
  </si>
  <si>
    <t>SK Wolfsburg</t>
  </si>
  <si>
    <t>LK Gifhorn</t>
  </si>
  <si>
    <t>LK Goslar</t>
  </si>
  <si>
    <t>LK Helmstedt</t>
  </si>
  <si>
    <t>LK Northeim</t>
  </si>
  <si>
    <t>LK Peine</t>
  </si>
  <si>
    <t>LK Schaumburg</t>
  </si>
  <si>
    <t>LK Celle</t>
  </si>
  <si>
    <t>LK Cuxhaven</t>
  </si>
  <si>
    <t>LK Harburg</t>
  </si>
  <si>
    <t>LK Lüchow-Dannenberg</t>
  </si>
  <si>
    <t>LK Lüneburg</t>
  </si>
  <si>
    <t>LK Osterholz</t>
  </si>
  <si>
    <t>LK Rotenburg (Wümme)</t>
  </si>
  <si>
    <t>LK Heidekreis</t>
  </si>
  <si>
    <t>LK Stade</t>
  </si>
  <si>
    <t>LK Uelzen</t>
  </si>
  <si>
    <t>LK Verden</t>
  </si>
  <si>
    <t>SK Delmenhorst</t>
  </si>
  <si>
    <t>SK Emden</t>
  </si>
  <si>
    <t>SK Oldenburg</t>
  </si>
  <si>
    <t>SK Osnabrück</t>
  </si>
  <si>
    <t>SK Wilhelmshaven</t>
  </si>
  <si>
    <t>LK Ammerland</t>
  </si>
  <si>
    <t>LK Aurich</t>
  </si>
  <si>
    <r>
      <t xml:space="preserve">LK </t>
    </r>
    <r>
      <rPr>
        <sz val="11"/>
        <color rgb="FFFF0000"/>
        <rFont val="Calibri"/>
        <family val="2"/>
      </rPr>
      <t>Cloppenburg</t>
    </r>
  </si>
  <si>
    <t>LK Emsland</t>
  </si>
  <si>
    <t>LK Friesland</t>
  </si>
  <si>
    <t>LK Grafschaft Bentheim</t>
  </si>
  <si>
    <t>LK Leer</t>
  </si>
  <si>
    <t>LK Oldenburg</t>
  </si>
  <si>
    <t>LK Osnabrück</t>
  </si>
  <si>
    <t>SK Düsseldorf</t>
  </si>
  <si>
    <t>SK Duisburg</t>
  </si>
  <si>
    <t>SK Essen</t>
  </si>
  <si>
    <t>SK Krefeld</t>
  </si>
  <si>
    <t>SK Wuppertal</t>
  </si>
  <si>
    <t>LK Kleve</t>
  </si>
  <si>
    <t>LK Mettmann</t>
  </si>
  <si>
    <t>LK Diepholz</t>
  </si>
  <si>
    <t>LK Hameln-Pyrmont</t>
  </si>
  <si>
    <t>LK Hildesheim</t>
  </si>
  <si>
    <t>LK Holzminden</t>
  </si>
  <si>
    <t>LK Nienburg (Weser)</t>
  </si>
  <si>
    <t>LK Wesel</t>
  </si>
  <si>
    <t>SK Bonn</t>
  </si>
  <si>
    <t>SK Köln</t>
  </si>
  <si>
    <t>SK Mönchengladbach</t>
  </si>
  <si>
    <t>SK Mülheim a.d.Ruhr</t>
  </si>
  <si>
    <t>SK Oberhausen</t>
  </si>
  <si>
    <t>SK Remscheid</t>
  </si>
  <si>
    <t>SK Solingen</t>
  </si>
  <si>
    <t>LK Rhein-Kreis Neuss</t>
  </si>
  <si>
    <t>LK Viersen</t>
  </si>
  <si>
    <t>LK Vechta</t>
  </si>
  <si>
    <t>LK Wesermarsch</t>
  </si>
  <si>
    <t>LK Wittmund</t>
  </si>
  <si>
    <t>SK Bremen</t>
  </si>
  <si>
    <t>SK Bremerhaven</t>
  </si>
  <si>
    <t>SK Leverkusen</t>
  </si>
  <si>
    <t>StadtRegion Aachen</t>
  </si>
  <si>
    <t>LK Düren</t>
  </si>
  <si>
    <t>LK Rhein-Erft-Kreis</t>
  </si>
  <si>
    <t>LK Euskirchen</t>
  </si>
  <si>
    <t>LK Heinsberg</t>
  </si>
  <si>
    <t>LK Oberbergischer Kreis</t>
  </si>
  <si>
    <t>LK Rheinisch-Bergischer Kreis</t>
  </si>
  <si>
    <t>LK Rhein-Sieg-Kreis</t>
  </si>
  <si>
    <t>SK Bottrop</t>
  </si>
  <si>
    <t>SK Gelsenkirchen</t>
  </si>
  <si>
    <t>SK Münster</t>
  </si>
  <si>
    <t>LK Borken</t>
  </si>
  <si>
    <t>LK Coesfeld</t>
  </si>
  <si>
    <t>SK Bochum</t>
  </si>
  <si>
    <t>SK Dortmund</t>
  </si>
  <si>
    <t>SK Hagen</t>
  </si>
  <si>
    <t>SK Hamm</t>
  </si>
  <si>
    <t>SK Herne</t>
  </si>
  <si>
    <t>LK Ennepe-Ruhr-Kreis</t>
  </si>
  <si>
    <t>LK Hochsauerlandkreis</t>
  </si>
  <si>
    <t>LK Märkischer Kreis</t>
  </si>
  <si>
    <t>LK Olpe</t>
  </si>
  <si>
    <t>LK Siegen-Wittgenstein</t>
  </si>
  <si>
    <t>LK Soest</t>
  </si>
  <si>
    <t>LK Unna</t>
  </si>
  <si>
    <t>LK Gütersloh</t>
  </si>
  <si>
    <t>LK Herford</t>
  </si>
  <si>
    <t>LK Höxter</t>
  </si>
  <si>
    <t>LK Lippe</t>
  </si>
  <si>
    <t>LK Minden-Lübbecke</t>
  </si>
  <si>
    <t>LK Paderborn</t>
  </si>
  <si>
    <t>SK Darmstadt</t>
  </si>
  <si>
    <t>SK Frankfurt am Main</t>
  </si>
  <si>
    <t>LK Recklinghausen</t>
  </si>
  <si>
    <t>LK Steinfurt</t>
  </si>
  <si>
    <t>LK Warendorf</t>
  </si>
  <si>
    <t>SK Bielefeld</t>
  </si>
  <si>
    <t>SK Offenbach</t>
  </si>
  <si>
    <t>SK Wiesbaden</t>
  </si>
  <si>
    <t>LK Bergstraße</t>
  </si>
  <si>
    <t>LK Darmstadt-Dieburg</t>
  </si>
  <si>
    <t>LK Groß-Gerau</t>
  </si>
  <si>
    <t>LK Odenwaldkreis</t>
  </si>
  <si>
    <t>LK Offenbach</t>
  </si>
  <si>
    <t>LK Rheingau-Taunus-Kreis</t>
  </si>
  <si>
    <t>LK Wetteraukreis</t>
  </si>
  <si>
    <t>LK Gießen</t>
  </si>
  <si>
    <t>LK Lahn-Dill-Kreis</t>
  </si>
  <si>
    <t>LK Hochtaunuskreis</t>
  </si>
  <si>
    <t>LK Main-Kinzig-Kreis</t>
  </si>
  <si>
    <t>LK Main-Taunus-Kreis</t>
  </si>
  <si>
    <t>LK Fulda</t>
  </si>
  <si>
    <t>LK Hersfeld-Rotenburg</t>
  </si>
  <si>
    <t>LK Kassel</t>
  </si>
  <si>
    <t>LK Schwalm-Eder-Kreis</t>
  </si>
  <si>
    <t>LK Waldeck-Frankenberg</t>
  </si>
  <si>
    <t>LK Werra-Meißner-Kreis</t>
  </si>
  <si>
    <t>SK Koblenz</t>
  </si>
  <si>
    <t>LK Ahrweiler</t>
  </si>
  <si>
    <t>LK Altenkirchen</t>
  </si>
  <si>
    <t>LK Bad Kreuznach</t>
  </si>
  <si>
    <t>LK Birkenfeld</t>
  </si>
  <si>
    <t>LK Cochem-Zell</t>
  </si>
  <si>
    <t>LK Mayen-Koblenz</t>
  </si>
  <si>
    <t>LK Neuwied</t>
  </si>
  <si>
    <t>LK Rhein-Hunsrück-Kreis</t>
  </si>
  <si>
    <t>LK Rhein-Lahn-Kreis</t>
  </si>
  <si>
    <t>LK Limburg-Weilburg</t>
  </si>
  <si>
    <t>LK Marburg-Biedenkopf</t>
  </si>
  <si>
    <t>LK Vogelsbergkreis</t>
  </si>
  <si>
    <t>SK Kassel</t>
  </si>
  <si>
    <t>LK Westerwaldkreis</t>
  </si>
  <si>
    <t>SK Trier</t>
  </si>
  <si>
    <t>LK Bernkastel-Wittlich</t>
  </si>
  <si>
    <t>LK Bitburg-Prüm</t>
  </si>
  <si>
    <t>LK Vulkaneifel</t>
  </si>
  <si>
    <t>LK Trier-Saarburg</t>
  </si>
  <si>
    <t>SK Frankenthal</t>
  </si>
  <si>
    <t>SK Kaiserslautern</t>
  </si>
  <si>
    <t>SK Landau i.d.Pfalz</t>
  </si>
  <si>
    <t>SK Ludwigshafen</t>
  </si>
  <si>
    <t>LK Bad Dürkheim</t>
  </si>
  <si>
    <t>LK Donnersbergkreis</t>
  </si>
  <si>
    <t>LK Germersheim</t>
  </si>
  <si>
    <t>LK Kaiserslautern</t>
  </si>
  <si>
    <t>LK Kusel</t>
  </si>
  <si>
    <t>LK Südliche Weinstraße</t>
  </si>
  <si>
    <t>LK Rhein-Pfalz-Kreis</t>
  </si>
  <si>
    <t>LK Mainz-Bingen</t>
  </si>
  <si>
    <t>LK Südwestpfalz</t>
  </si>
  <si>
    <t>SK Stuttgart</t>
  </si>
  <si>
    <t>LK Böblingen</t>
  </si>
  <si>
    <t>SK Mainz</t>
  </si>
  <si>
    <t>SK Neustadt a.d.Weinstraße</t>
  </si>
  <si>
    <t>SK Pirmasens</t>
  </si>
  <si>
    <t>SK Speyer</t>
  </si>
  <si>
    <t>SK Worms</t>
  </si>
  <si>
    <t>SK Zweibrücken</t>
  </si>
  <si>
    <t>LK Alzey-Worms</t>
  </si>
  <si>
    <t>LK Ludwigsburg</t>
  </si>
  <si>
    <t>LK Rems-Murr-Kreis</t>
  </si>
  <si>
    <t>LK Esslingen</t>
  </si>
  <si>
    <t>LK Göppingen</t>
  </si>
  <si>
    <t>LK Heilbronn</t>
  </si>
  <si>
    <t>LK Hohenlohekreis</t>
  </si>
  <si>
    <t>LK Schwäbisch Hall</t>
  </si>
  <si>
    <t>LK Main-Tauber-Kreis</t>
  </si>
  <si>
    <t>LK Heidenheim</t>
  </si>
  <si>
    <t>LK Ostalbkreis</t>
  </si>
  <si>
    <t>SK Baden-Baden</t>
  </si>
  <si>
    <t>SK Karlsruhe</t>
  </si>
  <si>
    <t>SK Heilbronn</t>
  </si>
  <si>
    <t>LK Karlsruhe</t>
  </si>
  <si>
    <t>LK Rastatt</t>
  </si>
  <si>
    <t>SK Freiburg i.Breisgau</t>
  </si>
  <si>
    <t>LK Breisgau-Hochschwarzwald</t>
  </si>
  <si>
    <t>LK Calw</t>
  </si>
  <si>
    <t>LK Enzkreis</t>
  </si>
  <si>
    <t>LK Freudenstadt</t>
  </si>
  <si>
    <t>SK Heidelberg</t>
  </si>
  <si>
    <t>SK Mannheim</t>
  </si>
  <si>
    <t>LK Neckar-Odenwald-Kreis</t>
  </si>
  <si>
    <t>LK Rhein-Neckar-Kreis</t>
  </si>
  <si>
    <t>LK Ortenaukreis</t>
  </si>
  <si>
    <t>LK Rottweil</t>
  </si>
  <si>
    <t>LK Schwarzwald-Baar-Kreis</t>
  </si>
  <si>
    <t>LK Tuttlingen</t>
  </si>
  <si>
    <t>LK Emmendingen</t>
  </si>
  <si>
    <t>SK Pforzheim</t>
  </si>
  <si>
    <t>LK Tübingen</t>
  </si>
  <si>
    <t>LK Zollernalbkreis</t>
  </si>
  <si>
    <t>SK Ulm</t>
  </si>
  <si>
    <t>LK Waldshut</t>
  </si>
  <si>
    <t>LK Reutlingen</t>
  </si>
  <si>
    <t>LK Alb-Donau-Kreis</t>
  </si>
  <si>
    <t>LK Biberach</t>
  </si>
  <si>
    <t>LK Bodenseekreis</t>
  </si>
  <si>
    <t>LK Ravensburg</t>
  </si>
  <si>
    <t>LK Sigmaringen</t>
  </si>
  <si>
    <t>SK Ingolstadt</t>
  </si>
  <si>
    <t>SK München</t>
  </si>
  <si>
    <t>LK Dachau</t>
  </si>
  <si>
    <t>LK Ebersberg</t>
  </si>
  <si>
    <t>LK Eichstätt</t>
  </si>
  <si>
    <t>LK Erding</t>
  </si>
  <si>
    <t>SK Rosenheim</t>
  </si>
  <si>
    <t>LK Freising</t>
  </si>
  <si>
    <t>LK Fürstenfeldbruck</t>
  </si>
  <si>
    <t>LK Altötting</t>
  </si>
  <si>
    <t>LK Berchtesgadener Land</t>
  </si>
  <si>
    <t>LK Bad Tölz-Wolfratshausen</t>
  </si>
  <si>
    <t>LK Garmisch-Partenkirchen</t>
  </si>
  <si>
    <t>LK Landsberg a.Lech</t>
  </si>
  <si>
    <t>LK Miesbach</t>
  </si>
  <si>
    <t>LK Mühldorf a.Inn</t>
  </si>
  <si>
    <t>LK Konstanz</t>
  </si>
  <si>
    <t>LK Lörrach</t>
  </si>
  <si>
    <t>LK Rosenheim</t>
  </si>
  <si>
    <t>LK Starnberg</t>
  </si>
  <si>
    <t>LK Traunstein</t>
  </si>
  <si>
    <r>
      <t xml:space="preserve">LK </t>
    </r>
    <r>
      <rPr>
        <sz val="11"/>
        <color rgb="FFFF0000"/>
        <rFont val="Calibri"/>
        <family val="2"/>
      </rPr>
      <t>München</t>
    </r>
  </si>
  <si>
    <t>LK Neuburg-Schrobenhausen</t>
  </si>
  <si>
    <t>LK Pfaffenhofen a.d.Ilm</t>
  </si>
  <si>
    <t>LK Deggendorf</t>
  </si>
  <si>
    <t>LK Freyung-Grafenau</t>
  </si>
  <si>
    <t>LK Kelheim</t>
  </si>
  <si>
    <t>LK Landshut</t>
  </si>
  <si>
    <t>LK Weilheim-Schongau</t>
  </si>
  <si>
    <t>SK Landshut</t>
  </si>
  <si>
    <t>SK Passau</t>
  </si>
  <si>
    <t>SK Straubing</t>
  </si>
  <si>
    <t>LK Passau</t>
  </si>
  <si>
    <t>LK Regen</t>
  </si>
  <si>
    <t>LK Rottal-Inn</t>
  </si>
  <si>
    <t>LK Amberg-Sulzbach</t>
  </si>
  <si>
    <t>LK Cham</t>
  </si>
  <si>
    <t>LK Neumarkt i.d.OPf.</t>
  </si>
  <si>
    <t>LK Neustadt a.d.Waldnaab</t>
  </si>
  <si>
    <t>LK Regensburg</t>
  </si>
  <si>
    <t>LK Schwandorf</t>
  </si>
  <si>
    <t>LK Tirschenreuth</t>
  </si>
  <si>
    <t>SK Bamberg</t>
  </si>
  <si>
    <t>SK Bayreuth</t>
  </si>
  <si>
    <t>LK Straubing-Bogen</t>
  </si>
  <si>
    <t>LK Dingolfing-Landau</t>
  </si>
  <si>
    <t>SK Amberg</t>
  </si>
  <si>
    <r>
      <t xml:space="preserve">SK </t>
    </r>
    <r>
      <rPr>
        <sz val="11"/>
        <color rgb="FFFF0000"/>
        <rFont val="Calibri"/>
        <family val="2"/>
      </rPr>
      <t>Regensburg</t>
    </r>
  </si>
  <si>
    <r>
      <t xml:space="preserve">SK </t>
    </r>
    <r>
      <rPr>
        <sz val="11"/>
        <color rgb="FFFF0000"/>
        <rFont val="Calibri"/>
        <family val="2"/>
      </rPr>
      <t>Weiden i.d.OPf.</t>
    </r>
  </si>
  <si>
    <t>LK Forchheim</t>
  </si>
  <si>
    <t>LK Hof</t>
  </si>
  <si>
    <t>LK Kronach</t>
  </si>
  <si>
    <t>LK Kulmbach</t>
  </si>
  <si>
    <t>LK Lichtenfels</t>
  </si>
  <si>
    <t>LK Wunsiedel i.Fichtelgebirge</t>
  </si>
  <si>
    <t>SK Ansbach</t>
  </si>
  <si>
    <t>SK Erlangen</t>
  </si>
  <si>
    <t>SK Fürth</t>
  </si>
  <si>
    <t>SK Nürnberg</t>
  </si>
  <si>
    <t>SK Würzburg</t>
  </si>
  <si>
    <t>LK Aschaffenburg</t>
  </si>
  <si>
    <t>LK Bad Kissingen</t>
  </si>
  <si>
    <t>LK Rhön-Grabfeld</t>
  </si>
  <si>
    <t>LK Haßberge</t>
  </si>
  <si>
    <t>LK Kitzingen</t>
  </si>
  <si>
    <t>LK Miltenberg</t>
  </si>
  <si>
    <t>SK Coburg</t>
  </si>
  <si>
    <t>SK Hof</t>
  </si>
  <si>
    <t>LK Bamberg</t>
  </si>
  <si>
    <t>LK Bayreuth</t>
  </si>
  <si>
    <t>LK Coburg</t>
  </si>
  <si>
    <t>SK Kempten</t>
  </si>
  <si>
    <t>SK Memmingen</t>
  </si>
  <si>
    <t>LK Aichach-Friedberg</t>
  </si>
  <si>
    <t>LK Augsburg</t>
  </si>
  <si>
    <t>LK Dillingen a.d.Donau</t>
  </si>
  <si>
    <t>LK Günzburg</t>
  </si>
  <si>
    <t>LK Neu-Ulm</t>
  </si>
  <si>
    <t>LK Lindau</t>
  </si>
  <si>
    <t>LK Ostallgäu</t>
  </si>
  <si>
    <t>LK Unterallgäu</t>
  </si>
  <si>
    <t>LK Donau-Ries</t>
  </si>
  <si>
    <t>LK Oberallgäu</t>
  </si>
  <si>
    <t>LK Stadtverband Saarbrücken</t>
  </si>
  <si>
    <t>LK Main-Spessart</t>
  </si>
  <si>
    <t>LK Schweinfurt</t>
  </si>
  <si>
    <t>LK Würzburg</t>
  </si>
  <si>
    <t>SK Augsburg</t>
  </si>
  <si>
    <t>SK Kaufbeuren</t>
  </si>
  <si>
    <t>LK Nürnberger Land</t>
  </si>
  <si>
    <t>LK Neustadt a.d.Aisch-Bad Windsheim</t>
  </si>
  <si>
    <t>LK Roth</t>
  </si>
  <si>
    <t>LK Weißenburg-Gunzenhausen</t>
  </si>
  <si>
    <t>SK Aschaffenburg</t>
  </si>
  <si>
    <t>SK Schweinfurt</t>
  </si>
  <si>
    <t>SK Schwabach</t>
  </si>
  <si>
    <t>LK Ansbach</t>
  </si>
  <si>
    <t>LK Erlangen-Höchstadt</t>
  </si>
  <si>
    <t>LK Fürth</t>
  </si>
  <si>
    <t>LK Merzig-Wadern</t>
  </si>
  <si>
    <t>LK Neunkirchen</t>
  </si>
  <si>
    <t>LK Saarlouis</t>
  </si>
  <si>
    <t>LK Saar-Pfalz-Kreis</t>
  </si>
  <si>
    <t>LK Sankt Wendel</t>
  </si>
  <si>
    <t>SK Berlin Mitte</t>
  </si>
  <si>
    <t>SK Berlin Friedrichshain-Kreuzberg</t>
  </si>
  <si>
    <t>SK Berlin Pankow</t>
  </si>
  <si>
    <t>SK Berlin Charlottenburg-Wilmersdorf</t>
  </si>
  <si>
    <t>SK Berlin Marzahn-Hellersdorf</t>
  </si>
  <si>
    <t>SK Berlin Lichtenberg</t>
  </si>
  <si>
    <t>SK Berlin Reinickendorf</t>
  </si>
  <si>
    <r>
      <t xml:space="preserve">SK </t>
    </r>
    <r>
      <rPr>
        <sz val="11"/>
        <color rgb="FFFF0000"/>
        <rFont val="Calibri"/>
        <family val="2"/>
      </rPr>
      <t>Brandenburg a.d.Havel</t>
    </r>
  </si>
  <si>
    <t>SK Cottbus</t>
  </si>
  <si>
    <t>SK Frankfurt (Oder)</t>
  </si>
  <si>
    <t>SK Potsdam</t>
  </si>
  <si>
    <t>LK Oder-Spree</t>
  </si>
  <si>
    <t>LK Ostprignitz-Ruppin</t>
  </si>
  <si>
    <t>LK Potsdam-Mittelmark</t>
  </si>
  <si>
    <t>LK Prignitz</t>
  </si>
  <si>
    <t>LK Spree-Neiße</t>
  </si>
  <si>
    <t>LK Teltow-Fläming</t>
  </si>
  <si>
    <t>LK Uckermark</t>
  </si>
  <si>
    <t>SK Rostock</t>
  </si>
  <si>
    <t>SK Schwerin</t>
  </si>
  <si>
    <r>
      <t xml:space="preserve">LK </t>
    </r>
    <r>
      <rPr>
        <sz val="11"/>
        <color rgb="FFFF0000"/>
        <rFont val="Calibri"/>
        <family val="2"/>
      </rPr>
      <t>Mecklenburgische Seenplatte</t>
    </r>
  </si>
  <si>
    <t>LK Rostock</t>
  </si>
  <si>
    <t>LK Vorpommern-Rügen</t>
  </si>
  <si>
    <t>LK Nordwestmecklenburg</t>
  </si>
  <si>
    <t>LK Vorpommern-Greifswald</t>
  </si>
  <si>
    <t>LK Ludwigslust-Parchim</t>
  </si>
  <si>
    <t>SK Chemnitz</t>
  </si>
  <si>
    <t>LK Erzgebirgskreis</t>
  </si>
  <si>
    <t>LK Mittelsachsen</t>
  </si>
  <si>
    <t>LK Vogtlandkreis</t>
  </si>
  <si>
    <t>LK Zwickau</t>
  </si>
  <si>
    <t>SK Berlin Spandau</t>
  </si>
  <si>
    <t>SK Berlin Steglitz-Zehlendorf</t>
  </si>
  <si>
    <t>SK Berlin Tempelhof-Schöneberg</t>
  </si>
  <si>
    <t>LK Sonneberg</t>
  </si>
  <si>
    <t>LK Saalfeld-Rudolstadt</t>
  </si>
  <si>
    <t>LK Saale-Holzland-Kreis</t>
  </si>
  <si>
    <r>
      <t xml:space="preserve">LK </t>
    </r>
    <r>
      <rPr>
        <sz val="11"/>
        <color rgb="FFFF0000"/>
        <rFont val="Calibri"/>
        <family val="2"/>
      </rPr>
      <t>Saale-Orla-Kreis</t>
    </r>
  </si>
  <si>
    <t>LK Greiz</t>
  </si>
  <si>
    <t>LK Altenburger Land</t>
  </si>
  <si>
    <t>SK Dresden</t>
  </si>
  <si>
    <t>LK Bautzen</t>
  </si>
  <si>
    <t>LK Görlitz</t>
  </si>
  <si>
    <t>LK Meißen</t>
  </si>
  <si>
    <t>SK Berlin Neukölln</t>
  </si>
  <si>
    <t>SK Berlin Treptow-Köpenick</t>
  </si>
  <si>
    <t>SK Halle</t>
  </si>
  <si>
    <t>SK Magdeburg</t>
  </si>
  <si>
    <t>LK Altmarkkreis Salzwedel</t>
  </si>
  <si>
    <t>LK Anhalt-Bitterfeld</t>
  </si>
  <si>
    <t>LK Börde</t>
  </si>
  <si>
    <r>
      <t xml:space="preserve">LK </t>
    </r>
    <r>
      <rPr>
        <sz val="11"/>
        <color rgb="FFFF0000"/>
        <rFont val="Calibri"/>
        <family val="2"/>
      </rPr>
      <t>Burgenlandkreis</t>
    </r>
  </si>
  <si>
    <r>
      <t xml:space="preserve">LK </t>
    </r>
    <r>
      <rPr>
        <sz val="11"/>
        <color rgb="FFFF0000"/>
        <rFont val="Calibri"/>
        <family val="2"/>
      </rPr>
      <t>Harz</t>
    </r>
  </si>
  <si>
    <r>
      <t xml:space="preserve">LK </t>
    </r>
    <r>
      <rPr>
        <sz val="11"/>
        <color rgb="FFFF0000"/>
        <rFont val="Calibri"/>
        <family val="2"/>
      </rPr>
      <t>Jerichower Land</t>
    </r>
  </si>
  <si>
    <t>LK Mansfeld-Südharz</t>
  </si>
  <si>
    <t>LK Saalekreis</t>
  </si>
  <si>
    <r>
      <t xml:space="preserve">LK </t>
    </r>
    <r>
      <rPr>
        <sz val="11"/>
        <color rgb="FFFF0000"/>
        <rFont val="Calibri"/>
        <family val="2"/>
      </rPr>
      <t>Salzlandkreis</t>
    </r>
  </si>
  <si>
    <t>LK Stendal</t>
  </si>
  <si>
    <t>LK Wittenberg</t>
  </si>
  <si>
    <t>SK Erfurt</t>
  </si>
  <si>
    <t>LK Barnim</t>
  </si>
  <si>
    <t>LK Dahme-Spreewald</t>
  </si>
  <si>
    <t>LK Elbe-Elster</t>
  </si>
  <si>
    <t>LK Havelland</t>
  </si>
  <si>
    <t>LK Märkisch-Oderland</t>
  </si>
  <si>
    <t>LK Oberhavel</t>
  </si>
  <si>
    <t>LK Oberspreewald-Lausitz</t>
  </si>
  <si>
    <t>LK Sächsische Schweiz-Osterzgebirge</t>
  </si>
  <si>
    <t>SK Leipzig</t>
  </si>
  <si>
    <t>LK Leipzig</t>
  </si>
  <si>
    <t>LK Nordsachsen</t>
  </si>
  <si>
    <t>SK Dessau-Roßlau</t>
  </si>
  <si>
    <t>SK Gera</t>
  </si>
  <si>
    <t>SK Jena</t>
  </si>
  <si>
    <t>SK Suhl</t>
  </si>
  <si>
    <t>SK Weimar</t>
  </si>
  <si>
    <t>SK Eisenach</t>
  </si>
  <si>
    <t>LK Eichsfeld</t>
  </si>
  <si>
    <t>LK Nordhausen</t>
  </si>
  <si>
    <t>LK Wartburgkreis</t>
  </si>
  <si>
    <t>LK Unstrut-Hainich-Kreis</t>
  </si>
  <si>
    <t>LK Kyffhäuserkreis</t>
  </si>
  <si>
    <t>LK Schmalkalden-Meiningen</t>
  </si>
  <si>
    <t>LK Gotha</t>
  </si>
  <si>
    <t>LK Sömmerda</t>
  </si>
  <si>
    <t>LK Hildburghausen</t>
  </si>
  <si>
    <t>LK Ilm-Kreis</t>
  </si>
  <si>
    <t>LK Weimarer Land</t>
  </si>
  <si>
    <t xml:space="preserve">      Flensburg</t>
  </si>
  <si>
    <t xml:space="preserve"> Kreisfreie Stadt</t>
  </si>
  <si>
    <t xml:space="preserve">      Kiel</t>
  </si>
  <si>
    <t xml:space="preserve"> Landeshauptstadt</t>
  </si>
  <si>
    <t xml:space="preserve">      Lübeck</t>
  </si>
  <si>
    <t xml:space="preserve"> Hansestadt</t>
  </si>
  <si>
    <t xml:space="preserve">      Neumünster</t>
  </si>
  <si>
    <t xml:space="preserve">      Dithmarschen</t>
  </si>
  <si>
    <t xml:space="preserve"> Landkreis</t>
  </si>
  <si>
    <t xml:space="preserve">      Herzogtum Lauenburg</t>
  </si>
  <si>
    <t xml:space="preserve">      Nordfriesland</t>
  </si>
  <si>
    <t xml:space="preserve">      Ostholstein</t>
  </si>
  <si>
    <t xml:space="preserve">      Pinneberg</t>
  </si>
  <si>
    <t xml:space="preserve">      Plön</t>
  </si>
  <si>
    <t xml:space="preserve">      Rendsburg-Eckernförde</t>
  </si>
  <si>
    <t xml:space="preserve">      Schleswig-Flensburg</t>
  </si>
  <si>
    <t xml:space="preserve">      Segeberg</t>
  </si>
  <si>
    <t xml:space="preserve">      Steinburg</t>
  </si>
  <si>
    <t xml:space="preserve">      Stormarn</t>
  </si>
  <si>
    <t xml:space="preserve">    Braunschweig</t>
  </si>
  <si>
    <t xml:space="preserve"> Stat. Region</t>
  </si>
  <si>
    <t xml:space="preserve">      Braunschweig</t>
  </si>
  <si>
    <t xml:space="preserve">      Salzgitter</t>
  </si>
  <si>
    <t xml:space="preserve">      Wolfsburg</t>
  </si>
  <si>
    <t xml:space="preserve">      Gifhorn</t>
  </si>
  <si>
    <t xml:space="preserve">      Göttingen</t>
  </si>
  <si>
    <t xml:space="preserve">      Goslar</t>
  </si>
  <si>
    <t xml:space="preserve">      Helmstedt</t>
  </si>
  <si>
    <t xml:space="preserve">      Northeim</t>
  </si>
  <si>
    <t xml:space="preserve">      Osterode am Harz</t>
  </si>
  <si>
    <t xml:space="preserve">      Peine</t>
  </si>
  <si>
    <t xml:space="preserve">      Wolfenbüttel</t>
  </si>
  <si>
    <t xml:space="preserve">    Hannover</t>
  </si>
  <si>
    <t xml:space="preserve">      Region Hannover</t>
  </si>
  <si>
    <t xml:space="preserve">      Hannover</t>
  </si>
  <si>
    <t xml:space="preserve">      Diepholz</t>
  </si>
  <si>
    <t xml:space="preserve">      Hameln-Pyrmont</t>
  </si>
  <si>
    <t xml:space="preserve">      Hildesheim</t>
  </si>
  <si>
    <t xml:space="preserve">      Holzminden</t>
  </si>
  <si>
    <t xml:space="preserve">      Nienburg (Weser)</t>
  </si>
  <si>
    <t xml:space="preserve">      Schaumburg</t>
  </si>
  <si>
    <t xml:space="preserve">    Lüneburg</t>
  </si>
  <si>
    <t xml:space="preserve">      Celle</t>
  </si>
  <si>
    <t xml:space="preserve">      Cuxhaven</t>
  </si>
  <si>
    <t xml:space="preserve">      Harburg</t>
  </si>
  <si>
    <t xml:space="preserve">      Lüchow-Dannenberg</t>
  </si>
  <si>
    <t xml:space="preserve">      Lüneburg</t>
  </si>
  <si>
    <t xml:space="preserve">      Osterholz</t>
  </si>
  <si>
    <t xml:space="preserve">      Rotenburg (Wümme)</t>
  </si>
  <si>
    <t xml:space="preserve">      Heidekreis</t>
  </si>
  <si>
    <t xml:space="preserve">      Stade</t>
  </si>
  <si>
    <t xml:space="preserve">      Uelzen</t>
  </si>
  <si>
    <t xml:space="preserve">      Verden</t>
  </si>
  <si>
    <t xml:space="preserve">    Weser-Ems</t>
  </si>
  <si>
    <t xml:space="preserve">      Delmenhorst</t>
  </si>
  <si>
    <t xml:space="preserve">      Emden</t>
  </si>
  <si>
    <t xml:space="preserve">      Oldenburg (Oldenburg)</t>
  </si>
  <si>
    <t xml:space="preserve">      Osnabrück</t>
  </si>
  <si>
    <t xml:space="preserve">      Wilhelmshaven</t>
  </si>
  <si>
    <t xml:space="preserve">      Ammerland</t>
  </si>
  <si>
    <t xml:space="preserve">      Aurich</t>
  </si>
  <si>
    <t xml:space="preserve">      Cloppenburg</t>
  </si>
  <si>
    <t xml:space="preserve">      Emsland</t>
  </si>
  <si>
    <t xml:space="preserve">      Friesland</t>
  </si>
  <si>
    <t xml:space="preserve">      Grafschaft Bentheim</t>
  </si>
  <si>
    <t xml:space="preserve">      Leer</t>
  </si>
  <si>
    <t xml:space="preserve">      Oldenburg</t>
  </si>
  <si>
    <t xml:space="preserve">      Vechta</t>
  </si>
  <si>
    <t xml:space="preserve">      Wesermarsch</t>
  </si>
  <si>
    <t xml:space="preserve">      Wittmund</t>
  </si>
  <si>
    <t xml:space="preserve">      Bremen</t>
  </si>
  <si>
    <t xml:space="preserve">      Bremerhaven</t>
  </si>
  <si>
    <t xml:space="preserve">    Düsseldorf</t>
  </si>
  <si>
    <t xml:space="preserve"> Regierungsbezirk</t>
  </si>
  <si>
    <t xml:space="preserve">      Düsseldorf</t>
  </si>
  <si>
    <t xml:space="preserve">      Duisburg</t>
  </si>
  <si>
    <t xml:space="preserve">      Essen</t>
  </si>
  <si>
    <t xml:space="preserve">      Krefeld</t>
  </si>
  <si>
    <t xml:space="preserve">      Mönchengladbach</t>
  </si>
  <si>
    <t xml:space="preserve">      Mülheim an der Ruhr</t>
  </si>
  <si>
    <t xml:space="preserve">      Oberhausen</t>
  </si>
  <si>
    <t xml:space="preserve">      Remscheid</t>
  </si>
  <si>
    <t xml:space="preserve">      Solingen</t>
  </si>
  <si>
    <t xml:space="preserve">      Wuppertal</t>
  </si>
  <si>
    <t xml:space="preserve">      Kleve</t>
  </si>
  <si>
    <t xml:space="preserve"> Kreis</t>
  </si>
  <si>
    <t xml:space="preserve">      Mettmann</t>
  </si>
  <si>
    <t xml:space="preserve">      Viersen</t>
  </si>
  <si>
    <t xml:space="preserve">      Wesel</t>
  </si>
  <si>
    <t xml:space="preserve">    Köln</t>
  </si>
  <si>
    <t xml:space="preserve">      Bonn</t>
  </si>
  <si>
    <t xml:space="preserve">      Köln</t>
  </si>
  <si>
    <t xml:space="preserve">      Leverkusen</t>
  </si>
  <si>
    <t xml:space="preserve">      Aachen</t>
  </si>
  <si>
    <t xml:space="preserve"> krfr. Stadt</t>
  </si>
  <si>
    <t xml:space="preserve">      Düren</t>
  </si>
  <si>
    <t xml:space="preserve">      Euskirchen</t>
  </si>
  <si>
    <t xml:space="preserve">      Heinsberg</t>
  </si>
  <si>
    <t xml:space="preserve">    Münster</t>
  </si>
  <si>
    <t xml:space="preserve">      Bottrop</t>
  </si>
  <si>
    <t xml:space="preserve">      Gelsenkirchen</t>
  </si>
  <si>
    <t xml:space="preserve">      Münster</t>
  </si>
  <si>
    <t xml:space="preserve">      Borken</t>
  </si>
  <si>
    <t xml:space="preserve">      Coesfeld</t>
  </si>
  <si>
    <t xml:space="preserve">      Recklinghausen</t>
  </si>
  <si>
    <t xml:space="preserve">      Steinfurt</t>
  </si>
  <si>
    <t xml:space="preserve">      Warendorf</t>
  </si>
  <si>
    <t xml:space="preserve">    Detmold</t>
  </si>
  <si>
    <t xml:space="preserve">      Bielefeld</t>
  </si>
  <si>
    <t xml:space="preserve">      Gütersloh</t>
  </si>
  <si>
    <t xml:space="preserve">      Herford</t>
  </si>
  <si>
    <t xml:space="preserve">      Höxter</t>
  </si>
  <si>
    <t xml:space="preserve">      Lippe</t>
  </si>
  <si>
    <t xml:space="preserve">      Minden-Lübbecke</t>
  </si>
  <si>
    <t xml:space="preserve">      Paderborn</t>
  </si>
  <si>
    <t xml:space="preserve">    Arnsberg</t>
  </si>
  <si>
    <t xml:space="preserve">      Bochum</t>
  </si>
  <si>
    <t xml:space="preserve">      Dortmund</t>
  </si>
  <si>
    <t xml:space="preserve">      Hagen</t>
  </si>
  <si>
    <t xml:space="preserve">      Hamm</t>
  </si>
  <si>
    <t xml:space="preserve">      Herne</t>
  </si>
  <si>
    <t xml:space="preserve">      Olpe</t>
  </si>
  <si>
    <t xml:space="preserve">      Siegen-Wittgenstein</t>
  </si>
  <si>
    <t xml:space="preserve">      Soest</t>
  </si>
  <si>
    <t xml:space="preserve">      Unna</t>
  </si>
  <si>
    <t xml:space="preserve">    Darmstadt</t>
  </si>
  <si>
    <t xml:space="preserve">      Darmstadt</t>
  </si>
  <si>
    <t xml:space="preserve">      Frankfurt am Main</t>
  </si>
  <si>
    <t xml:space="preserve">      Offenbach am Main</t>
  </si>
  <si>
    <t xml:space="preserve">      Wiesbaden</t>
  </si>
  <si>
    <t xml:space="preserve">      Bergstraße</t>
  </si>
  <si>
    <t xml:space="preserve">      Darmstadt-Dieburg</t>
  </si>
  <si>
    <t xml:space="preserve">      Groß-Gerau</t>
  </si>
  <si>
    <t xml:space="preserve">      Offenbach</t>
  </si>
  <si>
    <t xml:space="preserve">    Gießen</t>
  </si>
  <si>
    <t xml:space="preserve">      Gießen</t>
  </si>
  <si>
    <t xml:space="preserve">      Limburg-Weilburg</t>
  </si>
  <si>
    <t xml:space="preserve">      Marburg-Biedenkopf</t>
  </si>
  <si>
    <t xml:space="preserve">    Kassel</t>
  </si>
  <si>
    <t xml:space="preserve">      Kassel</t>
  </si>
  <si>
    <t xml:space="preserve">      Fulda</t>
  </si>
  <si>
    <t xml:space="preserve">      Hersfeld-Rotenburg</t>
  </si>
  <si>
    <t xml:space="preserve">      Waldeck-Frankenberg</t>
  </si>
  <si>
    <t xml:space="preserve">    Koblenz</t>
  </si>
  <si>
    <t xml:space="preserve">      Koblenz</t>
  </si>
  <si>
    <t xml:space="preserve">      Ahrweiler</t>
  </si>
  <si>
    <t xml:space="preserve">      Altenkirchen (Westerwald)</t>
  </si>
  <si>
    <t xml:space="preserve">      Bad Kreuznach</t>
  </si>
  <si>
    <t xml:space="preserve">      Birkenfeld</t>
  </si>
  <si>
    <t xml:space="preserve">      Cochem-Zell</t>
  </si>
  <si>
    <t xml:space="preserve">      Mayen-Koblenz</t>
  </si>
  <si>
    <t xml:space="preserve">      Neuwied</t>
  </si>
  <si>
    <t xml:space="preserve">    Trier</t>
  </si>
  <si>
    <t xml:space="preserve">      Trier</t>
  </si>
  <si>
    <t xml:space="preserve">      Bernkastel-Wittlich</t>
  </si>
  <si>
    <t xml:space="preserve">      Vulkaneifel</t>
  </si>
  <si>
    <t xml:space="preserve">      Trier-Saarburg</t>
  </si>
  <si>
    <t xml:space="preserve">    Rheinhessen-Pfalz</t>
  </si>
  <si>
    <t xml:space="preserve">      Frankenthal (Pfalz)</t>
  </si>
  <si>
    <t xml:space="preserve">      Kaiserslautern</t>
  </si>
  <si>
    <t xml:space="preserve">      Landau in der Pfalz</t>
  </si>
  <si>
    <t xml:space="preserve">      Ludwigshafen am Rhein</t>
  </si>
  <si>
    <t xml:space="preserve">      Mainz</t>
  </si>
  <si>
    <t xml:space="preserve">      Neustadt an der Weinstraße</t>
  </si>
  <si>
    <t xml:space="preserve">      Pirmasens</t>
  </si>
  <si>
    <t xml:space="preserve">      Speyer</t>
  </si>
  <si>
    <t xml:space="preserve">      Worms</t>
  </si>
  <si>
    <t xml:space="preserve">      Zweibrücken</t>
  </si>
  <si>
    <t xml:space="preserve">      Alzey-Worms</t>
  </si>
  <si>
    <t xml:space="preserve">      Bad Dürkheim</t>
  </si>
  <si>
    <t xml:space="preserve">      Germersheim</t>
  </si>
  <si>
    <t xml:space="preserve">      Kusel</t>
  </si>
  <si>
    <t xml:space="preserve">      Südliche Weinstraße</t>
  </si>
  <si>
    <t xml:space="preserve">      Mainz-Bingen</t>
  </si>
  <si>
    <t xml:space="preserve">      Südwestpfalz</t>
  </si>
  <si>
    <t xml:space="preserve">  Baden-Württemberg</t>
  </si>
  <si>
    <t xml:space="preserve"> Land</t>
  </si>
  <si>
    <t xml:space="preserve">    Stuttgart</t>
  </si>
  <si>
    <t xml:space="preserve">      Stuttgart</t>
  </si>
  <si>
    <t xml:space="preserve"> Stadtkreis</t>
  </si>
  <si>
    <t xml:space="preserve">      Böblingen</t>
  </si>
  <si>
    <t xml:space="preserve">      Esslingen</t>
  </si>
  <si>
    <t xml:space="preserve">      Göppingen</t>
  </si>
  <si>
    <t xml:space="preserve">      Ludwigsburg</t>
  </si>
  <si>
    <t xml:space="preserve">      Rems-Murr-Kreis</t>
  </si>
  <si>
    <t xml:space="preserve">      Heilbronn</t>
  </si>
  <si>
    <t xml:space="preserve">      Hohenlohekreis</t>
  </si>
  <si>
    <t xml:space="preserve">      Schwäbisch Hall</t>
  </si>
  <si>
    <t xml:space="preserve">      Main-Tauber-Kreis</t>
  </si>
  <si>
    <t xml:space="preserve">      Heidenheim</t>
  </si>
  <si>
    <t xml:space="preserve">      Ostalbkreis</t>
  </si>
  <si>
    <t xml:space="preserve">    Karlsruhe</t>
  </si>
  <si>
    <t xml:space="preserve">      Baden-Baden</t>
  </si>
  <si>
    <t xml:space="preserve">      Karlsruhe</t>
  </si>
  <si>
    <t xml:space="preserve">      Rastatt</t>
  </si>
  <si>
    <t xml:space="preserve">      Heidelberg</t>
  </si>
  <si>
    <t xml:space="preserve">      Mannheim</t>
  </si>
  <si>
    <t xml:space="preserve">      Neckar-Odenwald-Kreis</t>
  </si>
  <si>
    <t xml:space="preserve">      Rhein-Neckar-Kreis</t>
  </si>
  <si>
    <t xml:space="preserve">      Pforzheim</t>
  </si>
  <si>
    <t xml:space="preserve">      Calw</t>
  </si>
  <si>
    <t xml:space="preserve">      Enzkreis</t>
  </si>
  <si>
    <t xml:space="preserve">      Freudenstadt</t>
  </si>
  <si>
    <t xml:space="preserve">    Freiburg</t>
  </si>
  <si>
    <t xml:space="preserve">      Freiburg im Breisgau</t>
  </si>
  <si>
    <t xml:space="preserve">      Breisgau-Hochschwarzwald</t>
  </si>
  <si>
    <t xml:space="preserve">      Emmendingen</t>
  </si>
  <si>
    <t xml:space="preserve">      Ortenaukreis</t>
  </si>
  <si>
    <t xml:space="preserve">      Rottweil</t>
  </si>
  <si>
    <t xml:space="preserve">      Schwarzwald-Baar-Kreis</t>
  </si>
  <si>
    <t xml:space="preserve">      Tuttlingen</t>
  </si>
  <si>
    <t xml:space="preserve">      Konstanz</t>
  </si>
  <si>
    <t xml:space="preserve">      Lörrach</t>
  </si>
  <si>
    <t xml:space="preserve">      Waldshut</t>
  </si>
  <si>
    <t xml:space="preserve">    Tübingen</t>
  </si>
  <si>
    <t xml:space="preserve">      Reutlingen</t>
  </si>
  <si>
    <t xml:space="preserve">      Tübingen</t>
  </si>
  <si>
    <t xml:space="preserve">      Zollernalbkreis</t>
  </si>
  <si>
    <t xml:space="preserve">      Ulm</t>
  </si>
  <si>
    <t xml:space="preserve">      Alb-Donau-Kreis</t>
  </si>
  <si>
    <t xml:space="preserve">      Biberach</t>
  </si>
  <si>
    <t xml:space="preserve">      Bodenseekreis</t>
  </si>
  <si>
    <t xml:space="preserve">      Ravensburg</t>
  </si>
  <si>
    <t xml:space="preserve">      Sigmaringen</t>
  </si>
  <si>
    <t xml:space="preserve">    Oberbayern</t>
  </si>
  <si>
    <t xml:space="preserve">      München</t>
  </si>
  <si>
    <t xml:space="preserve">      Altötting</t>
  </si>
  <si>
    <t xml:space="preserve">      Berchtesgadener Land</t>
  </si>
  <si>
    <t xml:space="preserve">      Bad Tölz-Wolfratshausen</t>
  </si>
  <si>
    <t xml:space="preserve">      Dachau</t>
  </si>
  <si>
    <t xml:space="preserve">      Ebersberg</t>
  </si>
  <si>
    <t xml:space="preserve">      Eichstätt</t>
  </si>
  <si>
    <t xml:space="preserve">      Erding</t>
  </si>
  <si>
    <t xml:space="preserve">      Freising</t>
  </si>
  <si>
    <t xml:space="preserve">      Fürstenfeldbruck</t>
  </si>
  <si>
    <t xml:space="preserve">      Garmisch-Partenkirchen</t>
  </si>
  <si>
    <t xml:space="preserve">      Landsberg am Lech</t>
  </si>
  <si>
    <t xml:space="preserve">      Miesbach</t>
  </si>
  <si>
    <t xml:space="preserve">      Mühldorf a.Inn</t>
  </si>
  <si>
    <t xml:space="preserve">      Neuburg-Schrobenhausen</t>
  </si>
  <si>
    <t xml:space="preserve">      Pfaffenhofen a.d.Ilm</t>
  </si>
  <si>
    <t xml:space="preserve">      Starnberg</t>
  </si>
  <si>
    <t xml:space="preserve">      Traunstein</t>
  </si>
  <si>
    <t xml:space="preserve">      Weilheim-Schongau</t>
  </si>
  <si>
    <t xml:space="preserve">    Niederbayern</t>
  </si>
  <si>
    <t xml:space="preserve">      Deggendorf</t>
  </si>
  <si>
    <t xml:space="preserve">      Freyung-Grafenau</t>
  </si>
  <si>
    <t xml:space="preserve">      Kelheim</t>
  </si>
  <si>
    <t xml:space="preserve">      Regen</t>
  </si>
  <si>
    <t xml:space="preserve">      Rottal-Inn</t>
  </si>
  <si>
    <t xml:space="preserve">      Straubing-Bogen</t>
  </si>
  <si>
    <t xml:space="preserve">      Dingolfing-Landau</t>
  </si>
  <si>
    <t xml:space="preserve">    Oberpfalz</t>
  </si>
  <si>
    <t xml:space="preserve">      Amberg-Sulzbach</t>
  </si>
  <si>
    <t xml:space="preserve">      Cham</t>
  </si>
  <si>
    <t xml:space="preserve">      Neumarkt i.d.OPf.</t>
  </si>
  <si>
    <t xml:space="preserve">      Neustadt a.d.Waldnaab</t>
  </si>
  <si>
    <t xml:space="preserve">      Schwandorf</t>
  </si>
  <si>
    <t xml:space="preserve">      Tirschenreuth</t>
  </si>
  <si>
    <t xml:space="preserve">    Oberfranken</t>
  </si>
  <si>
    <t xml:space="preserve">      Forchheim</t>
  </si>
  <si>
    <t xml:space="preserve">      Kronach</t>
  </si>
  <si>
    <t xml:space="preserve">      Kulmbach</t>
  </si>
  <si>
    <t xml:space="preserve">      Lichtenfels</t>
  </si>
  <si>
    <t xml:space="preserve">      Wunsiedel i.Fichtelgebirge</t>
  </si>
  <si>
    <t xml:space="preserve">    Mittelfranken</t>
  </si>
  <si>
    <t xml:space="preserve">      Erlangen-Höchstadt</t>
  </si>
  <si>
    <t xml:space="preserve">      Nürnberger Land</t>
  </si>
  <si>
    <t xml:space="preserve">      Neustadt a.d.Aisch-Bad Windsheim</t>
  </si>
  <si>
    <t xml:space="preserve">      Roth</t>
  </si>
  <si>
    <t xml:space="preserve">      Weißenburg-Gunzenhausen</t>
  </si>
  <si>
    <t xml:space="preserve">    Unterfranken</t>
  </si>
  <si>
    <t xml:space="preserve">      Bad Kissingen</t>
  </si>
  <si>
    <t xml:space="preserve">      Rhön-Grabfeld</t>
  </si>
  <si>
    <t xml:space="preserve">      Haßberge</t>
  </si>
  <si>
    <t xml:space="preserve">      Kitzingen</t>
  </si>
  <si>
    <t xml:space="preserve">      Miltenberg</t>
  </si>
  <si>
    <t xml:space="preserve">      Main-Spessart</t>
  </si>
  <si>
    <t xml:space="preserve">    Schwaben</t>
  </si>
  <si>
    <t xml:space="preserve">      Aichach-Friedberg</t>
  </si>
  <si>
    <t xml:space="preserve">      Dillingen a.d.Donau</t>
  </si>
  <si>
    <t xml:space="preserve">      Günzburg</t>
  </si>
  <si>
    <t xml:space="preserve">      Neu-Ulm</t>
  </si>
  <si>
    <t xml:space="preserve">      Lindau (Bodensee)</t>
  </si>
  <si>
    <t xml:space="preserve">      Ostallgäu</t>
  </si>
  <si>
    <t xml:space="preserve">      Unterallgäu</t>
  </si>
  <si>
    <t xml:space="preserve">      Donau-Ries</t>
  </si>
  <si>
    <t xml:space="preserve">      Oberallgäu</t>
  </si>
  <si>
    <t xml:space="preserve">      Saarbrücken</t>
  </si>
  <si>
    <t xml:space="preserve"> Regionalverband</t>
  </si>
  <si>
    <t xml:space="preserve">      Merzig-Wadern</t>
  </si>
  <si>
    <t xml:space="preserve">      Neunkirchen</t>
  </si>
  <si>
    <t xml:space="preserve">      Saarlouis</t>
  </si>
  <si>
    <t xml:space="preserve">      St. Wendel</t>
  </si>
  <si>
    <t xml:space="preserve">      Brandenburg an der Havel</t>
  </si>
  <si>
    <t xml:space="preserve">      Cottbus</t>
  </si>
  <si>
    <t xml:space="preserve">      Frankfurt (Oder)</t>
  </si>
  <si>
    <t xml:space="preserve">      Potsdam</t>
  </si>
  <si>
    <t xml:space="preserve">      Barnim</t>
  </si>
  <si>
    <t xml:space="preserve">      Dahme-Spreewald</t>
  </si>
  <si>
    <t xml:space="preserve">      Elbe-Elster</t>
  </si>
  <si>
    <t xml:space="preserve">      Havelland</t>
  </si>
  <si>
    <t xml:space="preserve">      Märkisch-Oderland</t>
  </si>
  <si>
    <t xml:space="preserve">      Oberhavel</t>
  </si>
  <si>
    <t xml:space="preserve">      Oberspreewald-Lausitz</t>
  </si>
  <si>
    <t xml:space="preserve">      Oder-Spree</t>
  </si>
  <si>
    <t xml:space="preserve">      Ostprignitz-Ruppin</t>
  </si>
  <si>
    <t xml:space="preserve">      Potsdam-Mittelmark</t>
  </si>
  <si>
    <t xml:space="preserve">      Prignitz</t>
  </si>
  <si>
    <t xml:space="preserve">      Spree-Neiße</t>
  </si>
  <si>
    <t xml:space="preserve">      Teltow-Fläming</t>
  </si>
  <si>
    <t xml:space="preserve">      Uckermark</t>
  </si>
  <si>
    <t xml:space="preserve">      Kreisfreie Stadt Greifswald</t>
  </si>
  <si>
    <t xml:space="preserve">      Kreisfreie Stadt Neubrandenburg</t>
  </si>
  <si>
    <t xml:space="preserve"> Stadt</t>
  </si>
  <si>
    <t xml:space="preserve">      Kreisfreie Stadt Rostock</t>
  </si>
  <si>
    <t xml:space="preserve">      Kreisfreie Stadt Schwerin</t>
  </si>
  <si>
    <t xml:space="preserve">      Kreisfreie Stadt Stralsund</t>
  </si>
  <si>
    <t xml:space="preserve">      Kreisfreie Stadt Wismar</t>
  </si>
  <si>
    <t xml:space="preserve">    Chemnitz</t>
  </si>
  <si>
    <t xml:space="preserve">      Chemnitz</t>
  </si>
  <si>
    <t xml:space="preserve">      Plauen</t>
  </si>
  <si>
    <t xml:space="preserve">      Zwickau</t>
  </si>
  <si>
    <t xml:space="preserve">      Annaberg</t>
  </si>
  <si>
    <t xml:space="preserve">      Chemnitzer Land</t>
  </si>
  <si>
    <t xml:space="preserve">      Freiberg</t>
  </si>
  <si>
    <t xml:space="preserve">      Mittweida</t>
  </si>
  <si>
    <t xml:space="preserve">      Stollberg</t>
  </si>
  <si>
    <t xml:space="preserve">      Aue-Schwarzenberg</t>
  </si>
  <si>
    <t xml:space="preserve">      Zwickauer Land</t>
  </si>
  <si>
    <t xml:space="preserve">    Dresden</t>
  </si>
  <si>
    <t xml:space="preserve">      Dresden</t>
  </si>
  <si>
    <t xml:space="preserve">      Görlitz</t>
  </si>
  <si>
    <t xml:space="preserve">      Hoyerswerda</t>
  </si>
  <si>
    <t xml:space="preserve">      Bautzen</t>
  </si>
  <si>
    <t xml:space="preserve">      Meißen</t>
  </si>
  <si>
    <t xml:space="preserve">      Riesa-Großenhain</t>
  </si>
  <si>
    <t xml:space="preserve">      Löbau-Zittau</t>
  </si>
  <si>
    <t xml:space="preserve">      Sächsische Schweiz</t>
  </si>
  <si>
    <t xml:space="preserve">      Kamenz</t>
  </si>
  <si>
    <t xml:space="preserve">    Leipzig</t>
  </si>
  <si>
    <t xml:space="preserve">      Leipzig</t>
  </si>
  <si>
    <t xml:space="preserve">      Delitzsch</t>
  </si>
  <si>
    <t xml:space="preserve">      Döbeln</t>
  </si>
  <si>
    <t xml:space="preserve">      Leipziger Land</t>
  </si>
  <si>
    <t xml:space="preserve">      Torgau-Oschatz</t>
  </si>
  <si>
    <t xml:space="preserve">      Mittelsachsen</t>
  </si>
  <si>
    <t xml:space="preserve">      Sächsische Schweiz-Osterzgebirge</t>
  </si>
  <si>
    <t xml:space="preserve">      Nordsachsen</t>
  </si>
  <si>
    <t xml:space="preserve">      Dessau-Roßlau</t>
  </si>
  <si>
    <t xml:space="preserve">      Halle (Saale)</t>
  </si>
  <si>
    <t xml:space="preserve">      Magdeburg</t>
  </si>
  <si>
    <t xml:space="preserve">      Anhalt-Bitterfeld</t>
  </si>
  <si>
    <t xml:space="preserve">      Börde</t>
  </si>
  <si>
    <t xml:space="preserve">      Harz</t>
  </si>
  <si>
    <t xml:space="preserve">      Jerichower Land</t>
  </si>
  <si>
    <t xml:space="preserve">      Mansfeld-Südharz</t>
  </si>
  <si>
    <t xml:space="preserve">      Stendal</t>
  </si>
  <si>
    <t xml:space="preserve">      Wittenberg</t>
  </si>
  <si>
    <t xml:space="preserve">    Dessau</t>
  </si>
  <si>
    <t xml:space="preserve">      Dessau</t>
  </si>
  <si>
    <t xml:space="preserve">      Anhalt-Zerbst</t>
  </si>
  <si>
    <t xml:space="preserve">      Bernburg</t>
  </si>
  <si>
    <t xml:space="preserve">      Bitterfeld</t>
  </si>
  <si>
    <t xml:space="preserve">      Köthen</t>
  </si>
  <si>
    <t xml:space="preserve">    Halle</t>
  </si>
  <si>
    <t xml:space="preserve">      Mansfelder Land</t>
  </si>
  <si>
    <t xml:space="preserve">      Merseburg-Querfurt</t>
  </si>
  <si>
    <t xml:space="preserve">      Sangerhausen</t>
  </si>
  <si>
    <t xml:space="preserve">      Weißenfels</t>
  </si>
  <si>
    <t xml:space="preserve">    Magdeburg</t>
  </si>
  <si>
    <t xml:space="preserve">      Aschersleben-Staßfurt</t>
  </si>
  <si>
    <t xml:space="preserve">      Halberstadt</t>
  </si>
  <si>
    <t xml:space="preserve">      Quedlinburg</t>
  </si>
  <si>
    <t xml:space="preserve">      Schönebeck</t>
  </si>
  <si>
    <t xml:space="preserve">      Wernigerode</t>
  </si>
  <si>
    <t xml:space="preserve">      Erfurt</t>
  </si>
  <si>
    <t xml:space="preserve"> krsfr. Stadt</t>
  </si>
  <si>
    <t xml:space="preserve">      Gera</t>
  </si>
  <si>
    <t xml:space="preserve">      Jena</t>
  </si>
  <si>
    <t xml:space="preserve">      Suhl</t>
  </si>
  <si>
    <t xml:space="preserve">      Weimar</t>
  </si>
  <si>
    <t xml:space="preserve">      Eisenach</t>
  </si>
  <si>
    <t xml:space="preserve">      Eichsfeld</t>
  </si>
  <si>
    <t xml:space="preserve">      Nordhausen</t>
  </si>
  <si>
    <t xml:space="preserve">      Schmalkalden-Meiningen</t>
  </si>
  <si>
    <t xml:space="preserve">      Gotha</t>
  </si>
  <si>
    <t xml:space="preserve">      Sömmerda</t>
  </si>
  <si>
    <t xml:space="preserve">      Hildburghausen</t>
  </si>
  <si>
    <t xml:space="preserve">      Weimarer Land</t>
  </si>
  <si>
    <t xml:space="preserve">      Sonneberg</t>
  </si>
  <si>
    <t xml:space="preserve">      Saalfeld-Rudolstadt</t>
  </si>
  <si>
    <t xml:space="preserve">      Greiz</t>
  </si>
  <si>
    <t xml:space="preserve">      Altenburger Land</t>
  </si>
  <si>
    <t>Age average male</t>
  </si>
  <si>
    <t>Average age female</t>
  </si>
  <si>
    <t>LK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</si>
  <si>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</si>
  <si>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</si>
  <si>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</si>
  <si>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</si>
  <si>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</si>
  <si>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</si>
  <si>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</si>
  <si>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SK</t>
  </si>
  <si>
    <t>Hamburg</t>
  </si>
  <si>
    <t>Braunschweig</t>
  </si>
  <si>
    <t>Flensburg</t>
  </si>
  <si>
    <t>Kiel</t>
  </si>
  <si>
    <t>Lübeck</t>
  </si>
  <si>
    <t>Neumünster</t>
  </si>
  <si>
    <t>Dithmarschen</t>
  </si>
  <si>
    <t>Herzogtum</t>
  </si>
  <si>
    <t>Nordfriesland</t>
  </si>
  <si>
    <t>Ostholstein</t>
  </si>
  <si>
    <t>Wolfenbüttel</t>
  </si>
  <si>
    <t>Göttingen</t>
  </si>
  <si>
    <t>Region</t>
  </si>
  <si>
    <t>Hannover</t>
  </si>
  <si>
    <t>Salzgitter</t>
  </si>
  <si>
    <t>Wolfsburg</t>
  </si>
  <si>
    <t>Gifhorn</t>
  </si>
  <si>
    <t>Goslar</t>
  </si>
  <si>
    <t>Helmstedt</t>
  </si>
  <si>
    <t>Northeim</t>
  </si>
  <si>
    <t>Peine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</si>
  <si>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</si>
  <si>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</si>
  <si>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</si>
  <si>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</si>
  <si>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</si>
  <si>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</si>
  <si>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</si>
  <si>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</t>
  </si>
  <si>
    <t>Heidekreis</t>
  </si>
  <si>
    <t>Stade</t>
  </si>
  <si>
    <t>Uelzen</t>
  </si>
  <si>
    <t>Verden</t>
  </si>
  <si>
    <t>Delmenhorst</t>
  </si>
  <si>
    <t>Emden</t>
  </si>
  <si>
    <t>Oldenburg</t>
  </si>
  <si>
    <t>Osnabrück</t>
  </si>
  <si>
    <t>Wilhelmshaven</t>
  </si>
  <si>
    <t>Ammerland</t>
  </si>
  <si>
    <t>Aurich</t>
  </si>
  <si>
    <t>Cloppenburg</t>
  </si>
  <si>
    <t>Emsland</t>
  </si>
  <si>
    <t>Friesland</t>
  </si>
  <si>
    <t>Grafschaft</t>
  </si>
  <si>
    <t>Leer</t>
  </si>
  <si>
    <t>Düsseldorf</t>
  </si>
  <si>
    <t>Duisburg</t>
  </si>
  <si>
    <t>Essen</t>
  </si>
  <si>
    <t>Krefeld</t>
  </si>
  <si>
    <t>Wuppertal</t>
  </si>
  <si>
    <t>Kleve</t>
  </si>
  <si>
    <t>Mettmann</t>
  </si>
  <si>
    <t>Diepholz</t>
  </si>
  <si>
    <t>Hameln-Pyrmont</t>
  </si>
  <si>
    <t>Hildesheim</t>
  </si>
  <si>
    <t>Holzminden</t>
  </si>
  <si>
    <t>Nienburg</t>
  </si>
  <si>
    <t>Wesel</t>
  </si>
  <si>
    <t>Bonn</t>
  </si>
  <si>
    <t>Köln</t>
  </si>
  <si>
    <t>Mönchengladbach</t>
  </si>
  <si>
    <t>Mülheim</t>
  </si>
  <si>
    <t>Oberhausen</t>
  </si>
  <si>
    <t>Remscheid</t>
  </si>
  <si>
    <t>Solingen</t>
  </si>
  <si>
    <t>Rhein-Kreis</t>
  </si>
  <si>
    <t>Viersen</t>
  </si>
  <si>
    <t>Vechta</t>
  </si>
  <si>
    <t>Wesermarsch</t>
  </si>
  <si>
    <t>Wittmund</t>
  </si>
  <si>
    <t>Bremen</t>
  </si>
  <si>
    <t>Bremerhaven</t>
  </si>
  <si>
    <t>Leverkusen</t>
  </si>
  <si>
    <t>StadtRegion</t>
  </si>
  <si>
    <t>Aachen</t>
  </si>
  <si>
    <t>Düren</t>
  </si>
  <si>
    <t>Rhein-Erft-Kreis</t>
  </si>
  <si>
    <t>Euskirchen</t>
  </si>
  <si>
    <t>Heinsberg</t>
  </si>
  <si>
    <t>Oberbergischer</t>
  </si>
  <si>
    <t>Rheinisch-Bergischer</t>
  </si>
  <si>
    <t>Rhein-Sieg-Kreis</t>
  </si>
  <si>
    <t>Bottrop</t>
  </si>
  <si>
    <t>Gelsenkirchen</t>
  </si>
  <si>
    <t>Münster</t>
  </si>
  <si>
    <t>Borken</t>
  </si>
  <si>
    <t>Coesfeld</t>
  </si>
  <si>
    <t>Bochum</t>
  </si>
  <si>
    <t>Dortmund</t>
  </si>
  <si>
    <t>Hagen</t>
  </si>
  <si>
    <t>Hamm</t>
  </si>
  <si>
    <t>Herne</t>
  </si>
  <si>
    <t>Ennepe-Ruhr-Kreis</t>
  </si>
  <si>
    <t>Hochsauerlandkreis</t>
  </si>
  <si>
    <t>Märkischer</t>
  </si>
  <si>
    <t>Olpe</t>
  </si>
  <si>
    <t>Siegen-Wittgenstein</t>
  </si>
  <si>
    <t>Soest</t>
  </si>
  <si>
    <t>Unna</t>
  </si>
  <si>
    <t>Gütersloh</t>
  </si>
  <si>
    <t>Herford</t>
  </si>
  <si>
    <t>Höxter</t>
  </si>
  <si>
    <t>Lippe</t>
  </si>
  <si>
    <t>Minden-Lübbecke</t>
  </si>
  <si>
    <t>Paderborn</t>
  </si>
  <si>
    <t>Darmstadt</t>
  </si>
  <si>
    <t>Frankfurt</t>
  </si>
  <si>
    <t>Recklinghausen</t>
  </si>
  <si>
    <t>Steinfurt</t>
  </si>
  <si>
    <t>Warendorf</t>
  </si>
  <si>
    <t>Bielefeld</t>
  </si>
  <si>
    <t>Offenbach</t>
  </si>
  <si>
    <t>Wiesbaden</t>
  </si>
  <si>
    <t>Bergstraße</t>
  </si>
  <si>
    <t>Darmstadt-Dieburg</t>
  </si>
  <si>
    <t>Groß-Gerau</t>
  </si>
  <si>
    <t>Odenwaldkreis</t>
  </si>
  <si>
    <t>Rheingau-Taunus-Kreis</t>
  </si>
  <si>
    <t>Wetteraukreis</t>
  </si>
  <si>
    <t>Gießen</t>
  </si>
  <si>
    <t>Lahn-Dill-Kreis</t>
  </si>
  <si>
    <t>Hochtaunuskreis</t>
  </si>
  <si>
    <t>Main-Kinzig-Kreis</t>
  </si>
  <si>
    <t>Main-Taunus-Kreis</t>
  </si>
  <si>
    <t>Fulda</t>
  </si>
  <si>
    <t>Hersfeld-Rotenburg</t>
  </si>
  <si>
    <t>Kassel</t>
  </si>
  <si>
    <t>Schwalm-Eder-Kreis</t>
  </si>
  <si>
    <t>Waldeck-Frankenberg</t>
  </si>
  <si>
    <t>Werra-Meißner-Kreis</t>
  </si>
  <si>
    <t>Koblenz</t>
  </si>
  <si>
    <t>Ahrweiler</t>
  </si>
  <si>
    <t>Altenkirchen</t>
  </si>
  <si>
    <t>Bad</t>
  </si>
  <si>
    <t>Birkenfeld</t>
  </si>
  <si>
    <t>Cochem-Zell</t>
  </si>
  <si>
    <t>Mayen-Koblenz</t>
  </si>
  <si>
    <t>Neuwied</t>
  </si>
  <si>
    <t>Rhein-Hunsrück-Kreis</t>
  </si>
  <si>
    <t>Rhein-Lahn-Kreis</t>
  </si>
  <si>
    <t>Limburg-Weilburg</t>
  </si>
  <si>
    <t>Marburg-Biedenkopf</t>
  </si>
  <si>
    <t>Vogelsbergkreis</t>
  </si>
  <si>
    <t>Westerwaldkreis</t>
  </si>
  <si>
    <t>Trier</t>
  </si>
  <si>
    <t>Bernkastel-Wittlich</t>
  </si>
  <si>
    <t>Bitburg-Prüm</t>
  </si>
  <si>
    <t>Vulkaneifel</t>
  </si>
  <si>
    <t>Trier-Saarburg</t>
  </si>
  <si>
    <t>Frankenthal</t>
  </si>
  <si>
    <t>Kaiserslautern</t>
  </si>
  <si>
    <t>Landau</t>
  </si>
  <si>
    <t>Ludwigshafen</t>
  </si>
  <si>
    <t>Donnersbergkreis</t>
  </si>
  <si>
    <t>Germersheim</t>
  </si>
  <si>
    <t>Kusel</t>
  </si>
  <si>
    <t>Südliche</t>
  </si>
  <si>
    <t>Rhein-Pfalz-Kreis</t>
  </si>
  <si>
    <t>Mainz-Bingen</t>
  </si>
  <si>
    <t>Südwestpfalz</t>
  </si>
  <si>
    <t>Stuttgart</t>
  </si>
  <si>
    <t>Böblingen</t>
  </si>
  <si>
    <t>Mainz</t>
  </si>
  <si>
    <t>Neustadt</t>
  </si>
  <si>
    <t>Pirmasens</t>
  </si>
  <si>
    <t>Speyer</t>
  </si>
  <si>
    <t>Worms</t>
  </si>
  <si>
    <t>Zweibrücken</t>
  </si>
  <si>
    <t>Alzey-Worms</t>
  </si>
  <si>
    <t>Ludwigsburg</t>
  </si>
  <si>
    <t>Rems-Murr-Kreis</t>
  </si>
  <si>
    <t>Esslingen</t>
  </si>
  <si>
    <t>Göppingen</t>
  </si>
  <si>
    <t>Heilbronn</t>
  </si>
  <si>
    <t>Hohenlohekreis</t>
  </si>
  <si>
    <t>Schwäbisch</t>
  </si>
  <si>
    <t>Main-Tauber-Kreis</t>
  </si>
  <si>
    <t>Heidenheim</t>
  </si>
  <si>
    <t>Ostalbkreis</t>
  </si>
  <si>
    <t>Baden-Baden</t>
  </si>
  <si>
    <t>Karlsruhe</t>
  </si>
  <si>
    <t>Rastatt</t>
  </si>
  <si>
    <t>Freiburg</t>
  </si>
  <si>
    <t>Breisgau-Hochschwarzwald</t>
  </si>
  <si>
    <t>Calw</t>
  </si>
  <si>
    <t>Enzkreis</t>
  </si>
  <si>
    <t>Freudenstadt</t>
  </si>
  <si>
    <t>Heidelberg</t>
  </si>
  <si>
    <t>Mannheim</t>
  </si>
  <si>
    <t>Neckar-Odenwald-Kreis</t>
  </si>
  <si>
    <t>Rhein-Neckar-Kreis</t>
  </si>
  <si>
    <t>Ortenaukreis</t>
  </si>
  <si>
    <t>Rottweil</t>
  </si>
  <si>
    <t>Schwarzwald-Baar-Kreis</t>
  </si>
  <si>
    <t>Tuttlingen</t>
  </si>
  <si>
    <t>Emmendingen</t>
  </si>
  <si>
    <t>Pforzheim</t>
  </si>
  <si>
    <t>Tübingen</t>
  </si>
  <si>
    <t>Zollernalbkreis</t>
  </si>
  <si>
    <t>Ulm</t>
  </si>
  <si>
    <t>Waldshut</t>
  </si>
  <si>
    <t>Reutlingen</t>
  </si>
  <si>
    <t>Alb-Donau-Kreis</t>
  </si>
  <si>
    <t>Biberach</t>
  </si>
  <si>
    <t>Bodenseekreis</t>
  </si>
  <si>
    <t>Ravensburg</t>
  </si>
  <si>
    <t>Sigmaringen</t>
  </si>
  <si>
    <t>Ingolstadt</t>
  </si>
  <si>
    <t>München</t>
  </si>
  <si>
    <t>Dachau</t>
  </si>
  <si>
    <t>Ebersberg</t>
  </si>
  <si>
    <t>Eichstätt</t>
  </si>
  <si>
    <t>Erding</t>
  </si>
  <si>
    <t>Rosenheim</t>
  </si>
  <si>
    <t>Freising</t>
  </si>
  <si>
    <t>Fürstenfeldbruck</t>
  </si>
  <si>
    <t>Altötting</t>
  </si>
  <si>
    <t>Berchtesgadener</t>
  </si>
  <si>
    <t>Garmisch-Partenkirchen</t>
  </si>
  <si>
    <t>Landsberg</t>
  </si>
  <si>
    <t>Miesbach</t>
  </si>
  <si>
    <t>Mühldorf</t>
  </si>
  <si>
    <t>Konstanz</t>
  </si>
  <si>
    <t>Lörrach</t>
  </si>
  <si>
    <t>Starnberg</t>
  </si>
  <si>
    <t>Traunstein</t>
  </si>
  <si>
    <t>Neuburg-Schrobenhausen</t>
  </si>
  <si>
    <t>Pfaffenhofen</t>
  </si>
  <si>
    <t>Deggendorf</t>
  </si>
  <si>
    <t>Freyung-Grafenau</t>
  </si>
  <si>
    <t>Kelheim</t>
  </si>
  <si>
    <t>Landshut</t>
  </si>
  <si>
    <t>Weilheim-Schongau</t>
  </si>
  <si>
    <t>Passau</t>
  </si>
  <si>
    <t>Straubing</t>
  </si>
  <si>
    <t>Regen</t>
  </si>
  <si>
    <t>Rottal-Inn</t>
  </si>
  <si>
    <t>Amberg-Sulzbach</t>
  </si>
  <si>
    <t>Cham</t>
  </si>
  <si>
    <t>Neumarkt</t>
  </si>
  <si>
    <t>Regensburg</t>
  </si>
  <si>
    <t>Schwandorf</t>
  </si>
  <si>
    <t>Tirschenreuth</t>
  </si>
  <si>
    <t>Bamberg</t>
  </si>
  <si>
    <t>Bayreuth</t>
  </si>
  <si>
    <t>Straubing-Bogen</t>
  </si>
  <si>
    <t>Dingolfing-Landau</t>
  </si>
  <si>
    <t>Amberg</t>
  </si>
  <si>
    <t>Weiden</t>
  </si>
  <si>
    <t>Forchheim</t>
  </si>
  <si>
    <t>Hof</t>
  </si>
  <si>
    <t>Kronach</t>
  </si>
  <si>
    <t>Kulmbach</t>
  </si>
  <si>
    <t>Lichtenfels</t>
  </si>
  <si>
    <t>Wunsiedel</t>
  </si>
  <si>
    <t>Ansbach</t>
  </si>
  <si>
    <t>Erlangen</t>
  </si>
  <si>
    <t>Fürth</t>
  </si>
  <si>
    <t>Nürnberg</t>
  </si>
  <si>
    <t>Würzburg</t>
  </si>
  <si>
    <t>Aschaffenburg</t>
  </si>
  <si>
    <t>Rhön-Grabfeld</t>
  </si>
  <si>
    <t>Haßberge</t>
  </si>
  <si>
    <t>Kitzingen</t>
  </si>
  <si>
    <t>Miltenberg</t>
  </si>
  <si>
    <t>Coburg</t>
  </si>
  <si>
    <t>Kempten</t>
  </si>
  <si>
    <t>Memmingen</t>
  </si>
  <si>
    <t>Aichach-Friedberg</t>
  </si>
  <si>
    <t>Augsburg</t>
  </si>
  <si>
    <t>Dillingen</t>
  </si>
  <si>
    <t>Günzburg</t>
  </si>
  <si>
    <t>Neu-Ulm</t>
  </si>
  <si>
    <t>Lindau</t>
  </si>
  <si>
    <t>Ostallgäu</t>
  </si>
  <si>
    <t>Unterallgäu</t>
  </si>
  <si>
    <t>Donau-Ries</t>
  </si>
  <si>
    <t>Oberallgäu</t>
  </si>
  <si>
    <t>Stadtverband</t>
  </si>
  <si>
    <t>Main-Spessart</t>
  </si>
  <si>
    <t>Schweinfurt</t>
  </si>
  <si>
    <t>Kaufbeuren</t>
  </si>
  <si>
    <t>Nürnberger</t>
  </si>
  <si>
    <t>Roth</t>
  </si>
  <si>
    <t>Weißenburg-Gunzenhausen</t>
  </si>
  <si>
    <t>Schwabach</t>
  </si>
  <si>
    <t>Erlangen-Höchstadt</t>
  </si>
  <si>
    <t>Merzig-Wadern</t>
  </si>
  <si>
    <t>Neunkirchen</t>
  </si>
  <si>
    <t>Saarlouis</t>
  </si>
  <si>
    <t>Saar-Pfalz-Kreis</t>
  </si>
  <si>
    <t>Sankt</t>
  </si>
  <si>
    <t>Berlin</t>
  </si>
  <si>
    <t>Brandenburg</t>
  </si>
  <si>
    <t>Cottbus</t>
  </si>
  <si>
    <t>Potsdam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</si>
  <si>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</si>
  <si>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</si>
  <si>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</si>
  <si>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</si>
  <si>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</si>
  <si>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</si>
  <si>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</si>
  <si>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Rostock</t>
  </si>
  <si>
    <t>Schwerin</t>
  </si>
  <si>
    <t>Mecklenburgische</t>
  </si>
  <si>
    <t>Vorpommern-Rügen</t>
  </si>
  <si>
    <t>Nordwestmecklenburg</t>
  </si>
  <si>
    <t>Vorpommern-Greifswald</t>
  </si>
  <si>
    <t>Ludwigslust-Parchim</t>
  </si>
  <si>
    <t>Chemnitz</t>
  </si>
  <si>
    <t>Erzgebirgskreis</t>
  </si>
  <si>
    <t>Mittelsachsen</t>
  </si>
  <si>
    <t>Vogtlandkreis</t>
  </si>
  <si>
    <t>Zwickau</t>
  </si>
  <si>
    <t>Sonneberg</t>
  </si>
  <si>
    <t>Saalfeld-Rudolstadt</t>
  </si>
  <si>
    <t>Saale-Holzland-Kreis</t>
  </si>
  <si>
    <t>Saale-Orla-Kreis</t>
  </si>
  <si>
    <t>Greiz</t>
  </si>
  <si>
    <t>Altenburger</t>
  </si>
  <si>
    <t>Dresden</t>
  </si>
  <si>
    <t>Bautzen</t>
  </si>
  <si>
    <t>Görlitz</t>
  </si>
  <si>
    <t>Meißen</t>
  </si>
  <si>
    <t>Halle</t>
  </si>
  <si>
    <t>Magdeburg</t>
  </si>
  <si>
    <t>Altmarkkreis</t>
  </si>
  <si>
    <t>Anhalt-Bitterfeld</t>
  </si>
  <si>
    <t>Börde</t>
  </si>
  <si>
    <t>Burgenlandkreis</t>
  </si>
  <si>
    <t>Harz</t>
  </si>
  <si>
    <t>Jerichower</t>
  </si>
  <si>
    <t>Mansfeld-Südharz</t>
  </si>
  <si>
    <t>Saalekreis</t>
  </si>
  <si>
    <t>Salzlandkreis</t>
  </si>
  <si>
    <t>Stendal</t>
  </si>
  <si>
    <t>Wittenberg</t>
  </si>
  <si>
    <t>Erfurt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</si>
  <si>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</si>
  <si>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</si>
  <si>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</si>
  <si>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</si>
  <si>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</si>
  <si>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</si>
  <si>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</si>
  <si>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Sächsische</t>
  </si>
  <si>
    <t>Leipzig</t>
  </si>
  <si>
    <t>Nordsachsen</t>
  </si>
  <si>
    <t>Dessau-Roßlau</t>
  </si>
  <si>
    <t>Gera</t>
  </si>
  <si>
    <t>Jena</t>
  </si>
  <si>
    <t>Suhl</t>
  </si>
  <si>
    <t>Weimar</t>
  </si>
  <si>
    <t>Eisenach</t>
  </si>
  <si>
    <t>Eichsfeld</t>
  </si>
  <si>
    <t>Nordhausen</t>
  </si>
  <si>
    <t>Wartburgkreis</t>
  </si>
  <si>
    <t>Unstrut-Hainich-Kreis</t>
  </si>
  <si>
    <t>Kyffhäuserkreis</t>
  </si>
  <si>
    <t>Schmalkalden-Meiningen</t>
  </si>
  <si>
    <t>Gotha</t>
  </si>
  <si>
    <t>Sömmerda</t>
  </si>
  <si>
    <t>Hildburghausen</t>
  </si>
  <si>
    <t>Ilm-Kreis</t>
  </si>
  <si>
    <t>Weimarer</t>
  </si>
  <si>
    <t>average age</t>
  </si>
  <si>
    <t xml:space="preserve">Pinneberg  </t>
  </si>
  <si>
    <t xml:space="preserve">Plön  </t>
  </si>
  <si>
    <t xml:space="preserve">Rendsburg-Eckernförde  </t>
  </si>
  <si>
    <t xml:space="preserve">Schleswig-Flensburg  </t>
  </si>
  <si>
    <t xml:space="preserve">Segeberg  </t>
  </si>
  <si>
    <t xml:space="preserve">Steinburg  </t>
  </si>
  <si>
    <t xml:space="preserve">Stormarn  </t>
  </si>
  <si>
    <t xml:space="preserve">Hamburg  </t>
  </si>
  <si>
    <t xml:space="preserve">Braunschweig  </t>
  </si>
  <si>
    <t xml:space="preserve">Flensburg  </t>
  </si>
  <si>
    <t xml:space="preserve">Kiel  </t>
  </si>
  <si>
    <t xml:space="preserve">Lübeck  </t>
  </si>
  <si>
    <t xml:space="preserve">Neumünster  </t>
  </si>
  <si>
    <t xml:space="preserve">Dithmarschen  </t>
  </si>
  <si>
    <t xml:space="preserve">Herzogtum Lauenburg </t>
  </si>
  <si>
    <t xml:space="preserve">Nordfriesland  </t>
  </si>
  <si>
    <t xml:space="preserve">Ostholstein  </t>
  </si>
  <si>
    <t xml:space="preserve">Wolfenbüttel  </t>
  </si>
  <si>
    <t xml:space="preserve">Göttingen  </t>
  </si>
  <si>
    <t xml:space="preserve">Hannover  </t>
  </si>
  <si>
    <t xml:space="preserve">Salzgitter  </t>
  </si>
  <si>
    <t xml:space="preserve">Wolfsburg  </t>
  </si>
  <si>
    <t xml:space="preserve">Gifhorn  </t>
  </si>
  <si>
    <t xml:space="preserve">Goslar  </t>
  </si>
  <si>
    <t xml:space="preserve">Helmstedt  </t>
  </si>
  <si>
    <t xml:space="preserve">Northeim  </t>
  </si>
  <si>
    <t xml:space="preserve">Peine  </t>
  </si>
  <si>
    <t xml:space="preserve">Schaumburg  </t>
  </si>
  <si>
    <t xml:space="preserve">Celle  </t>
  </si>
  <si>
    <t xml:space="preserve">Cuxhaven  </t>
  </si>
  <si>
    <t xml:space="preserve">Harburg  </t>
  </si>
  <si>
    <t xml:space="preserve">Lüchow-Dannenberg  </t>
  </si>
  <si>
    <t xml:space="preserve">Lüneburg  </t>
  </si>
  <si>
    <t xml:space="preserve">Osterholz  </t>
  </si>
  <si>
    <t xml:space="preserve">Rotenburg (Wümme) </t>
  </si>
  <si>
    <t xml:space="preserve">Heidekreis  </t>
  </si>
  <si>
    <t xml:space="preserve">Stade  </t>
  </si>
  <si>
    <t xml:space="preserve">Uelzen  </t>
  </si>
  <si>
    <t xml:space="preserve">Verden  </t>
  </si>
  <si>
    <t xml:space="preserve">Delmenhorst  </t>
  </si>
  <si>
    <t xml:space="preserve">Emden  </t>
  </si>
  <si>
    <t xml:space="preserve">Oldenburg  </t>
  </si>
  <si>
    <t xml:space="preserve">Osnabrück  </t>
  </si>
  <si>
    <t xml:space="preserve">Wilhelmshaven  </t>
  </si>
  <si>
    <t xml:space="preserve">Ammerland  </t>
  </si>
  <si>
    <t xml:space="preserve">Aurich  </t>
  </si>
  <si>
    <t xml:space="preserve">Cloppenburg  </t>
  </si>
  <si>
    <t xml:space="preserve">Emsland  </t>
  </si>
  <si>
    <t xml:space="preserve">Friesland  </t>
  </si>
  <si>
    <t xml:space="preserve">Grafschaft Bentheim </t>
  </si>
  <si>
    <t xml:space="preserve">Leer  </t>
  </si>
  <si>
    <t xml:space="preserve">Düsseldorf  </t>
  </si>
  <si>
    <t xml:space="preserve">Duisburg  </t>
  </si>
  <si>
    <t xml:space="preserve">Essen  </t>
  </si>
  <si>
    <t xml:space="preserve">Krefeld  </t>
  </si>
  <si>
    <t xml:space="preserve">Wuppertal  </t>
  </si>
  <si>
    <t xml:space="preserve">Kleve  </t>
  </si>
  <si>
    <t xml:space="preserve">Mettmann  </t>
  </si>
  <si>
    <t xml:space="preserve">Diepholz  </t>
  </si>
  <si>
    <t xml:space="preserve">Hameln-Pyrmont  </t>
  </si>
  <si>
    <t xml:space="preserve">Hildesheim  </t>
  </si>
  <si>
    <t xml:space="preserve">Holzminden  </t>
  </si>
  <si>
    <t xml:space="preserve">Nienburg (Weser) </t>
  </si>
  <si>
    <t xml:space="preserve">Wesel  </t>
  </si>
  <si>
    <t xml:space="preserve">Bonn  </t>
  </si>
  <si>
    <t xml:space="preserve">Köln  </t>
  </si>
  <si>
    <t xml:space="preserve">Mönchengladbach  </t>
  </si>
  <si>
    <t xml:space="preserve">Mülheim a.d.Ruhr </t>
  </si>
  <si>
    <t xml:space="preserve">Oberhausen  </t>
  </si>
  <si>
    <t xml:space="preserve">Remscheid  </t>
  </si>
  <si>
    <t xml:space="preserve">Solingen  </t>
  </si>
  <si>
    <t xml:space="preserve">Rhein-Kreis Neuss </t>
  </si>
  <si>
    <t xml:space="preserve">Viersen  </t>
  </si>
  <si>
    <t xml:space="preserve">Vechta  </t>
  </si>
  <si>
    <t xml:space="preserve">Wesermarsch  </t>
  </si>
  <si>
    <t xml:space="preserve">Wittmund  </t>
  </si>
  <si>
    <t xml:space="preserve">Bremen  </t>
  </si>
  <si>
    <t xml:space="preserve">Bremerhaven  </t>
  </si>
  <si>
    <t xml:space="preserve">Leverkusen  </t>
  </si>
  <si>
    <t xml:space="preserve">Aachen  </t>
  </si>
  <si>
    <t xml:space="preserve">Düren  </t>
  </si>
  <si>
    <t xml:space="preserve">Rhein-Erft-Kreis  </t>
  </si>
  <si>
    <t xml:space="preserve">Euskirchen  </t>
  </si>
  <si>
    <t xml:space="preserve">Heinsberg  </t>
  </si>
  <si>
    <t xml:space="preserve">Oberbergischer Kreis </t>
  </si>
  <si>
    <t xml:space="preserve">Rheinisch-Bergischer Kreis </t>
  </si>
  <si>
    <t xml:space="preserve">Rhein-Sieg-Kreis  </t>
  </si>
  <si>
    <t xml:space="preserve">Bottrop  </t>
  </si>
  <si>
    <t xml:space="preserve">Gelsenkirchen  </t>
  </si>
  <si>
    <t xml:space="preserve">Münster  </t>
  </si>
  <si>
    <t xml:space="preserve">Borken  </t>
  </si>
  <si>
    <t xml:space="preserve">Coesfeld  </t>
  </si>
  <si>
    <t xml:space="preserve">Bochum  </t>
  </si>
  <si>
    <t xml:space="preserve">Dortmund  </t>
  </si>
  <si>
    <t xml:space="preserve">Hagen  </t>
  </si>
  <si>
    <t xml:space="preserve">Hamm  </t>
  </si>
  <si>
    <t xml:space="preserve">Herne  </t>
  </si>
  <si>
    <t xml:space="preserve">Ennepe-Ruhr-Kreis  </t>
  </si>
  <si>
    <t xml:space="preserve">Hochsauerlandkreis  </t>
  </si>
  <si>
    <t xml:space="preserve">Märkischer Kreis </t>
  </si>
  <si>
    <t xml:space="preserve">Olpe  </t>
  </si>
  <si>
    <t xml:space="preserve">Siegen-Wittgenstein  </t>
  </si>
  <si>
    <t xml:space="preserve">Soest  </t>
  </si>
  <si>
    <t xml:space="preserve">Unna  </t>
  </si>
  <si>
    <t xml:space="preserve">Gütersloh  </t>
  </si>
  <si>
    <t xml:space="preserve">Herford  </t>
  </si>
  <si>
    <t xml:space="preserve">Höxter  </t>
  </si>
  <si>
    <t xml:space="preserve">Lippe  </t>
  </si>
  <si>
    <t xml:space="preserve">Minden-Lübbecke  </t>
  </si>
  <si>
    <t xml:space="preserve">Paderborn  </t>
  </si>
  <si>
    <t xml:space="preserve">Darmstadt  </t>
  </si>
  <si>
    <t>Frankfurt am Main</t>
  </si>
  <si>
    <t xml:space="preserve">Recklinghausen  </t>
  </si>
  <si>
    <t xml:space="preserve">Steinfurt  </t>
  </si>
  <si>
    <t xml:space="preserve">Warendorf  </t>
  </si>
  <si>
    <t xml:space="preserve">Bielefeld  </t>
  </si>
  <si>
    <t xml:space="preserve">Offenbach  </t>
  </si>
  <si>
    <t xml:space="preserve">Wiesbaden  </t>
  </si>
  <si>
    <t xml:space="preserve">Bergstraße  </t>
  </si>
  <si>
    <t xml:space="preserve">Darmstadt-Dieburg  </t>
  </si>
  <si>
    <t xml:space="preserve">Groß-Gerau  </t>
  </si>
  <si>
    <t xml:space="preserve">Odenwaldkreis  </t>
  </si>
  <si>
    <t xml:space="preserve">Rheingau-Taunus-Kreis  </t>
  </si>
  <si>
    <t xml:space="preserve">Wetteraukreis  </t>
  </si>
  <si>
    <t xml:space="preserve">Gießen  </t>
  </si>
  <si>
    <t xml:space="preserve">Lahn-Dill-Kreis  </t>
  </si>
  <si>
    <t xml:space="preserve">Hochtaunuskreis  </t>
  </si>
  <si>
    <t xml:space="preserve">Main-Kinzig-Kreis  </t>
  </si>
  <si>
    <t xml:space="preserve">Main-Taunus-Kreis  </t>
  </si>
  <si>
    <t xml:space="preserve">Fulda  </t>
  </si>
  <si>
    <t xml:space="preserve">Hersfeld-Rotenburg  </t>
  </si>
  <si>
    <t xml:space="preserve">Kassel  </t>
  </si>
  <si>
    <t xml:space="preserve">Schwalm-Eder-Kreis  </t>
  </si>
  <si>
    <t xml:space="preserve">Waldeck-Frankenberg  </t>
  </si>
  <si>
    <t xml:space="preserve">Werra-Meißner-Kreis  </t>
  </si>
  <si>
    <t xml:space="preserve">Koblenz  </t>
  </si>
  <si>
    <t xml:space="preserve">Ahrweiler  </t>
  </si>
  <si>
    <t xml:space="preserve">Altenkirchen  </t>
  </si>
  <si>
    <t xml:space="preserve">Bad Kreuznach </t>
  </si>
  <si>
    <t xml:space="preserve">Birkenfeld  </t>
  </si>
  <si>
    <t xml:space="preserve">Cochem-Zell  </t>
  </si>
  <si>
    <t xml:space="preserve">Mayen-Koblenz  </t>
  </si>
  <si>
    <t xml:space="preserve">Neuwied  </t>
  </si>
  <si>
    <t xml:space="preserve">Rhein-Hunsrück-Kreis  </t>
  </si>
  <si>
    <t xml:space="preserve">Rhein-Lahn-Kreis  </t>
  </si>
  <si>
    <t xml:space="preserve">Limburg-Weilburg  </t>
  </si>
  <si>
    <t xml:space="preserve">Marburg-Biedenkopf  </t>
  </si>
  <si>
    <t xml:space="preserve">Vogelsbergkreis  </t>
  </si>
  <si>
    <t xml:space="preserve">Westerwaldkreis  </t>
  </si>
  <si>
    <t xml:space="preserve">Trier  </t>
  </si>
  <si>
    <t xml:space="preserve">Bernkastel-Wittlich  </t>
  </si>
  <si>
    <t xml:space="preserve">Bitburg-Prüm  </t>
  </si>
  <si>
    <t xml:space="preserve">Vulkaneifel  </t>
  </si>
  <si>
    <t xml:space="preserve">Trier-Saarburg  </t>
  </si>
  <si>
    <t xml:space="preserve">Frankenthal  </t>
  </si>
  <si>
    <t xml:space="preserve">Kaiserslautern  </t>
  </si>
  <si>
    <t xml:space="preserve">Landau i.d.Pfalz </t>
  </si>
  <si>
    <t xml:space="preserve">Ludwigshafen  </t>
  </si>
  <si>
    <t xml:space="preserve">Bad Dürkheim </t>
  </si>
  <si>
    <t xml:space="preserve">Donnersbergkreis  </t>
  </si>
  <si>
    <t xml:space="preserve">Germersheim  </t>
  </si>
  <si>
    <t xml:space="preserve">Kusel  </t>
  </si>
  <si>
    <t xml:space="preserve">Südliche Weinstraße </t>
  </si>
  <si>
    <t xml:space="preserve">Rhein-Pfalz-Kreis  </t>
  </si>
  <si>
    <t xml:space="preserve">Mainz-Bingen  </t>
  </si>
  <si>
    <t xml:space="preserve">Südwestpfalz  </t>
  </si>
  <si>
    <t xml:space="preserve">Stuttgart  </t>
  </si>
  <si>
    <t xml:space="preserve">Böblingen  </t>
  </si>
  <si>
    <t xml:space="preserve">Mainz  </t>
  </si>
  <si>
    <t xml:space="preserve">Neustadt a.d.Weinstraße </t>
  </si>
  <si>
    <t xml:space="preserve">Pirmasens  </t>
  </si>
  <si>
    <t xml:space="preserve">Speyer  </t>
  </si>
  <si>
    <t xml:space="preserve">Worms  </t>
  </si>
  <si>
    <t xml:space="preserve">Zweibrücken  </t>
  </si>
  <si>
    <t xml:space="preserve">Alzey-Worms  </t>
  </si>
  <si>
    <t xml:space="preserve">Ludwigsburg  </t>
  </si>
  <si>
    <t xml:space="preserve">Rems-Murr-Kreis  </t>
  </si>
  <si>
    <t xml:space="preserve">Esslingen  </t>
  </si>
  <si>
    <t xml:space="preserve">Göppingen  </t>
  </si>
  <si>
    <t xml:space="preserve">Heilbronn  </t>
  </si>
  <si>
    <t xml:space="preserve">Hohenlohekreis  </t>
  </si>
  <si>
    <t xml:space="preserve">Schwäbisch Hall </t>
  </si>
  <si>
    <t xml:space="preserve">Main-Tauber-Kreis  </t>
  </si>
  <si>
    <t xml:space="preserve">Heidenheim  </t>
  </si>
  <si>
    <t xml:space="preserve">Ostalbkreis  </t>
  </si>
  <si>
    <t xml:space="preserve">Baden-Baden  </t>
  </si>
  <si>
    <t xml:space="preserve">Karlsruhe  </t>
  </si>
  <si>
    <t xml:space="preserve">Rastatt  </t>
  </si>
  <si>
    <t xml:space="preserve">Freiburg i.Breisgau </t>
  </si>
  <si>
    <t xml:space="preserve">Breisgau-Hochschwarzwald  </t>
  </si>
  <si>
    <t xml:space="preserve">Calw  </t>
  </si>
  <si>
    <t xml:space="preserve">Enzkreis  </t>
  </si>
  <si>
    <t xml:space="preserve">Freudenstadt  </t>
  </si>
  <si>
    <t xml:space="preserve">Heidelberg  </t>
  </si>
  <si>
    <t xml:space="preserve">Mannheim  </t>
  </si>
  <si>
    <t xml:space="preserve">Neckar-Odenwald-Kreis  </t>
  </si>
  <si>
    <t xml:space="preserve">Rhein-Neckar-Kreis  </t>
  </si>
  <si>
    <t xml:space="preserve">Ortenaukreis  </t>
  </si>
  <si>
    <t xml:space="preserve">Rottweil  </t>
  </si>
  <si>
    <t xml:space="preserve">Schwarzwald-Baar-Kreis  </t>
  </si>
  <si>
    <t xml:space="preserve">Tuttlingen  </t>
  </si>
  <si>
    <t xml:space="preserve">Emmendingen  </t>
  </si>
  <si>
    <t xml:space="preserve">Pforzheim  </t>
  </si>
  <si>
    <t xml:space="preserve">Tübingen  </t>
  </si>
  <si>
    <t xml:space="preserve">Zollernalbkreis  </t>
  </si>
  <si>
    <t xml:space="preserve">Ulm  </t>
  </si>
  <si>
    <t xml:space="preserve">Waldshut  </t>
  </si>
  <si>
    <t xml:space="preserve">Reutlingen  </t>
  </si>
  <si>
    <t xml:space="preserve">Alb-Donau-Kreis  </t>
  </si>
  <si>
    <t xml:space="preserve">Biberach  </t>
  </si>
  <si>
    <t xml:space="preserve">Bodenseekreis  </t>
  </si>
  <si>
    <t xml:space="preserve">Ravensburg  </t>
  </si>
  <si>
    <t xml:space="preserve">Sigmaringen  </t>
  </si>
  <si>
    <t xml:space="preserve">Ingolstadt  </t>
  </si>
  <si>
    <t xml:space="preserve">München  </t>
  </si>
  <si>
    <t xml:space="preserve">Dachau  </t>
  </si>
  <si>
    <t xml:space="preserve">Ebersberg  </t>
  </si>
  <si>
    <t xml:space="preserve">Eichstätt  </t>
  </si>
  <si>
    <t xml:space="preserve">Erding  </t>
  </si>
  <si>
    <t xml:space="preserve">Rosenheim  </t>
  </si>
  <si>
    <t xml:space="preserve">Freising  </t>
  </si>
  <si>
    <t xml:space="preserve">Fürstenfeldbruck  </t>
  </si>
  <si>
    <t xml:space="preserve">Altötting  </t>
  </si>
  <si>
    <t xml:space="preserve">Berchtesgadener Land </t>
  </si>
  <si>
    <t xml:space="preserve">Bad Tölz-Wolfratshausen </t>
  </si>
  <si>
    <t xml:space="preserve">Garmisch-Partenkirchen  </t>
  </si>
  <si>
    <t xml:space="preserve">Landsberg a.Lech </t>
  </si>
  <si>
    <t xml:space="preserve">Miesbach  </t>
  </si>
  <si>
    <t xml:space="preserve">Mühldorf a.Inn </t>
  </si>
  <si>
    <t xml:space="preserve">Konstanz  </t>
  </si>
  <si>
    <t xml:space="preserve">Lörrach  </t>
  </si>
  <si>
    <t xml:space="preserve">Starnberg  </t>
  </si>
  <si>
    <t xml:space="preserve">Traunstein  </t>
  </si>
  <si>
    <t xml:space="preserve">Neuburg-Schrobenhausen  </t>
  </si>
  <si>
    <t xml:space="preserve">Pfaffenhofen a.d.Ilm </t>
  </si>
  <si>
    <t xml:space="preserve">Deggendorf  </t>
  </si>
  <si>
    <t xml:space="preserve">Freyung-Grafenau  </t>
  </si>
  <si>
    <t xml:space="preserve">Kelheim  </t>
  </si>
  <si>
    <t xml:space="preserve">Landshut  </t>
  </si>
  <si>
    <t xml:space="preserve">Weilheim-Schongau  </t>
  </si>
  <si>
    <t xml:space="preserve">Passau  </t>
  </si>
  <si>
    <t xml:space="preserve">Straubing  </t>
  </si>
  <si>
    <t xml:space="preserve">Regen  </t>
  </si>
  <si>
    <t xml:space="preserve">Rottal-Inn  </t>
  </si>
  <si>
    <t xml:space="preserve">Amberg-Sulzbach  </t>
  </si>
  <si>
    <t xml:space="preserve">Cham  </t>
  </si>
  <si>
    <t xml:space="preserve">Neumarkt i.d.OPf. </t>
  </si>
  <si>
    <t xml:space="preserve">Neustadt a.d.Waldnaab </t>
  </si>
  <si>
    <t xml:space="preserve">Regensburg  </t>
  </si>
  <si>
    <t xml:space="preserve">Schwandorf  </t>
  </si>
  <si>
    <t xml:space="preserve">Tirschenreuth  </t>
  </si>
  <si>
    <t xml:space="preserve">Bamberg  </t>
  </si>
  <si>
    <t xml:space="preserve">Bayreuth  </t>
  </si>
  <si>
    <t xml:space="preserve">Straubing-Bogen  </t>
  </si>
  <si>
    <t xml:space="preserve">Dingolfing-Landau  </t>
  </si>
  <si>
    <t xml:space="preserve">Amberg  </t>
  </si>
  <si>
    <t xml:space="preserve">Weiden i.d.OPf. </t>
  </si>
  <si>
    <t xml:space="preserve">Forchheim  </t>
  </si>
  <si>
    <t xml:space="preserve">Hof  </t>
  </si>
  <si>
    <t xml:space="preserve">Kronach  </t>
  </si>
  <si>
    <t xml:space="preserve">Kulmbach  </t>
  </si>
  <si>
    <t xml:space="preserve">Lichtenfels  </t>
  </si>
  <si>
    <t xml:space="preserve">Wunsiedel i.Fichtelgebirge </t>
  </si>
  <si>
    <t xml:space="preserve">Ansbach  </t>
  </si>
  <si>
    <t xml:space="preserve">Erlangen  </t>
  </si>
  <si>
    <t xml:space="preserve">Fürth  </t>
  </si>
  <si>
    <t xml:space="preserve">Nürnberg  </t>
  </si>
  <si>
    <t xml:space="preserve">Würzburg  </t>
  </si>
  <si>
    <t xml:space="preserve">Aschaffenburg  </t>
  </si>
  <si>
    <t xml:space="preserve">Bad Kissingen </t>
  </si>
  <si>
    <t xml:space="preserve">Rhön-Grabfeld  </t>
  </si>
  <si>
    <t xml:space="preserve">Haßberge  </t>
  </si>
  <si>
    <t xml:space="preserve">Kitzingen  </t>
  </si>
  <si>
    <t xml:space="preserve">Miltenberg  </t>
  </si>
  <si>
    <t xml:space="preserve">Coburg  </t>
  </si>
  <si>
    <t xml:space="preserve">Kempten  </t>
  </si>
  <si>
    <t xml:space="preserve">Memmingen  </t>
  </si>
  <si>
    <t xml:space="preserve">Aichach-Friedberg  </t>
  </si>
  <si>
    <t xml:space="preserve">Augsburg  </t>
  </si>
  <si>
    <t xml:space="preserve">Dillingen a.d.Donau </t>
  </si>
  <si>
    <t xml:space="preserve">Günzburg  </t>
  </si>
  <si>
    <t xml:space="preserve">Neu-Ulm  </t>
  </si>
  <si>
    <t xml:space="preserve">Lindau  </t>
  </si>
  <si>
    <t xml:space="preserve">Ostallgäu  </t>
  </si>
  <si>
    <t xml:space="preserve">Unterallgäu  </t>
  </si>
  <si>
    <t xml:space="preserve">Donau-Ries  </t>
  </si>
  <si>
    <t xml:space="preserve">Oberallgäu  </t>
  </si>
  <si>
    <t xml:space="preserve">Stadtverband Saarbrücken </t>
  </si>
  <si>
    <t xml:space="preserve">Main-Spessart  </t>
  </si>
  <si>
    <t xml:space="preserve">Schweinfurt  </t>
  </si>
  <si>
    <t xml:space="preserve">Kaufbeuren  </t>
  </si>
  <si>
    <t xml:space="preserve">Nürnberger Land </t>
  </si>
  <si>
    <t>Neustadt a.d.Aisch-Bad Windsheim</t>
  </si>
  <si>
    <t xml:space="preserve">Roth  </t>
  </si>
  <si>
    <t xml:space="preserve">Weißenburg-Gunzenhausen  </t>
  </si>
  <si>
    <t xml:space="preserve">Schwabach  </t>
  </si>
  <si>
    <t xml:space="preserve">Erlangen-Höchstadt  </t>
  </si>
  <si>
    <t xml:space="preserve">Merzig-Wadern  </t>
  </si>
  <si>
    <t xml:space="preserve">Neunkirchen  </t>
  </si>
  <si>
    <t xml:space="preserve">Saarlouis  </t>
  </si>
  <si>
    <t xml:space="preserve">Saar-Pfalz-Kreis  </t>
  </si>
  <si>
    <t xml:space="preserve">Sankt Wendel </t>
  </si>
  <si>
    <t xml:space="preserve">Berlin Mitte </t>
  </si>
  <si>
    <t xml:space="preserve">Berlin Friedrichshain-Kreuzberg </t>
  </si>
  <si>
    <t xml:space="preserve">Berlin Pankow </t>
  </si>
  <si>
    <t xml:space="preserve">Berlin Charlottenburg-Wilmersdorf </t>
  </si>
  <si>
    <t xml:space="preserve">Berlin Marzahn-Hellersdorf </t>
  </si>
  <si>
    <t xml:space="preserve">Berlin Lichtenberg </t>
  </si>
  <si>
    <t xml:space="preserve">Berlin Reinickendorf </t>
  </si>
  <si>
    <t xml:space="preserve">Brandenburg a.d.Havel </t>
  </si>
  <si>
    <t xml:space="preserve">Cottbus  </t>
  </si>
  <si>
    <t xml:space="preserve">Frankfurt (Oder) </t>
  </si>
  <si>
    <t xml:space="preserve">Potsdam  </t>
  </si>
  <si>
    <t xml:space="preserve">Oder-Spree  </t>
  </si>
  <si>
    <t xml:space="preserve">Ostprignitz-Ruppin  </t>
  </si>
  <si>
    <t xml:space="preserve">Potsdam-Mittelmark  </t>
  </si>
  <si>
    <t xml:space="preserve">Prignitz  </t>
  </si>
  <si>
    <t xml:space="preserve">Spree-Neiße  </t>
  </si>
  <si>
    <t xml:space="preserve">Teltow-Fläming  </t>
  </si>
  <si>
    <t xml:space="preserve">Uckermark  </t>
  </si>
  <si>
    <t xml:space="preserve">Rostock  </t>
  </si>
  <si>
    <t xml:space="preserve">Schwerin  </t>
  </si>
  <si>
    <t xml:space="preserve">Mecklenburgische Seenplatte </t>
  </si>
  <si>
    <t xml:space="preserve">Vorpommern-Rügen  </t>
  </si>
  <si>
    <t xml:space="preserve">Nordwestmecklenburg  </t>
  </si>
  <si>
    <t xml:space="preserve">Vorpommern-Greifswald  </t>
  </si>
  <si>
    <t xml:space="preserve">Ludwigslust-Parchim  </t>
  </si>
  <si>
    <t xml:space="preserve">Chemnitz  </t>
  </si>
  <si>
    <t xml:space="preserve">Erzgebirgskreis  </t>
  </si>
  <si>
    <t xml:space="preserve">Mittelsachsen  </t>
  </si>
  <si>
    <t xml:space="preserve">Vogtlandkreis  </t>
  </si>
  <si>
    <t xml:space="preserve">Zwickau  </t>
  </si>
  <si>
    <t xml:space="preserve">Berlin Spandau </t>
  </si>
  <si>
    <t xml:space="preserve">Berlin Steglitz-Zehlendorf </t>
  </si>
  <si>
    <t xml:space="preserve">Berlin Tempelhof-Schöneberg </t>
  </si>
  <si>
    <t xml:space="preserve">Sonneberg  </t>
  </si>
  <si>
    <t xml:space="preserve">Saalfeld-Rudolstadt  </t>
  </si>
  <si>
    <t xml:space="preserve">Saale-Holzland-Kreis  </t>
  </si>
  <si>
    <t xml:space="preserve">Saale-Orla-Kreis  </t>
  </si>
  <si>
    <t xml:space="preserve">Greiz  </t>
  </si>
  <si>
    <t xml:space="preserve">Altenburger Land </t>
  </si>
  <si>
    <t xml:space="preserve">Dresden  </t>
  </si>
  <si>
    <t xml:space="preserve">Bautzen  </t>
  </si>
  <si>
    <t xml:space="preserve">Görlitz  </t>
  </si>
  <si>
    <t xml:space="preserve">Meißen  </t>
  </si>
  <si>
    <t xml:space="preserve">Berlin Neukölln </t>
  </si>
  <si>
    <t xml:space="preserve">Berlin Treptow-Köpenick </t>
  </si>
  <si>
    <t xml:space="preserve">Halle  </t>
  </si>
  <si>
    <t xml:space="preserve">Magdeburg  </t>
  </si>
  <si>
    <t xml:space="preserve">Altmarkkreis Salzwedel </t>
  </si>
  <si>
    <t xml:space="preserve">Anhalt-Bitterfeld  </t>
  </si>
  <si>
    <t xml:space="preserve">Börde  </t>
  </si>
  <si>
    <t xml:space="preserve">Burgenlandkreis  </t>
  </si>
  <si>
    <t xml:space="preserve">Harz  </t>
  </si>
  <si>
    <t xml:space="preserve">Jerichower Land </t>
  </si>
  <si>
    <t xml:space="preserve">Mansfeld-Südharz  </t>
  </si>
  <si>
    <t xml:space="preserve">Saalekreis  </t>
  </si>
  <si>
    <t xml:space="preserve">Salzlandkreis  </t>
  </si>
  <si>
    <t xml:space="preserve">Stendal  </t>
  </si>
  <si>
    <t xml:space="preserve">Wittenberg  </t>
  </si>
  <si>
    <t xml:space="preserve">Erfurt  </t>
  </si>
  <si>
    <t xml:space="preserve">Barnim  </t>
  </si>
  <si>
    <t xml:space="preserve">Dahme-Spreewald  </t>
  </si>
  <si>
    <t xml:space="preserve">Elbe-Elster  </t>
  </si>
  <si>
    <t xml:space="preserve">Havelland  </t>
  </si>
  <si>
    <t xml:space="preserve">Märkisch-Oderland  </t>
  </si>
  <si>
    <t xml:space="preserve">Oberhavel  </t>
  </si>
  <si>
    <t xml:space="preserve">Oberspreewald-Lausitz  </t>
  </si>
  <si>
    <t xml:space="preserve">Sächsische Schweiz-Osterzgebirge </t>
  </si>
  <si>
    <t xml:space="preserve">Leipzig  </t>
  </si>
  <si>
    <t xml:space="preserve">Nordsachsen  </t>
  </si>
  <si>
    <t xml:space="preserve">Dessau-Roßlau  </t>
  </si>
  <si>
    <t xml:space="preserve">Gera  </t>
  </si>
  <si>
    <t xml:space="preserve">Jena  </t>
  </si>
  <si>
    <t xml:space="preserve">Suhl  </t>
  </si>
  <si>
    <t xml:space="preserve">Weimar  </t>
  </si>
  <si>
    <t xml:space="preserve">Eisenach  </t>
  </si>
  <si>
    <t xml:space="preserve">Eichsfeld  </t>
  </si>
  <si>
    <t xml:space="preserve">Nordhausen  </t>
  </si>
  <si>
    <t xml:space="preserve">Wartburgkreis  </t>
  </si>
  <si>
    <t xml:space="preserve">Unstrut-Hainich-Kreis  </t>
  </si>
  <si>
    <t xml:space="preserve">Kyffhäuserkreis  </t>
  </si>
  <si>
    <t xml:space="preserve">Schmalkalden-Meiningen  </t>
  </si>
  <si>
    <t xml:space="preserve">Gotha  </t>
  </si>
  <si>
    <t xml:space="preserve">Sömmerda  </t>
  </si>
  <si>
    <t xml:space="preserve">Hildburghausen  </t>
  </si>
  <si>
    <t xml:space="preserve">Ilm-Kreis  </t>
  </si>
  <si>
    <t xml:space="preserve">Weimarer Land </t>
  </si>
  <si>
    <t>LK Cloppenburg</t>
  </si>
  <si>
    <t>LK München</t>
  </si>
  <si>
    <t>SK Regensburg</t>
  </si>
  <si>
    <t>SK Weiden i.d.OPf.</t>
  </si>
  <si>
    <t>SK Brandenburg a.d.Havel</t>
  </si>
  <si>
    <t>LK Mecklenburgische Seenplatte</t>
  </si>
  <si>
    <t>LK Saale-Orla-Kreis</t>
  </si>
  <si>
    <t>LK Burgenlandkreis</t>
  </si>
  <si>
    <t>LK Harz</t>
  </si>
  <si>
    <t>LK Jerichower Land</t>
  </si>
  <si>
    <t>LK Salzlandkreis</t>
  </si>
  <si>
    <t>2. © Statistische Ämter des Bundes und der Länder, Deutschland, 2020.</t>
  </si>
  <si>
    <t>Data Source:</t>
  </si>
  <si>
    <t>1. Durchschnittsalter der Bevölkerung - Stichtag 31.12. 2018, regionale Tiefe: Kreise und krfr. Städte</t>
  </si>
  <si>
    <t>Avg_Age</t>
  </si>
  <si>
    <t>Avg_Age_M</t>
  </si>
  <si>
    <t>Avg_Age_F</t>
  </si>
  <si>
    <t>SK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</si>
</sst>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sz val="20"/>
      <color theme="1"/>
      <name val="Calibri"/>
      <family val="2"/>
      <scheme val="minor"/>
    </font>
    <font>
      <b/>
      <i/>
      <u/>
      <sz val="2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top"/>
    </xf>
    <xf numFmtId="0" fontId="14" fillId="0" borderId="0" xfId="0" applyFont="1"/>
    <xf numFmtId="0" fontId="16" fillId="0" borderId="0" xfId="0" applyFont="1" applyBorder="1" applyAlignment="1">
      <alignment horizontal="center" vertical="top"/>
    </xf>
    <xf numFmtId="0" fontId="0" fillId="0" borderId="0" xfId="0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9:H13"/>
  <sheetViews>
    <sheetView showGridLines="0" workbookViewId="0">
      <selection activeCell="T13" sqref="T13"/>
    </sheetView>
  </sheetViews>
  <sheetFormatPr defaultRowHeight="14.4" x14ac:dyDescent="0.3"/>
  <sheetData>
    <row r="9" spans="6:8" ht="31.2" x14ac:dyDescent="0.6">
      <c r="F9" s="7" t="s">
        <v>1715</v>
      </c>
      <c r="G9" s="8"/>
      <c r="H9" s="8"/>
    </row>
    <row r="12" spans="6:8" s="6" customFormat="1" ht="25.8" x14ac:dyDescent="0.5">
      <c r="F12" s="6" t="s">
        <v>1716</v>
      </c>
    </row>
    <row r="13" spans="6:8" s="6" customFormat="1" ht="67.5" customHeight="1" x14ac:dyDescent="0.5">
      <c r="F13" s="6" t="s">
        <v>1714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2"/>
  <sheetViews>
    <sheetView topLeftCell="A305" workbookViewId="0">
      <selection activeCell="B333" sqref="B333"/>
    </sheetView>
  </sheetViews>
  <sheetFormatPr defaultRowHeight="14.4" x14ac:dyDescent="0.3"/>
  <cols>
    <col min="1" max="1" width="35.44140625" bestFit="1" customWidth="1"/>
    <col min="2" max="2" width="11.5546875" bestFit="1" customWidth="1"/>
    <col min="3" max="3" width="16.88671875" bestFit="1" customWidth="1"/>
    <col min="4" max="4" width="18.88671875" bestFit="1" customWidth="1"/>
  </cols>
  <sheetData>
    <row r="1" spans="1:4" x14ac:dyDescent="0.3">
      <c r="A1" t="s">
        <v>130</v>
      </c>
      <c r="B1" t="s">
        <v>1717</v>
      </c>
      <c r="C1" t="s">
        <v>1718</v>
      </c>
      <c r="D1" t="s">
        <v>1719</v>
      </c>
    </row>
    <row r="2" spans="1:4" x14ac:dyDescent="0.3">
      <c r="A2" t="s">
        <v>270</v>
      </c>
      <c r="B2">
        <v>46.5</v>
      </c>
      <c r="C2">
        <v>45.1</v>
      </c>
      <c r="D2">
        <v>47.8</v>
      </c>
    </row>
    <row r="3" spans="1:4" x14ac:dyDescent="0.3">
      <c r="A3" t="s">
        <v>424</v>
      </c>
      <c r="B3">
        <v>43.5</v>
      </c>
      <c r="C3">
        <v>42.5</v>
      </c>
      <c r="D3">
        <v>44.5</v>
      </c>
    </row>
    <row r="4" spans="1:4" x14ac:dyDescent="0.3">
      <c r="A4" t="s">
        <v>346</v>
      </c>
      <c r="B4">
        <v>43</v>
      </c>
      <c r="C4">
        <v>41.9</v>
      </c>
      <c r="D4">
        <v>44.2</v>
      </c>
    </row>
    <row r="5" spans="1:4" x14ac:dyDescent="0.3">
      <c r="A5" t="s">
        <v>494</v>
      </c>
      <c r="B5">
        <v>50.1</v>
      </c>
      <c r="C5">
        <v>48.4</v>
      </c>
      <c r="D5">
        <v>51.8</v>
      </c>
    </row>
    <row r="6" spans="1:4" x14ac:dyDescent="0.3">
      <c r="A6" t="s">
        <v>271</v>
      </c>
      <c r="B6">
        <v>45.2</v>
      </c>
      <c r="C6">
        <v>43.8</v>
      </c>
      <c r="D6">
        <v>46.5</v>
      </c>
    </row>
    <row r="7" spans="1:4" x14ac:dyDescent="0.3">
      <c r="A7" t="s">
        <v>503</v>
      </c>
      <c r="B7">
        <v>47.3</v>
      </c>
      <c r="C7">
        <v>45.7</v>
      </c>
      <c r="D7">
        <v>49</v>
      </c>
    </row>
    <row r="8" spans="1:4" x14ac:dyDescent="0.3">
      <c r="A8" t="s">
        <v>360</v>
      </c>
      <c r="B8">
        <v>44.6</v>
      </c>
      <c r="C8">
        <v>43.1</v>
      </c>
      <c r="D8">
        <v>46</v>
      </c>
    </row>
    <row r="9" spans="1:4" x14ac:dyDescent="0.3">
      <c r="A9" t="s">
        <v>310</v>
      </c>
      <c r="B9">
        <v>44.2</v>
      </c>
      <c r="C9">
        <v>43.2</v>
      </c>
      <c r="D9">
        <v>45.3</v>
      </c>
    </row>
    <row r="10" spans="1:4" x14ac:dyDescent="0.3">
      <c r="A10" t="s">
        <v>386</v>
      </c>
      <c r="B10">
        <v>45</v>
      </c>
      <c r="C10">
        <v>43.9</v>
      </c>
      <c r="D10">
        <v>46.2</v>
      </c>
    </row>
    <row r="11" spans="1:4" x14ac:dyDescent="0.3">
      <c r="A11" t="s">
        <v>175</v>
      </c>
      <c r="B11">
        <v>45.1</v>
      </c>
      <c r="C11">
        <v>44</v>
      </c>
      <c r="D11">
        <v>46.2</v>
      </c>
    </row>
    <row r="12" spans="1:4" x14ac:dyDescent="0.3">
      <c r="A12" t="s">
        <v>504</v>
      </c>
      <c r="B12">
        <v>49.1</v>
      </c>
      <c r="C12">
        <v>47.2</v>
      </c>
      <c r="D12">
        <v>50.9</v>
      </c>
    </row>
    <row r="13" spans="1:4" x14ac:dyDescent="0.3">
      <c r="A13" t="s">
        <v>447</v>
      </c>
      <c r="B13">
        <v>43.9</v>
      </c>
      <c r="C13">
        <v>42.7</v>
      </c>
      <c r="D13">
        <v>45.1</v>
      </c>
    </row>
    <row r="14" spans="1:4" x14ac:dyDescent="0.3">
      <c r="A14" t="s">
        <v>411</v>
      </c>
      <c r="B14">
        <v>45.1</v>
      </c>
      <c r="C14">
        <v>44</v>
      </c>
      <c r="D14">
        <v>46.1</v>
      </c>
    </row>
    <row r="15" spans="1:4" x14ac:dyDescent="0.3">
      <c r="A15" t="s">
        <v>425</v>
      </c>
      <c r="B15">
        <v>43.9</v>
      </c>
      <c r="C15">
        <v>42.8</v>
      </c>
      <c r="D15">
        <v>45.1</v>
      </c>
    </row>
    <row r="16" spans="1:4" x14ac:dyDescent="0.3">
      <c r="A16" t="s">
        <v>176</v>
      </c>
      <c r="B16">
        <v>45.1</v>
      </c>
      <c r="C16">
        <v>43.8</v>
      </c>
      <c r="D16">
        <v>46.4</v>
      </c>
    </row>
    <row r="17" spans="1:4" x14ac:dyDescent="0.3">
      <c r="A17" t="s">
        <v>293</v>
      </c>
      <c r="B17">
        <v>46.7</v>
      </c>
      <c r="C17">
        <v>45.4</v>
      </c>
      <c r="D17">
        <v>47.9</v>
      </c>
    </row>
    <row r="18" spans="1:4" x14ac:dyDescent="0.3">
      <c r="A18" t="s">
        <v>412</v>
      </c>
      <c r="B18">
        <v>46.6</v>
      </c>
      <c r="C18">
        <v>45.3</v>
      </c>
      <c r="D18">
        <v>47.8</v>
      </c>
    </row>
    <row r="19" spans="1:4" x14ac:dyDescent="0.3">
      <c r="A19" t="s">
        <v>272</v>
      </c>
      <c r="B19">
        <v>45.7</v>
      </c>
      <c r="C19">
        <v>44.4</v>
      </c>
      <c r="D19">
        <v>46.9</v>
      </c>
    </row>
    <row r="20" spans="1:4" x14ac:dyDescent="0.3">
      <c r="A20" t="s">
        <v>362</v>
      </c>
      <c r="B20">
        <v>44.2</v>
      </c>
      <c r="C20">
        <v>42.9</v>
      </c>
      <c r="D20">
        <v>45.5</v>
      </c>
    </row>
    <row r="21" spans="1:4" x14ac:dyDescent="0.3">
      <c r="A21" t="s">
        <v>419</v>
      </c>
      <c r="B21">
        <v>43.7</v>
      </c>
      <c r="C21">
        <v>42.8</v>
      </c>
      <c r="D21">
        <v>44.7</v>
      </c>
    </row>
    <row r="22" spans="1:4" x14ac:dyDescent="0.3">
      <c r="A22" t="s">
        <v>515</v>
      </c>
      <c r="B22" t="s">
        <v>14</v>
      </c>
      <c r="C22" t="s">
        <v>14</v>
      </c>
      <c r="D22" t="s">
        <v>14</v>
      </c>
    </row>
    <row r="23" spans="1:4" x14ac:dyDescent="0.3">
      <c r="A23" t="s">
        <v>496</v>
      </c>
      <c r="B23">
        <v>48.3</v>
      </c>
      <c r="C23">
        <v>46.6</v>
      </c>
      <c r="D23">
        <v>50</v>
      </c>
    </row>
    <row r="24" spans="1:4" x14ac:dyDescent="0.3">
      <c r="A24" t="s">
        <v>420</v>
      </c>
      <c r="B24">
        <v>45.7</v>
      </c>
      <c r="C24">
        <v>44.5</v>
      </c>
      <c r="D24">
        <v>46.9</v>
      </c>
    </row>
    <row r="25" spans="1:4" x14ac:dyDescent="0.3">
      <c r="A25" t="s">
        <v>361</v>
      </c>
      <c r="B25">
        <v>45.3</v>
      </c>
      <c r="C25">
        <v>43.7</v>
      </c>
      <c r="D25">
        <v>46.9</v>
      </c>
    </row>
    <row r="26" spans="1:4" x14ac:dyDescent="0.3">
      <c r="A26" t="s">
        <v>251</v>
      </c>
      <c r="B26">
        <v>45.3</v>
      </c>
      <c r="C26">
        <v>44</v>
      </c>
      <c r="D26">
        <v>46.5</v>
      </c>
    </row>
    <row r="27" spans="1:4" x14ac:dyDescent="0.3">
      <c r="A27" t="s">
        <v>285</v>
      </c>
      <c r="B27">
        <v>45.7</v>
      </c>
      <c r="C27">
        <v>44.5</v>
      </c>
      <c r="D27">
        <v>46.8</v>
      </c>
    </row>
    <row r="28" spans="1:4" x14ac:dyDescent="0.3">
      <c r="A28" t="s">
        <v>347</v>
      </c>
      <c r="B28">
        <v>42.5</v>
      </c>
      <c r="C28">
        <v>41.5</v>
      </c>
      <c r="D28">
        <v>43.6</v>
      </c>
    </row>
    <row r="29" spans="1:4" x14ac:dyDescent="0.3">
      <c r="A29" t="s">
        <v>273</v>
      </c>
      <c r="B29">
        <v>46.4</v>
      </c>
      <c r="C29">
        <v>45</v>
      </c>
      <c r="D29">
        <v>47.8</v>
      </c>
    </row>
    <row r="30" spans="1:4" x14ac:dyDescent="0.3">
      <c r="A30" t="s">
        <v>286</v>
      </c>
      <c r="B30">
        <v>44.4</v>
      </c>
      <c r="C30">
        <v>43.2</v>
      </c>
      <c r="D30">
        <v>45.6</v>
      </c>
    </row>
    <row r="31" spans="1:4" x14ac:dyDescent="0.3">
      <c r="A31" t="s">
        <v>303</v>
      </c>
      <c r="B31">
        <v>43.2</v>
      </c>
      <c r="C31">
        <v>42.1</v>
      </c>
      <c r="D31">
        <v>44.3</v>
      </c>
    </row>
    <row r="32" spans="1:4" x14ac:dyDescent="0.3">
      <c r="A32" t="s">
        <v>348</v>
      </c>
      <c r="B32">
        <v>44.8</v>
      </c>
      <c r="C32">
        <v>43.6</v>
      </c>
      <c r="D32">
        <v>46</v>
      </c>
    </row>
    <row r="33" spans="1:4" x14ac:dyDescent="0.3">
      <c r="A33" t="s">
        <v>505</v>
      </c>
      <c r="B33">
        <v>47</v>
      </c>
      <c r="C33">
        <v>45.5</v>
      </c>
      <c r="D33">
        <v>48.5</v>
      </c>
    </row>
    <row r="34" spans="1:4" x14ac:dyDescent="0.3">
      <c r="A34" t="s">
        <v>223</v>
      </c>
      <c r="B34">
        <v>43</v>
      </c>
      <c r="C34">
        <v>41.8</v>
      </c>
      <c r="D34">
        <v>44.1</v>
      </c>
    </row>
    <row r="35" spans="1:4" x14ac:dyDescent="0.3">
      <c r="A35" t="s">
        <v>327</v>
      </c>
      <c r="B35">
        <v>44.5</v>
      </c>
      <c r="C35">
        <v>43.2</v>
      </c>
      <c r="D35">
        <v>45.7</v>
      </c>
    </row>
    <row r="36" spans="1:4" x14ac:dyDescent="0.3">
      <c r="A36" t="s">
        <v>1710</v>
      </c>
      <c r="B36">
        <v>49</v>
      </c>
      <c r="C36">
        <v>47</v>
      </c>
      <c r="D36">
        <v>51</v>
      </c>
    </row>
    <row r="37" spans="1:4" x14ac:dyDescent="0.3">
      <c r="A37" t="s">
        <v>328</v>
      </c>
      <c r="B37">
        <v>44.2</v>
      </c>
      <c r="C37">
        <v>42.9</v>
      </c>
      <c r="D37">
        <v>45.5</v>
      </c>
    </row>
    <row r="38" spans="1:4" x14ac:dyDescent="0.3">
      <c r="A38" t="s">
        <v>159</v>
      </c>
      <c r="B38">
        <v>45.2</v>
      </c>
      <c r="C38">
        <v>43.8</v>
      </c>
      <c r="D38">
        <v>46.5</v>
      </c>
    </row>
    <row r="39" spans="1:4" x14ac:dyDescent="0.3">
      <c r="A39" t="s">
        <v>387</v>
      </c>
      <c r="B39">
        <v>44.8</v>
      </c>
      <c r="C39">
        <v>43.7</v>
      </c>
      <c r="D39">
        <v>45.9</v>
      </c>
    </row>
    <row r="40" spans="1:4" x14ac:dyDescent="0.3">
      <c r="A40" t="s">
        <v>1703</v>
      </c>
      <c r="B40">
        <v>40.799999999999997</v>
      </c>
      <c r="C40">
        <v>39.700000000000003</v>
      </c>
      <c r="D40">
        <v>42</v>
      </c>
    </row>
    <row r="41" spans="1:4" x14ac:dyDescent="0.3">
      <c r="A41" t="s">
        <v>421</v>
      </c>
      <c r="B41">
        <v>46</v>
      </c>
      <c r="C41">
        <v>44.6</v>
      </c>
      <c r="D41">
        <v>47.4</v>
      </c>
    </row>
    <row r="42" spans="1:4" x14ac:dyDescent="0.3">
      <c r="A42" t="s">
        <v>274</v>
      </c>
      <c r="B42">
        <v>46.7</v>
      </c>
      <c r="C42">
        <v>45.3</v>
      </c>
      <c r="D42">
        <v>48.1</v>
      </c>
    </row>
    <row r="43" spans="1:4" x14ac:dyDescent="0.3">
      <c r="A43" t="s">
        <v>224</v>
      </c>
      <c r="B43">
        <v>44.4</v>
      </c>
      <c r="C43">
        <v>43</v>
      </c>
      <c r="D43">
        <v>45.8</v>
      </c>
    </row>
    <row r="44" spans="1:4" x14ac:dyDescent="0.3">
      <c r="A44" t="s">
        <v>160</v>
      </c>
      <c r="B44">
        <v>46.5</v>
      </c>
      <c r="C44">
        <v>45.1</v>
      </c>
      <c r="D44">
        <v>47.8</v>
      </c>
    </row>
    <row r="45" spans="1:4" x14ac:dyDescent="0.3">
      <c r="A45" t="s">
        <v>353</v>
      </c>
      <c r="B45">
        <v>42.7</v>
      </c>
      <c r="C45">
        <v>41.7</v>
      </c>
      <c r="D45">
        <v>43.8</v>
      </c>
    </row>
    <row r="46" spans="1:4" x14ac:dyDescent="0.3">
      <c r="A46" t="s">
        <v>516</v>
      </c>
      <c r="B46" t="s">
        <v>14</v>
      </c>
      <c r="C46" t="s">
        <v>14</v>
      </c>
      <c r="D46" t="s">
        <v>14</v>
      </c>
    </row>
    <row r="47" spans="1:4" x14ac:dyDescent="0.3">
      <c r="A47" t="s">
        <v>252</v>
      </c>
      <c r="B47">
        <v>44.1</v>
      </c>
      <c r="C47">
        <v>43</v>
      </c>
      <c r="D47">
        <v>45.2</v>
      </c>
    </row>
    <row r="48" spans="1:4" x14ac:dyDescent="0.3">
      <c r="A48" t="s">
        <v>375</v>
      </c>
      <c r="B48">
        <v>44.2</v>
      </c>
      <c r="C48">
        <v>42.8</v>
      </c>
      <c r="D48">
        <v>45.5</v>
      </c>
    </row>
    <row r="49" spans="1:4" x14ac:dyDescent="0.3">
      <c r="A49" t="s">
        <v>191</v>
      </c>
      <c r="B49">
        <v>45.2</v>
      </c>
      <c r="C49">
        <v>44</v>
      </c>
      <c r="D49">
        <v>46.4</v>
      </c>
    </row>
    <row r="50" spans="1:4" x14ac:dyDescent="0.3">
      <c r="A50" t="s">
        <v>426</v>
      </c>
      <c r="B50">
        <v>43.9</v>
      </c>
      <c r="C50">
        <v>42.7</v>
      </c>
      <c r="D50">
        <v>45.1</v>
      </c>
    </row>
    <row r="51" spans="1:4" x14ac:dyDescent="0.3">
      <c r="A51" t="s">
        <v>396</v>
      </c>
      <c r="B51">
        <v>43.5</v>
      </c>
      <c r="C51">
        <v>42.4</v>
      </c>
      <c r="D51">
        <v>44.6</v>
      </c>
    </row>
    <row r="52" spans="1:4" x14ac:dyDescent="0.3">
      <c r="A52" t="s">
        <v>144</v>
      </c>
      <c r="B52">
        <v>46.2</v>
      </c>
      <c r="C52">
        <v>45.1</v>
      </c>
      <c r="D52">
        <v>47.4</v>
      </c>
    </row>
    <row r="53" spans="1:4" x14ac:dyDescent="0.3">
      <c r="A53" t="s">
        <v>432</v>
      </c>
      <c r="B53">
        <v>43.6</v>
      </c>
      <c r="C53">
        <v>42.4</v>
      </c>
      <c r="D53">
        <v>44.9</v>
      </c>
    </row>
    <row r="54" spans="1:4" x14ac:dyDescent="0.3">
      <c r="A54" t="s">
        <v>294</v>
      </c>
      <c r="B54">
        <v>45.3</v>
      </c>
      <c r="C54">
        <v>44.2</v>
      </c>
      <c r="D54">
        <v>46.3</v>
      </c>
    </row>
    <row r="55" spans="1:4" x14ac:dyDescent="0.3">
      <c r="A55" t="s">
        <v>213</v>
      </c>
      <c r="B55">
        <v>44.4</v>
      </c>
      <c r="C55">
        <v>43</v>
      </c>
      <c r="D55">
        <v>45.8</v>
      </c>
    </row>
    <row r="56" spans="1:4" x14ac:dyDescent="0.3">
      <c r="A56" t="s">
        <v>354</v>
      </c>
      <c r="B56">
        <v>42.7</v>
      </c>
      <c r="C56">
        <v>41.6</v>
      </c>
      <c r="D56">
        <v>43.8</v>
      </c>
    </row>
    <row r="57" spans="1:4" x14ac:dyDescent="0.3">
      <c r="A57" t="s">
        <v>532</v>
      </c>
      <c r="B57">
        <v>45.8</v>
      </c>
      <c r="C57">
        <v>44.6</v>
      </c>
      <c r="D57">
        <v>47.1</v>
      </c>
    </row>
    <row r="58" spans="1:4" x14ac:dyDescent="0.3">
      <c r="A58" t="s">
        <v>355</v>
      </c>
      <c r="B58">
        <v>42</v>
      </c>
      <c r="C58">
        <v>41.1</v>
      </c>
      <c r="D58">
        <v>42.9</v>
      </c>
    </row>
    <row r="59" spans="1:4" x14ac:dyDescent="0.3">
      <c r="A59" t="s">
        <v>517</v>
      </c>
      <c r="B59" t="s">
        <v>14</v>
      </c>
      <c r="C59" t="s">
        <v>14</v>
      </c>
      <c r="D59" t="s">
        <v>14</v>
      </c>
    </row>
    <row r="60" spans="1:4" x14ac:dyDescent="0.3">
      <c r="A60" t="s">
        <v>339</v>
      </c>
      <c r="B60">
        <v>44.2</v>
      </c>
      <c r="C60">
        <v>42.9</v>
      </c>
      <c r="D60">
        <v>45.5</v>
      </c>
    </row>
    <row r="61" spans="1:4" x14ac:dyDescent="0.3">
      <c r="A61" t="s">
        <v>178</v>
      </c>
      <c r="B61">
        <v>42.8</v>
      </c>
      <c r="C61">
        <v>41.7</v>
      </c>
      <c r="D61">
        <v>43.9</v>
      </c>
    </row>
    <row r="62" spans="1:4" x14ac:dyDescent="0.3">
      <c r="A62" t="s">
        <v>230</v>
      </c>
      <c r="B62">
        <v>46.1</v>
      </c>
      <c r="C62">
        <v>44.6</v>
      </c>
      <c r="D62">
        <v>47.6</v>
      </c>
    </row>
    <row r="63" spans="1:4" x14ac:dyDescent="0.3">
      <c r="A63" t="s">
        <v>329</v>
      </c>
      <c r="B63">
        <v>44.4</v>
      </c>
      <c r="C63">
        <v>43.1</v>
      </c>
      <c r="D63">
        <v>45.7</v>
      </c>
    </row>
    <row r="64" spans="1:4" x14ac:dyDescent="0.3">
      <c r="A64" t="s">
        <v>356</v>
      </c>
      <c r="B64">
        <v>42.2</v>
      </c>
      <c r="C64">
        <v>41.4</v>
      </c>
      <c r="D64">
        <v>43.1</v>
      </c>
    </row>
    <row r="65" spans="1:4" x14ac:dyDescent="0.3">
      <c r="A65" t="s">
        <v>448</v>
      </c>
      <c r="B65">
        <v>44</v>
      </c>
      <c r="C65">
        <v>43.1</v>
      </c>
      <c r="D65">
        <v>44.9</v>
      </c>
    </row>
    <row r="66" spans="1:4" x14ac:dyDescent="0.3">
      <c r="A66" t="s">
        <v>482</v>
      </c>
      <c r="B66">
        <v>48.9</v>
      </c>
      <c r="C66">
        <v>47</v>
      </c>
      <c r="D66">
        <v>50.7</v>
      </c>
    </row>
    <row r="67" spans="1:4" x14ac:dyDescent="0.3">
      <c r="A67" t="s">
        <v>313</v>
      </c>
      <c r="B67">
        <v>43.7</v>
      </c>
      <c r="C67">
        <v>42.4</v>
      </c>
      <c r="D67">
        <v>45</v>
      </c>
    </row>
    <row r="68" spans="1:4" x14ac:dyDescent="0.3">
      <c r="A68" t="s">
        <v>215</v>
      </c>
      <c r="B68">
        <v>45</v>
      </c>
      <c r="C68">
        <v>43.9</v>
      </c>
      <c r="D68">
        <v>46</v>
      </c>
    </row>
    <row r="69" spans="1:4" x14ac:dyDescent="0.3">
      <c r="A69" t="s">
        <v>400</v>
      </c>
      <c r="B69">
        <v>44.3</v>
      </c>
      <c r="C69">
        <v>43.3</v>
      </c>
      <c r="D69">
        <v>45.3</v>
      </c>
    </row>
    <row r="70" spans="1:4" x14ac:dyDescent="0.3">
      <c r="A70" t="s">
        <v>358</v>
      </c>
      <c r="B70">
        <v>41.3</v>
      </c>
      <c r="C70">
        <v>40.4</v>
      </c>
      <c r="D70">
        <v>42.2</v>
      </c>
    </row>
    <row r="71" spans="1:4" x14ac:dyDescent="0.3">
      <c r="A71" t="s">
        <v>330</v>
      </c>
      <c r="B71">
        <v>44.1</v>
      </c>
      <c r="C71">
        <v>42.8</v>
      </c>
      <c r="D71">
        <v>45.4</v>
      </c>
    </row>
    <row r="72" spans="1:4" x14ac:dyDescent="0.3">
      <c r="A72" t="s">
        <v>376</v>
      </c>
      <c r="B72">
        <v>45.4</v>
      </c>
      <c r="C72">
        <v>44.2</v>
      </c>
      <c r="D72">
        <v>46.5</v>
      </c>
    </row>
    <row r="73" spans="1:4" x14ac:dyDescent="0.3">
      <c r="A73" t="s">
        <v>179</v>
      </c>
      <c r="B73">
        <v>46.9</v>
      </c>
      <c r="C73">
        <v>45.6</v>
      </c>
      <c r="D73">
        <v>48.2</v>
      </c>
    </row>
    <row r="74" spans="1:4" x14ac:dyDescent="0.3">
      <c r="A74" t="s">
        <v>263</v>
      </c>
      <c r="B74">
        <v>44.1</v>
      </c>
      <c r="C74">
        <v>42.8</v>
      </c>
      <c r="D74">
        <v>45.3</v>
      </c>
    </row>
    <row r="75" spans="1:4" x14ac:dyDescent="0.3">
      <c r="A75" t="s">
        <v>359</v>
      </c>
      <c r="B75">
        <v>44</v>
      </c>
      <c r="C75">
        <v>42.7</v>
      </c>
      <c r="D75">
        <v>45.2</v>
      </c>
    </row>
    <row r="76" spans="1:4" x14ac:dyDescent="0.3">
      <c r="A76" t="s">
        <v>449</v>
      </c>
      <c r="B76">
        <v>45.5</v>
      </c>
      <c r="C76">
        <v>44.3</v>
      </c>
      <c r="D76">
        <v>46.6</v>
      </c>
    </row>
    <row r="77" spans="1:4" x14ac:dyDescent="0.3">
      <c r="A77" t="s">
        <v>363</v>
      </c>
      <c r="B77">
        <v>46.3</v>
      </c>
      <c r="C77">
        <v>44.6</v>
      </c>
      <c r="D77">
        <v>47.9</v>
      </c>
    </row>
    <row r="78" spans="1:4" x14ac:dyDescent="0.3">
      <c r="A78" t="s">
        <v>295</v>
      </c>
      <c r="B78">
        <v>43.9</v>
      </c>
      <c r="C78">
        <v>42.8</v>
      </c>
      <c r="D78">
        <v>45</v>
      </c>
    </row>
    <row r="79" spans="1:4" x14ac:dyDescent="0.3">
      <c r="A79" t="s">
        <v>258</v>
      </c>
      <c r="B79">
        <v>44</v>
      </c>
      <c r="C79">
        <v>42.8</v>
      </c>
      <c r="D79">
        <v>45.2</v>
      </c>
    </row>
    <row r="80" spans="1:4" x14ac:dyDescent="0.3">
      <c r="A80" t="s">
        <v>153</v>
      </c>
      <c r="B80">
        <v>43.9</v>
      </c>
      <c r="C80">
        <v>42.9</v>
      </c>
      <c r="D80">
        <v>44.9</v>
      </c>
    </row>
    <row r="81" spans="1:4" x14ac:dyDescent="0.3">
      <c r="A81" t="s">
        <v>314</v>
      </c>
      <c r="B81">
        <v>44.4</v>
      </c>
      <c r="C81">
        <v>43.1</v>
      </c>
      <c r="D81">
        <v>45.6</v>
      </c>
    </row>
    <row r="82" spans="1:4" x14ac:dyDescent="0.3">
      <c r="A82" t="s">
        <v>497</v>
      </c>
      <c r="B82" t="s">
        <v>14</v>
      </c>
      <c r="C82" t="s">
        <v>14</v>
      </c>
      <c r="D82" t="s">
        <v>14</v>
      </c>
    </row>
    <row r="83" spans="1:4" x14ac:dyDescent="0.3">
      <c r="A83" t="s">
        <v>154</v>
      </c>
      <c r="B83">
        <v>47.9</v>
      </c>
      <c r="C83">
        <v>46.1</v>
      </c>
      <c r="D83">
        <v>49.8</v>
      </c>
    </row>
    <row r="84" spans="1:4" x14ac:dyDescent="0.3">
      <c r="A84" t="s">
        <v>538</v>
      </c>
      <c r="B84">
        <v>47</v>
      </c>
      <c r="C84">
        <v>45.5</v>
      </c>
      <c r="D84">
        <v>48.5</v>
      </c>
    </row>
    <row r="85" spans="1:4" x14ac:dyDescent="0.3">
      <c r="A85" t="s">
        <v>149</v>
      </c>
      <c r="B85">
        <v>44.8</v>
      </c>
      <c r="C85">
        <v>43.5</v>
      </c>
      <c r="D85">
        <v>46</v>
      </c>
    </row>
    <row r="86" spans="1:4" x14ac:dyDescent="0.3">
      <c r="A86" t="s">
        <v>180</v>
      </c>
      <c r="B86">
        <v>43.7</v>
      </c>
      <c r="C86">
        <v>42.6</v>
      </c>
      <c r="D86">
        <v>44.9</v>
      </c>
    </row>
    <row r="87" spans="1:4" x14ac:dyDescent="0.3">
      <c r="A87" t="s">
        <v>493</v>
      </c>
      <c r="B87">
        <v>50</v>
      </c>
      <c r="C87">
        <v>48.1</v>
      </c>
      <c r="D87">
        <v>51.8</v>
      </c>
    </row>
    <row r="88" spans="1:4" x14ac:dyDescent="0.3">
      <c r="A88" t="s">
        <v>253</v>
      </c>
      <c r="B88">
        <v>42.8</v>
      </c>
      <c r="C88">
        <v>41.7</v>
      </c>
      <c r="D88">
        <v>43.9</v>
      </c>
    </row>
    <row r="89" spans="1:4" x14ac:dyDescent="0.3">
      <c r="A89" t="s">
        <v>427</v>
      </c>
      <c r="B89">
        <v>43.4</v>
      </c>
      <c r="C89">
        <v>42.3</v>
      </c>
      <c r="D89">
        <v>44.6</v>
      </c>
    </row>
    <row r="90" spans="1:4" x14ac:dyDescent="0.3">
      <c r="A90" t="s">
        <v>237</v>
      </c>
      <c r="B90">
        <v>43.3</v>
      </c>
      <c r="C90">
        <v>42</v>
      </c>
      <c r="D90">
        <v>44.7</v>
      </c>
    </row>
    <row r="91" spans="1:4" x14ac:dyDescent="0.3">
      <c r="A91" t="s">
        <v>192</v>
      </c>
      <c r="B91">
        <v>46.8</v>
      </c>
      <c r="C91">
        <v>45.2</v>
      </c>
      <c r="D91">
        <v>48.3</v>
      </c>
    </row>
    <row r="92" spans="1:4" x14ac:dyDescent="0.3">
      <c r="A92" t="s">
        <v>161</v>
      </c>
      <c r="B92">
        <v>45.1</v>
      </c>
      <c r="C92">
        <v>43.8</v>
      </c>
      <c r="D92">
        <v>46.3</v>
      </c>
    </row>
    <row r="93" spans="1:4" x14ac:dyDescent="0.3">
      <c r="A93" t="s">
        <v>1711</v>
      </c>
      <c r="B93">
        <v>49</v>
      </c>
      <c r="C93">
        <v>47.1</v>
      </c>
      <c r="D93">
        <v>50.8</v>
      </c>
    </row>
    <row r="94" spans="1:4" x14ac:dyDescent="0.3">
      <c r="A94" t="s">
        <v>414</v>
      </c>
      <c r="B94">
        <v>44.7</v>
      </c>
      <c r="C94">
        <v>43.6</v>
      </c>
      <c r="D94">
        <v>45.8</v>
      </c>
    </row>
    <row r="95" spans="1:4" x14ac:dyDescent="0.3">
      <c r="A95" t="s">
        <v>518</v>
      </c>
      <c r="B95" t="s">
        <v>14</v>
      </c>
      <c r="C95" t="s">
        <v>14</v>
      </c>
      <c r="D95" t="s">
        <v>14</v>
      </c>
    </row>
    <row r="96" spans="1:4" x14ac:dyDescent="0.3">
      <c r="A96" t="s">
        <v>166</v>
      </c>
      <c r="B96">
        <v>45</v>
      </c>
      <c r="C96">
        <v>43.5</v>
      </c>
      <c r="D96">
        <v>46.5</v>
      </c>
    </row>
    <row r="97" spans="1:4" x14ac:dyDescent="0.3">
      <c r="A97" t="s">
        <v>319</v>
      </c>
      <c r="B97">
        <v>44.4</v>
      </c>
      <c r="C97">
        <v>43</v>
      </c>
      <c r="D97">
        <v>45.9</v>
      </c>
    </row>
    <row r="98" spans="1:4" x14ac:dyDescent="0.3">
      <c r="A98" t="s">
        <v>315</v>
      </c>
      <c r="B98">
        <v>43.3</v>
      </c>
      <c r="C98">
        <v>42.2</v>
      </c>
      <c r="D98">
        <v>44.4</v>
      </c>
    </row>
    <row r="99" spans="1:4" x14ac:dyDescent="0.3">
      <c r="A99" t="s">
        <v>216</v>
      </c>
      <c r="B99">
        <v>44.5</v>
      </c>
      <c r="C99">
        <v>43.3</v>
      </c>
      <c r="D99">
        <v>45.7</v>
      </c>
    </row>
    <row r="100" spans="1:4" x14ac:dyDescent="0.3">
      <c r="A100" t="s">
        <v>155</v>
      </c>
      <c r="B100">
        <v>46.1</v>
      </c>
      <c r="C100">
        <v>44.7</v>
      </c>
      <c r="D100">
        <v>47.4</v>
      </c>
    </row>
    <row r="101" spans="1:4" x14ac:dyDescent="0.3">
      <c r="A101" t="s">
        <v>238</v>
      </c>
      <c r="B101">
        <v>45</v>
      </c>
      <c r="C101">
        <v>43.4</v>
      </c>
      <c r="D101">
        <v>46.4</v>
      </c>
    </row>
    <row r="102" spans="1:4" x14ac:dyDescent="0.3">
      <c r="A102" t="s">
        <v>264</v>
      </c>
      <c r="B102">
        <v>46</v>
      </c>
      <c r="C102">
        <v>44.6</v>
      </c>
      <c r="D102">
        <v>47.4</v>
      </c>
    </row>
    <row r="103" spans="1:4" x14ac:dyDescent="0.3">
      <c r="A103" t="s">
        <v>145</v>
      </c>
      <c r="B103">
        <v>45.1</v>
      </c>
      <c r="C103">
        <v>43.8</v>
      </c>
      <c r="D103">
        <v>46.4</v>
      </c>
    </row>
    <row r="104" spans="1:4" x14ac:dyDescent="0.3">
      <c r="A104" t="s">
        <v>540</v>
      </c>
      <c r="B104">
        <v>47.6</v>
      </c>
      <c r="C104">
        <v>45.9</v>
      </c>
      <c r="D104">
        <v>49.2</v>
      </c>
    </row>
    <row r="105" spans="1:4" x14ac:dyDescent="0.3">
      <c r="A105" t="s">
        <v>193</v>
      </c>
      <c r="B105">
        <v>45.6</v>
      </c>
      <c r="C105">
        <v>44.2</v>
      </c>
      <c r="D105">
        <v>46.9</v>
      </c>
    </row>
    <row r="106" spans="1:4" x14ac:dyDescent="0.3">
      <c r="A106" t="s">
        <v>231</v>
      </c>
      <c r="B106">
        <v>45.1</v>
      </c>
      <c r="C106">
        <v>43.7</v>
      </c>
      <c r="D106">
        <v>46.6</v>
      </c>
    </row>
    <row r="107" spans="1:4" x14ac:dyDescent="0.3">
      <c r="A107" t="s">
        <v>260</v>
      </c>
      <c r="B107">
        <v>45</v>
      </c>
      <c r="C107">
        <v>43.6</v>
      </c>
      <c r="D107">
        <v>46.4</v>
      </c>
    </row>
    <row r="108" spans="1:4" x14ac:dyDescent="0.3">
      <c r="A108" t="s">
        <v>401</v>
      </c>
      <c r="B108">
        <v>47.6</v>
      </c>
      <c r="C108">
        <v>46.1</v>
      </c>
      <c r="D108">
        <v>49</v>
      </c>
    </row>
    <row r="109" spans="1:4" x14ac:dyDescent="0.3">
      <c r="A109" t="s">
        <v>316</v>
      </c>
      <c r="B109">
        <v>43.4</v>
      </c>
      <c r="C109">
        <v>42.2</v>
      </c>
      <c r="D109">
        <v>44.7</v>
      </c>
    </row>
    <row r="110" spans="1:4" x14ac:dyDescent="0.3">
      <c r="A110" t="s">
        <v>194</v>
      </c>
      <c r="B110">
        <v>47.3</v>
      </c>
      <c r="C110">
        <v>45.8</v>
      </c>
      <c r="D110">
        <v>48.7</v>
      </c>
    </row>
    <row r="111" spans="1:4" x14ac:dyDescent="0.3">
      <c r="A111" t="s">
        <v>239</v>
      </c>
      <c r="B111">
        <v>45.4</v>
      </c>
      <c r="C111">
        <v>43.9</v>
      </c>
      <c r="D111">
        <v>46.8</v>
      </c>
    </row>
    <row r="112" spans="1:4" x14ac:dyDescent="0.3">
      <c r="A112" t="s">
        <v>541</v>
      </c>
      <c r="B112">
        <v>47.1</v>
      </c>
      <c r="C112">
        <v>45.1</v>
      </c>
      <c r="D112">
        <v>49.1</v>
      </c>
    </row>
    <row r="113" spans="1:4" x14ac:dyDescent="0.3">
      <c r="A113" t="s">
        <v>1712</v>
      </c>
      <c r="B113">
        <v>48.2</v>
      </c>
      <c r="C113">
        <v>46.6</v>
      </c>
      <c r="D113">
        <v>49.8</v>
      </c>
    </row>
    <row r="114" spans="1:4" x14ac:dyDescent="0.3">
      <c r="A114" t="s">
        <v>296</v>
      </c>
      <c r="B114">
        <v>44.7</v>
      </c>
      <c r="C114">
        <v>43.5</v>
      </c>
      <c r="D114">
        <v>45.9</v>
      </c>
    </row>
    <row r="115" spans="1:4" x14ac:dyDescent="0.3">
      <c r="A115" t="s">
        <v>324</v>
      </c>
      <c r="B115">
        <v>44.5</v>
      </c>
      <c r="C115">
        <v>43.1</v>
      </c>
      <c r="D115">
        <v>45.8</v>
      </c>
    </row>
    <row r="116" spans="1:4" x14ac:dyDescent="0.3">
      <c r="A116" t="s">
        <v>265</v>
      </c>
      <c r="B116">
        <v>46.6</v>
      </c>
      <c r="C116">
        <v>45.2</v>
      </c>
      <c r="D116">
        <v>47.9</v>
      </c>
    </row>
    <row r="117" spans="1:4" x14ac:dyDescent="0.3">
      <c r="A117" t="s">
        <v>377</v>
      </c>
      <c r="B117">
        <v>42.9</v>
      </c>
      <c r="C117">
        <v>41.8</v>
      </c>
      <c r="D117">
        <v>43.9</v>
      </c>
    </row>
    <row r="118" spans="1:4" x14ac:dyDescent="0.3">
      <c r="A118" t="s">
        <v>415</v>
      </c>
      <c r="B118">
        <v>44.4</v>
      </c>
      <c r="C118">
        <v>43.3</v>
      </c>
      <c r="D118">
        <v>45.5</v>
      </c>
    </row>
    <row r="119" spans="1:4" x14ac:dyDescent="0.3">
      <c r="A119" t="s">
        <v>189</v>
      </c>
      <c r="B119">
        <v>44.2</v>
      </c>
      <c r="C119">
        <v>43</v>
      </c>
      <c r="D119">
        <v>45.5</v>
      </c>
    </row>
    <row r="120" spans="1:4" x14ac:dyDescent="0.3">
      <c r="A120" t="s">
        <v>367</v>
      </c>
      <c r="B120">
        <v>43.7</v>
      </c>
      <c r="C120">
        <v>42.4</v>
      </c>
      <c r="D120">
        <v>44.9</v>
      </c>
    </row>
    <row r="121" spans="1:4" x14ac:dyDescent="0.3">
      <c r="A121" t="s">
        <v>402</v>
      </c>
      <c r="B121">
        <v>47.2</v>
      </c>
      <c r="C121">
        <v>45.9</v>
      </c>
      <c r="D121">
        <v>48.6</v>
      </c>
    </row>
    <row r="122" spans="1:4" x14ac:dyDescent="0.3">
      <c r="A122" t="s">
        <v>403</v>
      </c>
      <c r="B122">
        <v>46.8</v>
      </c>
      <c r="C122">
        <v>45.2</v>
      </c>
      <c r="D122">
        <v>48.4</v>
      </c>
    </row>
    <row r="123" spans="1:4" x14ac:dyDescent="0.3">
      <c r="A123" t="s">
        <v>297</v>
      </c>
      <c r="B123">
        <v>46.6</v>
      </c>
      <c r="C123">
        <v>45.4</v>
      </c>
      <c r="D123">
        <v>47.8</v>
      </c>
    </row>
    <row r="124" spans="1:4" x14ac:dyDescent="0.3">
      <c r="A124" t="s">
        <v>536</v>
      </c>
      <c r="B124">
        <v>48.7</v>
      </c>
      <c r="C124">
        <v>46.9</v>
      </c>
      <c r="D124">
        <v>50.5</v>
      </c>
    </row>
    <row r="125" spans="1:4" x14ac:dyDescent="0.3">
      <c r="A125" t="s">
        <v>259</v>
      </c>
      <c r="B125">
        <v>44.9</v>
      </c>
      <c r="C125">
        <v>43.5</v>
      </c>
      <c r="D125">
        <v>46.2</v>
      </c>
    </row>
    <row r="126" spans="1:4" x14ac:dyDescent="0.3">
      <c r="A126" t="s">
        <v>364</v>
      </c>
      <c r="B126">
        <v>43.7</v>
      </c>
      <c r="C126">
        <v>42.6</v>
      </c>
      <c r="D126">
        <v>44.8</v>
      </c>
    </row>
    <row r="127" spans="1:4" x14ac:dyDescent="0.3">
      <c r="A127" t="s">
        <v>378</v>
      </c>
      <c r="B127">
        <v>43.1</v>
      </c>
      <c r="C127">
        <v>42.1</v>
      </c>
      <c r="D127">
        <v>44.1</v>
      </c>
    </row>
    <row r="128" spans="1:4" x14ac:dyDescent="0.3">
      <c r="A128" t="s">
        <v>181</v>
      </c>
      <c r="B128">
        <v>44.1</v>
      </c>
      <c r="C128">
        <v>42.9</v>
      </c>
      <c r="D128">
        <v>45.3</v>
      </c>
    </row>
    <row r="129" spans="1:4" x14ac:dyDescent="0.3">
      <c r="A129" t="s">
        <v>524</v>
      </c>
      <c r="B129">
        <v>47.9</v>
      </c>
      <c r="C129">
        <v>46.3</v>
      </c>
      <c r="D129">
        <v>49.5</v>
      </c>
    </row>
    <row r="130" spans="1:4" x14ac:dyDescent="0.3">
      <c r="A130" t="s">
        <v>404</v>
      </c>
      <c r="B130">
        <v>45.8</v>
      </c>
      <c r="C130">
        <v>44.5</v>
      </c>
      <c r="D130">
        <v>47</v>
      </c>
    </row>
    <row r="131" spans="1:4" x14ac:dyDescent="0.3">
      <c r="A131" t="s">
        <v>279</v>
      </c>
      <c r="B131">
        <v>44.7</v>
      </c>
      <c r="C131">
        <v>43.5</v>
      </c>
      <c r="D131">
        <v>46</v>
      </c>
    </row>
    <row r="132" spans="1:4" x14ac:dyDescent="0.3">
      <c r="A132" t="s">
        <v>429</v>
      </c>
      <c r="B132">
        <v>45.1</v>
      </c>
      <c r="C132">
        <v>43.8</v>
      </c>
      <c r="D132">
        <v>46.4</v>
      </c>
    </row>
    <row r="133" spans="1:4" x14ac:dyDescent="0.3">
      <c r="A133" t="s">
        <v>240</v>
      </c>
      <c r="B133">
        <v>44.6</v>
      </c>
      <c r="C133">
        <v>43.1</v>
      </c>
      <c r="D133">
        <v>46.1</v>
      </c>
    </row>
    <row r="134" spans="1:4" x14ac:dyDescent="0.3">
      <c r="A134" t="s">
        <v>368</v>
      </c>
      <c r="B134">
        <v>43.9</v>
      </c>
      <c r="C134">
        <v>42.6</v>
      </c>
      <c r="D134">
        <v>45</v>
      </c>
    </row>
    <row r="135" spans="1:4" x14ac:dyDescent="0.3">
      <c r="A135" t="s">
        <v>162</v>
      </c>
      <c r="B135">
        <v>48.2</v>
      </c>
      <c r="C135">
        <v>46.7</v>
      </c>
      <c r="D135">
        <v>49.7</v>
      </c>
    </row>
    <row r="136" spans="1:4" x14ac:dyDescent="0.3">
      <c r="A136" t="s">
        <v>311</v>
      </c>
      <c r="B136">
        <v>43.2</v>
      </c>
      <c r="C136">
        <v>42</v>
      </c>
      <c r="D136">
        <v>44.4</v>
      </c>
    </row>
    <row r="137" spans="1:4" x14ac:dyDescent="0.3">
      <c r="A137" t="s">
        <v>480</v>
      </c>
      <c r="B137">
        <v>47.2</v>
      </c>
      <c r="C137">
        <v>45.8</v>
      </c>
      <c r="D137">
        <v>48.6</v>
      </c>
    </row>
    <row r="138" spans="1:4" x14ac:dyDescent="0.3">
      <c r="A138" t="s">
        <v>163</v>
      </c>
      <c r="B138">
        <v>45.1</v>
      </c>
      <c r="C138">
        <v>43.8</v>
      </c>
      <c r="D138">
        <v>46.4</v>
      </c>
    </row>
    <row r="139" spans="1:4" x14ac:dyDescent="0.3">
      <c r="A139" t="s">
        <v>261</v>
      </c>
      <c r="B139">
        <v>44.5</v>
      </c>
      <c r="C139">
        <v>43.3</v>
      </c>
      <c r="D139">
        <v>45.7</v>
      </c>
    </row>
    <row r="140" spans="1:4" x14ac:dyDescent="0.3">
      <c r="A140" t="s">
        <v>435</v>
      </c>
      <c r="B140">
        <v>45.9</v>
      </c>
      <c r="C140">
        <v>44.8</v>
      </c>
      <c r="D140">
        <v>47.1</v>
      </c>
    </row>
    <row r="141" spans="1:4" x14ac:dyDescent="0.3">
      <c r="A141" t="s">
        <v>318</v>
      </c>
      <c r="B141">
        <v>45.2</v>
      </c>
      <c r="C141">
        <v>43.8</v>
      </c>
      <c r="D141">
        <v>46.5</v>
      </c>
    </row>
    <row r="142" spans="1:4" x14ac:dyDescent="0.3">
      <c r="A142" t="s">
        <v>262</v>
      </c>
      <c r="B142">
        <v>44.1</v>
      </c>
      <c r="C142">
        <v>42.8</v>
      </c>
      <c r="D142">
        <v>45.3</v>
      </c>
    </row>
    <row r="143" spans="1:4" x14ac:dyDescent="0.3">
      <c r="A143" t="s">
        <v>300</v>
      </c>
      <c r="B143">
        <v>44.4</v>
      </c>
      <c r="C143">
        <v>43.3</v>
      </c>
      <c r="D143">
        <v>45.5</v>
      </c>
    </row>
    <row r="144" spans="1:4" x14ac:dyDescent="0.3">
      <c r="A144" t="s">
        <v>509</v>
      </c>
      <c r="B144">
        <v>50</v>
      </c>
      <c r="C144">
        <v>48.1</v>
      </c>
      <c r="D144">
        <v>51.8</v>
      </c>
    </row>
    <row r="145" spans="1:4" x14ac:dyDescent="0.3">
      <c r="A145" t="s">
        <v>280</v>
      </c>
      <c r="B145">
        <v>42.9</v>
      </c>
      <c r="C145">
        <v>41.9</v>
      </c>
      <c r="D145">
        <v>44</v>
      </c>
    </row>
    <row r="146" spans="1:4" x14ac:dyDescent="0.3">
      <c r="A146" t="s">
        <v>232</v>
      </c>
      <c r="B146">
        <v>45</v>
      </c>
      <c r="C146">
        <v>43.5</v>
      </c>
      <c r="D146">
        <v>46.4</v>
      </c>
    </row>
    <row r="147" spans="1:4" x14ac:dyDescent="0.3">
      <c r="A147" t="s">
        <v>519</v>
      </c>
      <c r="B147" t="s">
        <v>14</v>
      </c>
      <c r="C147" t="s">
        <v>14</v>
      </c>
      <c r="D147" t="s">
        <v>14</v>
      </c>
    </row>
    <row r="148" spans="1:4" x14ac:dyDescent="0.3">
      <c r="A148" t="s">
        <v>275</v>
      </c>
      <c r="B148">
        <v>45</v>
      </c>
      <c r="C148">
        <v>43.8</v>
      </c>
      <c r="D148">
        <v>46.2</v>
      </c>
    </row>
    <row r="149" spans="1:4" x14ac:dyDescent="0.3">
      <c r="A149" t="s">
        <v>1708</v>
      </c>
      <c r="B149">
        <v>48</v>
      </c>
      <c r="C149">
        <v>46.3</v>
      </c>
      <c r="D149">
        <v>49.7</v>
      </c>
    </row>
    <row r="150" spans="1:4" x14ac:dyDescent="0.3">
      <c r="A150" t="s">
        <v>498</v>
      </c>
      <c r="B150">
        <v>48.2</v>
      </c>
      <c r="C150">
        <v>46.5</v>
      </c>
      <c r="D150">
        <v>49.8</v>
      </c>
    </row>
    <row r="151" spans="1:4" x14ac:dyDescent="0.3">
      <c r="A151" t="s">
        <v>450</v>
      </c>
      <c r="B151">
        <v>46.1</v>
      </c>
      <c r="C151">
        <v>44.7</v>
      </c>
      <c r="D151">
        <v>47.6</v>
      </c>
    </row>
    <row r="152" spans="1:4" x14ac:dyDescent="0.3">
      <c r="A152" t="s">
        <v>190</v>
      </c>
      <c r="B152">
        <v>45.8</v>
      </c>
      <c r="C152">
        <v>44.4</v>
      </c>
      <c r="D152">
        <v>47.2</v>
      </c>
    </row>
    <row r="153" spans="1:4" x14ac:dyDescent="0.3">
      <c r="A153" t="s">
        <v>365</v>
      </c>
      <c r="B153">
        <v>45.1</v>
      </c>
      <c r="C153">
        <v>43.7</v>
      </c>
      <c r="D153">
        <v>46.5</v>
      </c>
    </row>
    <row r="154" spans="1:4" x14ac:dyDescent="0.3">
      <c r="A154" t="s">
        <v>416</v>
      </c>
      <c r="B154">
        <v>44.8</v>
      </c>
      <c r="C154">
        <v>43.7</v>
      </c>
      <c r="D154">
        <v>45.9</v>
      </c>
    </row>
    <row r="155" spans="1:4" x14ac:dyDescent="0.3">
      <c r="A155" t="s">
        <v>241</v>
      </c>
      <c r="B155">
        <v>44.7</v>
      </c>
      <c r="C155">
        <v>43.1</v>
      </c>
      <c r="D155">
        <v>46.2</v>
      </c>
    </row>
    <row r="156" spans="1:4" x14ac:dyDescent="0.3">
      <c r="A156" t="s">
        <v>483</v>
      </c>
      <c r="B156">
        <v>48.4</v>
      </c>
      <c r="C156">
        <v>46.5</v>
      </c>
      <c r="D156">
        <v>50.3</v>
      </c>
    </row>
    <row r="157" spans="1:4" x14ac:dyDescent="0.3">
      <c r="A157" t="s">
        <v>366</v>
      </c>
      <c r="B157">
        <v>43.6</v>
      </c>
      <c r="C157">
        <v>42.3</v>
      </c>
      <c r="D157">
        <v>44.9</v>
      </c>
    </row>
    <row r="158" spans="1:4" x14ac:dyDescent="0.3">
      <c r="A158" t="s">
        <v>1704</v>
      </c>
      <c r="B158">
        <v>43.3</v>
      </c>
      <c r="C158">
        <v>42</v>
      </c>
      <c r="D158">
        <v>44.5</v>
      </c>
    </row>
    <row r="159" spans="1:4" x14ac:dyDescent="0.3">
      <c r="A159" t="s">
        <v>333</v>
      </c>
      <c r="B159">
        <v>44.9</v>
      </c>
      <c r="C159">
        <v>43.5</v>
      </c>
      <c r="D159">
        <v>46.2</v>
      </c>
    </row>
    <row r="160" spans="1:4" x14ac:dyDescent="0.3">
      <c r="A160" t="s">
        <v>373</v>
      </c>
      <c r="B160">
        <v>43.1</v>
      </c>
      <c r="C160">
        <v>42</v>
      </c>
      <c r="D160">
        <v>44.2</v>
      </c>
    </row>
    <row r="161" spans="1:4" x14ac:dyDescent="0.3">
      <c r="A161" t="s">
        <v>388</v>
      </c>
      <c r="B161">
        <v>43.5</v>
      </c>
      <c r="C161">
        <v>42.3</v>
      </c>
      <c r="D161">
        <v>44.6</v>
      </c>
    </row>
    <row r="162" spans="1:4" x14ac:dyDescent="0.3">
      <c r="A162" t="s">
        <v>451</v>
      </c>
      <c r="B162">
        <v>46.9</v>
      </c>
      <c r="C162">
        <v>45.3</v>
      </c>
      <c r="D162">
        <v>48.4</v>
      </c>
    </row>
    <row r="163" spans="1:4" x14ac:dyDescent="0.3">
      <c r="A163" t="s">
        <v>441</v>
      </c>
      <c r="B163">
        <v>44.4</v>
      </c>
      <c r="C163">
        <v>43.2</v>
      </c>
      <c r="D163">
        <v>45.6</v>
      </c>
    </row>
    <row r="164" spans="1:4" x14ac:dyDescent="0.3">
      <c r="A164" t="s">
        <v>389</v>
      </c>
      <c r="B164">
        <v>44.8</v>
      </c>
      <c r="C164">
        <v>43.7</v>
      </c>
      <c r="D164">
        <v>45.9</v>
      </c>
    </row>
    <row r="165" spans="1:4" x14ac:dyDescent="0.3">
      <c r="A165" t="s">
        <v>428</v>
      </c>
      <c r="B165">
        <v>43.5</v>
      </c>
      <c r="C165">
        <v>42.3</v>
      </c>
      <c r="D165">
        <v>44.7</v>
      </c>
    </row>
    <row r="166" spans="1:4" x14ac:dyDescent="0.3">
      <c r="A166" t="s">
        <v>276</v>
      </c>
      <c r="B166">
        <v>45.1</v>
      </c>
      <c r="C166">
        <v>43.8</v>
      </c>
      <c r="D166">
        <v>46.3</v>
      </c>
    </row>
    <row r="167" spans="1:4" x14ac:dyDescent="0.3">
      <c r="A167" t="s">
        <v>195</v>
      </c>
      <c r="B167">
        <v>45.1</v>
      </c>
      <c r="C167">
        <v>43.8</v>
      </c>
      <c r="D167">
        <v>46.4</v>
      </c>
    </row>
    <row r="168" spans="1:4" x14ac:dyDescent="0.3">
      <c r="A168" t="s">
        <v>146</v>
      </c>
      <c r="B168">
        <v>46</v>
      </c>
      <c r="C168">
        <v>44.5</v>
      </c>
      <c r="D168">
        <v>47.4</v>
      </c>
    </row>
    <row r="169" spans="1:4" x14ac:dyDescent="0.3">
      <c r="A169" t="s">
        <v>533</v>
      </c>
      <c r="B169">
        <v>47.5</v>
      </c>
      <c r="C169">
        <v>45.8</v>
      </c>
      <c r="D169">
        <v>49.2</v>
      </c>
    </row>
    <row r="170" spans="1:4" x14ac:dyDescent="0.3">
      <c r="A170" t="s">
        <v>525</v>
      </c>
      <c r="B170">
        <v>47.7</v>
      </c>
      <c r="C170">
        <v>46</v>
      </c>
      <c r="D170">
        <v>49.4</v>
      </c>
    </row>
    <row r="171" spans="1:4" x14ac:dyDescent="0.3">
      <c r="A171" t="s">
        <v>478</v>
      </c>
      <c r="B171">
        <v>46.5</v>
      </c>
      <c r="C171">
        <v>45</v>
      </c>
      <c r="D171">
        <v>48</v>
      </c>
    </row>
    <row r="172" spans="1:4" x14ac:dyDescent="0.3">
      <c r="A172" t="s">
        <v>156</v>
      </c>
      <c r="B172">
        <v>47.1</v>
      </c>
      <c r="C172">
        <v>45.8</v>
      </c>
      <c r="D172">
        <v>48.5</v>
      </c>
    </row>
    <row r="173" spans="1:4" x14ac:dyDescent="0.3">
      <c r="A173" t="s">
        <v>440</v>
      </c>
      <c r="B173">
        <v>45.2</v>
      </c>
      <c r="C173">
        <v>43.9</v>
      </c>
      <c r="D173">
        <v>46.5</v>
      </c>
    </row>
    <row r="174" spans="1:4" x14ac:dyDescent="0.3">
      <c r="A174" t="s">
        <v>433</v>
      </c>
      <c r="B174">
        <v>45.2</v>
      </c>
      <c r="C174">
        <v>44</v>
      </c>
      <c r="D174">
        <v>46.4</v>
      </c>
    </row>
    <row r="175" spans="1:4" x14ac:dyDescent="0.3">
      <c r="A175" t="s">
        <v>217</v>
      </c>
      <c r="B175">
        <v>44.4</v>
      </c>
      <c r="C175">
        <v>43</v>
      </c>
      <c r="D175">
        <v>45.8</v>
      </c>
    </row>
    <row r="176" spans="1:4" x14ac:dyDescent="0.3">
      <c r="A176" t="s">
        <v>520</v>
      </c>
      <c r="B176" t="s">
        <v>14</v>
      </c>
      <c r="C176" t="s">
        <v>14</v>
      </c>
      <c r="D176" t="s">
        <v>14</v>
      </c>
    </row>
    <row r="177" spans="1:4" x14ac:dyDescent="0.3">
      <c r="A177" t="s">
        <v>521</v>
      </c>
      <c r="B177" t="s">
        <v>14</v>
      </c>
      <c r="C177" t="s">
        <v>14</v>
      </c>
      <c r="D177" t="s">
        <v>14</v>
      </c>
    </row>
    <row r="178" spans="1:4" x14ac:dyDescent="0.3">
      <c r="A178" t="s">
        <v>254</v>
      </c>
      <c r="B178">
        <v>45.9</v>
      </c>
      <c r="C178">
        <v>44.7</v>
      </c>
      <c r="D178">
        <v>47.2</v>
      </c>
    </row>
    <row r="179" spans="1:4" x14ac:dyDescent="0.3">
      <c r="A179" t="s">
        <v>466</v>
      </c>
      <c r="B179" t="s">
        <v>14</v>
      </c>
      <c r="C179" t="s">
        <v>14</v>
      </c>
      <c r="D179" t="s">
        <v>14</v>
      </c>
    </row>
    <row r="180" spans="1:4" x14ac:dyDescent="0.3">
      <c r="A180" t="s">
        <v>255</v>
      </c>
      <c r="B180">
        <v>44</v>
      </c>
      <c r="C180">
        <v>42.7</v>
      </c>
      <c r="D180">
        <v>45.3</v>
      </c>
    </row>
    <row r="181" spans="1:4" x14ac:dyDescent="0.3">
      <c r="A181" t="s">
        <v>182</v>
      </c>
      <c r="B181">
        <v>44.7</v>
      </c>
      <c r="C181">
        <v>43.5</v>
      </c>
      <c r="D181">
        <v>45.8</v>
      </c>
    </row>
    <row r="182" spans="1:4" x14ac:dyDescent="0.3">
      <c r="A182" t="s">
        <v>233</v>
      </c>
      <c r="B182">
        <v>44.1</v>
      </c>
      <c r="C182">
        <v>42.8</v>
      </c>
      <c r="D182">
        <v>45.4</v>
      </c>
    </row>
    <row r="183" spans="1:4" x14ac:dyDescent="0.3">
      <c r="A183" t="s">
        <v>335</v>
      </c>
      <c r="B183">
        <v>44.1</v>
      </c>
      <c r="C183">
        <v>42.9</v>
      </c>
      <c r="D183">
        <v>45.3</v>
      </c>
    </row>
    <row r="184" spans="1:4" x14ac:dyDescent="0.3">
      <c r="A184" t="s">
        <v>183</v>
      </c>
      <c r="B184">
        <v>44</v>
      </c>
      <c r="C184">
        <v>42.7</v>
      </c>
      <c r="D184">
        <v>45.4</v>
      </c>
    </row>
    <row r="185" spans="1:4" x14ac:dyDescent="0.3">
      <c r="A185" t="s">
        <v>320</v>
      </c>
      <c r="B185">
        <v>43.8</v>
      </c>
      <c r="C185">
        <v>42.6</v>
      </c>
      <c r="D185">
        <v>45</v>
      </c>
    </row>
    <row r="186" spans="1:4" x14ac:dyDescent="0.3">
      <c r="A186" t="s">
        <v>430</v>
      </c>
      <c r="B186">
        <v>44</v>
      </c>
      <c r="C186">
        <v>43</v>
      </c>
      <c r="D186">
        <v>45</v>
      </c>
    </row>
    <row r="187" spans="1:4" x14ac:dyDescent="0.3">
      <c r="A187" t="s">
        <v>164</v>
      </c>
      <c r="B187">
        <v>45.8</v>
      </c>
      <c r="C187">
        <v>44.5</v>
      </c>
      <c r="D187">
        <v>47</v>
      </c>
    </row>
    <row r="188" spans="1:4" x14ac:dyDescent="0.3">
      <c r="A188" t="s">
        <v>147</v>
      </c>
      <c r="B188">
        <v>48.2</v>
      </c>
      <c r="C188">
        <v>46.9</v>
      </c>
      <c r="D188">
        <v>49.5</v>
      </c>
    </row>
    <row r="189" spans="1:4" x14ac:dyDescent="0.3">
      <c r="A189" t="s">
        <v>467</v>
      </c>
      <c r="B189" t="s">
        <v>14</v>
      </c>
      <c r="C189" t="s">
        <v>14</v>
      </c>
      <c r="D189" t="s">
        <v>14</v>
      </c>
    </row>
    <row r="190" spans="1:4" x14ac:dyDescent="0.3">
      <c r="A190" t="s">
        <v>242</v>
      </c>
      <c r="B190">
        <v>42.1</v>
      </c>
      <c r="C190">
        <v>40.9</v>
      </c>
      <c r="D190">
        <v>43.4</v>
      </c>
    </row>
    <row r="191" spans="1:4" x14ac:dyDescent="0.3">
      <c r="A191" t="s">
        <v>383</v>
      </c>
      <c r="B191">
        <v>45.2</v>
      </c>
      <c r="C191">
        <v>43.8</v>
      </c>
      <c r="D191">
        <v>46.5</v>
      </c>
    </row>
    <row r="192" spans="1:4" x14ac:dyDescent="0.3">
      <c r="A192" t="s">
        <v>157</v>
      </c>
      <c r="B192">
        <v>44.6</v>
      </c>
      <c r="C192">
        <v>43.4</v>
      </c>
      <c r="D192">
        <v>45.8</v>
      </c>
    </row>
    <row r="193" spans="1:4" x14ac:dyDescent="0.3">
      <c r="A193" t="s">
        <v>374</v>
      </c>
      <c r="B193">
        <v>42.8</v>
      </c>
      <c r="C193">
        <v>41.9</v>
      </c>
      <c r="D193">
        <v>43.7</v>
      </c>
    </row>
    <row r="194" spans="1:4" x14ac:dyDescent="0.3">
      <c r="A194" t="s">
        <v>131</v>
      </c>
      <c r="B194">
        <v>44.9</v>
      </c>
      <c r="C194">
        <v>43.5</v>
      </c>
      <c r="D194">
        <v>46.1</v>
      </c>
    </row>
    <row r="195" spans="1:4" x14ac:dyDescent="0.3">
      <c r="A195" t="s">
        <v>132</v>
      </c>
      <c r="B195">
        <v>47.2</v>
      </c>
      <c r="C195">
        <v>46</v>
      </c>
      <c r="D195">
        <v>48.4</v>
      </c>
    </row>
    <row r="196" spans="1:4" x14ac:dyDescent="0.3">
      <c r="A196" t="s">
        <v>468</v>
      </c>
      <c r="B196" t="s">
        <v>14</v>
      </c>
      <c r="C196" t="s">
        <v>14</v>
      </c>
      <c r="D196" t="s">
        <v>14</v>
      </c>
    </row>
    <row r="197" spans="1:4" x14ac:dyDescent="0.3">
      <c r="A197" t="s">
        <v>469</v>
      </c>
      <c r="B197" t="s">
        <v>14</v>
      </c>
      <c r="C197" t="s">
        <v>14</v>
      </c>
      <c r="D197" t="s">
        <v>14</v>
      </c>
    </row>
    <row r="198" spans="1:4" x14ac:dyDescent="0.3">
      <c r="A198" t="s">
        <v>325</v>
      </c>
      <c r="B198">
        <v>44.9</v>
      </c>
      <c r="C198">
        <v>43.6</v>
      </c>
      <c r="D198">
        <v>46.1</v>
      </c>
    </row>
    <row r="199" spans="1:4" x14ac:dyDescent="0.3">
      <c r="A199" t="s">
        <v>349</v>
      </c>
      <c r="B199">
        <v>43.2</v>
      </c>
      <c r="C199">
        <v>42</v>
      </c>
      <c r="D199">
        <v>44.4</v>
      </c>
    </row>
    <row r="200" spans="1:4" x14ac:dyDescent="0.3">
      <c r="A200" t="s">
        <v>245</v>
      </c>
      <c r="B200">
        <v>45.5</v>
      </c>
      <c r="C200">
        <v>44</v>
      </c>
      <c r="D200">
        <v>47</v>
      </c>
    </row>
    <row r="201" spans="1:4" x14ac:dyDescent="0.3">
      <c r="A201" t="s">
        <v>384</v>
      </c>
      <c r="B201">
        <v>45.3</v>
      </c>
      <c r="C201">
        <v>43.9</v>
      </c>
      <c r="D201">
        <v>46.8</v>
      </c>
    </row>
    <row r="202" spans="1:4" x14ac:dyDescent="0.3">
      <c r="A202" t="s">
        <v>390</v>
      </c>
      <c r="B202">
        <v>43.6</v>
      </c>
      <c r="C202">
        <v>42.6</v>
      </c>
      <c r="D202">
        <v>44.6</v>
      </c>
    </row>
    <row r="203" spans="1:4" x14ac:dyDescent="0.3">
      <c r="A203" t="s">
        <v>312</v>
      </c>
      <c r="B203">
        <v>44.2</v>
      </c>
      <c r="C203">
        <v>42.9</v>
      </c>
      <c r="D203">
        <v>45.4</v>
      </c>
    </row>
    <row r="204" spans="1:4" x14ac:dyDescent="0.3">
      <c r="A204" t="s">
        <v>133</v>
      </c>
      <c r="B204">
        <v>45.7</v>
      </c>
      <c r="C204">
        <v>44.6</v>
      </c>
      <c r="D204">
        <v>46.9</v>
      </c>
    </row>
    <row r="205" spans="1:4" x14ac:dyDescent="0.3">
      <c r="A205" t="s">
        <v>345</v>
      </c>
      <c r="B205">
        <v>43.8</v>
      </c>
      <c r="C205">
        <v>42.5</v>
      </c>
      <c r="D205">
        <v>45.1</v>
      </c>
    </row>
    <row r="206" spans="1:4" x14ac:dyDescent="0.3">
      <c r="A206" t="s">
        <v>214</v>
      </c>
      <c r="B206">
        <v>44.4</v>
      </c>
      <c r="C206">
        <v>43.1</v>
      </c>
      <c r="D206">
        <v>45.6</v>
      </c>
    </row>
    <row r="207" spans="1:4" x14ac:dyDescent="0.3">
      <c r="A207" t="s">
        <v>256</v>
      </c>
      <c r="B207">
        <v>45.5</v>
      </c>
      <c r="C207">
        <v>44.3</v>
      </c>
      <c r="D207">
        <v>46.8</v>
      </c>
    </row>
    <row r="208" spans="1:4" x14ac:dyDescent="0.3">
      <c r="A208" t="s">
        <v>277</v>
      </c>
      <c r="B208">
        <v>45.7</v>
      </c>
      <c r="C208">
        <v>44.4</v>
      </c>
      <c r="D208">
        <v>47</v>
      </c>
    </row>
    <row r="209" spans="1:4" x14ac:dyDescent="0.3">
      <c r="A209" t="s">
        <v>218</v>
      </c>
      <c r="B209">
        <v>45.8</v>
      </c>
      <c r="C209">
        <v>44.3</v>
      </c>
      <c r="D209">
        <v>47.1</v>
      </c>
    </row>
    <row r="210" spans="1:4" x14ac:dyDescent="0.3">
      <c r="A210" t="s">
        <v>204</v>
      </c>
      <c r="B210">
        <v>44.8</v>
      </c>
      <c r="C210">
        <v>43.5</v>
      </c>
      <c r="D210">
        <v>46.1</v>
      </c>
    </row>
    <row r="211" spans="1:4" x14ac:dyDescent="0.3">
      <c r="A211" t="s">
        <v>278</v>
      </c>
      <c r="B211">
        <v>45.9</v>
      </c>
      <c r="C211">
        <v>44.8</v>
      </c>
      <c r="D211">
        <v>47</v>
      </c>
    </row>
    <row r="212" spans="1:4" x14ac:dyDescent="0.3">
      <c r="A212" t="s">
        <v>334</v>
      </c>
      <c r="B212">
        <v>44.5</v>
      </c>
      <c r="C212">
        <v>43.2</v>
      </c>
      <c r="D212">
        <v>45.7</v>
      </c>
    </row>
    <row r="213" spans="1:4" x14ac:dyDescent="0.3">
      <c r="A213" t="s">
        <v>299</v>
      </c>
      <c r="B213">
        <v>45.5</v>
      </c>
      <c r="C213">
        <v>44.2</v>
      </c>
      <c r="D213">
        <v>46.7</v>
      </c>
    </row>
    <row r="214" spans="1:4" x14ac:dyDescent="0.3">
      <c r="A214" t="s">
        <v>219</v>
      </c>
      <c r="B214">
        <v>44.4</v>
      </c>
      <c r="C214">
        <v>43</v>
      </c>
      <c r="D214">
        <v>45.7</v>
      </c>
    </row>
    <row r="215" spans="1:4" x14ac:dyDescent="0.3">
      <c r="A215" t="s">
        <v>413</v>
      </c>
      <c r="B215">
        <v>45.3</v>
      </c>
      <c r="C215">
        <v>44.2</v>
      </c>
      <c r="D215">
        <v>46.3</v>
      </c>
    </row>
    <row r="216" spans="1:4" x14ac:dyDescent="0.3">
      <c r="A216" t="s">
        <v>369</v>
      </c>
      <c r="B216">
        <v>44.3</v>
      </c>
      <c r="C216">
        <v>43</v>
      </c>
      <c r="D216">
        <v>45.6</v>
      </c>
    </row>
    <row r="217" spans="1:4" x14ac:dyDescent="0.3">
      <c r="A217" t="s">
        <v>476</v>
      </c>
      <c r="B217">
        <v>47</v>
      </c>
      <c r="C217">
        <v>45.7</v>
      </c>
      <c r="D217">
        <v>48.3</v>
      </c>
    </row>
    <row r="218" spans="1:4" x14ac:dyDescent="0.3">
      <c r="A218" t="s">
        <v>165</v>
      </c>
      <c r="B218">
        <v>44.4</v>
      </c>
      <c r="C218">
        <v>43.2</v>
      </c>
      <c r="D218">
        <v>45.6</v>
      </c>
    </row>
    <row r="219" spans="1:4" x14ac:dyDescent="0.3">
      <c r="A219" t="s">
        <v>442</v>
      </c>
      <c r="B219">
        <v>44.4</v>
      </c>
      <c r="C219">
        <v>43.3</v>
      </c>
      <c r="D219">
        <v>45.6</v>
      </c>
    </row>
    <row r="220" spans="1:4" x14ac:dyDescent="0.3">
      <c r="A220" t="s">
        <v>385</v>
      </c>
      <c r="B220">
        <v>44.6</v>
      </c>
      <c r="C220">
        <v>43.3</v>
      </c>
      <c r="D220">
        <v>45.9</v>
      </c>
    </row>
    <row r="221" spans="1:4" x14ac:dyDescent="0.3">
      <c r="A221" t="s">
        <v>336</v>
      </c>
      <c r="B221">
        <v>44.1</v>
      </c>
      <c r="C221">
        <v>42.9</v>
      </c>
      <c r="D221">
        <v>45.4</v>
      </c>
    </row>
    <row r="222" spans="1:4" x14ac:dyDescent="0.3">
      <c r="A222" t="s">
        <v>491</v>
      </c>
      <c r="B222">
        <v>47.7</v>
      </c>
      <c r="C222">
        <v>46.3</v>
      </c>
      <c r="D222">
        <v>49.1</v>
      </c>
    </row>
    <row r="223" spans="1:4" x14ac:dyDescent="0.3">
      <c r="A223" t="s">
        <v>510</v>
      </c>
      <c r="B223">
        <v>47.7</v>
      </c>
      <c r="C223">
        <v>46.1</v>
      </c>
      <c r="D223">
        <v>49.2</v>
      </c>
    </row>
    <row r="224" spans="1:4" x14ac:dyDescent="0.3">
      <c r="A224" t="s">
        <v>1709</v>
      </c>
      <c r="B224">
        <v>48.4</v>
      </c>
      <c r="C224">
        <v>46.6</v>
      </c>
      <c r="D224">
        <v>50.1</v>
      </c>
    </row>
    <row r="225" spans="1:4" x14ac:dyDescent="0.3">
      <c r="A225" t="s">
        <v>490</v>
      </c>
      <c r="B225">
        <v>49.6</v>
      </c>
      <c r="C225">
        <v>47.6</v>
      </c>
      <c r="D225">
        <v>51.5</v>
      </c>
    </row>
    <row r="226" spans="1:4" x14ac:dyDescent="0.3">
      <c r="A226" t="s">
        <v>452</v>
      </c>
      <c r="B226">
        <v>46.5</v>
      </c>
      <c r="C226">
        <v>45</v>
      </c>
      <c r="D226">
        <v>47.9</v>
      </c>
    </row>
    <row r="227" spans="1:4" x14ac:dyDescent="0.3">
      <c r="A227" t="s">
        <v>453</v>
      </c>
      <c r="B227">
        <v>47.1</v>
      </c>
      <c r="C227">
        <v>45.6</v>
      </c>
      <c r="D227">
        <v>48.5</v>
      </c>
    </row>
    <row r="228" spans="1:4" x14ac:dyDescent="0.3">
      <c r="A228" t="s">
        <v>522</v>
      </c>
      <c r="B228">
        <v>47.8</v>
      </c>
      <c r="C228">
        <v>46.1</v>
      </c>
      <c r="D228">
        <v>49.4</v>
      </c>
    </row>
    <row r="229" spans="1:4" x14ac:dyDescent="0.3">
      <c r="A229" t="s">
        <v>1713</v>
      </c>
      <c r="B229">
        <v>48.9</v>
      </c>
      <c r="C229">
        <v>46.9</v>
      </c>
      <c r="D229">
        <v>50.8</v>
      </c>
    </row>
    <row r="230" spans="1:4" x14ac:dyDescent="0.3">
      <c r="A230" t="s">
        <v>454</v>
      </c>
      <c r="B230">
        <v>47.4</v>
      </c>
      <c r="C230">
        <v>46.3</v>
      </c>
      <c r="D230">
        <v>48.6</v>
      </c>
    </row>
    <row r="231" spans="1:4" x14ac:dyDescent="0.3">
      <c r="A231" t="s">
        <v>158</v>
      </c>
      <c r="B231">
        <v>46.5</v>
      </c>
      <c r="C231">
        <v>45</v>
      </c>
      <c r="D231">
        <v>47.9</v>
      </c>
    </row>
    <row r="232" spans="1:4" x14ac:dyDescent="0.3">
      <c r="A232" t="s">
        <v>134</v>
      </c>
      <c r="B232">
        <v>45.7</v>
      </c>
      <c r="C232">
        <v>44.5</v>
      </c>
      <c r="D232">
        <v>46.8</v>
      </c>
    </row>
    <row r="233" spans="1:4" x14ac:dyDescent="0.3">
      <c r="A233" t="s">
        <v>537</v>
      </c>
      <c r="B233">
        <v>48.1</v>
      </c>
      <c r="C233">
        <v>46.4</v>
      </c>
      <c r="D233">
        <v>49.8</v>
      </c>
    </row>
    <row r="234" spans="1:4" x14ac:dyDescent="0.3">
      <c r="A234" t="s">
        <v>317</v>
      </c>
      <c r="B234">
        <v>43.1</v>
      </c>
      <c r="C234">
        <v>41.9</v>
      </c>
      <c r="D234">
        <v>44.4</v>
      </c>
    </row>
    <row r="235" spans="1:4" x14ac:dyDescent="0.3">
      <c r="A235" t="s">
        <v>266</v>
      </c>
      <c r="B235">
        <v>45.9</v>
      </c>
      <c r="C235">
        <v>44.6</v>
      </c>
      <c r="D235">
        <v>47.3</v>
      </c>
    </row>
    <row r="236" spans="1:4" x14ac:dyDescent="0.3">
      <c r="A236" t="s">
        <v>391</v>
      </c>
      <c r="B236">
        <v>44.4</v>
      </c>
      <c r="C236">
        <v>43.2</v>
      </c>
      <c r="D236">
        <v>45.7</v>
      </c>
    </row>
    <row r="237" spans="1:4" x14ac:dyDescent="0.3">
      <c r="A237" t="s">
        <v>337</v>
      </c>
      <c r="B237">
        <v>44.6</v>
      </c>
      <c r="C237">
        <v>43.2</v>
      </c>
      <c r="D237">
        <v>46</v>
      </c>
    </row>
    <row r="238" spans="1:4" x14ac:dyDescent="0.3">
      <c r="A238" t="s">
        <v>436</v>
      </c>
      <c r="B238">
        <v>45</v>
      </c>
      <c r="C238">
        <v>43.9</v>
      </c>
      <c r="D238">
        <v>46.1</v>
      </c>
    </row>
    <row r="239" spans="1:4" x14ac:dyDescent="0.3">
      <c r="A239" t="s">
        <v>135</v>
      </c>
      <c r="B239">
        <v>44.7</v>
      </c>
      <c r="C239">
        <v>43.5</v>
      </c>
      <c r="D239">
        <v>45.9</v>
      </c>
    </row>
    <row r="240" spans="1:4" x14ac:dyDescent="0.3">
      <c r="A240" t="s">
        <v>234</v>
      </c>
      <c r="B240">
        <v>44.3</v>
      </c>
      <c r="C240">
        <v>42.9</v>
      </c>
      <c r="D240">
        <v>45.6</v>
      </c>
    </row>
    <row r="241" spans="1:4" x14ac:dyDescent="0.3">
      <c r="A241" t="s">
        <v>350</v>
      </c>
      <c r="B241">
        <v>43.8</v>
      </c>
      <c r="C241">
        <v>42.6</v>
      </c>
      <c r="D241">
        <v>45.1</v>
      </c>
    </row>
    <row r="242" spans="1:4" x14ac:dyDescent="0.3">
      <c r="A242" t="s">
        <v>235</v>
      </c>
      <c r="B242">
        <v>44.5</v>
      </c>
      <c r="C242">
        <v>43</v>
      </c>
      <c r="D242">
        <v>46.1</v>
      </c>
    </row>
    <row r="243" spans="1:4" x14ac:dyDescent="0.3">
      <c r="A243" t="s">
        <v>539</v>
      </c>
      <c r="B243">
        <v>47.1</v>
      </c>
      <c r="C243">
        <v>45.5</v>
      </c>
      <c r="D243">
        <v>48.7</v>
      </c>
    </row>
    <row r="244" spans="1:4" x14ac:dyDescent="0.3">
      <c r="A244" t="s">
        <v>489</v>
      </c>
      <c r="B244">
        <v>49.1</v>
      </c>
      <c r="C244">
        <v>47.1</v>
      </c>
      <c r="D244">
        <v>50.9</v>
      </c>
    </row>
    <row r="245" spans="1:4" x14ac:dyDescent="0.3">
      <c r="A245" t="s">
        <v>470</v>
      </c>
      <c r="B245" t="s">
        <v>14</v>
      </c>
      <c r="C245" t="s">
        <v>14</v>
      </c>
      <c r="D245" t="s">
        <v>14</v>
      </c>
    </row>
    <row r="246" spans="1:4" x14ac:dyDescent="0.3">
      <c r="A246" t="s">
        <v>167</v>
      </c>
      <c r="B246">
        <v>44.1</v>
      </c>
      <c r="C246">
        <v>42.8</v>
      </c>
      <c r="D246">
        <v>45.3</v>
      </c>
    </row>
    <row r="247" spans="1:4" x14ac:dyDescent="0.3">
      <c r="A247" t="s">
        <v>434</v>
      </c>
      <c r="B247">
        <v>45.3</v>
      </c>
      <c r="C247">
        <v>43.7</v>
      </c>
      <c r="D247">
        <v>46.9</v>
      </c>
    </row>
    <row r="248" spans="1:4" x14ac:dyDescent="0.3">
      <c r="A248" t="s">
        <v>370</v>
      </c>
      <c r="B248">
        <v>45</v>
      </c>
      <c r="C248">
        <v>43.7</v>
      </c>
      <c r="D248">
        <v>46.2</v>
      </c>
    </row>
    <row r="249" spans="1:4" x14ac:dyDescent="0.3">
      <c r="A249" t="s">
        <v>136</v>
      </c>
      <c r="B249">
        <v>45.6</v>
      </c>
      <c r="C249">
        <v>44.4</v>
      </c>
      <c r="D249">
        <v>46.8</v>
      </c>
    </row>
    <row r="250" spans="1:4" x14ac:dyDescent="0.3">
      <c r="A250" t="s">
        <v>246</v>
      </c>
      <c r="B250">
        <v>43.5</v>
      </c>
      <c r="C250">
        <v>42.1</v>
      </c>
      <c r="D250">
        <v>44.8</v>
      </c>
    </row>
    <row r="251" spans="1:4" x14ac:dyDescent="0.3">
      <c r="A251" t="s">
        <v>512</v>
      </c>
      <c r="B251">
        <v>48</v>
      </c>
      <c r="C251">
        <v>46.4</v>
      </c>
      <c r="D251">
        <v>49.6</v>
      </c>
    </row>
    <row r="252" spans="1:4" x14ac:dyDescent="0.3">
      <c r="A252" t="s">
        <v>137</v>
      </c>
      <c r="B252">
        <v>45.5</v>
      </c>
      <c r="C252">
        <v>44.2</v>
      </c>
      <c r="D252">
        <v>46.7</v>
      </c>
    </row>
    <row r="253" spans="1:4" x14ac:dyDescent="0.3">
      <c r="A253" t="s">
        <v>395</v>
      </c>
      <c r="B253">
        <v>43.8</v>
      </c>
      <c r="C253">
        <v>42.7</v>
      </c>
      <c r="D253">
        <v>44.9</v>
      </c>
    </row>
    <row r="254" spans="1:4" x14ac:dyDescent="0.3">
      <c r="A254" t="s">
        <v>298</v>
      </c>
      <c r="B254">
        <v>46.1</v>
      </c>
      <c r="C254">
        <v>44.9</v>
      </c>
      <c r="D254">
        <v>47.3</v>
      </c>
    </row>
    <row r="255" spans="1:4" x14ac:dyDescent="0.3">
      <c r="A255" t="s">
        <v>301</v>
      </c>
      <c r="B255">
        <v>47.6</v>
      </c>
      <c r="C255">
        <v>46.5</v>
      </c>
      <c r="D255">
        <v>48.7</v>
      </c>
    </row>
    <row r="256" spans="1:4" x14ac:dyDescent="0.3">
      <c r="A256" t="s">
        <v>471</v>
      </c>
      <c r="B256" t="s">
        <v>14</v>
      </c>
      <c r="C256" t="s">
        <v>14</v>
      </c>
      <c r="D256" t="s">
        <v>14</v>
      </c>
    </row>
    <row r="257" spans="1:4" x14ac:dyDescent="0.3">
      <c r="A257" t="s">
        <v>392</v>
      </c>
      <c r="B257">
        <v>45.9</v>
      </c>
      <c r="C257">
        <v>44.5</v>
      </c>
      <c r="D257">
        <v>47.2</v>
      </c>
    </row>
    <row r="258" spans="1:4" x14ac:dyDescent="0.3">
      <c r="A258" t="s">
        <v>371</v>
      </c>
      <c r="B258">
        <v>45.1</v>
      </c>
      <c r="C258">
        <v>43.7</v>
      </c>
      <c r="D258">
        <v>46.3</v>
      </c>
    </row>
    <row r="259" spans="1:4" x14ac:dyDescent="0.3">
      <c r="A259" t="s">
        <v>288</v>
      </c>
      <c r="B259">
        <v>44.6</v>
      </c>
      <c r="C259">
        <v>43.5</v>
      </c>
      <c r="D259">
        <v>45.7</v>
      </c>
    </row>
    <row r="260" spans="1:4" x14ac:dyDescent="0.3">
      <c r="A260" t="s">
        <v>341</v>
      </c>
      <c r="B260">
        <v>43.3</v>
      </c>
      <c r="C260">
        <v>42.1</v>
      </c>
      <c r="D260">
        <v>44.5</v>
      </c>
    </row>
    <row r="261" spans="1:4" x14ac:dyDescent="0.3">
      <c r="A261" t="s">
        <v>338</v>
      </c>
      <c r="B261">
        <v>42.8</v>
      </c>
      <c r="C261">
        <v>41.7</v>
      </c>
      <c r="D261">
        <v>44</v>
      </c>
    </row>
    <row r="262" spans="1:4" x14ac:dyDescent="0.3">
      <c r="A262" t="s">
        <v>472</v>
      </c>
      <c r="B262" t="s">
        <v>14</v>
      </c>
      <c r="C262" t="s">
        <v>14</v>
      </c>
      <c r="D262" t="s">
        <v>14</v>
      </c>
    </row>
    <row r="263" spans="1:4" x14ac:dyDescent="0.3">
      <c r="A263" t="s">
        <v>168</v>
      </c>
      <c r="B263">
        <v>47</v>
      </c>
      <c r="C263">
        <v>45.6</v>
      </c>
      <c r="D263">
        <v>48.4</v>
      </c>
    </row>
    <row r="264" spans="1:4" x14ac:dyDescent="0.3">
      <c r="A264" t="s">
        <v>236</v>
      </c>
      <c r="B264">
        <v>45.5</v>
      </c>
      <c r="C264">
        <v>43.9</v>
      </c>
      <c r="D264">
        <v>47</v>
      </c>
    </row>
    <row r="265" spans="1:4" x14ac:dyDescent="0.3">
      <c r="A265" t="s">
        <v>535</v>
      </c>
      <c r="B265">
        <v>47</v>
      </c>
      <c r="C265">
        <v>45.4</v>
      </c>
      <c r="D265">
        <v>48.6</v>
      </c>
    </row>
    <row r="266" spans="1:4" x14ac:dyDescent="0.3">
      <c r="A266" t="s">
        <v>431</v>
      </c>
      <c r="B266">
        <v>44</v>
      </c>
      <c r="C266">
        <v>42.9</v>
      </c>
      <c r="D266">
        <v>45.2</v>
      </c>
    </row>
    <row r="267" spans="1:4" x14ac:dyDescent="0.3">
      <c r="A267" t="s">
        <v>206</v>
      </c>
      <c r="B267">
        <v>40.799999999999997</v>
      </c>
      <c r="C267">
        <v>39.9</v>
      </c>
      <c r="D267">
        <v>41.8</v>
      </c>
    </row>
    <row r="268" spans="1:4" x14ac:dyDescent="0.3">
      <c r="A268" t="s">
        <v>169</v>
      </c>
      <c r="B268">
        <v>44.7</v>
      </c>
      <c r="C268">
        <v>43.5</v>
      </c>
      <c r="D268">
        <v>45.8</v>
      </c>
    </row>
    <row r="269" spans="1:4" x14ac:dyDescent="0.3">
      <c r="A269" t="s">
        <v>205</v>
      </c>
      <c r="B269">
        <v>45.5</v>
      </c>
      <c r="C269">
        <v>44.2</v>
      </c>
      <c r="D269">
        <v>46.7</v>
      </c>
    </row>
    <row r="270" spans="1:4" x14ac:dyDescent="0.3">
      <c r="A270" t="s">
        <v>281</v>
      </c>
      <c r="B270">
        <v>46.9</v>
      </c>
      <c r="C270">
        <v>45.6</v>
      </c>
      <c r="D270">
        <v>48.2</v>
      </c>
    </row>
    <row r="271" spans="1:4" x14ac:dyDescent="0.3">
      <c r="A271" t="s">
        <v>484</v>
      </c>
      <c r="B271">
        <v>49.5</v>
      </c>
      <c r="C271">
        <v>47.4</v>
      </c>
      <c r="D271">
        <v>51.5</v>
      </c>
    </row>
    <row r="272" spans="1:4" x14ac:dyDescent="0.3">
      <c r="A272" t="s">
        <v>479</v>
      </c>
      <c r="B272">
        <v>47.3</v>
      </c>
      <c r="C272">
        <v>45.8</v>
      </c>
      <c r="D272">
        <v>48.6</v>
      </c>
    </row>
    <row r="273" spans="1:4" x14ac:dyDescent="0.3">
      <c r="A273" t="s">
        <v>477</v>
      </c>
      <c r="B273">
        <v>48.1</v>
      </c>
      <c r="C273">
        <v>46.6</v>
      </c>
      <c r="D273">
        <v>49.6</v>
      </c>
    </row>
    <row r="274" spans="1:4" x14ac:dyDescent="0.3">
      <c r="A274" t="s">
        <v>287</v>
      </c>
      <c r="B274">
        <v>46.6</v>
      </c>
      <c r="C274">
        <v>45.5</v>
      </c>
      <c r="D274">
        <v>47.7</v>
      </c>
    </row>
    <row r="275" spans="1:4" x14ac:dyDescent="0.3">
      <c r="A275" t="s">
        <v>267</v>
      </c>
      <c r="B275">
        <v>45.7</v>
      </c>
      <c r="C275">
        <v>44.3</v>
      </c>
      <c r="D275">
        <v>47.2</v>
      </c>
    </row>
    <row r="276" spans="1:4" x14ac:dyDescent="0.3">
      <c r="A276" t="s">
        <v>344</v>
      </c>
      <c r="B276">
        <v>44.1</v>
      </c>
      <c r="C276">
        <v>42.9</v>
      </c>
      <c r="D276">
        <v>45.2</v>
      </c>
    </row>
    <row r="277" spans="1:4" x14ac:dyDescent="0.3">
      <c r="A277" t="s">
        <v>247</v>
      </c>
      <c r="B277">
        <v>44.3</v>
      </c>
      <c r="C277">
        <v>42.8</v>
      </c>
      <c r="D277">
        <v>45.7</v>
      </c>
    </row>
    <row r="278" spans="1:4" x14ac:dyDescent="0.3">
      <c r="A278" t="s">
        <v>534</v>
      </c>
      <c r="B278">
        <v>47.6</v>
      </c>
      <c r="C278">
        <v>46.1</v>
      </c>
      <c r="D278">
        <v>49.1</v>
      </c>
    </row>
    <row r="279" spans="1:4" x14ac:dyDescent="0.3">
      <c r="A279" t="s">
        <v>379</v>
      </c>
      <c r="B279">
        <v>44.4</v>
      </c>
      <c r="C279">
        <v>43.3</v>
      </c>
      <c r="D279">
        <v>45.5</v>
      </c>
    </row>
    <row r="280" spans="1:4" x14ac:dyDescent="0.3">
      <c r="A280" t="s">
        <v>542</v>
      </c>
      <c r="B280">
        <v>46.5</v>
      </c>
      <c r="C280">
        <v>45.4</v>
      </c>
      <c r="D280">
        <v>47.6</v>
      </c>
    </row>
    <row r="281" spans="1:4" x14ac:dyDescent="0.3">
      <c r="A281" t="s">
        <v>443</v>
      </c>
      <c r="B281">
        <v>44.8</v>
      </c>
      <c r="C281">
        <v>43.5</v>
      </c>
      <c r="D281">
        <v>46.1</v>
      </c>
    </row>
    <row r="282" spans="1:4" x14ac:dyDescent="0.3">
      <c r="A282" t="s">
        <v>268</v>
      </c>
      <c r="B282">
        <v>47.1</v>
      </c>
      <c r="C282">
        <v>45.6</v>
      </c>
      <c r="D282">
        <v>48.5</v>
      </c>
    </row>
    <row r="283" spans="1:4" x14ac:dyDescent="0.3">
      <c r="A283" t="s">
        <v>196</v>
      </c>
      <c r="B283">
        <v>46</v>
      </c>
      <c r="C283">
        <v>44.6</v>
      </c>
      <c r="D283">
        <v>47.4</v>
      </c>
    </row>
    <row r="284" spans="1:4" x14ac:dyDescent="0.3">
      <c r="A284" t="s">
        <v>207</v>
      </c>
      <c r="B284">
        <v>45.8</v>
      </c>
      <c r="C284">
        <v>44.6</v>
      </c>
      <c r="D284">
        <v>47</v>
      </c>
    </row>
    <row r="285" spans="1:4" x14ac:dyDescent="0.3">
      <c r="A285" t="s">
        <v>283</v>
      </c>
      <c r="B285">
        <v>44.7</v>
      </c>
      <c r="C285">
        <v>43.5</v>
      </c>
      <c r="D285">
        <v>45.9</v>
      </c>
    </row>
    <row r="286" spans="1:4" x14ac:dyDescent="0.3">
      <c r="A286" t="s">
        <v>257</v>
      </c>
      <c r="B286">
        <v>44.5</v>
      </c>
      <c r="C286">
        <v>43.2</v>
      </c>
      <c r="D286">
        <v>45.7</v>
      </c>
    </row>
    <row r="287" spans="1:4" x14ac:dyDescent="0.3">
      <c r="A287" t="s">
        <v>513</v>
      </c>
      <c r="B287">
        <v>49.5</v>
      </c>
      <c r="C287">
        <v>47.6</v>
      </c>
      <c r="D287">
        <v>51.4</v>
      </c>
    </row>
    <row r="288" spans="1:4" x14ac:dyDescent="0.3">
      <c r="A288" t="s">
        <v>208</v>
      </c>
      <c r="B288">
        <v>46.1</v>
      </c>
      <c r="C288">
        <v>44.8</v>
      </c>
      <c r="D288">
        <v>47.3</v>
      </c>
    </row>
    <row r="289" spans="1:4" x14ac:dyDescent="0.3">
      <c r="A289" t="s">
        <v>148</v>
      </c>
      <c r="B289">
        <v>46.1</v>
      </c>
      <c r="C289">
        <v>44.8</v>
      </c>
      <c r="D289">
        <v>47.4</v>
      </c>
    </row>
    <row r="290" spans="1:4" x14ac:dyDescent="0.3">
      <c r="A290" t="s">
        <v>405</v>
      </c>
      <c r="B290">
        <v>47.6</v>
      </c>
      <c r="C290">
        <v>45.8</v>
      </c>
      <c r="D290">
        <v>49.4</v>
      </c>
    </row>
    <row r="291" spans="1:4" x14ac:dyDescent="0.3">
      <c r="A291" t="s">
        <v>437</v>
      </c>
      <c r="B291">
        <v>44.6</v>
      </c>
      <c r="C291">
        <v>43.6</v>
      </c>
      <c r="D291">
        <v>45.6</v>
      </c>
    </row>
    <row r="292" spans="1:4" x14ac:dyDescent="0.3">
      <c r="A292" t="s">
        <v>342</v>
      </c>
      <c r="B292">
        <v>45</v>
      </c>
      <c r="C292">
        <v>43.5</v>
      </c>
      <c r="D292">
        <v>46.4</v>
      </c>
    </row>
    <row r="293" spans="1:4" x14ac:dyDescent="0.3">
      <c r="A293" t="s">
        <v>485</v>
      </c>
      <c r="B293">
        <v>48.9</v>
      </c>
      <c r="C293">
        <v>46.9</v>
      </c>
      <c r="D293">
        <v>50.8</v>
      </c>
    </row>
    <row r="294" spans="1:4" x14ac:dyDescent="0.3">
      <c r="A294" t="s">
        <v>150</v>
      </c>
      <c r="B294">
        <v>44.8</v>
      </c>
      <c r="C294">
        <v>43.4</v>
      </c>
      <c r="D294">
        <v>46.1</v>
      </c>
    </row>
    <row r="295" spans="1:4" x14ac:dyDescent="0.3">
      <c r="A295" t="s">
        <v>397</v>
      </c>
      <c r="B295">
        <v>45.6</v>
      </c>
      <c r="C295">
        <v>43.5</v>
      </c>
      <c r="D295">
        <v>47.6</v>
      </c>
    </row>
    <row r="296" spans="1:4" x14ac:dyDescent="0.3">
      <c r="A296" t="s">
        <v>406</v>
      </c>
      <c r="B296">
        <v>44</v>
      </c>
      <c r="C296">
        <v>42.4</v>
      </c>
      <c r="D296">
        <v>45.5</v>
      </c>
    </row>
    <row r="297" spans="1:4" x14ac:dyDescent="0.3">
      <c r="A297" t="s">
        <v>444</v>
      </c>
      <c r="B297">
        <v>44</v>
      </c>
      <c r="C297">
        <v>42.5</v>
      </c>
      <c r="D297">
        <v>45.6</v>
      </c>
    </row>
    <row r="298" spans="1:4" x14ac:dyDescent="0.3">
      <c r="A298" t="s">
        <v>438</v>
      </c>
      <c r="B298">
        <v>42.7</v>
      </c>
      <c r="C298">
        <v>41.2</v>
      </c>
      <c r="D298">
        <v>44.1</v>
      </c>
    </row>
    <row r="299" spans="1:4" x14ac:dyDescent="0.3">
      <c r="A299" t="s">
        <v>321</v>
      </c>
      <c r="B299">
        <v>47.2</v>
      </c>
      <c r="C299">
        <v>45.2</v>
      </c>
      <c r="D299">
        <v>49.1</v>
      </c>
    </row>
    <row r="300" spans="1:4" x14ac:dyDescent="0.3">
      <c r="A300" t="s">
        <v>393</v>
      </c>
      <c r="B300">
        <v>42.5</v>
      </c>
      <c r="C300">
        <v>41</v>
      </c>
      <c r="D300">
        <v>43.9</v>
      </c>
    </row>
    <row r="301" spans="1:4" x14ac:dyDescent="0.3">
      <c r="A301" t="s">
        <v>394</v>
      </c>
      <c r="B301">
        <v>43.4</v>
      </c>
      <c r="C301">
        <v>41.5</v>
      </c>
      <c r="D301">
        <v>45.3</v>
      </c>
    </row>
    <row r="302" spans="1:4" x14ac:dyDescent="0.3">
      <c r="A302" t="s">
        <v>1720</v>
      </c>
      <c r="B302">
        <v>42.6</v>
      </c>
      <c r="C302">
        <v>41.3</v>
      </c>
      <c r="D302">
        <v>43.8</v>
      </c>
    </row>
    <row r="303" spans="1:4" x14ac:dyDescent="0.3">
      <c r="A303" t="s">
        <v>248</v>
      </c>
      <c r="B303">
        <v>42.8</v>
      </c>
      <c r="C303">
        <v>41.5</v>
      </c>
      <c r="D303">
        <v>44.1</v>
      </c>
    </row>
    <row r="304" spans="1:4" x14ac:dyDescent="0.3">
      <c r="A304" t="s">
        <v>225</v>
      </c>
      <c r="B304">
        <v>44.6</v>
      </c>
      <c r="C304">
        <v>42.9</v>
      </c>
      <c r="D304">
        <v>46.3</v>
      </c>
    </row>
    <row r="305" spans="1:4" x14ac:dyDescent="0.3">
      <c r="A305" t="s">
        <v>197</v>
      </c>
      <c r="B305">
        <v>41.6</v>
      </c>
      <c r="C305">
        <v>40.200000000000003</v>
      </c>
      <c r="D305">
        <v>42.9</v>
      </c>
    </row>
    <row r="306" spans="1:4" x14ac:dyDescent="0.3">
      <c r="A306" t="s">
        <v>220</v>
      </c>
      <c r="B306">
        <v>45.5</v>
      </c>
      <c r="C306">
        <v>43.8</v>
      </c>
      <c r="D306">
        <v>47.1</v>
      </c>
    </row>
    <row r="307" spans="1:4" x14ac:dyDescent="0.3">
      <c r="A307" t="s">
        <v>1707</v>
      </c>
      <c r="B307" t="s">
        <v>14</v>
      </c>
      <c r="C307" t="s">
        <v>14</v>
      </c>
      <c r="D307" t="s">
        <v>14</v>
      </c>
    </row>
    <row r="308" spans="1:4" x14ac:dyDescent="0.3">
      <c r="A308" t="s">
        <v>139</v>
      </c>
      <c r="B308">
        <v>45.1</v>
      </c>
      <c r="C308">
        <v>43.7</v>
      </c>
      <c r="D308">
        <v>46.5</v>
      </c>
    </row>
    <row r="309" spans="1:4" x14ac:dyDescent="0.3">
      <c r="A309" t="s">
        <v>209</v>
      </c>
      <c r="B309">
        <v>43.6</v>
      </c>
      <c r="C309">
        <v>42.1</v>
      </c>
      <c r="D309">
        <v>45.1</v>
      </c>
    </row>
    <row r="310" spans="1:4" x14ac:dyDescent="0.3">
      <c r="A310" t="s">
        <v>210</v>
      </c>
      <c r="B310">
        <v>43.8</v>
      </c>
      <c r="C310">
        <v>42.1</v>
      </c>
      <c r="D310">
        <v>45.4</v>
      </c>
    </row>
    <row r="311" spans="1:4" x14ac:dyDescent="0.3">
      <c r="A311" t="s">
        <v>481</v>
      </c>
      <c r="B311">
        <v>48.5</v>
      </c>
      <c r="C311">
        <v>46.5</v>
      </c>
      <c r="D311">
        <v>50.5</v>
      </c>
    </row>
    <row r="312" spans="1:4" x14ac:dyDescent="0.3">
      <c r="A312" t="s">
        <v>417</v>
      </c>
      <c r="B312">
        <v>45.6</v>
      </c>
      <c r="C312">
        <v>43.6</v>
      </c>
      <c r="D312">
        <v>47.4</v>
      </c>
    </row>
    <row r="313" spans="1:4" x14ac:dyDescent="0.3">
      <c r="A313" t="s">
        <v>463</v>
      </c>
      <c r="B313" t="s">
        <v>14</v>
      </c>
      <c r="C313" t="s">
        <v>14</v>
      </c>
      <c r="D313" t="s">
        <v>14</v>
      </c>
    </row>
    <row r="314" spans="1:4" x14ac:dyDescent="0.3">
      <c r="A314" t="s">
        <v>243</v>
      </c>
      <c r="B314">
        <v>43.4</v>
      </c>
      <c r="C314">
        <v>42.2</v>
      </c>
      <c r="D314">
        <v>44.5</v>
      </c>
    </row>
    <row r="315" spans="1:4" x14ac:dyDescent="0.3">
      <c r="A315" t="s">
        <v>170</v>
      </c>
      <c r="B315">
        <v>44</v>
      </c>
      <c r="C315">
        <v>42.7</v>
      </c>
      <c r="D315">
        <v>45.3</v>
      </c>
    </row>
    <row r="316" spans="1:4" x14ac:dyDescent="0.3">
      <c r="A316" t="s">
        <v>526</v>
      </c>
      <c r="B316">
        <v>50.2</v>
      </c>
      <c r="C316">
        <v>48.2</v>
      </c>
      <c r="D316">
        <v>52</v>
      </c>
    </row>
    <row r="317" spans="1:4" x14ac:dyDescent="0.3">
      <c r="A317" t="s">
        <v>226</v>
      </c>
      <c r="B317">
        <v>43.5</v>
      </c>
      <c r="C317">
        <v>42</v>
      </c>
      <c r="D317">
        <v>44.9</v>
      </c>
    </row>
    <row r="318" spans="1:4" x14ac:dyDescent="0.3">
      <c r="A318" t="s">
        <v>495</v>
      </c>
      <c r="B318">
        <v>46.5</v>
      </c>
      <c r="C318">
        <v>44.8</v>
      </c>
      <c r="D318">
        <v>48.2</v>
      </c>
    </row>
    <row r="319" spans="1:4" x14ac:dyDescent="0.3">
      <c r="A319" t="s">
        <v>185</v>
      </c>
      <c r="B319">
        <v>43.5</v>
      </c>
      <c r="C319">
        <v>41.9</v>
      </c>
      <c r="D319">
        <v>45</v>
      </c>
    </row>
    <row r="320" spans="1:4" x14ac:dyDescent="0.3">
      <c r="A320" t="s">
        <v>184</v>
      </c>
      <c r="B320">
        <v>44.5</v>
      </c>
      <c r="C320">
        <v>43</v>
      </c>
      <c r="D320">
        <v>45.9</v>
      </c>
    </row>
    <row r="321" spans="1:4" x14ac:dyDescent="0.3">
      <c r="A321" t="s">
        <v>531</v>
      </c>
      <c r="B321">
        <v>47</v>
      </c>
      <c r="C321">
        <v>44.7</v>
      </c>
      <c r="D321">
        <v>49.2</v>
      </c>
    </row>
    <row r="322" spans="1:4" x14ac:dyDescent="0.3">
      <c r="A322" t="s">
        <v>171</v>
      </c>
      <c r="B322">
        <v>43.5</v>
      </c>
      <c r="C322">
        <v>42.1</v>
      </c>
      <c r="D322">
        <v>45</v>
      </c>
    </row>
    <row r="323" spans="1:4" x14ac:dyDescent="0.3">
      <c r="A323" t="s">
        <v>514</v>
      </c>
      <c r="B323">
        <v>44.2</v>
      </c>
      <c r="C323">
        <v>42.9</v>
      </c>
      <c r="D323">
        <v>45.5</v>
      </c>
    </row>
    <row r="324" spans="1:4" x14ac:dyDescent="0.3">
      <c r="A324" t="s">
        <v>407</v>
      </c>
      <c r="B324">
        <v>41.4</v>
      </c>
      <c r="C324">
        <v>40</v>
      </c>
      <c r="D324">
        <v>42.7</v>
      </c>
    </row>
    <row r="325" spans="1:4" x14ac:dyDescent="0.3">
      <c r="A325" t="s">
        <v>186</v>
      </c>
      <c r="B325">
        <v>44.1</v>
      </c>
      <c r="C325">
        <v>42.5</v>
      </c>
      <c r="D325">
        <v>45.6</v>
      </c>
    </row>
    <row r="326" spans="1:4" x14ac:dyDescent="0.3">
      <c r="A326" t="s">
        <v>140</v>
      </c>
      <c r="B326">
        <v>42.4</v>
      </c>
      <c r="C326">
        <v>41.1</v>
      </c>
      <c r="D326">
        <v>43.7</v>
      </c>
    </row>
    <row r="327" spans="1:4" x14ac:dyDescent="0.3">
      <c r="A327" t="s">
        <v>289</v>
      </c>
      <c r="B327">
        <v>44.7</v>
      </c>
      <c r="C327">
        <v>42.9</v>
      </c>
      <c r="D327">
        <v>46.3</v>
      </c>
    </row>
    <row r="328" spans="1:4" x14ac:dyDescent="0.3">
      <c r="A328" t="s">
        <v>464</v>
      </c>
      <c r="B328" t="s">
        <v>14</v>
      </c>
      <c r="C328" t="s">
        <v>14</v>
      </c>
      <c r="D328" t="s">
        <v>14</v>
      </c>
    </row>
    <row r="329" spans="1:4" x14ac:dyDescent="0.3">
      <c r="A329" t="s">
        <v>244</v>
      </c>
      <c r="B329">
        <v>40.799999999999997</v>
      </c>
      <c r="C329">
        <v>39.9</v>
      </c>
      <c r="D329">
        <v>41.6</v>
      </c>
    </row>
    <row r="330" spans="1:4" x14ac:dyDescent="0.3">
      <c r="A330" t="s">
        <v>326</v>
      </c>
      <c r="B330">
        <v>40.5</v>
      </c>
      <c r="C330">
        <v>39.5</v>
      </c>
      <c r="D330">
        <v>41.4</v>
      </c>
    </row>
    <row r="331" spans="1:4" x14ac:dyDescent="0.3">
      <c r="A331" t="s">
        <v>408</v>
      </c>
      <c r="B331">
        <v>42.9</v>
      </c>
      <c r="C331">
        <v>41.4</v>
      </c>
      <c r="D331">
        <v>44.3</v>
      </c>
    </row>
    <row r="332" spans="1:4" x14ac:dyDescent="0.3">
      <c r="A332" t="s">
        <v>221</v>
      </c>
      <c r="B332">
        <v>43.6</v>
      </c>
      <c r="C332">
        <v>41.9</v>
      </c>
      <c r="D332">
        <v>45.2</v>
      </c>
    </row>
    <row r="333" spans="1:4" x14ac:dyDescent="0.3">
      <c r="A333" t="s">
        <v>527</v>
      </c>
      <c r="B333">
        <v>48.8</v>
      </c>
      <c r="C333">
        <v>46.7</v>
      </c>
      <c r="D333">
        <v>50.7</v>
      </c>
    </row>
    <row r="334" spans="1:4" x14ac:dyDescent="0.3">
      <c r="A334" t="s">
        <v>227</v>
      </c>
      <c r="B334">
        <v>44.5</v>
      </c>
      <c r="C334">
        <v>42.8</v>
      </c>
      <c r="D334">
        <v>46.1</v>
      </c>
    </row>
    <row r="335" spans="1:4" x14ac:dyDescent="0.3">
      <c r="A335" t="s">
        <v>501</v>
      </c>
      <c r="B335">
        <v>44.4</v>
      </c>
      <c r="C335">
        <v>42.5</v>
      </c>
      <c r="D335">
        <v>46.1</v>
      </c>
    </row>
    <row r="336" spans="1:4" x14ac:dyDescent="0.3">
      <c r="A336" t="s">
        <v>138</v>
      </c>
      <c r="B336">
        <v>42.1</v>
      </c>
      <c r="C336">
        <v>40.9</v>
      </c>
      <c r="D336">
        <v>43.3</v>
      </c>
    </row>
    <row r="337" spans="1:4" x14ac:dyDescent="0.3">
      <c r="A337" t="s">
        <v>228</v>
      </c>
      <c r="B337">
        <v>43.6</v>
      </c>
      <c r="C337">
        <v>42.2</v>
      </c>
      <c r="D337">
        <v>45.1</v>
      </c>
    </row>
    <row r="338" spans="1:4" x14ac:dyDescent="0.3">
      <c r="A338" t="s">
        <v>331</v>
      </c>
      <c r="B338">
        <v>40.4</v>
      </c>
      <c r="C338">
        <v>39.4</v>
      </c>
      <c r="D338">
        <v>41.3</v>
      </c>
    </row>
    <row r="339" spans="1:4" x14ac:dyDescent="0.3">
      <c r="A339" t="s">
        <v>323</v>
      </c>
      <c r="B339">
        <v>42.4</v>
      </c>
      <c r="C339">
        <v>40.799999999999997</v>
      </c>
      <c r="D339">
        <v>44.1</v>
      </c>
    </row>
    <row r="340" spans="1:4" x14ac:dyDescent="0.3">
      <c r="A340" t="s">
        <v>229</v>
      </c>
      <c r="B340">
        <v>44.6</v>
      </c>
      <c r="C340">
        <v>42.9</v>
      </c>
      <c r="D340">
        <v>46.3</v>
      </c>
    </row>
    <row r="341" spans="1:4" x14ac:dyDescent="0.3">
      <c r="A341" t="s">
        <v>418</v>
      </c>
      <c r="B341">
        <v>45.3</v>
      </c>
      <c r="C341">
        <v>43.2</v>
      </c>
      <c r="D341">
        <v>47.3</v>
      </c>
    </row>
    <row r="342" spans="1:4" x14ac:dyDescent="0.3">
      <c r="A342" t="s">
        <v>351</v>
      </c>
      <c r="B342">
        <v>42.1</v>
      </c>
      <c r="C342">
        <v>40.700000000000003</v>
      </c>
      <c r="D342">
        <v>43.6</v>
      </c>
    </row>
    <row r="343" spans="1:4" x14ac:dyDescent="0.3">
      <c r="A343" t="s">
        <v>528</v>
      </c>
      <c r="B343">
        <v>42.5</v>
      </c>
      <c r="C343">
        <v>40.9</v>
      </c>
      <c r="D343">
        <v>44</v>
      </c>
    </row>
    <row r="344" spans="1:4" x14ac:dyDescent="0.3">
      <c r="A344" t="s">
        <v>290</v>
      </c>
      <c r="B344">
        <v>43</v>
      </c>
      <c r="C344">
        <v>41</v>
      </c>
      <c r="D344">
        <v>45.1</v>
      </c>
    </row>
    <row r="345" spans="1:4" x14ac:dyDescent="0.3">
      <c r="A345" t="s">
        <v>322</v>
      </c>
      <c r="B345">
        <v>42.2</v>
      </c>
      <c r="C345">
        <v>40.4</v>
      </c>
      <c r="D345">
        <v>44</v>
      </c>
    </row>
    <row r="346" spans="1:4" x14ac:dyDescent="0.3">
      <c r="A346" t="s">
        <v>282</v>
      </c>
      <c r="B346">
        <v>42.5</v>
      </c>
      <c r="C346">
        <v>40.799999999999997</v>
      </c>
      <c r="D346">
        <v>44.1</v>
      </c>
    </row>
    <row r="347" spans="1:4" x14ac:dyDescent="0.3">
      <c r="A347" t="s">
        <v>439</v>
      </c>
      <c r="B347">
        <v>44.9</v>
      </c>
      <c r="C347">
        <v>43.3</v>
      </c>
      <c r="D347">
        <v>46.5</v>
      </c>
    </row>
    <row r="348" spans="1:4" x14ac:dyDescent="0.3">
      <c r="A348" t="s">
        <v>422</v>
      </c>
      <c r="B348">
        <v>44</v>
      </c>
      <c r="C348">
        <v>42.3</v>
      </c>
      <c r="D348">
        <v>45.6</v>
      </c>
    </row>
    <row r="349" spans="1:4" x14ac:dyDescent="0.3">
      <c r="A349" t="s">
        <v>141</v>
      </c>
      <c r="B349">
        <v>42</v>
      </c>
      <c r="C349">
        <v>40.799999999999997</v>
      </c>
      <c r="D349">
        <v>43.1</v>
      </c>
    </row>
    <row r="350" spans="1:4" x14ac:dyDescent="0.3">
      <c r="A350" t="s">
        <v>269</v>
      </c>
      <c r="B350">
        <v>45.4</v>
      </c>
      <c r="C350">
        <v>44</v>
      </c>
      <c r="D350">
        <v>46.6</v>
      </c>
    </row>
    <row r="351" spans="1:4" x14ac:dyDescent="0.3">
      <c r="A351" t="s">
        <v>198</v>
      </c>
      <c r="B351">
        <v>43.5</v>
      </c>
      <c r="C351">
        <v>42.2</v>
      </c>
      <c r="D351">
        <v>44.8</v>
      </c>
    </row>
    <row r="352" spans="1:4" x14ac:dyDescent="0.3">
      <c r="A352" t="s">
        <v>187</v>
      </c>
      <c r="B352">
        <v>44.6</v>
      </c>
      <c r="C352">
        <v>43</v>
      </c>
      <c r="D352">
        <v>46.2</v>
      </c>
    </row>
    <row r="353" spans="1:4" x14ac:dyDescent="0.3">
      <c r="A353" t="s">
        <v>291</v>
      </c>
      <c r="B353">
        <v>42.7</v>
      </c>
      <c r="C353">
        <v>41.8</v>
      </c>
      <c r="D353">
        <v>43.5</v>
      </c>
    </row>
    <row r="354" spans="1:4" x14ac:dyDescent="0.3">
      <c r="A354" t="s">
        <v>380</v>
      </c>
      <c r="B354">
        <v>43.5</v>
      </c>
      <c r="C354">
        <v>41.9</v>
      </c>
      <c r="D354">
        <v>45.1</v>
      </c>
    </row>
    <row r="355" spans="1:4" x14ac:dyDescent="0.3">
      <c r="A355" t="s">
        <v>523</v>
      </c>
      <c r="B355">
        <v>44.7</v>
      </c>
      <c r="C355">
        <v>43.2</v>
      </c>
      <c r="D355">
        <v>46.2</v>
      </c>
    </row>
    <row r="356" spans="1:4" x14ac:dyDescent="0.3">
      <c r="A356" t="s">
        <v>211</v>
      </c>
      <c r="B356">
        <v>44.5</v>
      </c>
      <c r="C356">
        <v>42.9</v>
      </c>
      <c r="D356">
        <v>45.9</v>
      </c>
    </row>
    <row r="357" spans="1:4" x14ac:dyDescent="0.3">
      <c r="A357" t="s">
        <v>142</v>
      </c>
      <c r="B357">
        <v>45.1</v>
      </c>
      <c r="C357">
        <v>43.4</v>
      </c>
      <c r="D357">
        <v>46.7</v>
      </c>
    </row>
    <row r="358" spans="1:4" x14ac:dyDescent="0.3">
      <c r="A358" t="s">
        <v>292</v>
      </c>
      <c r="B358">
        <v>42.2</v>
      </c>
      <c r="C358">
        <v>40.9</v>
      </c>
      <c r="D358">
        <v>43.5</v>
      </c>
    </row>
    <row r="359" spans="1:4" x14ac:dyDescent="0.3">
      <c r="A359" t="s">
        <v>502</v>
      </c>
      <c r="B359">
        <v>44.9</v>
      </c>
      <c r="C359">
        <v>42.8</v>
      </c>
      <c r="D359">
        <v>47.1</v>
      </c>
    </row>
    <row r="360" spans="1:4" x14ac:dyDescent="0.3">
      <c r="A360" t="s">
        <v>304</v>
      </c>
      <c r="B360">
        <v>41.3</v>
      </c>
      <c r="C360">
        <v>40.299999999999997</v>
      </c>
      <c r="D360">
        <v>42.3</v>
      </c>
    </row>
    <row r="361" spans="1:4" x14ac:dyDescent="0.3">
      <c r="A361" t="s">
        <v>332</v>
      </c>
      <c r="B361">
        <v>42.2</v>
      </c>
      <c r="C361">
        <v>40.9</v>
      </c>
      <c r="D361">
        <v>43.6</v>
      </c>
    </row>
    <row r="362" spans="1:4" x14ac:dyDescent="0.3">
      <c r="A362" t="s">
        <v>423</v>
      </c>
      <c r="B362">
        <v>44.2</v>
      </c>
      <c r="C362">
        <v>42.8</v>
      </c>
      <c r="D362">
        <v>45.6</v>
      </c>
    </row>
    <row r="363" spans="1:4" x14ac:dyDescent="0.3">
      <c r="A363" t="s">
        <v>199</v>
      </c>
      <c r="B363">
        <v>44</v>
      </c>
      <c r="C363">
        <v>42.6</v>
      </c>
      <c r="D363">
        <v>45.3</v>
      </c>
    </row>
    <row r="364" spans="1:4" x14ac:dyDescent="0.3">
      <c r="A364" t="s">
        <v>200</v>
      </c>
      <c r="B364">
        <v>45.7</v>
      </c>
      <c r="C364">
        <v>43.9</v>
      </c>
      <c r="D364">
        <v>47.4</v>
      </c>
    </row>
    <row r="365" spans="1:4" x14ac:dyDescent="0.3">
      <c r="A365" t="s">
        <v>352</v>
      </c>
      <c r="B365">
        <v>41.6</v>
      </c>
      <c r="C365">
        <v>40.5</v>
      </c>
      <c r="D365">
        <v>42.7</v>
      </c>
    </row>
    <row r="366" spans="1:4" x14ac:dyDescent="0.3">
      <c r="A366" t="s">
        <v>222</v>
      </c>
      <c r="B366">
        <v>43.9</v>
      </c>
      <c r="C366">
        <v>42.5</v>
      </c>
      <c r="D366">
        <v>45.2</v>
      </c>
    </row>
    <row r="367" spans="1:4" x14ac:dyDescent="0.3">
      <c r="A367" t="s">
        <v>143</v>
      </c>
      <c r="B367">
        <v>44.6</v>
      </c>
      <c r="C367">
        <v>43</v>
      </c>
      <c r="D367">
        <v>46.2</v>
      </c>
    </row>
    <row r="368" spans="1:4" x14ac:dyDescent="0.3">
      <c r="A368" t="s">
        <v>305</v>
      </c>
      <c r="B368">
        <v>46.2</v>
      </c>
      <c r="C368">
        <v>44.7</v>
      </c>
      <c r="D368">
        <v>47.7</v>
      </c>
    </row>
    <row r="369" spans="1:4" x14ac:dyDescent="0.3">
      <c r="A369" t="s">
        <v>409</v>
      </c>
      <c r="B369">
        <v>43.1</v>
      </c>
      <c r="C369">
        <v>41.6</v>
      </c>
      <c r="D369">
        <v>44.5</v>
      </c>
    </row>
    <row r="370" spans="1:4" x14ac:dyDescent="0.3">
      <c r="A370" t="s">
        <v>201</v>
      </c>
      <c r="B370">
        <v>44.8</v>
      </c>
      <c r="C370">
        <v>43.3</v>
      </c>
      <c r="D370">
        <v>46.3</v>
      </c>
    </row>
    <row r="371" spans="1:4" x14ac:dyDescent="0.3">
      <c r="A371" t="s">
        <v>249</v>
      </c>
      <c r="B371">
        <v>40.799999999999997</v>
      </c>
      <c r="C371">
        <v>39.9</v>
      </c>
      <c r="D371">
        <v>41.6</v>
      </c>
    </row>
    <row r="372" spans="1:4" x14ac:dyDescent="0.3">
      <c r="A372" t="s">
        <v>172</v>
      </c>
      <c r="B372">
        <v>42.6</v>
      </c>
      <c r="C372">
        <v>41.4</v>
      </c>
      <c r="D372">
        <v>43.7</v>
      </c>
    </row>
    <row r="373" spans="1:4" x14ac:dyDescent="0.3">
      <c r="A373" t="s">
        <v>173</v>
      </c>
      <c r="B373">
        <v>41.9</v>
      </c>
      <c r="C373">
        <v>40.6</v>
      </c>
      <c r="D373">
        <v>43.2</v>
      </c>
    </row>
    <row r="374" spans="1:4" x14ac:dyDescent="0.3">
      <c r="A374" t="s">
        <v>381</v>
      </c>
      <c r="B374">
        <v>43.4</v>
      </c>
      <c r="C374">
        <v>41.9</v>
      </c>
      <c r="D374">
        <v>44.9</v>
      </c>
    </row>
    <row r="375" spans="1:4" x14ac:dyDescent="0.3">
      <c r="A375" t="s">
        <v>340</v>
      </c>
      <c r="B375">
        <v>42.7</v>
      </c>
      <c r="C375">
        <v>41</v>
      </c>
      <c r="D375">
        <v>44.3</v>
      </c>
    </row>
    <row r="376" spans="1:4" x14ac:dyDescent="0.3">
      <c r="A376" t="s">
        <v>306</v>
      </c>
      <c r="B376">
        <v>46.7</v>
      </c>
      <c r="C376">
        <v>44.8</v>
      </c>
      <c r="D376">
        <v>48.5</v>
      </c>
    </row>
    <row r="377" spans="1:4" x14ac:dyDescent="0.3">
      <c r="A377" t="s">
        <v>465</v>
      </c>
      <c r="B377" t="s">
        <v>14</v>
      </c>
      <c r="C377" t="s">
        <v>14</v>
      </c>
      <c r="D377" t="s">
        <v>14</v>
      </c>
    </row>
    <row r="378" spans="1:4" x14ac:dyDescent="0.3">
      <c r="A378" t="s">
        <v>1705</v>
      </c>
      <c r="B378">
        <v>41.3</v>
      </c>
      <c r="C378">
        <v>39.9</v>
      </c>
      <c r="D378">
        <v>42.6</v>
      </c>
    </row>
    <row r="379" spans="1:4" x14ac:dyDescent="0.3">
      <c r="A379" t="s">
        <v>202</v>
      </c>
      <c r="B379">
        <v>44.9</v>
      </c>
      <c r="C379">
        <v>43.5</v>
      </c>
      <c r="D379">
        <v>46.2</v>
      </c>
    </row>
    <row r="380" spans="1:4" x14ac:dyDescent="0.3">
      <c r="A380" t="s">
        <v>357</v>
      </c>
      <c r="B380">
        <v>42.9</v>
      </c>
      <c r="C380">
        <v>41.3</v>
      </c>
      <c r="D380">
        <v>44.6</v>
      </c>
    </row>
    <row r="381" spans="1:4" x14ac:dyDescent="0.3">
      <c r="A381" t="s">
        <v>473</v>
      </c>
      <c r="B381">
        <v>45</v>
      </c>
      <c r="C381">
        <v>43.1</v>
      </c>
      <c r="D381">
        <v>46.8</v>
      </c>
    </row>
    <row r="382" spans="1:4" x14ac:dyDescent="0.3">
      <c r="A382" t="s">
        <v>151</v>
      </c>
      <c r="B382">
        <v>44.2</v>
      </c>
      <c r="C382">
        <v>42.6</v>
      </c>
      <c r="D382">
        <v>45.8</v>
      </c>
    </row>
    <row r="383" spans="1:4" x14ac:dyDescent="0.3">
      <c r="A383" t="s">
        <v>446</v>
      </c>
      <c r="B383">
        <v>44.6</v>
      </c>
      <c r="C383">
        <v>43.1</v>
      </c>
      <c r="D383">
        <v>45.9</v>
      </c>
    </row>
    <row r="384" spans="1:4" x14ac:dyDescent="0.3">
      <c r="A384" t="s">
        <v>445</v>
      </c>
      <c r="B384">
        <v>44.6</v>
      </c>
      <c r="C384">
        <v>42.4</v>
      </c>
      <c r="D384">
        <v>46.7</v>
      </c>
    </row>
    <row r="385" spans="1:4" x14ac:dyDescent="0.3">
      <c r="A385" t="s">
        <v>474</v>
      </c>
      <c r="B385">
        <v>46.2</v>
      </c>
      <c r="C385">
        <v>44.1</v>
      </c>
      <c r="D385">
        <v>48.1</v>
      </c>
    </row>
    <row r="386" spans="1:4" x14ac:dyDescent="0.3">
      <c r="A386" t="s">
        <v>203</v>
      </c>
      <c r="B386">
        <v>44.5</v>
      </c>
      <c r="C386">
        <v>43.1</v>
      </c>
      <c r="D386">
        <v>45.9</v>
      </c>
    </row>
    <row r="387" spans="1:4" x14ac:dyDescent="0.3">
      <c r="A387" t="s">
        <v>307</v>
      </c>
      <c r="B387">
        <v>45.3</v>
      </c>
      <c r="C387">
        <v>43.6</v>
      </c>
      <c r="D387">
        <v>47</v>
      </c>
    </row>
    <row r="388" spans="1:4" x14ac:dyDescent="0.3">
      <c r="A388" t="s">
        <v>382</v>
      </c>
      <c r="B388">
        <v>44.6</v>
      </c>
      <c r="C388">
        <v>42.8</v>
      </c>
      <c r="D388">
        <v>46.4</v>
      </c>
    </row>
    <row r="389" spans="1:4" x14ac:dyDescent="0.3">
      <c r="A389" t="s">
        <v>302</v>
      </c>
      <c r="B389">
        <v>43.4</v>
      </c>
      <c r="C389">
        <v>42.1</v>
      </c>
      <c r="D389">
        <v>44.6</v>
      </c>
    </row>
    <row r="390" spans="1:4" x14ac:dyDescent="0.3">
      <c r="A390" t="s">
        <v>529</v>
      </c>
      <c r="B390">
        <v>50.7</v>
      </c>
      <c r="C390">
        <v>48.6</v>
      </c>
      <c r="D390">
        <v>52.6</v>
      </c>
    </row>
    <row r="391" spans="1:4" x14ac:dyDescent="0.3">
      <c r="A391" t="s">
        <v>284</v>
      </c>
      <c r="B391">
        <v>44.4</v>
      </c>
      <c r="C391">
        <v>43.2</v>
      </c>
      <c r="D391">
        <v>45.6</v>
      </c>
    </row>
    <row r="392" spans="1:4" x14ac:dyDescent="0.3">
      <c r="A392" t="s">
        <v>343</v>
      </c>
      <c r="B392">
        <v>41.7</v>
      </c>
      <c r="C392">
        <v>40.200000000000003</v>
      </c>
      <c r="D392">
        <v>43.1</v>
      </c>
    </row>
    <row r="393" spans="1:4" x14ac:dyDescent="0.3">
      <c r="A393" t="s">
        <v>1706</v>
      </c>
      <c r="B393">
        <v>45.4</v>
      </c>
      <c r="C393">
        <v>43.5</v>
      </c>
      <c r="D393">
        <v>47.1</v>
      </c>
    </row>
    <row r="394" spans="1:4" x14ac:dyDescent="0.3">
      <c r="A394" t="s">
        <v>530</v>
      </c>
      <c r="B394">
        <v>44.3</v>
      </c>
      <c r="C394">
        <v>42.6</v>
      </c>
      <c r="D394">
        <v>46</v>
      </c>
    </row>
    <row r="395" spans="1:4" x14ac:dyDescent="0.3">
      <c r="A395" t="s">
        <v>250</v>
      </c>
      <c r="B395">
        <v>42.9</v>
      </c>
      <c r="C395">
        <v>41.6</v>
      </c>
      <c r="D395">
        <v>44.1</v>
      </c>
    </row>
    <row r="396" spans="1:4" x14ac:dyDescent="0.3">
      <c r="A396" t="s">
        <v>174</v>
      </c>
      <c r="B396">
        <v>46.2</v>
      </c>
      <c r="C396">
        <v>44.4</v>
      </c>
      <c r="D396">
        <v>47.9</v>
      </c>
    </row>
    <row r="397" spans="1:4" x14ac:dyDescent="0.3">
      <c r="A397" t="s">
        <v>152</v>
      </c>
      <c r="B397">
        <v>44.4</v>
      </c>
      <c r="C397">
        <v>42.9</v>
      </c>
      <c r="D397">
        <v>45.9</v>
      </c>
    </row>
    <row r="398" spans="1:4" x14ac:dyDescent="0.3">
      <c r="A398" t="s">
        <v>308</v>
      </c>
      <c r="B398">
        <v>43.4</v>
      </c>
      <c r="C398">
        <v>41.9</v>
      </c>
      <c r="D398">
        <v>44.9</v>
      </c>
    </row>
    <row r="399" spans="1:4" x14ac:dyDescent="0.3">
      <c r="A399" t="s">
        <v>188</v>
      </c>
      <c r="B399">
        <v>43.6</v>
      </c>
      <c r="C399">
        <v>42.1</v>
      </c>
      <c r="D399">
        <v>45</v>
      </c>
    </row>
    <row r="400" spans="1:4" x14ac:dyDescent="0.3">
      <c r="A400" t="s">
        <v>410</v>
      </c>
      <c r="B400">
        <v>42.6</v>
      </c>
      <c r="C400">
        <v>41.1</v>
      </c>
      <c r="D400">
        <v>44</v>
      </c>
    </row>
    <row r="401" spans="1:4" x14ac:dyDescent="0.3">
      <c r="A401" t="s">
        <v>309</v>
      </c>
      <c r="B401">
        <v>45.3</v>
      </c>
      <c r="C401">
        <v>43.6</v>
      </c>
      <c r="D401">
        <v>46.9</v>
      </c>
    </row>
    <row r="402" spans="1:4" x14ac:dyDescent="0.3">
      <c r="A402" t="s">
        <v>212</v>
      </c>
      <c r="B402">
        <v>41.2</v>
      </c>
      <c r="C402">
        <v>39.200000000000003</v>
      </c>
      <c r="D402">
        <v>43.5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9"/>
  <sheetViews>
    <sheetView topLeftCell="A546" workbookViewId="0">
      <selection activeCell="A548" sqref="A548"/>
    </sheetView>
  </sheetViews>
  <sheetFormatPr defaultRowHeight="14.4" x14ac:dyDescent="0.3"/>
  <cols>
    <col min="1" max="1" width="48.6640625" bestFit="1" customWidth="1"/>
    <col min="4" max="4" width="41.109375" bestFit="1" customWidth="1"/>
    <col min="5" max="5" width="46.33203125" style="5" bestFit="1" customWidth="1"/>
    <col min="6" max="6" width="23" customWidth="1"/>
    <col min="7" max="8" width="32.88671875" bestFit="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</row>
    <row r="5" spans="1:9" x14ac:dyDescent="0.3">
      <c r="G5" t="s">
        <v>4</v>
      </c>
      <c r="H5" t="s">
        <v>4</v>
      </c>
      <c r="I5" t="s">
        <v>4</v>
      </c>
    </row>
    <row r="6" spans="1:9" x14ac:dyDescent="0.3">
      <c r="H6" t="s">
        <v>5</v>
      </c>
      <c r="I6" t="s">
        <v>6</v>
      </c>
    </row>
    <row r="7" spans="1:9" x14ac:dyDescent="0.3">
      <c r="G7" t="s">
        <v>7</v>
      </c>
      <c r="H7" t="s">
        <v>7</v>
      </c>
      <c r="I7" t="s">
        <v>7</v>
      </c>
    </row>
    <row r="8" spans="1:9" x14ac:dyDescent="0.3">
      <c r="A8" t="s">
        <v>8</v>
      </c>
      <c r="B8" t="s">
        <v>9</v>
      </c>
      <c r="D8" t="str">
        <f t="shared" ref="D8:D71" si="0">TRIM(E8)</f>
        <v>Deutschland</v>
      </c>
      <c r="E8" s="5" t="s">
        <v>10</v>
      </c>
      <c r="G8">
        <v>44.4</v>
      </c>
      <c r="H8">
        <v>43.1</v>
      </c>
      <c r="I8">
        <v>45.8</v>
      </c>
    </row>
    <row r="9" spans="1:9" x14ac:dyDescent="0.3">
      <c r="A9" t="s">
        <v>8</v>
      </c>
      <c r="B9">
        <v>1</v>
      </c>
      <c r="D9" t="str">
        <f t="shared" si="0"/>
        <v>Schleswig-Holstein</v>
      </c>
      <c r="E9" s="5" t="s">
        <v>11</v>
      </c>
      <c r="G9">
        <v>45.2</v>
      </c>
      <c r="H9">
        <v>43.9</v>
      </c>
      <c r="I9">
        <v>46.5</v>
      </c>
    </row>
    <row r="10" spans="1:9" x14ac:dyDescent="0.3">
      <c r="A10" t="s">
        <v>8</v>
      </c>
      <c r="B10">
        <v>1001</v>
      </c>
      <c r="D10" t="str">
        <f t="shared" si="0"/>
        <v>Flensburg</v>
      </c>
      <c r="E10" s="5" t="s">
        <v>543</v>
      </c>
      <c r="F10" t="s">
        <v>544</v>
      </c>
      <c r="G10">
        <v>42.4</v>
      </c>
      <c r="H10">
        <v>41.1</v>
      </c>
      <c r="I10">
        <v>43.7</v>
      </c>
    </row>
    <row r="11" spans="1:9" x14ac:dyDescent="0.3">
      <c r="A11" t="s">
        <v>8</v>
      </c>
      <c r="B11">
        <v>1002</v>
      </c>
      <c r="D11" t="str">
        <f t="shared" si="0"/>
        <v>Kiel</v>
      </c>
      <c r="E11" s="5" t="s">
        <v>545</v>
      </c>
      <c r="F11" t="s">
        <v>546</v>
      </c>
      <c r="G11">
        <v>42</v>
      </c>
      <c r="H11">
        <v>40.799999999999997</v>
      </c>
      <c r="I11">
        <v>43.1</v>
      </c>
    </row>
    <row r="12" spans="1:9" x14ac:dyDescent="0.3">
      <c r="A12" t="s">
        <v>8</v>
      </c>
      <c r="B12">
        <v>1003</v>
      </c>
      <c r="D12" t="str">
        <f t="shared" si="0"/>
        <v>Lübeck</v>
      </c>
      <c r="E12" s="5" t="s">
        <v>547</v>
      </c>
      <c r="F12" t="s">
        <v>548</v>
      </c>
      <c r="G12">
        <v>45.1</v>
      </c>
      <c r="H12">
        <v>43.4</v>
      </c>
      <c r="I12">
        <v>46.7</v>
      </c>
    </row>
    <row r="13" spans="1:9" x14ac:dyDescent="0.3">
      <c r="A13" t="s">
        <v>8</v>
      </c>
      <c r="B13">
        <v>1004</v>
      </c>
      <c r="D13" t="str">
        <f t="shared" si="0"/>
        <v>Neumünster</v>
      </c>
      <c r="E13" s="5" t="s">
        <v>549</v>
      </c>
      <c r="F13" t="s">
        <v>544</v>
      </c>
      <c r="G13">
        <v>44.6</v>
      </c>
      <c r="H13">
        <v>43</v>
      </c>
      <c r="I13">
        <v>46.2</v>
      </c>
    </row>
    <row r="14" spans="1:9" x14ac:dyDescent="0.3">
      <c r="A14" t="s">
        <v>8</v>
      </c>
      <c r="B14">
        <v>1051</v>
      </c>
      <c r="D14" t="str">
        <f t="shared" si="0"/>
        <v>Dithmarschen</v>
      </c>
      <c r="E14" s="5" t="s">
        <v>550</v>
      </c>
      <c r="F14" t="s">
        <v>551</v>
      </c>
      <c r="G14">
        <v>46.2</v>
      </c>
      <c r="H14">
        <v>45.1</v>
      </c>
      <c r="I14">
        <v>47.4</v>
      </c>
    </row>
    <row r="15" spans="1:9" x14ac:dyDescent="0.3">
      <c r="A15" t="s">
        <v>8</v>
      </c>
      <c r="B15">
        <v>1053</v>
      </c>
      <c r="D15" t="str">
        <f t="shared" si="0"/>
        <v>Herzogtum Lauenburg</v>
      </c>
      <c r="E15" s="5" t="s">
        <v>552</v>
      </c>
      <c r="F15" t="s">
        <v>551</v>
      </c>
      <c r="G15">
        <v>45.1</v>
      </c>
      <c r="H15">
        <v>43.8</v>
      </c>
      <c r="I15">
        <v>46.4</v>
      </c>
    </row>
    <row r="16" spans="1:9" x14ac:dyDescent="0.3">
      <c r="A16" t="s">
        <v>8</v>
      </c>
      <c r="B16">
        <v>1054</v>
      </c>
      <c r="D16" t="str">
        <f t="shared" si="0"/>
        <v>Nordfriesland</v>
      </c>
      <c r="E16" s="5" t="s">
        <v>553</v>
      </c>
      <c r="F16" t="s">
        <v>551</v>
      </c>
      <c r="G16">
        <v>46</v>
      </c>
      <c r="H16">
        <v>44.5</v>
      </c>
      <c r="I16">
        <v>47.4</v>
      </c>
    </row>
    <row r="17" spans="1:9" x14ac:dyDescent="0.3">
      <c r="A17" t="s">
        <v>8</v>
      </c>
      <c r="B17">
        <v>1055</v>
      </c>
      <c r="D17" t="str">
        <f t="shared" si="0"/>
        <v>Ostholstein</v>
      </c>
      <c r="E17" s="5" t="s">
        <v>554</v>
      </c>
      <c r="F17" t="s">
        <v>551</v>
      </c>
      <c r="G17">
        <v>48.2</v>
      </c>
      <c r="H17">
        <v>46.9</v>
      </c>
      <c r="I17">
        <v>49.5</v>
      </c>
    </row>
    <row r="18" spans="1:9" x14ac:dyDescent="0.3">
      <c r="A18" t="s">
        <v>8</v>
      </c>
      <c r="B18">
        <v>1056</v>
      </c>
      <c r="D18" t="str">
        <f t="shared" si="0"/>
        <v>Pinneberg</v>
      </c>
      <c r="E18" s="5" t="s">
        <v>555</v>
      </c>
      <c r="F18" t="s">
        <v>551</v>
      </c>
      <c r="G18">
        <v>44.9</v>
      </c>
      <c r="H18">
        <v>43.5</v>
      </c>
      <c r="I18">
        <v>46.1</v>
      </c>
    </row>
    <row r="19" spans="1:9" x14ac:dyDescent="0.3">
      <c r="A19" t="s">
        <v>8</v>
      </c>
      <c r="B19">
        <v>1057</v>
      </c>
      <c r="D19" t="str">
        <f t="shared" si="0"/>
        <v>Plön</v>
      </c>
      <c r="E19" s="5" t="s">
        <v>556</v>
      </c>
      <c r="F19" t="s">
        <v>551</v>
      </c>
      <c r="G19">
        <v>47.2</v>
      </c>
      <c r="H19">
        <v>46</v>
      </c>
      <c r="I19">
        <v>48.4</v>
      </c>
    </row>
    <row r="20" spans="1:9" x14ac:dyDescent="0.3">
      <c r="A20" t="s">
        <v>8</v>
      </c>
      <c r="B20">
        <v>1058</v>
      </c>
      <c r="D20" t="str">
        <f t="shared" si="0"/>
        <v>Rendsburg-Eckernförde</v>
      </c>
      <c r="E20" s="5" t="s">
        <v>557</v>
      </c>
      <c r="F20" t="s">
        <v>551</v>
      </c>
      <c r="G20">
        <v>45.7</v>
      </c>
      <c r="H20">
        <v>44.6</v>
      </c>
      <c r="I20">
        <v>46.9</v>
      </c>
    </row>
    <row r="21" spans="1:9" x14ac:dyDescent="0.3">
      <c r="A21" t="s">
        <v>8</v>
      </c>
      <c r="B21">
        <v>1059</v>
      </c>
      <c r="D21" t="str">
        <f t="shared" si="0"/>
        <v>Schleswig-Flensburg</v>
      </c>
      <c r="E21" s="5" t="s">
        <v>558</v>
      </c>
      <c r="F21" t="s">
        <v>551</v>
      </c>
      <c r="G21">
        <v>45.7</v>
      </c>
      <c r="H21">
        <v>44.5</v>
      </c>
      <c r="I21">
        <v>46.8</v>
      </c>
    </row>
    <row r="22" spans="1:9" x14ac:dyDescent="0.3">
      <c r="A22" t="s">
        <v>8</v>
      </c>
      <c r="B22">
        <v>1060</v>
      </c>
      <c r="D22" t="str">
        <f t="shared" si="0"/>
        <v>Segeberg</v>
      </c>
      <c r="E22" s="5" t="s">
        <v>559</v>
      </c>
      <c r="F22" t="s">
        <v>551</v>
      </c>
      <c r="G22">
        <v>44.7</v>
      </c>
      <c r="H22">
        <v>43.5</v>
      </c>
      <c r="I22">
        <v>45.9</v>
      </c>
    </row>
    <row r="23" spans="1:9" x14ac:dyDescent="0.3">
      <c r="A23" t="s">
        <v>8</v>
      </c>
      <c r="B23">
        <v>1061</v>
      </c>
      <c r="D23" t="str">
        <f t="shared" si="0"/>
        <v>Steinburg</v>
      </c>
      <c r="E23" s="5" t="s">
        <v>560</v>
      </c>
      <c r="F23" t="s">
        <v>551</v>
      </c>
      <c r="G23">
        <v>45.6</v>
      </c>
      <c r="H23">
        <v>44.4</v>
      </c>
      <c r="I23">
        <v>46.8</v>
      </c>
    </row>
    <row r="24" spans="1:9" x14ac:dyDescent="0.3">
      <c r="A24" t="s">
        <v>8</v>
      </c>
      <c r="B24">
        <v>1062</v>
      </c>
      <c r="D24" t="str">
        <f t="shared" si="0"/>
        <v>Stormarn</v>
      </c>
      <c r="E24" s="5" t="s">
        <v>561</v>
      </c>
      <c r="F24" t="s">
        <v>551</v>
      </c>
      <c r="G24">
        <v>45.5</v>
      </c>
      <c r="H24">
        <v>44.2</v>
      </c>
      <c r="I24">
        <v>46.7</v>
      </c>
    </row>
    <row r="25" spans="1:9" x14ac:dyDescent="0.3">
      <c r="A25" t="s">
        <v>8</v>
      </c>
      <c r="B25">
        <v>2</v>
      </c>
      <c r="D25" t="str">
        <f t="shared" si="0"/>
        <v>Hamburg</v>
      </c>
      <c r="E25" s="5" t="s">
        <v>12</v>
      </c>
      <c r="G25">
        <v>42.1</v>
      </c>
      <c r="H25">
        <v>40.9</v>
      </c>
      <c r="I25">
        <v>43.3</v>
      </c>
    </row>
    <row r="26" spans="1:9" x14ac:dyDescent="0.3">
      <c r="A26" t="s">
        <v>8</v>
      </c>
      <c r="B26">
        <v>3</v>
      </c>
      <c r="D26" t="str">
        <f t="shared" si="0"/>
        <v>Niedersachsen</v>
      </c>
      <c r="E26" s="5" t="s">
        <v>13</v>
      </c>
      <c r="G26">
        <v>44.6</v>
      </c>
      <c r="H26">
        <v>43.2</v>
      </c>
      <c r="I26">
        <v>45.9</v>
      </c>
    </row>
    <row r="27" spans="1:9" x14ac:dyDescent="0.3">
      <c r="A27" t="s">
        <v>8</v>
      </c>
      <c r="B27">
        <v>31</v>
      </c>
      <c r="D27" t="str">
        <f t="shared" si="0"/>
        <v>Braunschweig</v>
      </c>
      <c r="E27" s="5" t="s">
        <v>562</v>
      </c>
      <c r="F27" t="s">
        <v>563</v>
      </c>
      <c r="G27">
        <v>45.1</v>
      </c>
      <c r="H27">
        <v>43.7</v>
      </c>
      <c r="I27">
        <v>46.5</v>
      </c>
    </row>
    <row r="28" spans="1:9" x14ac:dyDescent="0.3">
      <c r="A28" t="s">
        <v>8</v>
      </c>
      <c r="B28">
        <v>3101</v>
      </c>
      <c r="D28" t="str">
        <f t="shared" si="0"/>
        <v>Braunschweig</v>
      </c>
      <c r="E28" s="5" t="s">
        <v>564</v>
      </c>
      <c r="F28" t="s">
        <v>544</v>
      </c>
      <c r="G28">
        <v>43.8</v>
      </c>
      <c r="H28">
        <v>42.1</v>
      </c>
      <c r="I28">
        <v>45.4</v>
      </c>
    </row>
    <row r="29" spans="1:9" x14ac:dyDescent="0.3">
      <c r="A29" t="s">
        <v>8</v>
      </c>
      <c r="B29">
        <v>3102</v>
      </c>
      <c r="D29" t="str">
        <f t="shared" si="0"/>
        <v>Salzgitter</v>
      </c>
      <c r="E29" s="5" t="s">
        <v>565</v>
      </c>
      <c r="F29" t="s">
        <v>544</v>
      </c>
      <c r="G29">
        <v>44.2</v>
      </c>
      <c r="H29">
        <v>42.6</v>
      </c>
      <c r="I29">
        <v>45.8</v>
      </c>
    </row>
    <row r="30" spans="1:9" x14ac:dyDescent="0.3">
      <c r="A30" t="s">
        <v>8</v>
      </c>
      <c r="B30">
        <v>3103</v>
      </c>
      <c r="D30" t="str">
        <f t="shared" si="0"/>
        <v>Wolfsburg</v>
      </c>
      <c r="E30" s="5" t="s">
        <v>566</v>
      </c>
      <c r="F30" t="s">
        <v>544</v>
      </c>
      <c r="G30">
        <v>44.4</v>
      </c>
      <c r="H30">
        <v>42.9</v>
      </c>
      <c r="I30">
        <v>45.9</v>
      </c>
    </row>
    <row r="31" spans="1:9" x14ac:dyDescent="0.3">
      <c r="A31" t="s">
        <v>8</v>
      </c>
      <c r="B31">
        <v>3151</v>
      </c>
      <c r="D31" t="str">
        <f t="shared" si="0"/>
        <v>Gifhorn</v>
      </c>
      <c r="E31" s="5" t="s">
        <v>567</v>
      </c>
      <c r="F31" t="s">
        <v>551</v>
      </c>
      <c r="G31">
        <v>43.9</v>
      </c>
      <c r="H31">
        <v>42.9</v>
      </c>
      <c r="I31">
        <v>44.9</v>
      </c>
    </row>
    <row r="32" spans="1:9" x14ac:dyDescent="0.3">
      <c r="A32" t="s">
        <v>8</v>
      </c>
      <c r="B32">
        <v>3152</v>
      </c>
      <c r="D32" t="str">
        <f t="shared" si="0"/>
        <v>Göttingen</v>
      </c>
      <c r="E32" s="5" t="s">
        <v>568</v>
      </c>
      <c r="F32" t="s">
        <v>551</v>
      </c>
      <c r="G32" t="s">
        <v>14</v>
      </c>
      <c r="H32" t="s">
        <v>14</v>
      </c>
      <c r="I32" t="s">
        <v>14</v>
      </c>
    </row>
    <row r="33" spans="1:9" x14ac:dyDescent="0.3">
      <c r="A33" t="s">
        <v>8</v>
      </c>
      <c r="B33">
        <v>3153</v>
      </c>
      <c r="D33" t="str">
        <f t="shared" si="0"/>
        <v>Goslar</v>
      </c>
      <c r="E33" s="5" t="s">
        <v>569</v>
      </c>
      <c r="F33" t="s">
        <v>551</v>
      </c>
      <c r="G33">
        <v>47.9</v>
      </c>
      <c r="H33">
        <v>46.1</v>
      </c>
      <c r="I33">
        <v>49.8</v>
      </c>
    </row>
    <row r="34" spans="1:9" x14ac:dyDescent="0.3">
      <c r="A34" t="s">
        <v>8</v>
      </c>
      <c r="B34">
        <v>3154</v>
      </c>
      <c r="D34" t="str">
        <f t="shared" si="0"/>
        <v>Helmstedt</v>
      </c>
      <c r="E34" s="5" t="s">
        <v>570</v>
      </c>
      <c r="F34" t="s">
        <v>551</v>
      </c>
      <c r="G34">
        <v>46.1</v>
      </c>
      <c r="H34">
        <v>44.7</v>
      </c>
      <c r="I34">
        <v>47.4</v>
      </c>
    </row>
    <row r="35" spans="1:9" x14ac:dyDescent="0.3">
      <c r="A35" t="s">
        <v>8</v>
      </c>
      <c r="B35">
        <v>3155</v>
      </c>
      <c r="D35" t="str">
        <f t="shared" si="0"/>
        <v>Northeim</v>
      </c>
      <c r="E35" s="5" t="s">
        <v>571</v>
      </c>
      <c r="F35" t="s">
        <v>551</v>
      </c>
      <c r="G35">
        <v>47.1</v>
      </c>
      <c r="H35">
        <v>45.8</v>
      </c>
      <c r="I35">
        <v>48.5</v>
      </c>
    </row>
    <row r="36" spans="1:9" x14ac:dyDescent="0.3">
      <c r="A36" t="s">
        <v>8</v>
      </c>
      <c r="B36">
        <v>3156</v>
      </c>
      <c r="D36" t="str">
        <f t="shared" si="0"/>
        <v>Osterode am Harz</v>
      </c>
      <c r="E36" s="5" t="s">
        <v>572</v>
      </c>
      <c r="F36" t="s">
        <v>551</v>
      </c>
      <c r="G36" t="s">
        <v>14</v>
      </c>
      <c r="H36" t="s">
        <v>14</v>
      </c>
      <c r="I36" t="s">
        <v>14</v>
      </c>
    </row>
    <row r="37" spans="1:9" x14ac:dyDescent="0.3">
      <c r="A37" t="s">
        <v>8</v>
      </c>
      <c r="B37">
        <v>3157</v>
      </c>
      <c r="D37" t="str">
        <f t="shared" si="0"/>
        <v>Peine</v>
      </c>
      <c r="E37" s="5" t="s">
        <v>573</v>
      </c>
      <c r="F37" t="s">
        <v>551</v>
      </c>
      <c r="G37">
        <v>44.6</v>
      </c>
      <c r="H37">
        <v>43.4</v>
      </c>
      <c r="I37">
        <v>45.8</v>
      </c>
    </row>
    <row r="38" spans="1:9" x14ac:dyDescent="0.3">
      <c r="A38" t="s">
        <v>8</v>
      </c>
      <c r="B38">
        <v>3158</v>
      </c>
      <c r="D38" t="str">
        <f t="shared" si="0"/>
        <v>Wolfenbüttel</v>
      </c>
      <c r="E38" s="5" t="s">
        <v>574</v>
      </c>
      <c r="F38" t="s">
        <v>551</v>
      </c>
      <c r="G38">
        <v>46.1</v>
      </c>
      <c r="H38">
        <v>44.8</v>
      </c>
      <c r="I38">
        <v>47.4</v>
      </c>
    </row>
    <row r="39" spans="1:9" x14ac:dyDescent="0.3">
      <c r="A39" t="s">
        <v>8</v>
      </c>
      <c r="B39">
        <v>3159</v>
      </c>
      <c r="D39" t="str">
        <f t="shared" si="0"/>
        <v>Göttingen</v>
      </c>
      <c r="E39" s="5" t="s">
        <v>568</v>
      </c>
      <c r="F39" t="s">
        <v>551</v>
      </c>
      <c r="G39">
        <v>44.8</v>
      </c>
      <c r="H39">
        <v>43.5</v>
      </c>
      <c r="I39">
        <v>46</v>
      </c>
    </row>
    <row r="40" spans="1:9" x14ac:dyDescent="0.3">
      <c r="A40" t="s">
        <v>8</v>
      </c>
      <c r="B40">
        <v>32</v>
      </c>
      <c r="D40" t="str">
        <f t="shared" si="0"/>
        <v>Hannover</v>
      </c>
      <c r="E40" s="5" t="s">
        <v>575</v>
      </c>
      <c r="F40" t="s">
        <v>563</v>
      </c>
      <c r="G40">
        <v>44.8</v>
      </c>
      <c r="H40">
        <v>43.4</v>
      </c>
      <c r="I40">
        <v>46.1</v>
      </c>
    </row>
    <row r="41" spans="1:9" x14ac:dyDescent="0.3">
      <c r="A41" t="s">
        <v>8</v>
      </c>
      <c r="B41">
        <v>3241</v>
      </c>
      <c r="D41" t="str">
        <f t="shared" si="0"/>
        <v>Region Hannover</v>
      </c>
      <c r="E41" s="5" t="s">
        <v>576</v>
      </c>
      <c r="F41" t="s">
        <v>551</v>
      </c>
      <c r="G41">
        <v>43.9</v>
      </c>
      <c r="H41">
        <v>42.5</v>
      </c>
      <c r="I41">
        <v>45.2</v>
      </c>
    </row>
    <row r="42" spans="1:9" x14ac:dyDescent="0.3">
      <c r="A42" t="s">
        <v>8</v>
      </c>
      <c r="B42">
        <v>3241001</v>
      </c>
      <c r="D42" t="str">
        <f t="shared" si="0"/>
        <v>Hannover</v>
      </c>
      <c r="E42" s="5" t="s">
        <v>577</v>
      </c>
      <c r="F42" t="s">
        <v>546</v>
      </c>
      <c r="G42">
        <v>42.3</v>
      </c>
      <c r="H42">
        <v>40.9</v>
      </c>
      <c r="I42">
        <v>43.7</v>
      </c>
    </row>
    <row r="43" spans="1:9" x14ac:dyDescent="0.3">
      <c r="A43" t="s">
        <v>8</v>
      </c>
      <c r="B43">
        <v>3251</v>
      </c>
      <c r="D43" t="str">
        <f t="shared" si="0"/>
        <v>Diepholz</v>
      </c>
      <c r="E43" s="5" t="s">
        <v>578</v>
      </c>
      <c r="F43" t="s">
        <v>551</v>
      </c>
      <c r="G43">
        <v>45.2</v>
      </c>
      <c r="H43">
        <v>44</v>
      </c>
      <c r="I43">
        <v>46.4</v>
      </c>
    </row>
    <row r="44" spans="1:9" x14ac:dyDescent="0.3">
      <c r="A44" t="s">
        <v>8</v>
      </c>
      <c r="B44">
        <v>3252</v>
      </c>
      <c r="D44" t="str">
        <f t="shared" si="0"/>
        <v>Hameln-Pyrmont</v>
      </c>
      <c r="E44" s="5" t="s">
        <v>579</v>
      </c>
      <c r="F44" t="s">
        <v>551</v>
      </c>
      <c r="G44">
        <v>46.8</v>
      </c>
      <c r="H44">
        <v>45.2</v>
      </c>
      <c r="I44">
        <v>48.3</v>
      </c>
    </row>
    <row r="45" spans="1:9" x14ac:dyDescent="0.3">
      <c r="A45" t="s">
        <v>8</v>
      </c>
      <c r="B45">
        <v>3254</v>
      </c>
      <c r="D45" t="str">
        <f t="shared" si="0"/>
        <v>Hildesheim</v>
      </c>
      <c r="E45" s="5" t="s">
        <v>580</v>
      </c>
      <c r="F45" t="s">
        <v>551</v>
      </c>
      <c r="G45">
        <v>45.6</v>
      </c>
      <c r="H45">
        <v>44.2</v>
      </c>
      <c r="I45">
        <v>46.9</v>
      </c>
    </row>
    <row r="46" spans="1:9" x14ac:dyDescent="0.3">
      <c r="A46" t="s">
        <v>8</v>
      </c>
      <c r="B46">
        <v>3255</v>
      </c>
      <c r="D46" t="str">
        <f t="shared" si="0"/>
        <v>Holzminden</v>
      </c>
      <c r="E46" s="5" t="s">
        <v>581</v>
      </c>
      <c r="F46" t="s">
        <v>551</v>
      </c>
      <c r="G46">
        <v>47.3</v>
      </c>
      <c r="H46">
        <v>45.8</v>
      </c>
      <c r="I46">
        <v>48.7</v>
      </c>
    </row>
    <row r="47" spans="1:9" x14ac:dyDescent="0.3">
      <c r="A47" t="s">
        <v>8</v>
      </c>
      <c r="B47">
        <v>3256</v>
      </c>
      <c r="D47" t="str">
        <f t="shared" si="0"/>
        <v>Nienburg (Weser)</v>
      </c>
      <c r="E47" s="5" t="s">
        <v>582</v>
      </c>
      <c r="F47" t="s">
        <v>551</v>
      </c>
      <c r="G47">
        <v>45.1</v>
      </c>
      <c r="H47">
        <v>43.8</v>
      </c>
      <c r="I47">
        <v>46.4</v>
      </c>
    </row>
    <row r="48" spans="1:9" x14ac:dyDescent="0.3">
      <c r="A48" t="s">
        <v>8</v>
      </c>
      <c r="B48">
        <v>3257</v>
      </c>
      <c r="D48" t="str">
        <f t="shared" si="0"/>
        <v>Schaumburg</v>
      </c>
      <c r="E48" s="5" t="s">
        <v>583</v>
      </c>
      <c r="F48" t="s">
        <v>551</v>
      </c>
      <c r="G48">
        <v>46.5</v>
      </c>
      <c r="H48">
        <v>45</v>
      </c>
      <c r="I48">
        <v>47.9</v>
      </c>
    </row>
    <row r="49" spans="1:9" x14ac:dyDescent="0.3">
      <c r="A49" t="s">
        <v>8</v>
      </c>
      <c r="B49">
        <v>33</v>
      </c>
      <c r="D49" t="str">
        <f t="shared" si="0"/>
        <v>Lüneburg</v>
      </c>
      <c r="E49" s="5" t="s">
        <v>584</v>
      </c>
      <c r="F49" t="s">
        <v>563</v>
      </c>
      <c r="G49">
        <v>45.1</v>
      </c>
      <c r="H49">
        <v>43.8</v>
      </c>
      <c r="I49">
        <v>46.4</v>
      </c>
    </row>
    <row r="50" spans="1:9" x14ac:dyDescent="0.3">
      <c r="A50" t="s">
        <v>8</v>
      </c>
      <c r="B50">
        <v>3351</v>
      </c>
      <c r="D50" t="str">
        <f t="shared" si="0"/>
        <v>Celle</v>
      </c>
      <c r="E50" s="5" t="s">
        <v>585</v>
      </c>
      <c r="F50" t="s">
        <v>551</v>
      </c>
      <c r="G50">
        <v>45.2</v>
      </c>
      <c r="H50">
        <v>43.8</v>
      </c>
      <c r="I50">
        <v>46.5</v>
      </c>
    </row>
    <row r="51" spans="1:9" x14ac:dyDescent="0.3">
      <c r="A51" t="s">
        <v>8</v>
      </c>
      <c r="B51">
        <v>3352</v>
      </c>
      <c r="D51" t="str">
        <f t="shared" si="0"/>
        <v>Cuxhaven</v>
      </c>
      <c r="E51" s="5" t="s">
        <v>586</v>
      </c>
      <c r="F51" t="s">
        <v>551</v>
      </c>
      <c r="G51">
        <v>46.5</v>
      </c>
      <c r="H51">
        <v>45.1</v>
      </c>
      <c r="I51">
        <v>47.8</v>
      </c>
    </row>
    <row r="52" spans="1:9" x14ac:dyDescent="0.3">
      <c r="A52" t="s">
        <v>8</v>
      </c>
      <c r="B52">
        <v>3353</v>
      </c>
      <c r="D52" t="str">
        <f t="shared" si="0"/>
        <v>Harburg</v>
      </c>
      <c r="E52" s="5" t="s">
        <v>587</v>
      </c>
      <c r="F52" t="s">
        <v>551</v>
      </c>
      <c r="G52">
        <v>45.1</v>
      </c>
      <c r="H52">
        <v>43.8</v>
      </c>
      <c r="I52">
        <v>46.3</v>
      </c>
    </row>
    <row r="53" spans="1:9" x14ac:dyDescent="0.3">
      <c r="A53" t="s">
        <v>8</v>
      </c>
      <c r="B53">
        <v>3354</v>
      </c>
      <c r="D53" t="str">
        <f t="shared" si="0"/>
        <v>Lüchow-Dannenberg</v>
      </c>
      <c r="E53" s="5" t="s">
        <v>588</v>
      </c>
      <c r="F53" t="s">
        <v>551</v>
      </c>
      <c r="G53">
        <v>48.2</v>
      </c>
      <c r="H53">
        <v>46.7</v>
      </c>
      <c r="I53">
        <v>49.7</v>
      </c>
    </row>
    <row r="54" spans="1:9" x14ac:dyDescent="0.3">
      <c r="A54" t="s">
        <v>8</v>
      </c>
      <c r="B54">
        <v>3355</v>
      </c>
      <c r="D54" t="str">
        <f t="shared" si="0"/>
        <v>Lüneburg</v>
      </c>
      <c r="E54" s="5" t="s">
        <v>589</v>
      </c>
      <c r="F54" t="s">
        <v>551</v>
      </c>
      <c r="G54">
        <v>43.6</v>
      </c>
      <c r="H54">
        <v>42.4</v>
      </c>
      <c r="I54">
        <v>44.7</v>
      </c>
    </row>
    <row r="55" spans="1:9" x14ac:dyDescent="0.3">
      <c r="A55" t="s">
        <v>8</v>
      </c>
      <c r="B55">
        <v>3356</v>
      </c>
      <c r="D55" t="str">
        <f t="shared" si="0"/>
        <v>Osterholz</v>
      </c>
      <c r="E55" s="5" t="s">
        <v>590</v>
      </c>
      <c r="F55" t="s">
        <v>551</v>
      </c>
      <c r="G55">
        <v>45.8</v>
      </c>
      <c r="H55">
        <v>44.5</v>
      </c>
      <c r="I55">
        <v>47</v>
      </c>
    </row>
    <row r="56" spans="1:9" x14ac:dyDescent="0.3">
      <c r="A56" t="s">
        <v>8</v>
      </c>
      <c r="B56">
        <v>3357</v>
      </c>
      <c r="D56" t="str">
        <f t="shared" si="0"/>
        <v>Rotenburg (Wümme)</v>
      </c>
      <c r="E56" s="5" t="s">
        <v>591</v>
      </c>
      <c r="F56" t="s">
        <v>551</v>
      </c>
      <c r="G56">
        <v>44.4</v>
      </c>
      <c r="H56">
        <v>43.2</v>
      </c>
      <c r="I56">
        <v>45.6</v>
      </c>
    </row>
    <row r="57" spans="1:9" x14ac:dyDescent="0.3">
      <c r="A57" t="s">
        <v>8</v>
      </c>
      <c r="B57">
        <v>3358</v>
      </c>
      <c r="D57" t="str">
        <f t="shared" si="0"/>
        <v>Heidekreis</v>
      </c>
      <c r="E57" s="5" t="s">
        <v>592</v>
      </c>
      <c r="F57" t="s">
        <v>551</v>
      </c>
      <c r="G57">
        <v>45</v>
      </c>
      <c r="H57">
        <v>43.5</v>
      </c>
      <c r="I57">
        <v>46.5</v>
      </c>
    </row>
    <row r="58" spans="1:9" x14ac:dyDescent="0.3">
      <c r="A58" t="s">
        <v>8</v>
      </c>
      <c r="B58">
        <v>3359</v>
      </c>
      <c r="D58" t="str">
        <f t="shared" si="0"/>
        <v>Stade</v>
      </c>
      <c r="E58" s="5" t="s">
        <v>593</v>
      </c>
      <c r="F58" t="s">
        <v>551</v>
      </c>
      <c r="G58">
        <v>44.1</v>
      </c>
      <c r="H58">
        <v>42.8</v>
      </c>
      <c r="I58">
        <v>45.3</v>
      </c>
    </row>
    <row r="59" spans="1:9" x14ac:dyDescent="0.3">
      <c r="A59" t="s">
        <v>8</v>
      </c>
      <c r="B59">
        <v>3360</v>
      </c>
      <c r="D59" t="str">
        <f t="shared" si="0"/>
        <v>Uelzen</v>
      </c>
      <c r="E59" s="5" t="s">
        <v>594</v>
      </c>
      <c r="F59" t="s">
        <v>551</v>
      </c>
      <c r="G59">
        <v>47</v>
      </c>
      <c r="H59">
        <v>45.6</v>
      </c>
      <c r="I59">
        <v>48.4</v>
      </c>
    </row>
    <row r="60" spans="1:9" x14ac:dyDescent="0.3">
      <c r="A60" t="s">
        <v>8</v>
      </c>
      <c r="B60">
        <v>3361</v>
      </c>
      <c r="D60" t="str">
        <f t="shared" si="0"/>
        <v>Verden</v>
      </c>
      <c r="E60" s="5" t="s">
        <v>595</v>
      </c>
      <c r="F60" t="s">
        <v>551</v>
      </c>
      <c r="G60">
        <v>44.7</v>
      </c>
      <c r="H60">
        <v>43.5</v>
      </c>
      <c r="I60">
        <v>45.8</v>
      </c>
    </row>
    <row r="61" spans="1:9" x14ac:dyDescent="0.3">
      <c r="A61" t="s">
        <v>8</v>
      </c>
      <c r="B61">
        <v>34</v>
      </c>
      <c r="D61" t="str">
        <f t="shared" si="0"/>
        <v>Weser-Ems</v>
      </c>
      <c r="E61" s="5" t="s">
        <v>596</v>
      </c>
      <c r="F61" t="s">
        <v>563</v>
      </c>
      <c r="G61">
        <v>43.7</v>
      </c>
      <c r="H61">
        <v>42.4</v>
      </c>
      <c r="I61">
        <v>44.9</v>
      </c>
    </row>
    <row r="62" spans="1:9" x14ac:dyDescent="0.3">
      <c r="A62" t="s">
        <v>8</v>
      </c>
      <c r="B62">
        <v>3401</v>
      </c>
      <c r="D62" t="str">
        <f t="shared" si="0"/>
        <v>Delmenhorst</v>
      </c>
      <c r="E62" s="5" t="s">
        <v>597</v>
      </c>
      <c r="F62" t="s">
        <v>544</v>
      </c>
      <c r="G62">
        <v>44</v>
      </c>
      <c r="H62">
        <v>42.7</v>
      </c>
      <c r="I62">
        <v>45.3</v>
      </c>
    </row>
    <row r="63" spans="1:9" x14ac:dyDescent="0.3">
      <c r="A63" t="s">
        <v>8</v>
      </c>
      <c r="B63">
        <v>3402</v>
      </c>
      <c r="D63" t="str">
        <f t="shared" si="0"/>
        <v>Emden</v>
      </c>
      <c r="E63" s="5" t="s">
        <v>598</v>
      </c>
      <c r="F63" t="s">
        <v>544</v>
      </c>
      <c r="G63">
        <v>43.5</v>
      </c>
      <c r="H63">
        <v>42.1</v>
      </c>
      <c r="I63">
        <v>45</v>
      </c>
    </row>
    <row r="64" spans="1:9" x14ac:dyDescent="0.3">
      <c r="A64" t="s">
        <v>8</v>
      </c>
      <c r="B64">
        <v>3403</v>
      </c>
      <c r="D64" t="str">
        <f t="shared" si="0"/>
        <v>Oldenburg (Oldenburg)</v>
      </c>
      <c r="E64" s="5" t="s">
        <v>599</v>
      </c>
      <c r="F64" t="s">
        <v>544</v>
      </c>
      <c r="G64">
        <v>42.6</v>
      </c>
      <c r="H64">
        <v>41.4</v>
      </c>
      <c r="I64">
        <v>43.7</v>
      </c>
    </row>
    <row r="65" spans="1:9" x14ac:dyDescent="0.3">
      <c r="A65" t="s">
        <v>8</v>
      </c>
      <c r="B65">
        <v>3404</v>
      </c>
      <c r="D65" t="str">
        <f t="shared" si="0"/>
        <v>Osnabrück</v>
      </c>
      <c r="E65" s="5" t="s">
        <v>600</v>
      </c>
      <c r="F65" t="s">
        <v>544</v>
      </c>
      <c r="G65">
        <v>41.9</v>
      </c>
      <c r="H65">
        <v>40.6</v>
      </c>
      <c r="I65">
        <v>43.2</v>
      </c>
    </row>
    <row r="66" spans="1:9" x14ac:dyDescent="0.3">
      <c r="A66" t="s">
        <v>8</v>
      </c>
      <c r="B66">
        <v>3405</v>
      </c>
      <c r="D66" t="str">
        <f t="shared" si="0"/>
        <v>Wilhelmshaven</v>
      </c>
      <c r="E66" s="5" t="s">
        <v>601</v>
      </c>
      <c r="F66" t="s">
        <v>544</v>
      </c>
      <c r="G66">
        <v>46.2</v>
      </c>
      <c r="H66">
        <v>44.4</v>
      </c>
      <c r="I66">
        <v>47.9</v>
      </c>
    </row>
    <row r="67" spans="1:9" x14ac:dyDescent="0.3">
      <c r="A67" t="s">
        <v>8</v>
      </c>
      <c r="B67">
        <v>3451</v>
      </c>
      <c r="D67" t="str">
        <f t="shared" si="0"/>
        <v>Ammerland</v>
      </c>
      <c r="E67" s="5" t="s">
        <v>602</v>
      </c>
      <c r="F67" t="s">
        <v>551</v>
      </c>
      <c r="G67">
        <v>45.1</v>
      </c>
      <c r="H67">
        <v>44</v>
      </c>
      <c r="I67">
        <v>46.2</v>
      </c>
    </row>
    <row r="68" spans="1:9" x14ac:dyDescent="0.3">
      <c r="A68" t="s">
        <v>8</v>
      </c>
      <c r="B68">
        <v>3452</v>
      </c>
      <c r="D68" t="str">
        <f t="shared" si="0"/>
        <v>Aurich</v>
      </c>
      <c r="E68" s="5" t="s">
        <v>603</v>
      </c>
      <c r="F68" t="s">
        <v>551</v>
      </c>
      <c r="G68">
        <v>45.1</v>
      </c>
      <c r="H68">
        <v>43.8</v>
      </c>
      <c r="I68">
        <v>46.4</v>
      </c>
    </row>
    <row r="69" spans="1:9" x14ac:dyDescent="0.3">
      <c r="A69" t="s">
        <v>8</v>
      </c>
      <c r="B69">
        <v>3453</v>
      </c>
      <c r="D69" t="str">
        <f t="shared" si="0"/>
        <v>Cloppenburg</v>
      </c>
      <c r="E69" s="5" t="s">
        <v>604</v>
      </c>
      <c r="F69" t="s">
        <v>551</v>
      </c>
      <c r="G69">
        <v>40.799999999999997</v>
      </c>
      <c r="H69">
        <v>39.700000000000003</v>
      </c>
      <c r="I69">
        <v>42</v>
      </c>
    </row>
    <row r="70" spans="1:9" x14ac:dyDescent="0.3">
      <c r="A70" t="s">
        <v>8</v>
      </c>
      <c r="B70">
        <v>3454</v>
      </c>
      <c r="D70" t="str">
        <f t="shared" si="0"/>
        <v>Emsland</v>
      </c>
      <c r="E70" s="5" t="s">
        <v>605</v>
      </c>
      <c r="F70" t="s">
        <v>551</v>
      </c>
      <c r="G70">
        <v>42.8</v>
      </c>
      <c r="H70">
        <v>41.7</v>
      </c>
      <c r="I70">
        <v>43.9</v>
      </c>
    </row>
    <row r="71" spans="1:9" x14ac:dyDescent="0.3">
      <c r="A71" t="s">
        <v>8</v>
      </c>
      <c r="B71">
        <v>3455</v>
      </c>
      <c r="D71" t="str">
        <f t="shared" si="0"/>
        <v>Friesland</v>
      </c>
      <c r="E71" s="5" t="s">
        <v>606</v>
      </c>
      <c r="F71" t="s">
        <v>551</v>
      </c>
      <c r="G71">
        <v>46.9</v>
      </c>
      <c r="H71">
        <v>45.6</v>
      </c>
      <c r="I71">
        <v>48.2</v>
      </c>
    </row>
    <row r="72" spans="1:9" x14ac:dyDescent="0.3">
      <c r="A72" t="s">
        <v>8</v>
      </c>
      <c r="B72">
        <v>3456</v>
      </c>
      <c r="D72" t="str">
        <f t="shared" ref="D72:D135" si="1">TRIM(E72)</f>
        <v>Grafschaft Bentheim</v>
      </c>
      <c r="E72" s="5" t="s">
        <v>607</v>
      </c>
      <c r="F72" t="s">
        <v>551</v>
      </c>
      <c r="G72">
        <v>43.7</v>
      </c>
      <c r="H72">
        <v>42.6</v>
      </c>
      <c r="I72">
        <v>44.9</v>
      </c>
    </row>
    <row r="73" spans="1:9" x14ac:dyDescent="0.3">
      <c r="A73" t="s">
        <v>8</v>
      </c>
      <c r="B73">
        <v>3457</v>
      </c>
      <c r="D73" t="str">
        <f t="shared" si="1"/>
        <v>Leer</v>
      </c>
      <c r="E73" s="5" t="s">
        <v>608</v>
      </c>
      <c r="F73" t="s">
        <v>551</v>
      </c>
      <c r="G73">
        <v>44.1</v>
      </c>
      <c r="H73">
        <v>42.9</v>
      </c>
      <c r="I73">
        <v>45.3</v>
      </c>
    </row>
    <row r="74" spans="1:9" x14ac:dyDescent="0.3">
      <c r="A74" t="s">
        <v>8</v>
      </c>
      <c r="B74">
        <v>3458</v>
      </c>
      <c r="D74" t="str">
        <f t="shared" si="1"/>
        <v>Oldenburg</v>
      </c>
      <c r="E74" s="5" t="s">
        <v>609</v>
      </c>
      <c r="F74" t="s">
        <v>551</v>
      </c>
      <c r="G74">
        <v>44.7</v>
      </c>
      <c r="H74">
        <v>43.5</v>
      </c>
      <c r="I74">
        <v>45.8</v>
      </c>
    </row>
    <row r="75" spans="1:9" x14ac:dyDescent="0.3">
      <c r="A75" t="s">
        <v>8</v>
      </c>
      <c r="B75">
        <v>3459</v>
      </c>
      <c r="D75" t="str">
        <f t="shared" si="1"/>
        <v>Osnabrück</v>
      </c>
      <c r="E75" s="5" t="s">
        <v>600</v>
      </c>
      <c r="F75" t="s">
        <v>551</v>
      </c>
      <c r="G75">
        <v>44</v>
      </c>
      <c r="H75">
        <v>42.7</v>
      </c>
      <c r="I75">
        <v>45.4</v>
      </c>
    </row>
    <row r="76" spans="1:9" x14ac:dyDescent="0.3">
      <c r="A76" t="s">
        <v>8</v>
      </c>
      <c r="B76">
        <v>3460</v>
      </c>
      <c r="D76" t="str">
        <f t="shared" si="1"/>
        <v>Vechta</v>
      </c>
      <c r="E76" s="5" t="s">
        <v>610</v>
      </c>
      <c r="F76" t="s">
        <v>551</v>
      </c>
      <c r="G76">
        <v>40.799999999999997</v>
      </c>
      <c r="H76">
        <v>39.9</v>
      </c>
      <c r="I76">
        <v>41.8</v>
      </c>
    </row>
    <row r="77" spans="1:9" x14ac:dyDescent="0.3">
      <c r="A77" t="s">
        <v>8</v>
      </c>
      <c r="B77">
        <v>3461</v>
      </c>
      <c r="D77" t="str">
        <f t="shared" si="1"/>
        <v>Wesermarsch</v>
      </c>
      <c r="E77" s="5" t="s">
        <v>611</v>
      </c>
      <c r="F77" t="s">
        <v>551</v>
      </c>
      <c r="G77">
        <v>45.8</v>
      </c>
      <c r="H77">
        <v>44.6</v>
      </c>
      <c r="I77">
        <v>47</v>
      </c>
    </row>
    <row r="78" spans="1:9" x14ac:dyDescent="0.3">
      <c r="A78" t="s">
        <v>8</v>
      </c>
      <c r="B78">
        <v>3462</v>
      </c>
      <c r="D78" t="str">
        <f t="shared" si="1"/>
        <v>Wittmund</v>
      </c>
      <c r="E78" s="5" t="s">
        <v>612</v>
      </c>
      <c r="F78" t="s">
        <v>551</v>
      </c>
      <c r="G78">
        <v>46.1</v>
      </c>
      <c r="H78">
        <v>44.8</v>
      </c>
      <c r="I78">
        <v>47.3</v>
      </c>
    </row>
    <row r="79" spans="1:9" x14ac:dyDescent="0.3">
      <c r="A79" t="s">
        <v>8</v>
      </c>
      <c r="B79">
        <v>4</v>
      </c>
      <c r="D79" t="str">
        <f t="shared" si="1"/>
        <v>Bremen</v>
      </c>
      <c r="E79" s="5" t="s">
        <v>15</v>
      </c>
      <c r="G79">
        <v>43.6</v>
      </c>
      <c r="H79">
        <v>42.1</v>
      </c>
      <c r="I79">
        <v>45.1</v>
      </c>
    </row>
    <row r="80" spans="1:9" x14ac:dyDescent="0.3">
      <c r="A80" t="s">
        <v>8</v>
      </c>
      <c r="B80">
        <v>4011</v>
      </c>
      <c r="D80" t="str">
        <f t="shared" si="1"/>
        <v>Bremen</v>
      </c>
      <c r="E80" s="5" t="s">
        <v>613</v>
      </c>
      <c r="F80" t="s">
        <v>544</v>
      </c>
      <c r="G80">
        <v>43.6</v>
      </c>
      <c r="H80">
        <v>42.1</v>
      </c>
      <c r="I80">
        <v>45.1</v>
      </c>
    </row>
    <row r="81" spans="1:9" x14ac:dyDescent="0.3">
      <c r="A81" t="s">
        <v>8</v>
      </c>
      <c r="B81">
        <v>4012</v>
      </c>
      <c r="D81" t="str">
        <f t="shared" si="1"/>
        <v>Bremerhaven</v>
      </c>
      <c r="E81" s="5" t="s">
        <v>614</v>
      </c>
      <c r="F81" t="s">
        <v>544</v>
      </c>
      <c r="G81">
        <v>43.8</v>
      </c>
      <c r="H81">
        <v>42.1</v>
      </c>
      <c r="I81">
        <v>45.4</v>
      </c>
    </row>
    <row r="82" spans="1:9" x14ac:dyDescent="0.3">
      <c r="A82" t="s">
        <v>8</v>
      </c>
      <c r="B82">
        <v>5</v>
      </c>
      <c r="D82" t="str">
        <f t="shared" si="1"/>
        <v>Nordrhein-Westfalen</v>
      </c>
      <c r="E82" s="5" t="s">
        <v>16</v>
      </c>
      <c r="G82">
        <v>44.1</v>
      </c>
      <c r="H82">
        <v>42.7</v>
      </c>
      <c r="I82">
        <v>45.5</v>
      </c>
    </row>
    <row r="83" spans="1:9" x14ac:dyDescent="0.3">
      <c r="A83" t="s">
        <v>8</v>
      </c>
      <c r="B83">
        <v>51</v>
      </c>
      <c r="D83" t="str">
        <f t="shared" si="1"/>
        <v>Düsseldorf</v>
      </c>
      <c r="E83" s="5" t="s">
        <v>615</v>
      </c>
      <c r="F83" t="s">
        <v>616</v>
      </c>
      <c r="G83">
        <v>44.5</v>
      </c>
      <c r="H83">
        <v>43</v>
      </c>
      <c r="I83">
        <v>45.9</v>
      </c>
    </row>
    <row r="84" spans="1:9" x14ac:dyDescent="0.3">
      <c r="A84" t="s">
        <v>8</v>
      </c>
      <c r="B84">
        <v>5111</v>
      </c>
      <c r="D84" t="str">
        <f t="shared" si="1"/>
        <v>Düsseldorf</v>
      </c>
      <c r="E84" s="5" t="s">
        <v>617</v>
      </c>
      <c r="F84" t="s">
        <v>544</v>
      </c>
      <c r="G84">
        <v>43</v>
      </c>
      <c r="H84">
        <v>41.7</v>
      </c>
      <c r="I84">
        <v>44.2</v>
      </c>
    </row>
    <row r="85" spans="1:9" x14ac:dyDescent="0.3">
      <c r="A85" t="s">
        <v>8</v>
      </c>
      <c r="B85">
        <v>5112</v>
      </c>
      <c r="D85" t="str">
        <f t="shared" si="1"/>
        <v>Duisburg</v>
      </c>
      <c r="E85" s="5" t="s">
        <v>618</v>
      </c>
      <c r="F85" t="s">
        <v>544</v>
      </c>
      <c r="G85">
        <v>43.5</v>
      </c>
      <c r="H85">
        <v>41.9</v>
      </c>
      <c r="I85">
        <v>45</v>
      </c>
    </row>
    <row r="86" spans="1:9" x14ac:dyDescent="0.3">
      <c r="A86" t="s">
        <v>8</v>
      </c>
      <c r="B86">
        <v>5113</v>
      </c>
      <c r="D86" t="str">
        <f t="shared" si="1"/>
        <v>Essen</v>
      </c>
      <c r="E86" s="5" t="s">
        <v>619</v>
      </c>
      <c r="F86" t="s">
        <v>544</v>
      </c>
      <c r="G86">
        <v>44.1</v>
      </c>
      <c r="H86">
        <v>42.5</v>
      </c>
      <c r="I86">
        <v>45.6</v>
      </c>
    </row>
    <row r="87" spans="1:9" x14ac:dyDescent="0.3">
      <c r="A87" t="s">
        <v>8</v>
      </c>
      <c r="B87">
        <v>5114</v>
      </c>
      <c r="D87" t="str">
        <f t="shared" si="1"/>
        <v>Krefeld</v>
      </c>
      <c r="E87" s="5" t="s">
        <v>620</v>
      </c>
      <c r="F87" t="s">
        <v>544</v>
      </c>
      <c r="G87">
        <v>44.6</v>
      </c>
      <c r="H87">
        <v>43</v>
      </c>
      <c r="I87">
        <v>46.2</v>
      </c>
    </row>
    <row r="88" spans="1:9" x14ac:dyDescent="0.3">
      <c r="A88" t="s">
        <v>8</v>
      </c>
      <c r="B88">
        <v>5116</v>
      </c>
      <c r="D88" t="str">
        <f t="shared" si="1"/>
        <v>Mönchengladbach</v>
      </c>
      <c r="E88" s="5" t="s">
        <v>621</v>
      </c>
      <c r="F88" t="s">
        <v>544</v>
      </c>
      <c r="G88">
        <v>44</v>
      </c>
      <c r="H88">
        <v>42.6</v>
      </c>
      <c r="I88">
        <v>45.3</v>
      </c>
    </row>
    <row r="89" spans="1:9" x14ac:dyDescent="0.3">
      <c r="A89" t="s">
        <v>8</v>
      </c>
      <c r="B89">
        <v>5117</v>
      </c>
      <c r="D89" t="str">
        <f t="shared" si="1"/>
        <v>Mülheim an der Ruhr</v>
      </c>
      <c r="E89" s="5" t="s">
        <v>622</v>
      </c>
      <c r="F89" t="s">
        <v>544</v>
      </c>
      <c r="G89">
        <v>45.7</v>
      </c>
      <c r="H89">
        <v>43.9</v>
      </c>
      <c r="I89">
        <v>47.4</v>
      </c>
    </row>
    <row r="90" spans="1:9" x14ac:dyDescent="0.3">
      <c r="A90" t="s">
        <v>8</v>
      </c>
      <c r="B90">
        <v>5119</v>
      </c>
      <c r="D90" t="str">
        <f t="shared" si="1"/>
        <v>Oberhausen</v>
      </c>
      <c r="E90" s="5" t="s">
        <v>623</v>
      </c>
      <c r="F90" t="s">
        <v>544</v>
      </c>
      <c r="G90">
        <v>44.8</v>
      </c>
      <c r="H90">
        <v>43.3</v>
      </c>
      <c r="I90">
        <v>46.3</v>
      </c>
    </row>
    <row r="91" spans="1:9" x14ac:dyDescent="0.3">
      <c r="A91" t="s">
        <v>8</v>
      </c>
      <c r="B91">
        <v>5120</v>
      </c>
      <c r="D91" t="str">
        <f t="shared" si="1"/>
        <v>Remscheid</v>
      </c>
      <c r="E91" s="5" t="s">
        <v>624</v>
      </c>
      <c r="F91" t="s">
        <v>544</v>
      </c>
      <c r="G91">
        <v>44.9</v>
      </c>
      <c r="H91">
        <v>43.5</v>
      </c>
      <c r="I91">
        <v>46.2</v>
      </c>
    </row>
    <row r="92" spans="1:9" x14ac:dyDescent="0.3">
      <c r="A92" t="s">
        <v>8</v>
      </c>
      <c r="B92">
        <v>5122</v>
      </c>
      <c r="D92" t="str">
        <f t="shared" si="1"/>
        <v>Solingen</v>
      </c>
      <c r="E92" s="5" t="s">
        <v>625</v>
      </c>
      <c r="F92" t="s">
        <v>544</v>
      </c>
      <c r="G92">
        <v>44.5</v>
      </c>
      <c r="H92">
        <v>43.1</v>
      </c>
      <c r="I92">
        <v>45.9</v>
      </c>
    </row>
    <row r="93" spans="1:9" x14ac:dyDescent="0.3">
      <c r="A93" t="s">
        <v>8</v>
      </c>
      <c r="B93">
        <v>5124</v>
      </c>
      <c r="D93" t="str">
        <f t="shared" si="1"/>
        <v>Wuppertal</v>
      </c>
      <c r="E93" s="5" t="s">
        <v>626</v>
      </c>
      <c r="F93" t="s">
        <v>544</v>
      </c>
      <c r="G93">
        <v>43.6</v>
      </c>
      <c r="H93">
        <v>42.1</v>
      </c>
      <c r="I93">
        <v>45</v>
      </c>
    </row>
    <row r="94" spans="1:9" x14ac:dyDescent="0.3">
      <c r="A94" t="s">
        <v>8</v>
      </c>
      <c r="B94">
        <v>5154</v>
      </c>
      <c r="D94" t="str">
        <f t="shared" si="1"/>
        <v>Kleve</v>
      </c>
      <c r="E94" s="5" t="s">
        <v>627</v>
      </c>
      <c r="F94" t="s">
        <v>628</v>
      </c>
      <c r="G94">
        <v>44.2</v>
      </c>
      <c r="H94">
        <v>43</v>
      </c>
      <c r="I94">
        <v>45.5</v>
      </c>
    </row>
    <row r="95" spans="1:9" x14ac:dyDescent="0.3">
      <c r="A95" t="s">
        <v>8</v>
      </c>
      <c r="B95">
        <v>5158</v>
      </c>
      <c r="D95" t="str">
        <f t="shared" si="1"/>
        <v>Mettmann</v>
      </c>
      <c r="E95" s="5" t="s">
        <v>629</v>
      </c>
      <c r="F95" t="s">
        <v>628</v>
      </c>
      <c r="G95">
        <v>45.8</v>
      </c>
      <c r="H95">
        <v>44.4</v>
      </c>
      <c r="I95">
        <v>47.2</v>
      </c>
    </row>
    <row r="96" spans="1:9" x14ac:dyDescent="0.3">
      <c r="A96" t="s">
        <v>8</v>
      </c>
      <c r="B96">
        <v>5162</v>
      </c>
      <c r="D96" t="str">
        <f t="shared" si="1"/>
        <v>Rhein-Kreis Neuss</v>
      </c>
      <c r="E96" s="5" t="s">
        <v>17</v>
      </c>
      <c r="G96">
        <v>44.8</v>
      </c>
      <c r="H96">
        <v>43.5</v>
      </c>
      <c r="I96">
        <v>46.1</v>
      </c>
    </row>
    <row r="97" spans="1:9" x14ac:dyDescent="0.3">
      <c r="A97" t="s">
        <v>8</v>
      </c>
      <c r="B97">
        <v>5166</v>
      </c>
      <c r="D97" t="str">
        <f t="shared" si="1"/>
        <v>Viersen</v>
      </c>
      <c r="E97" s="5" t="s">
        <v>630</v>
      </c>
      <c r="F97" t="s">
        <v>628</v>
      </c>
      <c r="G97">
        <v>45.5</v>
      </c>
      <c r="H97">
        <v>44.2</v>
      </c>
      <c r="I97">
        <v>46.7</v>
      </c>
    </row>
    <row r="98" spans="1:9" x14ac:dyDescent="0.3">
      <c r="A98" t="s">
        <v>8</v>
      </c>
      <c r="B98">
        <v>5170</v>
      </c>
      <c r="D98" t="str">
        <f t="shared" si="1"/>
        <v>Wesel</v>
      </c>
      <c r="E98" s="5" t="s">
        <v>631</v>
      </c>
      <c r="F98" t="s">
        <v>628</v>
      </c>
      <c r="G98">
        <v>46</v>
      </c>
      <c r="H98">
        <v>44.6</v>
      </c>
      <c r="I98">
        <v>47.4</v>
      </c>
    </row>
    <row r="99" spans="1:9" x14ac:dyDescent="0.3">
      <c r="A99" t="s">
        <v>8</v>
      </c>
      <c r="B99">
        <v>53</v>
      </c>
      <c r="D99" t="str">
        <f t="shared" si="1"/>
        <v>Köln</v>
      </c>
      <c r="E99" s="5" t="s">
        <v>632</v>
      </c>
      <c r="F99" t="s">
        <v>616</v>
      </c>
      <c r="G99">
        <v>43.5</v>
      </c>
      <c r="H99">
        <v>42.2</v>
      </c>
      <c r="I99">
        <v>44.8</v>
      </c>
    </row>
    <row r="100" spans="1:9" x14ac:dyDescent="0.3">
      <c r="A100" t="s">
        <v>8</v>
      </c>
      <c r="B100">
        <v>5314</v>
      </c>
      <c r="D100" t="str">
        <f t="shared" si="1"/>
        <v>Bonn</v>
      </c>
      <c r="E100" s="5" t="s">
        <v>633</v>
      </c>
      <c r="F100" t="s">
        <v>544</v>
      </c>
      <c r="G100">
        <v>41.6</v>
      </c>
      <c r="H100">
        <v>40.200000000000003</v>
      </c>
      <c r="I100">
        <v>42.9</v>
      </c>
    </row>
    <row r="101" spans="1:9" x14ac:dyDescent="0.3">
      <c r="A101" t="s">
        <v>8</v>
      </c>
      <c r="B101">
        <v>5315</v>
      </c>
      <c r="D101" t="str">
        <f t="shared" si="1"/>
        <v>Köln</v>
      </c>
      <c r="E101" s="5" t="s">
        <v>634</v>
      </c>
      <c r="F101" t="s">
        <v>544</v>
      </c>
      <c r="G101">
        <v>41.7</v>
      </c>
      <c r="H101">
        <v>40.799999999999997</v>
      </c>
      <c r="I101">
        <v>42.6</v>
      </c>
    </row>
    <row r="102" spans="1:9" x14ac:dyDescent="0.3">
      <c r="A102" t="s">
        <v>8</v>
      </c>
      <c r="B102">
        <v>5316</v>
      </c>
      <c r="D102" t="str">
        <f t="shared" si="1"/>
        <v>Leverkusen</v>
      </c>
      <c r="E102" s="5" t="s">
        <v>635</v>
      </c>
      <c r="F102" t="s">
        <v>544</v>
      </c>
      <c r="G102">
        <v>44.5</v>
      </c>
      <c r="H102">
        <v>42.9</v>
      </c>
      <c r="I102">
        <v>45.9</v>
      </c>
    </row>
    <row r="103" spans="1:9" x14ac:dyDescent="0.3">
      <c r="A103" t="s">
        <v>8</v>
      </c>
      <c r="B103">
        <v>5334</v>
      </c>
      <c r="D103" t="str">
        <f t="shared" si="1"/>
        <v>Städteregion Aachen (einschl. Stadt Aachen)</v>
      </c>
      <c r="E103" s="5" t="s">
        <v>18</v>
      </c>
      <c r="G103">
        <v>43.2</v>
      </c>
      <c r="H103">
        <v>41.5</v>
      </c>
      <c r="I103">
        <v>44.9</v>
      </c>
    </row>
    <row r="104" spans="1:9" x14ac:dyDescent="0.3">
      <c r="A104" t="s">
        <v>8</v>
      </c>
      <c r="B104">
        <v>5334002</v>
      </c>
      <c r="D104" t="str">
        <f t="shared" si="1"/>
        <v>Aachen</v>
      </c>
      <c r="E104" s="5" t="s">
        <v>636</v>
      </c>
      <c r="F104" t="s">
        <v>637</v>
      </c>
      <c r="G104">
        <v>41.2</v>
      </c>
      <c r="H104">
        <v>39.200000000000003</v>
      </c>
      <c r="I104">
        <v>43.5</v>
      </c>
    </row>
    <row r="105" spans="1:9" x14ac:dyDescent="0.3">
      <c r="A105" t="s">
        <v>8</v>
      </c>
      <c r="B105">
        <v>5354</v>
      </c>
      <c r="D105" t="str">
        <f t="shared" si="1"/>
        <v>Aachen</v>
      </c>
      <c r="E105" s="5" t="s">
        <v>636</v>
      </c>
      <c r="F105" t="s">
        <v>628</v>
      </c>
      <c r="G105" t="s">
        <v>14</v>
      </c>
      <c r="H105" t="s">
        <v>14</v>
      </c>
      <c r="I105" t="s">
        <v>14</v>
      </c>
    </row>
    <row r="106" spans="1:9" x14ac:dyDescent="0.3">
      <c r="A106" t="s">
        <v>8</v>
      </c>
      <c r="B106">
        <v>5358</v>
      </c>
      <c r="D106" t="str">
        <f t="shared" si="1"/>
        <v>Düren</v>
      </c>
      <c r="E106" s="5" t="s">
        <v>638</v>
      </c>
      <c r="F106" t="s">
        <v>628</v>
      </c>
      <c r="G106">
        <v>44.4</v>
      </c>
      <c r="H106">
        <v>43</v>
      </c>
      <c r="I106">
        <v>45.8</v>
      </c>
    </row>
    <row r="107" spans="1:9" x14ac:dyDescent="0.3">
      <c r="A107" t="s">
        <v>8</v>
      </c>
      <c r="B107">
        <v>5362</v>
      </c>
      <c r="D107" t="str">
        <f t="shared" si="1"/>
        <v>Rhein-Erft-Kreis</v>
      </c>
      <c r="E107" s="5" t="s">
        <v>19</v>
      </c>
      <c r="G107">
        <v>44.4</v>
      </c>
      <c r="H107">
        <v>43.1</v>
      </c>
      <c r="I107">
        <v>45.6</v>
      </c>
    </row>
    <row r="108" spans="1:9" x14ac:dyDescent="0.3">
      <c r="A108" t="s">
        <v>8</v>
      </c>
      <c r="B108">
        <v>5366</v>
      </c>
      <c r="D108" t="str">
        <f t="shared" si="1"/>
        <v>Euskirchen</v>
      </c>
      <c r="E108" s="5" t="s">
        <v>639</v>
      </c>
      <c r="F108" t="s">
        <v>628</v>
      </c>
      <c r="G108">
        <v>45</v>
      </c>
      <c r="H108">
        <v>43.9</v>
      </c>
      <c r="I108">
        <v>46</v>
      </c>
    </row>
    <row r="109" spans="1:9" x14ac:dyDescent="0.3">
      <c r="A109" t="s">
        <v>8</v>
      </c>
      <c r="B109">
        <v>5370</v>
      </c>
      <c r="D109" t="str">
        <f t="shared" si="1"/>
        <v>Heinsberg</v>
      </c>
      <c r="E109" s="5" t="s">
        <v>640</v>
      </c>
      <c r="F109" t="s">
        <v>628</v>
      </c>
      <c r="G109">
        <v>44.5</v>
      </c>
      <c r="H109">
        <v>43.3</v>
      </c>
      <c r="I109">
        <v>45.7</v>
      </c>
    </row>
    <row r="110" spans="1:9" x14ac:dyDescent="0.3">
      <c r="A110" t="s">
        <v>8</v>
      </c>
      <c r="B110">
        <v>5374</v>
      </c>
      <c r="D110" t="str">
        <f t="shared" si="1"/>
        <v>Oberbergischer Kreis</v>
      </c>
      <c r="E110" s="5" t="s">
        <v>20</v>
      </c>
      <c r="G110">
        <v>44.4</v>
      </c>
      <c r="H110">
        <v>43</v>
      </c>
      <c r="I110">
        <v>45.8</v>
      </c>
    </row>
    <row r="111" spans="1:9" x14ac:dyDescent="0.3">
      <c r="A111" t="s">
        <v>8</v>
      </c>
      <c r="B111">
        <v>5378</v>
      </c>
      <c r="D111" t="str">
        <f t="shared" si="1"/>
        <v>Rheinisch-Bergischer Kreis</v>
      </c>
      <c r="E111" s="5" t="s">
        <v>21</v>
      </c>
      <c r="G111">
        <v>45.8</v>
      </c>
      <c r="H111">
        <v>44.3</v>
      </c>
      <c r="I111">
        <v>47.1</v>
      </c>
    </row>
    <row r="112" spans="1:9" x14ac:dyDescent="0.3">
      <c r="A112" t="s">
        <v>8</v>
      </c>
      <c r="B112">
        <v>5382</v>
      </c>
      <c r="D112" t="str">
        <f t="shared" si="1"/>
        <v>Rhein-Sieg-Kreis</v>
      </c>
      <c r="E112" s="5" t="s">
        <v>22</v>
      </c>
      <c r="G112">
        <v>44.4</v>
      </c>
      <c r="H112">
        <v>43</v>
      </c>
      <c r="I112">
        <v>45.7</v>
      </c>
    </row>
    <row r="113" spans="1:9" x14ac:dyDescent="0.3">
      <c r="A113" t="s">
        <v>8</v>
      </c>
      <c r="B113">
        <v>55</v>
      </c>
      <c r="D113" t="str">
        <f t="shared" si="1"/>
        <v>Münster</v>
      </c>
      <c r="E113" s="5" t="s">
        <v>641</v>
      </c>
      <c r="F113" t="s">
        <v>616</v>
      </c>
      <c r="G113">
        <v>43.9</v>
      </c>
      <c r="H113">
        <v>42.5</v>
      </c>
      <c r="I113">
        <v>45.2</v>
      </c>
    </row>
    <row r="114" spans="1:9" x14ac:dyDescent="0.3">
      <c r="A114" t="s">
        <v>8</v>
      </c>
      <c r="B114">
        <v>5512</v>
      </c>
      <c r="D114" t="str">
        <f t="shared" si="1"/>
        <v>Bottrop</v>
      </c>
      <c r="E114" s="5" t="s">
        <v>642</v>
      </c>
      <c r="F114" t="s">
        <v>544</v>
      </c>
      <c r="G114">
        <v>45.5</v>
      </c>
      <c r="H114">
        <v>43.8</v>
      </c>
      <c r="I114">
        <v>47.1</v>
      </c>
    </row>
    <row r="115" spans="1:9" x14ac:dyDescent="0.3">
      <c r="A115" t="s">
        <v>8</v>
      </c>
      <c r="B115">
        <v>5513</v>
      </c>
      <c r="D115" t="str">
        <f t="shared" si="1"/>
        <v>Gelsenkirchen</v>
      </c>
      <c r="E115" s="5" t="s">
        <v>643</v>
      </c>
      <c r="F115" t="s">
        <v>544</v>
      </c>
      <c r="G115">
        <v>43.6</v>
      </c>
      <c r="H115">
        <v>41.9</v>
      </c>
      <c r="I115">
        <v>45.2</v>
      </c>
    </row>
    <row r="116" spans="1:9" x14ac:dyDescent="0.3">
      <c r="A116" t="s">
        <v>8</v>
      </c>
      <c r="B116">
        <v>5515</v>
      </c>
      <c r="D116" t="str">
        <f t="shared" si="1"/>
        <v>Münster</v>
      </c>
      <c r="E116" s="5" t="s">
        <v>644</v>
      </c>
      <c r="F116" t="s">
        <v>544</v>
      </c>
      <c r="G116">
        <v>41.2</v>
      </c>
      <c r="H116">
        <v>40.1</v>
      </c>
      <c r="I116">
        <v>42.1</v>
      </c>
    </row>
    <row r="117" spans="1:9" x14ac:dyDescent="0.3">
      <c r="A117" t="s">
        <v>8</v>
      </c>
      <c r="B117">
        <v>5554</v>
      </c>
      <c r="D117" t="str">
        <f t="shared" si="1"/>
        <v>Borken</v>
      </c>
      <c r="E117" s="5" t="s">
        <v>645</v>
      </c>
      <c r="F117" t="s">
        <v>628</v>
      </c>
      <c r="G117">
        <v>43</v>
      </c>
      <c r="H117">
        <v>41.8</v>
      </c>
      <c r="I117">
        <v>44.1</v>
      </c>
    </row>
    <row r="118" spans="1:9" x14ac:dyDescent="0.3">
      <c r="A118" t="s">
        <v>8</v>
      </c>
      <c r="B118">
        <v>5558</v>
      </c>
      <c r="D118" t="str">
        <f t="shared" si="1"/>
        <v>Coesfeld</v>
      </c>
      <c r="E118" s="5" t="s">
        <v>646</v>
      </c>
      <c r="F118" t="s">
        <v>628</v>
      </c>
      <c r="G118">
        <v>44.4</v>
      </c>
      <c r="H118">
        <v>43</v>
      </c>
      <c r="I118">
        <v>45.8</v>
      </c>
    </row>
    <row r="119" spans="1:9" x14ac:dyDescent="0.3">
      <c r="A119" t="s">
        <v>8</v>
      </c>
      <c r="B119">
        <v>5562</v>
      </c>
      <c r="D119" t="str">
        <f t="shared" si="1"/>
        <v>Recklinghausen</v>
      </c>
      <c r="E119" s="5" t="s">
        <v>647</v>
      </c>
      <c r="F119" t="s">
        <v>628</v>
      </c>
      <c r="G119">
        <v>45.5</v>
      </c>
      <c r="H119">
        <v>44</v>
      </c>
      <c r="I119">
        <v>47</v>
      </c>
    </row>
    <row r="120" spans="1:9" x14ac:dyDescent="0.3">
      <c r="A120" t="s">
        <v>8</v>
      </c>
      <c r="B120">
        <v>5566</v>
      </c>
      <c r="D120" t="str">
        <f t="shared" si="1"/>
        <v>Steinfurt</v>
      </c>
      <c r="E120" s="5" t="s">
        <v>648</v>
      </c>
      <c r="F120" t="s">
        <v>628</v>
      </c>
      <c r="G120">
        <v>43.5</v>
      </c>
      <c r="H120">
        <v>42.1</v>
      </c>
      <c r="I120">
        <v>44.8</v>
      </c>
    </row>
    <row r="121" spans="1:9" x14ac:dyDescent="0.3">
      <c r="A121" t="s">
        <v>8</v>
      </c>
      <c r="B121">
        <v>5570</v>
      </c>
      <c r="D121" t="str">
        <f t="shared" si="1"/>
        <v>Warendorf</v>
      </c>
      <c r="E121" s="5" t="s">
        <v>649</v>
      </c>
      <c r="F121" t="s">
        <v>628</v>
      </c>
      <c r="G121">
        <v>44.3</v>
      </c>
      <c r="H121">
        <v>42.8</v>
      </c>
      <c r="I121">
        <v>45.7</v>
      </c>
    </row>
    <row r="122" spans="1:9" x14ac:dyDescent="0.3">
      <c r="A122" t="s">
        <v>8</v>
      </c>
      <c r="B122">
        <v>57</v>
      </c>
      <c r="D122" t="str">
        <f t="shared" si="1"/>
        <v>Detmold</v>
      </c>
      <c r="E122" s="5" t="s">
        <v>650</v>
      </c>
      <c r="F122" t="s">
        <v>616</v>
      </c>
      <c r="G122">
        <v>43.8</v>
      </c>
      <c r="H122">
        <v>42.4</v>
      </c>
      <c r="I122">
        <v>45.2</v>
      </c>
    </row>
    <row r="123" spans="1:9" x14ac:dyDescent="0.3">
      <c r="A123" t="s">
        <v>8</v>
      </c>
      <c r="B123">
        <v>5711</v>
      </c>
      <c r="D123" t="str">
        <f t="shared" si="1"/>
        <v>Bielefeld</v>
      </c>
      <c r="E123" s="5" t="s">
        <v>651</v>
      </c>
      <c r="F123" t="s">
        <v>544</v>
      </c>
      <c r="G123">
        <v>42.8</v>
      </c>
      <c r="H123">
        <v>41.5</v>
      </c>
      <c r="I123">
        <v>44.1</v>
      </c>
    </row>
    <row r="124" spans="1:9" x14ac:dyDescent="0.3">
      <c r="A124" t="s">
        <v>8</v>
      </c>
      <c r="B124">
        <v>5754</v>
      </c>
      <c r="D124" t="str">
        <f t="shared" si="1"/>
        <v>Gütersloh</v>
      </c>
      <c r="E124" s="5" t="s">
        <v>652</v>
      </c>
      <c r="F124" t="s">
        <v>628</v>
      </c>
      <c r="G124">
        <v>43.3</v>
      </c>
      <c r="H124">
        <v>42</v>
      </c>
      <c r="I124">
        <v>44.7</v>
      </c>
    </row>
    <row r="125" spans="1:9" x14ac:dyDescent="0.3">
      <c r="A125" t="s">
        <v>8</v>
      </c>
      <c r="B125">
        <v>5758</v>
      </c>
      <c r="D125" t="str">
        <f t="shared" si="1"/>
        <v>Herford</v>
      </c>
      <c r="E125" s="5" t="s">
        <v>653</v>
      </c>
      <c r="F125" t="s">
        <v>628</v>
      </c>
      <c r="G125">
        <v>45</v>
      </c>
      <c r="H125">
        <v>43.4</v>
      </c>
      <c r="I125">
        <v>46.4</v>
      </c>
    </row>
    <row r="126" spans="1:9" x14ac:dyDescent="0.3">
      <c r="A126" t="s">
        <v>8</v>
      </c>
      <c r="B126">
        <v>5762</v>
      </c>
      <c r="D126" t="str">
        <f t="shared" si="1"/>
        <v>Höxter</v>
      </c>
      <c r="E126" s="5" t="s">
        <v>654</v>
      </c>
      <c r="F126" t="s">
        <v>628</v>
      </c>
      <c r="G126">
        <v>45.4</v>
      </c>
      <c r="H126">
        <v>43.9</v>
      </c>
      <c r="I126">
        <v>46.8</v>
      </c>
    </row>
    <row r="127" spans="1:9" x14ac:dyDescent="0.3">
      <c r="A127" t="s">
        <v>8</v>
      </c>
      <c r="B127">
        <v>5766</v>
      </c>
      <c r="D127" t="str">
        <f t="shared" si="1"/>
        <v>Lippe</v>
      </c>
      <c r="E127" s="5" t="s">
        <v>655</v>
      </c>
      <c r="F127" t="s">
        <v>628</v>
      </c>
      <c r="G127">
        <v>44.6</v>
      </c>
      <c r="H127">
        <v>43.1</v>
      </c>
      <c r="I127">
        <v>46.1</v>
      </c>
    </row>
    <row r="128" spans="1:9" x14ac:dyDescent="0.3">
      <c r="A128" t="s">
        <v>8</v>
      </c>
      <c r="B128">
        <v>5770</v>
      </c>
      <c r="D128" t="str">
        <f t="shared" si="1"/>
        <v>Minden-Lübbecke</v>
      </c>
      <c r="E128" s="5" t="s">
        <v>656</v>
      </c>
      <c r="F128" t="s">
        <v>628</v>
      </c>
      <c r="G128">
        <v>44.7</v>
      </c>
      <c r="H128">
        <v>43.1</v>
      </c>
      <c r="I128">
        <v>46.2</v>
      </c>
    </row>
    <row r="129" spans="1:9" x14ac:dyDescent="0.3">
      <c r="A129" t="s">
        <v>8</v>
      </c>
      <c r="B129">
        <v>5774</v>
      </c>
      <c r="D129" t="str">
        <f t="shared" si="1"/>
        <v>Paderborn</v>
      </c>
      <c r="E129" s="5" t="s">
        <v>657</v>
      </c>
      <c r="F129" t="s">
        <v>628</v>
      </c>
      <c r="G129">
        <v>42.1</v>
      </c>
      <c r="H129">
        <v>40.9</v>
      </c>
      <c r="I129">
        <v>43.4</v>
      </c>
    </row>
    <row r="130" spans="1:9" x14ac:dyDescent="0.3">
      <c r="A130" t="s">
        <v>8</v>
      </c>
      <c r="B130">
        <v>59</v>
      </c>
      <c r="D130" t="str">
        <f t="shared" si="1"/>
        <v>Arnsberg</v>
      </c>
      <c r="E130" s="5" t="s">
        <v>658</v>
      </c>
      <c r="F130" t="s">
        <v>616</v>
      </c>
      <c r="G130">
        <v>44.6</v>
      </c>
      <c r="H130">
        <v>43.1</v>
      </c>
      <c r="I130">
        <v>46.1</v>
      </c>
    </row>
    <row r="131" spans="1:9" x14ac:dyDescent="0.3">
      <c r="A131" t="s">
        <v>8</v>
      </c>
      <c r="B131">
        <v>5911</v>
      </c>
      <c r="D131" t="str">
        <f t="shared" si="1"/>
        <v>Bochum</v>
      </c>
      <c r="E131" s="5" t="s">
        <v>659</v>
      </c>
      <c r="F131" t="s">
        <v>544</v>
      </c>
      <c r="G131">
        <v>44.6</v>
      </c>
      <c r="H131">
        <v>42.9</v>
      </c>
      <c r="I131">
        <v>46.3</v>
      </c>
    </row>
    <row r="132" spans="1:9" x14ac:dyDescent="0.3">
      <c r="A132" t="s">
        <v>8</v>
      </c>
      <c r="B132">
        <v>5913</v>
      </c>
      <c r="D132" t="str">
        <f t="shared" si="1"/>
        <v>Dortmund</v>
      </c>
      <c r="E132" s="5" t="s">
        <v>660</v>
      </c>
      <c r="F132" t="s">
        <v>544</v>
      </c>
      <c r="G132">
        <v>43.5</v>
      </c>
      <c r="H132">
        <v>42</v>
      </c>
      <c r="I132">
        <v>44.9</v>
      </c>
    </row>
    <row r="133" spans="1:9" x14ac:dyDescent="0.3">
      <c r="A133" t="s">
        <v>8</v>
      </c>
      <c r="B133">
        <v>5914</v>
      </c>
      <c r="D133" t="str">
        <f t="shared" si="1"/>
        <v>Hagen</v>
      </c>
      <c r="E133" s="5" t="s">
        <v>661</v>
      </c>
      <c r="F133" t="s">
        <v>544</v>
      </c>
      <c r="G133">
        <v>44.5</v>
      </c>
      <c r="H133">
        <v>42.8</v>
      </c>
      <c r="I133">
        <v>46.1</v>
      </c>
    </row>
    <row r="134" spans="1:9" x14ac:dyDescent="0.3">
      <c r="A134" t="s">
        <v>8</v>
      </c>
      <c r="B134">
        <v>5915</v>
      </c>
      <c r="D134" t="str">
        <f t="shared" si="1"/>
        <v>Hamm</v>
      </c>
      <c r="E134" s="5" t="s">
        <v>662</v>
      </c>
      <c r="F134" t="s">
        <v>544</v>
      </c>
      <c r="G134">
        <v>43.6</v>
      </c>
      <c r="H134">
        <v>42.2</v>
      </c>
      <c r="I134">
        <v>45.1</v>
      </c>
    </row>
    <row r="135" spans="1:9" x14ac:dyDescent="0.3">
      <c r="A135" t="s">
        <v>8</v>
      </c>
      <c r="B135">
        <v>5916</v>
      </c>
      <c r="D135" t="str">
        <f t="shared" si="1"/>
        <v>Herne</v>
      </c>
      <c r="E135" s="5" t="s">
        <v>663</v>
      </c>
      <c r="F135" t="s">
        <v>544</v>
      </c>
      <c r="G135">
        <v>44.6</v>
      </c>
      <c r="H135">
        <v>42.9</v>
      </c>
      <c r="I135">
        <v>46.3</v>
      </c>
    </row>
    <row r="136" spans="1:9" x14ac:dyDescent="0.3">
      <c r="A136" t="s">
        <v>8</v>
      </c>
      <c r="B136">
        <v>5954</v>
      </c>
      <c r="D136" t="str">
        <f t="shared" ref="D136:D199" si="2">TRIM(E136)</f>
        <v>Ennepe-Ruhr-Kreis</v>
      </c>
      <c r="E136" s="5" t="s">
        <v>23</v>
      </c>
      <c r="G136">
        <v>46.1</v>
      </c>
      <c r="H136">
        <v>44.6</v>
      </c>
      <c r="I136">
        <v>47.6</v>
      </c>
    </row>
    <row r="137" spans="1:9" x14ac:dyDescent="0.3">
      <c r="A137" t="s">
        <v>8</v>
      </c>
      <c r="B137">
        <v>5958</v>
      </c>
      <c r="D137" t="str">
        <f t="shared" si="2"/>
        <v>Hochsauerlandkreis</v>
      </c>
      <c r="E137" s="5" t="s">
        <v>24</v>
      </c>
      <c r="G137">
        <v>45.1</v>
      </c>
      <c r="H137">
        <v>43.7</v>
      </c>
      <c r="I137">
        <v>46.6</v>
      </c>
    </row>
    <row r="138" spans="1:9" x14ac:dyDescent="0.3">
      <c r="A138" t="s">
        <v>8</v>
      </c>
      <c r="B138">
        <v>5962</v>
      </c>
      <c r="D138" t="str">
        <f t="shared" si="2"/>
        <v>Märkischer Kreis</v>
      </c>
      <c r="E138" s="5" t="s">
        <v>25</v>
      </c>
      <c r="G138">
        <v>45</v>
      </c>
      <c r="H138">
        <v>43.5</v>
      </c>
      <c r="I138">
        <v>46.4</v>
      </c>
    </row>
    <row r="139" spans="1:9" x14ac:dyDescent="0.3">
      <c r="A139" t="s">
        <v>8</v>
      </c>
      <c r="B139">
        <v>5966</v>
      </c>
      <c r="D139" t="str">
        <f t="shared" si="2"/>
        <v>Olpe</v>
      </c>
      <c r="E139" s="5" t="s">
        <v>664</v>
      </c>
      <c r="F139" t="s">
        <v>628</v>
      </c>
      <c r="G139">
        <v>44.1</v>
      </c>
      <c r="H139">
        <v>42.8</v>
      </c>
      <c r="I139">
        <v>45.4</v>
      </c>
    </row>
    <row r="140" spans="1:9" x14ac:dyDescent="0.3">
      <c r="A140" t="s">
        <v>8</v>
      </c>
      <c r="B140">
        <v>5970</v>
      </c>
      <c r="D140" t="str">
        <f t="shared" si="2"/>
        <v>Siegen-Wittgenstein</v>
      </c>
      <c r="E140" s="5" t="s">
        <v>665</v>
      </c>
      <c r="F140" t="s">
        <v>628</v>
      </c>
      <c r="G140">
        <v>44.3</v>
      </c>
      <c r="H140">
        <v>42.9</v>
      </c>
      <c r="I140">
        <v>45.6</v>
      </c>
    </row>
    <row r="141" spans="1:9" x14ac:dyDescent="0.3">
      <c r="A141" t="s">
        <v>8</v>
      </c>
      <c r="B141">
        <v>5974</v>
      </c>
      <c r="D141" t="str">
        <f t="shared" si="2"/>
        <v>Soest</v>
      </c>
      <c r="E141" s="5" t="s">
        <v>666</v>
      </c>
      <c r="F141" t="s">
        <v>628</v>
      </c>
      <c r="G141">
        <v>44.5</v>
      </c>
      <c r="H141">
        <v>43</v>
      </c>
      <c r="I141">
        <v>46.1</v>
      </c>
    </row>
    <row r="142" spans="1:9" x14ac:dyDescent="0.3">
      <c r="A142" t="s">
        <v>8</v>
      </c>
      <c r="B142">
        <v>5978</v>
      </c>
      <c r="D142" t="str">
        <f t="shared" si="2"/>
        <v>Unna</v>
      </c>
      <c r="E142" s="5" t="s">
        <v>667</v>
      </c>
      <c r="F142" t="s">
        <v>628</v>
      </c>
      <c r="G142">
        <v>45.5</v>
      </c>
      <c r="H142">
        <v>43.9</v>
      </c>
      <c r="I142">
        <v>47</v>
      </c>
    </row>
    <row r="143" spans="1:9" x14ac:dyDescent="0.3">
      <c r="A143" t="s">
        <v>8</v>
      </c>
      <c r="B143">
        <v>6</v>
      </c>
      <c r="D143" t="str">
        <f t="shared" si="2"/>
        <v>Hessen</v>
      </c>
      <c r="E143" s="5" t="s">
        <v>26</v>
      </c>
      <c r="G143">
        <v>43.8</v>
      </c>
      <c r="H143">
        <v>42.6</v>
      </c>
      <c r="I143">
        <v>45</v>
      </c>
    </row>
    <row r="144" spans="1:9" x14ac:dyDescent="0.3">
      <c r="A144" t="s">
        <v>8</v>
      </c>
      <c r="B144">
        <v>64</v>
      </c>
      <c r="D144" t="str">
        <f t="shared" si="2"/>
        <v>Darmstadt</v>
      </c>
      <c r="E144" s="5" t="s">
        <v>668</v>
      </c>
      <c r="F144" t="s">
        <v>616</v>
      </c>
      <c r="G144">
        <v>43.4</v>
      </c>
      <c r="H144">
        <v>42.2</v>
      </c>
      <c r="I144">
        <v>44.5</v>
      </c>
    </row>
    <row r="145" spans="1:9" x14ac:dyDescent="0.3">
      <c r="A145" t="s">
        <v>8</v>
      </c>
      <c r="B145">
        <v>6411</v>
      </c>
      <c r="D145" t="str">
        <f t="shared" si="2"/>
        <v>Darmstadt</v>
      </c>
      <c r="E145" s="5" t="s">
        <v>669</v>
      </c>
      <c r="F145" t="s">
        <v>544</v>
      </c>
      <c r="G145">
        <v>40.799999999999997</v>
      </c>
      <c r="H145">
        <v>39.1</v>
      </c>
      <c r="I145">
        <v>42.5</v>
      </c>
    </row>
    <row r="146" spans="1:9" x14ac:dyDescent="0.3">
      <c r="A146" t="s">
        <v>8</v>
      </c>
      <c r="B146">
        <v>6412</v>
      </c>
      <c r="D146" t="str">
        <f t="shared" si="2"/>
        <v>Frankfurt am Main</v>
      </c>
      <c r="E146" s="5" t="s">
        <v>670</v>
      </c>
      <c r="F146" t="s">
        <v>544</v>
      </c>
      <c r="G146">
        <v>40.799999999999997</v>
      </c>
      <c r="H146">
        <v>39.9</v>
      </c>
      <c r="I146">
        <v>41.6</v>
      </c>
    </row>
    <row r="147" spans="1:9" x14ac:dyDescent="0.3">
      <c r="A147" t="s">
        <v>8</v>
      </c>
      <c r="B147">
        <v>6413</v>
      </c>
      <c r="D147" t="str">
        <f t="shared" si="2"/>
        <v>Offenbach am Main</v>
      </c>
      <c r="E147" s="5" t="s">
        <v>671</v>
      </c>
      <c r="F147" t="s">
        <v>544</v>
      </c>
      <c r="G147">
        <v>40.799999999999997</v>
      </c>
      <c r="H147">
        <v>39.9</v>
      </c>
      <c r="I147">
        <v>41.6</v>
      </c>
    </row>
    <row r="148" spans="1:9" x14ac:dyDescent="0.3">
      <c r="A148" t="s">
        <v>8</v>
      </c>
      <c r="B148">
        <v>6414</v>
      </c>
      <c r="D148" t="str">
        <f t="shared" si="2"/>
        <v>Wiesbaden</v>
      </c>
      <c r="E148" s="5" t="s">
        <v>672</v>
      </c>
      <c r="F148" t="s">
        <v>546</v>
      </c>
      <c r="G148">
        <v>42.9</v>
      </c>
      <c r="H148">
        <v>41.6</v>
      </c>
      <c r="I148">
        <v>44.1</v>
      </c>
    </row>
    <row r="149" spans="1:9" x14ac:dyDescent="0.3">
      <c r="A149" t="s">
        <v>8</v>
      </c>
      <c r="B149">
        <v>6431</v>
      </c>
      <c r="D149" t="str">
        <f t="shared" si="2"/>
        <v>Bergstraße</v>
      </c>
      <c r="E149" s="5" t="s">
        <v>673</v>
      </c>
      <c r="F149" t="s">
        <v>551</v>
      </c>
      <c r="G149">
        <v>45.3</v>
      </c>
      <c r="H149">
        <v>44</v>
      </c>
      <c r="I149">
        <v>46.5</v>
      </c>
    </row>
    <row r="150" spans="1:9" x14ac:dyDescent="0.3">
      <c r="A150" t="s">
        <v>8</v>
      </c>
      <c r="B150">
        <v>6432</v>
      </c>
      <c r="D150" t="str">
        <f t="shared" si="2"/>
        <v>Darmstadt-Dieburg</v>
      </c>
      <c r="E150" s="5" t="s">
        <v>674</v>
      </c>
      <c r="F150" t="s">
        <v>551</v>
      </c>
      <c r="G150">
        <v>44.1</v>
      </c>
      <c r="H150">
        <v>43</v>
      </c>
      <c r="I150">
        <v>45.2</v>
      </c>
    </row>
    <row r="151" spans="1:9" x14ac:dyDescent="0.3">
      <c r="A151" t="s">
        <v>8</v>
      </c>
      <c r="B151">
        <v>6433</v>
      </c>
      <c r="D151" t="str">
        <f t="shared" si="2"/>
        <v>Groß-Gerau</v>
      </c>
      <c r="E151" s="5" t="s">
        <v>675</v>
      </c>
      <c r="F151" t="s">
        <v>551</v>
      </c>
      <c r="G151">
        <v>42.8</v>
      </c>
      <c r="H151">
        <v>41.7</v>
      </c>
      <c r="I151">
        <v>43.9</v>
      </c>
    </row>
    <row r="152" spans="1:9" x14ac:dyDescent="0.3">
      <c r="A152" t="s">
        <v>8</v>
      </c>
      <c r="B152">
        <v>6434</v>
      </c>
      <c r="D152" t="str">
        <f t="shared" si="2"/>
        <v>Hochtaunuskreis</v>
      </c>
      <c r="E152" s="5" t="s">
        <v>27</v>
      </c>
      <c r="G152">
        <v>45</v>
      </c>
      <c r="H152">
        <v>43.6</v>
      </c>
      <c r="I152">
        <v>46.4</v>
      </c>
    </row>
    <row r="153" spans="1:9" x14ac:dyDescent="0.3">
      <c r="A153" t="s">
        <v>8</v>
      </c>
      <c r="B153">
        <v>6435</v>
      </c>
      <c r="D153" t="str">
        <f t="shared" si="2"/>
        <v>Main-Kinzig-Kreis</v>
      </c>
      <c r="E153" s="5" t="s">
        <v>28</v>
      </c>
      <c r="G153">
        <v>44.5</v>
      </c>
      <c r="H153">
        <v>43.3</v>
      </c>
      <c r="I153">
        <v>45.7</v>
      </c>
    </row>
    <row r="154" spans="1:9" x14ac:dyDescent="0.3">
      <c r="A154" t="s">
        <v>8</v>
      </c>
      <c r="B154">
        <v>6436</v>
      </c>
      <c r="D154" t="str">
        <f t="shared" si="2"/>
        <v>Main-Taunus-Kreis</v>
      </c>
      <c r="E154" s="5" t="s">
        <v>29</v>
      </c>
      <c r="G154">
        <v>44.1</v>
      </c>
      <c r="H154">
        <v>42.8</v>
      </c>
      <c r="I154">
        <v>45.3</v>
      </c>
    </row>
    <row r="155" spans="1:9" x14ac:dyDescent="0.3">
      <c r="A155" t="s">
        <v>8</v>
      </c>
      <c r="B155">
        <v>6437</v>
      </c>
      <c r="D155" t="str">
        <f t="shared" si="2"/>
        <v>Odenwaldkreis</v>
      </c>
      <c r="E155" s="5" t="s">
        <v>30</v>
      </c>
      <c r="G155">
        <v>45.9</v>
      </c>
      <c r="H155">
        <v>44.7</v>
      </c>
      <c r="I155">
        <v>47.2</v>
      </c>
    </row>
    <row r="156" spans="1:9" x14ac:dyDescent="0.3">
      <c r="A156" t="s">
        <v>8</v>
      </c>
      <c r="B156">
        <v>6438</v>
      </c>
      <c r="D156" t="str">
        <f t="shared" si="2"/>
        <v>Offenbach</v>
      </c>
      <c r="E156" s="5" t="s">
        <v>676</v>
      </c>
      <c r="F156" t="s">
        <v>551</v>
      </c>
      <c r="G156">
        <v>44</v>
      </c>
      <c r="H156">
        <v>42.7</v>
      </c>
      <c r="I156">
        <v>45.3</v>
      </c>
    </row>
    <row r="157" spans="1:9" x14ac:dyDescent="0.3">
      <c r="A157" t="s">
        <v>8</v>
      </c>
      <c r="B157">
        <v>6439</v>
      </c>
      <c r="D157" t="str">
        <f t="shared" si="2"/>
        <v>Rheingau-Taunus-Kreis</v>
      </c>
      <c r="E157" s="5" t="s">
        <v>31</v>
      </c>
      <c r="G157">
        <v>45.5</v>
      </c>
      <c r="H157">
        <v>44.3</v>
      </c>
      <c r="I157">
        <v>46.8</v>
      </c>
    </row>
    <row r="158" spans="1:9" x14ac:dyDescent="0.3">
      <c r="A158" t="s">
        <v>8</v>
      </c>
      <c r="B158">
        <v>6440</v>
      </c>
      <c r="D158" t="str">
        <f t="shared" si="2"/>
        <v>Wetteraukreis</v>
      </c>
      <c r="E158" s="5" t="s">
        <v>32</v>
      </c>
      <c r="G158">
        <v>44.5</v>
      </c>
      <c r="H158">
        <v>43.2</v>
      </c>
      <c r="I158">
        <v>45.7</v>
      </c>
    </row>
    <row r="159" spans="1:9" x14ac:dyDescent="0.3">
      <c r="A159" t="s">
        <v>8</v>
      </c>
      <c r="B159">
        <v>65</v>
      </c>
      <c r="D159" t="str">
        <f t="shared" si="2"/>
        <v>Gießen</v>
      </c>
      <c r="E159" s="5" t="s">
        <v>677</v>
      </c>
      <c r="F159" t="s">
        <v>616</v>
      </c>
      <c r="G159">
        <v>44</v>
      </c>
      <c r="H159">
        <v>42.8</v>
      </c>
      <c r="I159">
        <v>45.2</v>
      </c>
    </row>
    <row r="160" spans="1:9" x14ac:dyDescent="0.3">
      <c r="A160" t="s">
        <v>8</v>
      </c>
      <c r="B160">
        <v>6531</v>
      </c>
      <c r="D160" t="str">
        <f t="shared" si="2"/>
        <v>Gießen</v>
      </c>
      <c r="E160" s="5" t="s">
        <v>678</v>
      </c>
      <c r="F160" t="s">
        <v>551</v>
      </c>
      <c r="G160">
        <v>42.7</v>
      </c>
      <c r="H160">
        <v>41.6</v>
      </c>
      <c r="I160">
        <v>43.7</v>
      </c>
    </row>
    <row r="161" spans="1:9" x14ac:dyDescent="0.3">
      <c r="A161" t="s">
        <v>8</v>
      </c>
      <c r="B161">
        <v>6532</v>
      </c>
      <c r="D161" t="str">
        <f t="shared" si="2"/>
        <v>Lahn-Dill-Kreis</v>
      </c>
      <c r="E161" s="5" t="s">
        <v>33</v>
      </c>
      <c r="G161">
        <v>44.9</v>
      </c>
      <c r="H161">
        <v>43.5</v>
      </c>
      <c r="I161">
        <v>46.2</v>
      </c>
    </row>
    <row r="162" spans="1:9" x14ac:dyDescent="0.3">
      <c r="A162" t="s">
        <v>8</v>
      </c>
      <c r="B162">
        <v>6533</v>
      </c>
      <c r="D162" t="str">
        <f t="shared" si="2"/>
        <v>Limburg-Weilburg</v>
      </c>
      <c r="E162" s="5" t="s">
        <v>679</v>
      </c>
      <c r="F162" t="s">
        <v>551</v>
      </c>
      <c r="G162">
        <v>44.7</v>
      </c>
      <c r="H162">
        <v>43.5</v>
      </c>
      <c r="I162">
        <v>46</v>
      </c>
    </row>
    <row r="163" spans="1:9" x14ac:dyDescent="0.3">
      <c r="A163" t="s">
        <v>8</v>
      </c>
      <c r="B163">
        <v>6534</v>
      </c>
      <c r="D163" t="str">
        <f t="shared" si="2"/>
        <v>Marburg-Biedenkopf</v>
      </c>
      <c r="E163" s="5" t="s">
        <v>680</v>
      </c>
      <c r="F163" t="s">
        <v>551</v>
      </c>
      <c r="G163">
        <v>42.9</v>
      </c>
      <c r="H163">
        <v>41.9</v>
      </c>
      <c r="I163">
        <v>44</v>
      </c>
    </row>
    <row r="164" spans="1:9" x14ac:dyDescent="0.3">
      <c r="A164" t="s">
        <v>8</v>
      </c>
      <c r="B164">
        <v>6535</v>
      </c>
      <c r="D164" t="str">
        <f t="shared" si="2"/>
        <v>Vogelsbergkreis</v>
      </c>
      <c r="E164" s="5" t="s">
        <v>34</v>
      </c>
      <c r="G164">
        <v>46.9</v>
      </c>
      <c r="H164">
        <v>45.6</v>
      </c>
      <c r="I164">
        <v>48.2</v>
      </c>
    </row>
    <row r="165" spans="1:9" x14ac:dyDescent="0.3">
      <c r="A165" t="s">
        <v>8</v>
      </c>
      <c r="B165">
        <v>66</v>
      </c>
      <c r="D165" t="str">
        <f t="shared" si="2"/>
        <v>Kassel</v>
      </c>
      <c r="E165" s="5" t="s">
        <v>681</v>
      </c>
      <c r="F165" t="s">
        <v>616</v>
      </c>
      <c r="G165">
        <v>45.2</v>
      </c>
      <c r="H165">
        <v>43.8</v>
      </c>
      <c r="I165">
        <v>46.6</v>
      </c>
    </row>
    <row r="166" spans="1:9" x14ac:dyDescent="0.3">
      <c r="A166" t="s">
        <v>8</v>
      </c>
      <c r="B166">
        <v>6611</v>
      </c>
      <c r="D166" t="str">
        <f t="shared" si="2"/>
        <v>Kassel</v>
      </c>
      <c r="E166" s="5" t="s">
        <v>682</v>
      </c>
      <c r="F166" t="s">
        <v>544</v>
      </c>
      <c r="G166">
        <v>42.5</v>
      </c>
      <c r="H166">
        <v>40.799999999999997</v>
      </c>
      <c r="I166">
        <v>44.1</v>
      </c>
    </row>
    <row r="167" spans="1:9" x14ac:dyDescent="0.3">
      <c r="A167" t="s">
        <v>8</v>
      </c>
      <c r="B167">
        <v>6631</v>
      </c>
      <c r="D167" t="str">
        <f t="shared" si="2"/>
        <v>Fulda</v>
      </c>
      <c r="E167" s="5" t="s">
        <v>683</v>
      </c>
      <c r="F167" t="s">
        <v>551</v>
      </c>
      <c r="G167">
        <v>44.1</v>
      </c>
      <c r="H167">
        <v>42.8</v>
      </c>
      <c r="I167">
        <v>45.3</v>
      </c>
    </row>
    <row r="168" spans="1:9" x14ac:dyDescent="0.3">
      <c r="A168" t="s">
        <v>8</v>
      </c>
      <c r="B168">
        <v>6632</v>
      </c>
      <c r="D168" t="str">
        <f t="shared" si="2"/>
        <v>Hersfeld-Rotenburg</v>
      </c>
      <c r="E168" s="5" t="s">
        <v>684</v>
      </c>
      <c r="F168" t="s">
        <v>551</v>
      </c>
      <c r="G168">
        <v>46</v>
      </c>
      <c r="H168">
        <v>44.6</v>
      </c>
      <c r="I168">
        <v>47.4</v>
      </c>
    </row>
    <row r="169" spans="1:9" x14ac:dyDescent="0.3">
      <c r="A169" t="s">
        <v>8</v>
      </c>
      <c r="B169">
        <v>6633</v>
      </c>
      <c r="D169" t="str">
        <f t="shared" si="2"/>
        <v>Kassel</v>
      </c>
      <c r="E169" s="5" t="s">
        <v>682</v>
      </c>
      <c r="F169" t="s">
        <v>551</v>
      </c>
      <c r="G169">
        <v>46.6</v>
      </c>
      <c r="H169">
        <v>45.2</v>
      </c>
      <c r="I169">
        <v>47.9</v>
      </c>
    </row>
    <row r="170" spans="1:9" x14ac:dyDescent="0.3">
      <c r="A170" t="s">
        <v>8</v>
      </c>
      <c r="B170">
        <v>6634</v>
      </c>
      <c r="D170" t="str">
        <f t="shared" si="2"/>
        <v>Schwalm-Eder-Kreis</v>
      </c>
      <c r="E170" s="5" t="s">
        <v>35</v>
      </c>
      <c r="G170">
        <v>45.9</v>
      </c>
      <c r="H170">
        <v>44.6</v>
      </c>
      <c r="I170">
        <v>47.3</v>
      </c>
    </row>
    <row r="171" spans="1:9" x14ac:dyDescent="0.3">
      <c r="A171" t="s">
        <v>8</v>
      </c>
      <c r="B171">
        <v>6635</v>
      </c>
      <c r="D171" t="str">
        <f t="shared" si="2"/>
        <v>Waldeck-Frankenberg</v>
      </c>
      <c r="E171" s="5" t="s">
        <v>685</v>
      </c>
      <c r="F171" t="s">
        <v>551</v>
      </c>
      <c r="G171">
        <v>45.7</v>
      </c>
      <c r="H171">
        <v>44.3</v>
      </c>
      <c r="I171">
        <v>47.2</v>
      </c>
    </row>
    <row r="172" spans="1:9" x14ac:dyDescent="0.3">
      <c r="A172" t="s">
        <v>8</v>
      </c>
      <c r="B172">
        <v>6636</v>
      </c>
      <c r="D172" t="str">
        <f t="shared" si="2"/>
        <v>Werra-Meißner-Kreis</v>
      </c>
      <c r="E172" s="5" t="s">
        <v>36</v>
      </c>
      <c r="G172">
        <v>47.1</v>
      </c>
      <c r="H172">
        <v>45.6</v>
      </c>
      <c r="I172">
        <v>48.5</v>
      </c>
    </row>
    <row r="173" spans="1:9" x14ac:dyDescent="0.3">
      <c r="A173" t="s">
        <v>8</v>
      </c>
      <c r="B173">
        <v>7</v>
      </c>
      <c r="D173" t="str">
        <f t="shared" si="2"/>
        <v>Rheinland-Pfalz</v>
      </c>
      <c r="E173" s="5" t="s">
        <v>37</v>
      </c>
      <c r="G173">
        <v>44.8</v>
      </c>
      <c r="H173">
        <v>43.5</v>
      </c>
      <c r="I173">
        <v>46</v>
      </c>
    </row>
    <row r="174" spans="1:9" x14ac:dyDescent="0.3">
      <c r="A174" t="s">
        <v>8</v>
      </c>
      <c r="B174">
        <v>71</v>
      </c>
      <c r="D174" t="str">
        <f t="shared" si="2"/>
        <v>Koblenz</v>
      </c>
      <c r="E174" s="5" t="s">
        <v>686</v>
      </c>
      <c r="F174" t="s">
        <v>563</v>
      </c>
      <c r="G174">
        <v>45.4</v>
      </c>
      <c r="H174">
        <v>44</v>
      </c>
      <c r="I174">
        <v>46.6</v>
      </c>
    </row>
    <row r="175" spans="1:9" x14ac:dyDescent="0.3">
      <c r="A175" t="s">
        <v>8</v>
      </c>
      <c r="B175">
        <v>7111</v>
      </c>
      <c r="D175" t="str">
        <f t="shared" si="2"/>
        <v>Koblenz</v>
      </c>
      <c r="E175" s="5" t="s">
        <v>687</v>
      </c>
      <c r="F175" t="s">
        <v>544</v>
      </c>
      <c r="G175">
        <v>43.7</v>
      </c>
      <c r="H175">
        <v>42.1</v>
      </c>
      <c r="I175">
        <v>45.3</v>
      </c>
    </row>
    <row r="176" spans="1:9" x14ac:dyDescent="0.3">
      <c r="A176" t="s">
        <v>8</v>
      </c>
      <c r="B176">
        <v>7131</v>
      </c>
      <c r="D176" t="str">
        <f t="shared" si="2"/>
        <v>Ahrweiler</v>
      </c>
      <c r="E176" s="5" t="s">
        <v>688</v>
      </c>
      <c r="F176" t="s">
        <v>551</v>
      </c>
      <c r="G176">
        <v>46.5</v>
      </c>
      <c r="H176">
        <v>45.1</v>
      </c>
      <c r="I176">
        <v>47.8</v>
      </c>
    </row>
    <row r="177" spans="1:9" x14ac:dyDescent="0.3">
      <c r="A177" t="s">
        <v>8</v>
      </c>
      <c r="B177">
        <v>7132</v>
      </c>
      <c r="D177" t="str">
        <f t="shared" si="2"/>
        <v>Altenkirchen (Westerwald)</v>
      </c>
      <c r="E177" s="5" t="s">
        <v>689</v>
      </c>
      <c r="F177" t="s">
        <v>551</v>
      </c>
      <c r="G177">
        <v>45.2</v>
      </c>
      <c r="H177">
        <v>43.8</v>
      </c>
      <c r="I177">
        <v>46.5</v>
      </c>
    </row>
    <row r="178" spans="1:9" x14ac:dyDescent="0.3">
      <c r="A178" t="s">
        <v>8</v>
      </c>
      <c r="B178">
        <v>7133</v>
      </c>
      <c r="D178" t="str">
        <f t="shared" si="2"/>
        <v>Bad Kreuznach</v>
      </c>
      <c r="E178" s="5" t="s">
        <v>690</v>
      </c>
      <c r="F178" t="s">
        <v>551</v>
      </c>
      <c r="G178">
        <v>45.7</v>
      </c>
      <c r="H178">
        <v>44.4</v>
      </c>
      <c r="I178">
        <v>46.9</v>
      </c>
    </row>
    <row r="179" spans="1:9" x14ac:dyDescent="0.3">
      <c r="A179" t="s">
        <v>8</v>
      </c>
      <c r="B179">
        <v>7134</v>
      </c>
      <c r="D179" t="str">
        <f t="shared" si="2"/>
        <v>Birkenfeld</v>
      </c>
      <c r="E179" s="5" t="s">
        <v>691</v>
      </c>
      <c r="F179" t="s">
        <v>551</v>
      </c>
      <c r="G179">
        <v>46.4</v>
      </c>
      <c r="H179">
        <v>45</v>
      </c>
      <c r="I179">
        <v>47.8</v>
      </c>
    </row>
    <row r="180" spans="1:9" x14ac:dyDescent="0.3">
      <c r="A180" t="s">
        <v>8</v>
      </c>
      <c r="B180">
        <v>7135</v>
      </c>
      <c r="D180" t="str">
        <f t="shared" si="2"/>
        <v>Cochem-Zell</v>
      </c>
      <c r="E180" s="5" t="s">
        <v>692</v>
      </c>
      <c r="F180" t="s">
        <v>551</v>
      </c>
      <c r="G180">
        <v>46.7</v>
      </c>
      <c r="H180">
        <v>45.3</v>
      </c>
      <c r="I180">
        <v>48.1</v>
      </c>
    </row>
    <row r="181" spans="1:9" x14ac:dyDescent="0.3">
      <c r="A181" t="s">
        <v>8</v>
      </c>
      <c r="B181">
        <v>7137</v>
      </c>
      <c r="D181" t="str">
        <f t="shared" si="2"/>
        <v>Mayen-Koblenz</v>
      </c>
      <c r="E181" s="5" t="s">
        <v>693</v>
      </c>
      <c r="F181" t="s">
        <v>551</v>
      </c>
      <c r="G181">
        <v>45</v>
      </c>
      <c r="H181">
        <v>43.8</v>
      </c>
      <c r="I181">
        <v>46.2</v>
      </c>
    </row>
    <row r="182" spans="1:9" x14ac:dyDescent="0.3">
      <c r="A182" t="s">
        <v>8</v>
      </c>
      <c r="B182">
        <v>7138</v>
      </c>
      <c r="D182" t="str">
        <f t="shared" si="2"/>
        <v>Neuwied</v>
      </c>
      <c r="E182" s="5" t="s">
        <v>694</v>
      </c>
      <c r="F182" t="s">
        <v>551</v>
      </c>
      <c r="G182">
        <v>45.1</v>
      </c>
      <c r="H182">
        <v>43.8</v>
      </c>
      <c r="I182">
        <v>46.3</v>
      </c>
    </row>
    <row r="183" spans="1:9" x14ac:dyDescent="0.3">
      <c r="A183" t="s">
        <v>8</v>
      </c>
      <c r="B183">
        <v>7140</v>
      </c>
      <c r="D183" t="str">
        <f t="shared" si="2"/>
        <v>Rhein-Hunsrück-Kreis</v>
      </c>
      <c r="E183" s="5" t="s">
        <v>38</v>
      </c>
      <c r="G183">
        <v>45.7</v>
      </c>
      <c r="H183">
        <v>44.4</v>
      </c>
      <c r="I183">
        <v>47</v>
      </c>
    </row>
    <row r="184" spans="1:9" x14ac:dyDescent="0.3">
      <c r="A184" t="s">
        <v>8</v>
      </c>
      <c r="B184">
        <v>7141</v>
      </c>
      <c r="D184" t="str">
        <f t="shared" si="2"/>
        <v>Rhein-Lahn-Kreis</v>
      </c>
      <c r="E184" s="5" t="s">
        <v>39</v>
      </c>
      <c r="G184">
        <v>45.9</v>
      </c>
      <c r="H184">
        <v>44.8</v>
      </c>
      <c r="I184">
        <v>47</v>
      </c>
    </row>
    <row r="185" spans="1:9" x14ac:dyDescent="0.3">
      <c r="A185" t="s">
        <v>8</v>
      </c>
      <c r="B185">
        <v>7143</v>
      </c>
      <c r="D185" t="str">
        <f t="shared" si="2"/>
        <v>Westerwaldkreis</v>
      </c>
      <c r="E185" s="5" t="s">
        <v>40</v>
      </c>
      <c r="G185">
        <v>44.7</v>
      </c>
      <c r="H185">
        <v>43.5</v>
      </c>
      <c r="I185">
        <v>45.9</v>
      </c>
    </row>
    <row r="186" spans="1:9" x14ac:dyDescent="0.3">
      <c r="A186" t="s">
        <v>8</v>
      </c>
      <c r="B186">
        <v>72</v>
      </c>
      <c r="D186" t="str">
        <f t="shared" si="2"/>
        <v>Trier</v>
      </c>
      <c r="E186" s="5" t="s">
        <v>695</v>
      </c>
      <c r="F186" t="s">
        <v>563</v>
      </c>
      <c r="G186">
        <v>44.4</v>
      </c>
      <c r="H186">
        <v>43.2</v>
      </c>
      <c r="I186">
        <v>45.6</v>
      </c>
    </row>
    <row r="187" spans="1:9" x14ac:dyDescent="0.3">
      <c r="A187" t="s">
        <v>8</v>
      </c>
      <c r="B187">
        <v>7211</v>
      </c>
      <c r="D187" t="str">
        <f t="shared" si="2"/>
        <v>Trier</v>
      </c>
      <c r="E187" s="5" t="s">
        <v>696</v>
      </c>
      <c r="F187" t="s">
        <v>544</v>
      </c>
      <c r="G187">
        <v>41.7</v>
      </c>
      <c r="H187">
        <v>40.200000000000003</v>
      </c>
      <c r="I187">
        <v>43.3</v>
      </c>
    </row>
    <row r="188" spans="1:9" x14ac:dyDescent="0.3">
      <c r="A188" t="s">
        <v>8</v>
      </c>
      <c r="B188">
        <v>7231</v>
      </c>
      <c r="D188" t="str">
        <f t="shared" si="2"/>
        <v>Bernkastel-Wittlich</v>
      </c>
      <c r="E188" s="5" t="s">
        <v>697</v>
      </c>
      <c r="F188" t="s">
        <v>551</v>
      </c>
      <c r="G188">
        <v>45.7</v>
      </c>
      <c r="H188">
        <v>44.5</v>
      </c>
      <c r="I188">
        <v>46.8</v>
      </c>
    </row>
    <row r="189" spans="1:9" x14ac:dyDescent="0.3">
      <c r="A189" t="s">
        <v>8</v>
      </c>
      <c r="B189">
        <v>7232</v>
      </c>
      <c r="D189" t="str">
        <f t="shared" si="2"/>
        <v>Eifelkreis Bitburg-Prüm</v>
      </c>
      <c r="E189" s="5" t="s">
        <v>41</v>
      </c>
      <c r="G189">
        <v>44.4</v>
      </c>
      <c r="H189">
        <v>43.2</v>
      </c>
      <c r="I189">
        <v>45.6</v>
      </c>
    </row>
    <row r="190" spans="1:9" x14ac:dyDescent="0.3">
      <c r="A190" t="s">
        <v>8</v>
      </c>
      <c r="B190">
        <v>7233</v>
      </c>
      <c r="D190" t="str">
        <f t="shared" si="2"/>
        <v>Vulkaneifel</v>
      </c>
      <c r="E190" s="5" t="s">
        <v>698</v>
      </c>
      <c r="F190" t="s">
        <v>551</v>
      </c>
      <c r="G190">
        <v>46.6</v>
      </c>
      <c r="H190">
        <v>45.5</v>
      </c>
      <c r="I190">
        <v>47.7</v>
      </c>
    </row>
    <row r="191" spans="1:9" x14ac:dyDescent="0.3">
      <c r="A191" t="s">
        <v>8</v>
      </c>
      <c r="B191">
        <v>7235</v>
      </c>
      <c r="D191" t="str">
        <f t="shared" si="2"/>
        <v>Trier-Saarburg</v>
      </c>
      <c r="E191" s="5" t="s">
        <v>699</v>
      </c>
      <c r="F191" t="s">
        <v>551</v>
      </c>
      <c r="G191">
        <v>44.6</v>
      </c>
      <c r="H191">
        <v>43.5</v>
      </c>
      <c r="I191">
        <v>45.7</v>
      </c>
    </row>
    <row r="192" spans="1:9" x14ac:dyDescent="0.3">
      <c r="A192" t="s">
        <v>8</v>
      </c>
      <c r="B192">
        <v>73</v>
      </c>
      <c r="D192" t="str">
        <f t="shared" si="2"/>
        <v>Rheinhessen-Pfalz</v>
      </c>
      <c r="E192" s="5" t="s">
        <v>700</v>
      </c>
      <c r="F192" t="s">
        <v>563</v>
      </c>
      <c r="G192">
        <v>44.4</v>
      </c>
      <c r="H192">
        <v>43.2</v>
      </c>
      <c r="I192">
        <v>45.7</v>
      </c>
    </row>
    <row r="193" spans="1:9" x14ac:dyDescent="0.3">
      <c r="A193" t="s">
        <v>8</v>
      </c>
      <c r="B193">
        <v>7311</v>
      </c>
      <c r="D193" t="str">
        <f t="shared" si="2"/>
        <v>Frankenthal (Pfalz)</v>
      </c>
      <c r="E193" s="5" t="s">
        <v>701</v>
      </c>
      <c r="F193" t="s">
        <v>544</v>
      </c>
      <c r="G193">
        <v>44.7</v>
      </c>
      <c r="H193">
        <v>42.9</v>
      </c>
      <c r="I193">
        <v>46.3</v>
      </c>
    </row>
    <row r="194" spans="1:9" x14ac:dyDescent="0.3">
      <c r="A194" t="s">
        <v>8</v>
      </c>
      <c r="B194">
        <v>7312</v>
      </c>
      <c r="D194" t="str">
        <f t="shared" si="2"/>
        <v>Kaiserslautern</v>
      </c>
      <c r="E194" s="5" t="s">
        <v>702</v>
      </c>
      <c r="F194" t="s">
        <v>544</v>
      </c>
      <c r="G194">
        <v>43</v>
      </c>
      <c r="H194">
        <v>41</v>
      </c>
      <c r="I194">
        <v>45.1</v>
      </c>
    </row>
    <row r="195" spans="1:9" x14ac:dyDescent="0.3">
      <c r="A195" t="s">
        <v>8</v>
      </c>
      <c r="B195">
        <v>7313</v>
      </c>
      <c r="D195" t="str">
        <f t="shared" si="2"/>
        <v>Landau in der Pfalz</v>
      </c>
      <c r="E195" s="5" t="s">
        <v>703</v>
      </c>
      <c r="F195" t="s">
        <v>544</v>
      </c>
      <c r="G195">
        <v>42.7</v>
      </c>
      <c r="H195">
        <v>41.8</v>
      </c>
      <c r="I195">
        <v>43.5</v>
      </c>
    </row>
    <row r="196" spans="1:9" x14ac:dyDescent="0.3">
      <c r="A196" t="s">
        <v>8</v>
      </c>
      <c r="B196">
        <v>7314</v>
      </c>
      <c r="D196" t="str">
        <f t="shared" si="2"/>
        <v>Ludwigshafen am Rhein</v>
      </c>
      <c r="E196" s="5" t="s">
        <v>704</v>
      </c>
      <c r="F196" t="s">
        <v>544</v>
      </c>
      <c r="G196">
        <v>42.2</v>
      </c>
      <c r="H196">
        <v>40.9</v>
      </c>
      <c r="I196">
        <v>43.5</v>
      </c>
    </row>
    <row r="197" spans="1:9" x14ac:dyDescent="0.3">
      <c r="A197" t="s">
        <v>8</v>
      </c>
      <c r="B197">
        <v>7315</v>
      </c>
      <c r="D197" t="str">
        <f t="shared" si="2"/>
        <v>Mainz</v>
      </c>
      <c r="E197" s="5" t="s">
        <v>705</v>
      </c>
      <c r="F197" t="s">
        <v>544</v>
      </c>
      <c r="G197">
        <v>41.3</v>
      </c>
      <c r="H197">
        <v>40.299999999999997</v>
      </c>
      <c r="I197">
        <v>42.3</v>
      </c>
    </row>
    <row r="198" spans="1:9" x14ac:dyDescent="0.3">
      <c r="A198" t="s">
        <v>8</v>
      </c>
      <c r="B198">
        <v>7316</v>
      </c>
      <c r="D198" t="str">
        <f t="shared" si="2"/>
        <v>Neustadt an der Weinstraße</v>
      </c>
      <c r="E198" s="5" t="s">
        <v>706</v>
      </c>
      <c r="F198" t="s">
        <v>544</v>
      </c>
      <c r="G198">
        <v>46.2</v>
      </c>
      <c r="H198">
        <v>44.7</v>
      </c>
      <c r="I198">
        <v>47.7</v>
      </c>
    </row>
    <row r="199" spans="1:9" x14ac:dyDescent="0.3">
      <c r="A199" t="s">
        <v>8</v>
      </c>
      <c r="B199">
        <v>7317</v>
      </c>
      <c r="D199" t="str">
        <f t="shared" si="2"/>
        <v>Pirmasens</v>
      </c>
      <c r="E199" s="5" t="s">
        <v>707</v>
      </c>
      <c r="F199" t="s">
        <v>544</v>
      </c>
      <c r="G199">
        <v>46.7</v>
      </c>
      <c r="H199">
        <v>44.8</v>
      </c>
      <c r="I199">
        <v>48.5</v>
      </c>
    </row>
    <row r="200" spans="1:9" x14ac:dyDescent="0.3">
      <c r="A200" t="s">
        <v>8</v>
      </c>
      <c r="B200">
        <v>7318</v>
      </c>
      <c r="D200" t="str">
        <f t="shared" ref="D200:D263" si="3">TRIM(E200)</f>
        <v>Speyer</v>
      </c>
      <c r="E200" s="5" t="s">
        <v>708</v>
      </c>
      <c r="F200" t="s">
        <v>544</v>
      </c>
      <c r="G200">
        <v>45.3</v>
      </c>
      <c r="H200">
        <v>43.6</v>
      </c>
      <c r="I200">
        <v>47</v>
      </c>
    </row>
    <row r="201" spans="1:9" x14ac:dyDescent="0.3">
      <c r="A201" t="s">
        <v>8</v>
      </c>
      <c r="B201">
        <v>7319</v>
      </c>
      <c r="D201" t="str">
        <f t="shared" si="3"/>
        <v>Worms</v>
      </c>
      <c r="E201" s="5" t="s">
        <v>709</v>
      </c>
      <c r="F201" t="s">
        <v>544</v>
      </c>
      <c r="G201">
        <v>43.4</v>
      </c>
      <c r="H201">
        <v>41.9</v>
      </c>
      <c r="I201">
        <v>44.9</v>
      </c>
    </row>
    <row r="202" spans="1:9" x14ac:dyDescent="0.3">
      <c r="A202" t="s">
        <v>8</v>
      </c>
      <c r="B202">
        <v>7320</v>
      </c>
      <c r="D202" t="str">
        <f t="shared" si="3"/>
        <v>Zweibrücken</v>
      </c>
      <c r="E202" s="5" t="s">
        <v>710</v>
      </c>
      <c r="F202" t="s">
        <v>544</v>
      </c>
      <c r="G202">
        <v>45.3</v>
      </c>
      <c r="H202">
        <v>43.6</v>
      </c>
      <c r="I202">
        <v>46.9</v>
      </c>
    </row>
    <row r="203" spans="1:9" x14ac:dyDescent="0.3">
      <c r="A203" t="s">
        <v>8</v>
      </c>
      <c r="B203">
        <v>7331</v>
      </c>
      <c r="D203" t="str">
        <f t="shared" si="3"/>
        <v>Alzey-Worms</v>
      </c>
      <c r="E203" s="5" t="s">
        <v>711</v>
      </c>
      <c r="F203" t="s">
        <v>551</v>
      </c>
      <c r="G203">
        <v>44.2</v>
      </c>
      <c r="H203">
        <v>43.2</v>
      </c>
      <c r="I203">
        <v>45.3</v>
      </c>
    </row>
    <row r="204" spans="1:9" x14ac:dyDescent="0.3">
      <c r="A204" t="s">
        <v>8</v>
      </c>
      <c r="B204">
        <v>7332</v>
      </c>
      <c r="D204" t="str">
        <f t="shared" si="3"/>
        <v>Bad Dürkheim</v>
      </c>
      <c r="E204" s="5" t="s">
        <v>712</v>
      </c>
      <c r="F204" t="s">
        <v>551</v>
      </c>
      <c r="G204">
        <v>46.7</v>
      </c>
      <c r="H204">
        <v>45.4</v>
      </c>
      <c r="I204">
        <v>47.9</v>
      </c>
    </row>
    <row r="205" spans="1:9" x14ac:dyDescent="0.3">
      <c r="A205" t="s">
        <v>8</v>
      </c>
      <c r="B205">
        <v>7333</v>
      </c>
      <c r="D205" t="str">
        <f t="shared" si="3"/>
        <v>Donnersbergkreis</v>
      </c>
      <c r="E205" s="5" t="s">
        <v>42</v>
      </c>
      <c r="G205">
        <v>45.3</v>
      </c>
      <c r="H205">
        <v>44.2</v>
      </c>
      <c r="I205">
        <v>46.3</v>
      </c>
    </row>
    <row r="206" spans="1:9" x14ac:dyDescent="0.3">
      <c r="A206" t="s">
        <v>8</v>
      </c>
      <c r="B206">
        <v>7334</v>
      </c>
      <c r="D206" t="str">
        <f t="shared" si="3"/>
        <v>Germersheim</v>
      </c>
      <c r="E206" s="5" t="s">
        <v>713</v>
      </c>
      <c r="F206" t="s">
        <v>551</v>
      </c>
      <c r="G206">
        <v>43.9</v>
      </c>
      <c r="H206">
        <v>42.8</v>
      </c>
      <c r="I206">
        <v>45</v>
      </c>
    </row>
    <row r="207" spans="1:9" x14ac:dyDescent="0.3">
      <c r="A207" t="s">
        <v>8</v>
      </c>
      <c r="B207">
        <v>7335</v>
      </c>
      <c r="D207" t="str">
        <f t="shared" si="3"/>
        <v>Kaiserslautern</v>
      </c>
      <c r="E207" s="5" t="s">
        <v>702</v>
      </c>
      <c r="F207" t="s">
        <v>551</v>
      </c>
      <c r="G207">
        <v>44.7</v>
      </c>
      <c r="H207">
        <v>43.5</v>
      </c>
      <c r="I207">
        <v>45.9</v>
      </c>
    </row>
    <row r="208" spans="1:9" x14ac:dyDescent="0.3">
      <c r="A208" t="s">
        <v>8</v>
      </c>
      <c r="B208">
        <v>7336</v>
      </c>
      <c r="D208" t="str">
        <f t="shared" si="3"/>
        <v>Kusel</v>
      </c>
      <c r="E208" s="5" t="s">
        <v>714</v>
      </c>
      <c r="F208" t="s">
        <v>551</v>
      </c>
      <c r="G208">
        <v>46.6</v>
      </c>
      <c r="H208">
        <v>45.4</v>
      </c>
      <c r="I208">
        <v>47.8</v>
      </c>
    </row>
    <row r="209" spans="1:9" x14ac:dyDescent="0.3">
      <c r="A209" t="s">
        <v>8</v>
      </c>
      <c r="B209">
        <v>7337</v>
      </c>
      <c r="D209" t="str">
        <f t="shared" si="3"/>
        <v>Südliche Weinstraße</v>
      </c>
      <c r="E209" s="5" t="s">
        <v>715</v>
      </c>
      <c r="F209" t="s">
        <v>551</v>
      </c>
      <c r="G209">
        <v>46.1</v>
      </c>
      <c r="H209">
        <v>44.9</v>
      </c>
      <c r="I209">
        <v>47.3</v>
      </c>
    </row>
    <row r="210" spans="1:9" x14ac:dyDescent="0.3">
      <c r="A210" t="s">
        <v>8</v>
      </c>
      <c r="B210">
        <v>7338</v>
      </c>
      <c r="D210" t="str">
        <f t="shared" si="3"/>
        <v>Rhein-Pfalz-Kreis</v>
      </c>
      <c r="E210" s="5" t="s">
        <v>43</v>
      </c>
      <c r="G210">
        <v>45.5</v>
      </c>
      <c r="H210">
        <v>44.2</v>
      </c>
      <c r="I210">
        <v>46.7</v>
      </c>
    </row>
    <row r="211" spans="1:9" x14ac:dyDescent="0.3">
      <c r="A211" t="s">
        <v>8</v>
      </c>
      <c r="B211">
        <v>7339</v>
      </c>
      <c r="D211" t="str">
        <f t="shared" si="3"/>
        <v>Mainz-Bingen</v>
      </c>
      <c r="E211" s="5" t="s">
        <v>716</v>
      </c>
      <c r="F211" t="s">
        <v>551</v>
      </c>
      <c r="G211">
        <v>44.4</v>
      </c>
      <c r="H211">
        <v>43.3</v>
      </c>
      <c r="I211">
        <v>45.5</v>
      </c>
    </row>
    <row r="212" spans="1:9" x14ac:dyDescent="0.3">
      <c r="A212" t="s">
        <v>8</v>
      </c>
      <c r="B212">
        <v>7340</v>
      </c>
      <c r="D212" t="str">
        <f t="shared" si="3"/>
        <v>Südwestpfalz</v>
      </c>
      <c r="E212" s="5" t="s">
        <v>717</v>
      </c>
      <c r="F212" t="s">
        <v>551</v>
      </c>
      <c r="G212">
        <v>47.6</v>
      </c>
      <c r="H212">
        <v>46.5</v>
      </c>
      <c r="I212">
        <v>48.7</v>
      </c>
    </row>
    <row r="213" spans="1:9" x14ac:dyDescent="0.3">
      <c r="A213" t="s">
        <v>8</v>
      </c>
      <c r="B213">
        <v>8</v>
      </c>
      <c r="D213" t="str">
        <f t="shared" si="3"/>
        <v>Baden-Württemberg</v>
      </c>
      <c r="E213" s="5" t="s">
        <v>718</v>
      </c>
      <c r="F213" t="s">
        <v>719</v>
      </c>
      <c r="G213">
        <v>43.5</v>
      </c>
      <c r="H213">
        <v>42.2</v>
      </c>
      <c r="I213">
        <v>44.8</v>
      </c>
    </row>
    <row r="214" spans="1:9" x14ac:dyDescent="0.3">
      <c r="A214" t="s">
        <v>8</v>
      </c>
      <c r="B214">
        <v>81</v>
      </c>
      <c r="D214" t="str">
        <f t="shared" si="3"/>
        <v>Stuttgart</v>
      </c>
      <c r="E214" s="5" t="s">
        <v>720</v>
      </c>
      <c r="F214" t="s">
        <v>616</v>
      </c>
      <c r="G214">
        <v>43.4</v>
      </c>
      <c r="H214">
        <v>42.1</v>
      </c>
      <c r="I214">
        <v>44.6</v>
      </c>
    </row>
    <row r="215" spans="1:9" x14ac:dyDescent="0.3">
      <c r="A215" t="s">
        <v>8</v>
      </c>
      <c r="B215">
        <v>8111</v>
      </c>
      <c r="D215" t="str">
        <f t="shared" si="3"/>
        <v>Stuttgart</v>
      </c>
      <c r="E215" s="5" t="s">
        <v>721</v>
      </c>
      <c r="F215" t="s">
        <v>546</v>
      </c>
      <c r="G215">
        <v>41.9</v>
      </c>
      <c r="H215">
        <v>40.700000000000003</v>
      </c>
      <c r="I215">
        <v>43.1</v>
      </c>
    </row>
    <row r="216" spans="1:9" x14ac:dyDescent="0.3">
      <c r="A216" t="s">
        <v>8</v>
      </c>
      <c r="B216">
        <v>8115</v>
      </c>
      <c r="D216" t="str">
        <f t="shared" si="3"/>
        <v>Böblingen</v>
      </c>
      <c r="E216" s="5" t="s">
        <v>723</v>
      </c>
      <c r="F216" t="s">
        <v>551</v>
      </c>
      <c r="G216">
        <v>43.2</v>
      </c>
      <c r="H216">
        <v>42.1</v>
      </c>
      <c r="I216">
        <v>44.3</v>
      </c>
    </row>
    <row r="217" spans="1:9" x14ac:dyDescent="0.3">
      <c r="A217" t="s">
        <v>8</v>
      </c>
      <c r="B217">
        <v>8116</v>
      </c>
      <c r="D217" t="str">
        <f t="shared" si="3"/>
        <v>Esslingen</v>
      </c>
      <c r="E217" s="5" t="s">
        <v>724</v>
      </c>
      <c r="F217" t="s">
        <v>551</v>
      </c>
      <c r="G217">
        <v>43.7</v>
      </c>
      <c r="H217">
        <v>42.4</v>
      </c>
      <c r="I217">
        <v>45</v>
      </c>
    </row>
    <row r="218" spans="1:9" x14ac:dyDescent="0.3">
      <c r="A218" t="s">
        <v>8</v>
      </c>
      <c r="B218">
        <v>8117</v>
      </c>
      <c r="D218" t="str">
        <f t="shared" si="3"/>
        <v>Göppingen</v>
      </c>
      <c r="E218" s="5" t="s">
        <v>725</v>
      </c>
      <c r="F218" t="s">
        <v>551</v>
      </c>
      <c r="G218">
        <v>44.4</v>
      </c>
      <c r="H218">
        <v>43.1</v>
      </c>
      <c r="I218">
        <v>45.6</v>
      </c>
    </row>
    <row r="219" spans="1:9" x14ac:dyDescent="0.3">
      <c r="A219" t="s">
        <v>8</v>
      </c>
      <c r="B219">
        <v>8118</v>
      </c>
      <c r="D219" t="str">
        <f t="shared" si="3"/>
        <v>Ludwigsburg</v>
      </c>
      <c r="E219" s="5" t="s">
        <v>726</v>
      </c>
      <c r="F219" t="s">
        <v>551</v>
      </c>
      <c r="G219">
        <v>43.2</v>
      </c>
      <c r="H219">
        <v>42</v>
      </c>
      <c r="I219">
        <v>44.4</v>
      </c>
    </row>
    <row r="220" spans="1:9" x14ac:dyDescent="0.3">
      <c r="A220" t="s">
        <v>8</v>
      </c>
      <c r="B220">
        <v>8119</v>
      </c>
      <c r="D220" t="str">
        <f t="shared" si="3"/>
        <v>Rems-Murr-Kreis</v>
      </c>
      <c r="E220" s="5" t="s">
        <v>727</v>
      </c>
      <c r="F220" t="s">
        <v>551</v>
      </c>
      <c r="G220">
        <v>44.2</v>
      </c>
      <c r="H220">
        <v>42.9</v>
      </c>
      <c r="I220">
        <v>45.4</v>
      </c>
    </row>
    <row r="221" spans="1:9" x14ac:dyDescent="0.3">
      <c r="A221" t="s">
        <v>8</v>
      </c>
      <c r="B221">
        <v>8121</v>
      </c>
      <c r="D221" t="str">
        <f t="shared" si="3"/>
        <v>Heilbronn</v>
      </c>
      <c r="E221" s="5" t="s">
        <v>728</v>
      </c>
      <c r="F221" t="s">
        <v>722</v>
      </c>
      <c r="G221">
        <v>42.4</v>
      </c>
      <c r="H221">
        <v>40.799999999999997</v>
      </c>
      <c r="I221">
        <v>44.1</v>
      </c>
    </row>
    <row r="222" spans="1:9" x14ac:dyDescent="0.3">
      <c r="A222" t="s">
        <v>8</v>
      </c>
      <c r="B222">
        <v>8125</v>
      </c>
      <c r="D222" t="str">
        <f t="shared" si="3"/>
        <v>Heilbronn</v>
      </c>
      <c r="E222" s="5" t="s">
        <v>728</v>
      </c>
      <c r="F222" t="s">
        <v>551</v>
      </c>
      <c r="G222">
        <v>43.3</v>
      </c>
      <c r="H222">
        <v>42.2</v>
      </c>
      <c r="I222">
        <v>44.4</v>
      </c>
    </row>
    <row r="223" spans="1:9" x14ac:dyDescent="0.3">
      <c r="A223" t="s">
        <v>8</v>
      </c>
      <c r="B223">
        <v>8126</v>
      </c>
      <c r="D223" t="str">
        <f t="shared" si="3"/>
        <v>Hohenlohekreis</v>
      </c>
      <c r="E223" s="5" t="s">
        <v>729</v>
      </c>
      <c r="F223" t="s">
        <v>551</v>
      </c>
      <c r="G223">
        <v>43.4</v>
      </c>
      <c r="H223">
        <v>42.2</v>
      </c>
      <c r="I223">
        <v>44.7</v>
      </c>
    </row>
    <row r="224" spans="1:9" x14ac:dyDescent="0.3">
      <c r="A224" t="s">
        <v>8</v>
      </c>
      <c r="B224">
        <v>8127</v>
      </c>
      <c r="D224" t="str">
        <f t="shared" si="3"/>
        <v>Schwäbisch Hall</v>
      </c>
      <c r="E224" s="5" t="s">
        <v>730</v>
      </c>
      <c r="F224" t="s">
        <v>551</v>
      </c>
      <c r="G224">
        <v>43.1</v>
      </c>
      <c r="H224">
        <v>41.9</v>
      </c>
      <c r="I224">
        <v>44.4</v>
      </c>
    </row>
    <row r="225" spans="1:9" x14ac:dyDescent="0.3">
      <c r="A225" t="s">
        <v>8</v>
      </c>
      <c r="B225">
        <v>8128</v>
      </c>
      <c r="D225" t="str">
        <f t="shared" si="3"/>
        <v>Main-Tauber-Kreis</v>
      </c>
      <c r="E225" s="5" t="s">
        <v>731</v>
      </c>
      <c r="F225" t="s">
        <v>551</v>
      </c>
      <c r="G225">
        <v>45.2</v>
      </c>
      <c r="H225">
        <v>43.8</v>
      </c>
      <c r="I225">
        <v>46.5</v>
      </c>
    </row>
    <row r="226" spans="1:9" x14ac:dyDescent="0.3">
      <c r="A226" t="s">
        <v>8</v>
      </c>
      <c r="B226">
        <v>8135</v>
      </c>
      <c r="D226" t="str">
        <f t="shared" si="3"/>
        <v>Heidenheim</v>
      </c>
      <c r="E226" s="5" t="s">
        <v>732</v>
      </c>
      <c r="F226" t="s">
        <v>551</v>
      </c>
      <c r="G226">
        <v>44.4</v>
      </c>
      <c r="H226">
        <v>43</v>
      </c>
      <c r="I226">
        <v>45.9</v>
      </c>
    </row>
    <row r="227" spans="1:9" x14ac:dyDescent="0.3">
      <c r="A227" t="s">
        <v>8</v>
      </c>
      <c r="B227">
        <v>8136</v>
      </c>
      <c r="D227" t="str">
        <f t="shared" si="3"/>
        <v>Ostalbkreis</v>
      </c>
      <c r="E227" s="5" t="s">
        <v>733</v>
      </c>
      <c r="F227" t="s">
        <v>551</v>
      </c>
      <c r="G227">
        <v>43.8</v>
      </c>
      <c r="H227">
        <v>42.6</v>
      </c>
      <c r="I227">
        <v>45</v>
      </c>
    </row>
    <row r="228" spans="1:9" x14ac:dyDescent="0.3">
      <c r="A228" t="s">
        <v>8</v>
      </c>
      <c r="B228">
        <v>82</v>
      </c>
      <c r="D228" t="str">
        <f t="shared" si="3"/>
        <v>Karlsruhe</v>
      </c>
      <c r="E228" s="5" t="s">
        <v>734</v>
      </c>
      <c r="F228" t="s">
        <v>616</v>
      </c>
      <c r="G228">
        <v>43.7</v>
      </c>
      <c r="H228">
        <v>42.3</v>
      </c>
      <c r="I228">
        <v>45.1</v>
      </c>
    </row>
    <row r="229" spans="1:9" x14ac:dyDescent="0.3">
      <c r="A229" t="s">
        <v>8</v>
      </c>
      <c r="B229">
        <v>8211</v>
      </c>
      <c r="D229" t="str">
        <f t="shared" si="3"/>
        <v>Baden-Baden</v>
      </c>
      <c r="E229" s="5" t="s">
        <v>735</v>
      </c>
      <c r="F229" t="s">
        <v>722</v>
      </c>
      <c r="G229">
        <v>47.2</v>
      </c>
      <c r="H229">
        <v>45.2</v>
      </c>
      <c r="I229">
        <v>49.1</v>
      </c>
    </row>
    <row r="230" spans="1:9" x14ac:dyDescent="0.3">
      <c r="A230" t="s">
        <v>8</v>
      </c>
      <c r="B230">
        <v>8212</v>
      </c>
      <c r="D230" t="str">
        <f t="shared" si="3"/>
        <v>Karlsruhe</v>
      </c>
      <c r="E230" s="5" t="s">
        <v>736</v>
      </c>
      <c r="F230" t="s">
        <v>722</v>
      </c>
      <c r="G230">
        <v>42.2</v>
      </c>
      <c r="H230">
        <v>40.4</v>
      </c>
      <c r="I230">
        <v>44</v>
      </c>
    </row>
    <row r="231" spans="1:9" x14ac:dyDescent="0.3">
      <c r="A231" t="s">
        <v>8</v>
      </c>
      <c r="B231">
        <v>8215</v>
      </c>
      <c r="D231" t="str">
        <f t="shared" si="3"/>
        <v>Karlsruhe</v>
      </c>
      <c r="E231" s="5" t="s">
        <v>736</v>
      </c>
      <c r="F231" t="s">
        <v>551</v>
      </c>
      <c r="G231">
        <v>44.5</v>
      </c>
      <c r="H231">
        <v>43.1</v>
      </c>
      <c r="I231">
        <v>45.8</v>
      </c>
    </row>
    <row r="232" spans="1:9" x14ac:dyDescent="0.3">
      <c r="A232" t="s">
        <v>8</v>
      </c>
      <c r="B232">
        <v>8216</v>
      </c>
      <c r="D232" t="str">
        <f t="shared" si="3"/>
        <v>Rastatt</v>
      </c>
      <c r="E232" s="5" t="s">
        <v>737</v>
      </c>
      <c r="F232" t="s">
        <v>551</v>
      </c>
      <c r="G232">
        <v>44.9</v>
      </c>
      <c r="H232">
        <v>43.6</v>
      </c>
      <c r="I232">
        <v>46.1</v>
      </c>
    </row>
    <row r="233" spans="1:9" x14ac:dyDescent="0.3">
      <c r="A233" t="s">
        <v>8</v>
      </c>
      <c r="B233">
        <v>8221</v>
      </c>
      <c r="D233" t="str">
        <f t="shared" si="3"/>
        <v>Heidelberg</v>
      </c>
      <c r="E233" s="5" t="s">
        <v>738</v>
      </c>
      <c r="F233" t="s">
        <v>722</v>
      </c>
      <c r="G233">
        <v>40.4</v>
      </c>
      <c r="H233">
        <v>39.4</v>
      </c>
      <c r="I233">
        <v>41.3</v>
      </c>
    </row>
    <row r="234" spans="1:9" x14ac:dyDescent="0.3">
      <c r="A234" t="s">
        <v>8</v>
      </c>
      <c r="B234">
        <v>8222</v>
      </c>
      <c r="D234" t="str">
        <f t="shared" si="3"/>
        <v>Mannheim</v>
      </c>
      <c r="E234" s="5" t="s">
        <v>739</v>
      </c>
      <c r="F234" t="s">
        <v>722</v>
      </c>
      <c r="G234">
        <v>42.2</v>
      </c>
      <c r="H234">
        <v>40.9</v>
      </c>
      <c r="I234">
        <v>43.6</v>
      </c>
    </row>
    <row r="235" spans="1:9" x14ac:dyDescent="0.3">
      <c r="A235" t="s">
        <v>8</v>
      </c>
      <c r="B235">
        <v>8225</v>
      </c>
      <c r="D235" t="str">
        <f t="shared" si="3"/>
        <v>Neckar-Odenwald-Kreis</v>
      </c>
      <c r="E235" s="5" t="s">
        <v>740</v>
      </c>
      <c r="F235" t="s">
        <v>551</v>
      </c>
      <c r="G235">
        <v>44.9</v>
      </c>
      <c r="H235">
        <v>43.5</v>
      </c>
      <c r="I235">
        <v>46.2</v>
      </c>
    </row>
    <row r="236" spans="1:9" x14ac:dyDescent="0.3">
      <c r="A236" t="s">
        <v>8</v>
      </c>
      <c r="B236">
        <v>8226</v>
      </c>
      <c r="D236" t="str">
        <f t="shared" si="3"/>
        <v>Rhein-Neckar-Kreis</v>
      </c>
      <c r="E236" s="5" t="s">
        <v>741</v>
      </c>
      <c r="F236" t="s">
        <v>551</v>
      </c>
      <c r="G236">
        <v>44.5</v>
      </c>
      <c r="H236">
        <v>43.2</v>
      </c>
      <c r="I236">
        <v>45.7</v>
      </c>
    </row>
    <row r="237" spans="1:9" x14ac:dyDescent="0.3">
      <c r="A237" t="s">
        <v>8</v>
      </c>
      <c r="B237">
        <v>8231</v>
      </c>
      <c r="D237" t="str">
        <f t="shared" si="3"/>
        <v>Pforzheim</v>
      </c>
      <c r="E237" s="5" t="s">
        <v>742</v>
      </c>
      <c r="F237" t="s">
        <v>722</v>
      </c>
      <c r="G237">
        <v>42.7</v>
      </c>
      <c r="H237">
        <v>41</v>
      </c>
      <c r="I237">
        <v>44.3</v>
      </c>
    </row>
    <row r="238" spans="1:9" x14ac:dyDescent="0.3">
      <c r="A238" t="s">
        <v>8</v>
      </c>
      <c r="B238">
        <v>8235</v>
      </c>
      <c r="D238" t="str">
        <f t="shared" si="3"/>
        <v>Calw</v>
      </c>
      <c r="E238" s="5" t="s">
        <v>743</v>
      </c>
      <c r="F238" t="s">
        <v>551</v>
      </c>
      <c r="G238">
        <v>44.2</v>
      </c>
      <c r="H238">
        <v>42.9</v>
      </c>
      <c r="I238">
        <v>45.5</v>
      </c>
    </row>
    <row r="239" spans="1:9" x14ac:dyDescent="0.3">
      <c r="A239" t="s">
        <v>8</v>
      </c>
      <c r="B239">
        <v>8236</v>
      </c>
      <c r="D239" t="str">
        <f t="shared" si="3"/>
        <v>Enzkreis</v>
      </c>
      <c r="E239" s="5" t="s">
        <v>744</v>
      </c>
      <c r="F239" t="s">
        <v>551</v>
      </c>
      <c r="G239">
        <v>44.4</v>
      </c>
      <c r="H239">
        <v>43.1</v>
      </c>
      <c r="I239">
        <v>45.7</v>
      </c>
    </row>
    <row r="240" spans="1:9" x14ac:dyDescent="0.3">
      <c r="A240" t="s">
        <v>8</v>
      </c>
      <c r="B240">
        <v>8237</v>
      </c>
      <c r="D240" t="str">
        <f t="shared" si="3"/>
        <v>Freudenstadt</v>
      </c>
      <c r="E240" s="5" t="s">
        <v>745</v>
      </c>
      <c r="F240" t="s">
        <v>551</v>
      </c>
      <c r="G240">
        <v>44.1</v>
      </c>
      <c r="H240">
        <v>42.8</v>
      </c>
      <c r="I240">
        <v>45.4</v>
      </c>
    </row>
    <row r="241" spans="1:9" x14ac:dyDescent="0.3">
      <c r="A241" t="s">
        <v>8</v>
      </c>
      <c r="B241">
        <v>83</v>
      </c>
      <c r="D241" t="str">
        <f t="shared" si="3"/>
        <v>Freiburg</v>
      </c>
      <c r="E241" s="5" t="s">
        <v>746</v>
      </c>
      <c r="F241" t="s">
        <v>616</v>
      </c>
      <c r="G241">
        <v>43.7</v>
      </c>
      <c r="H241">
        <v>42.4</v>
      </c>
      <c r="I241">
        <v>44.9</v>
      </c>
    </row>
    <row r="242" spans="1:9" x14ac:dyDescent="0.3">
      <c r="A242" t="s">
        <v>8</v>
      </c>
      <c r="B242">
        <v>8311</v>
      </c>
      <c r="D242" t="str">
        <f t="shared" si="3"/>
        <v>Freiburg im Breisgau</v>
      </c>
      <c r="E242" s="5" t="s">
        <v>747</v>
      </c>
      <c r="F242" t="s">
        <v>722</v>
      </c>
      <c r="G242">
        <v>40.5</v>
      </c>
      <c r="H242">
        <v>39.5</v>
      </c>
      <c r="I242">
        <v>41.4</v>
      </c>
    </row>
    <row r="243" spans="1:9" x14ac:dyDescent="0.3">
      <c r="A243" t="s">
        <v>8</v>
      </c>
      <c r="B243">
        <v>8315</v>
      </c>
      <c r="D243" t="str">
        <f t="shared" si="3"/>
        <v>Breisgau-Hochschwarzwald</v>
      </c>
      <c r="E243" s="5" t="s">
        <v>748</v>
      </c>
      <c r="F243" t="s">
        <v>551</v>
      </c>
      <c r="G243">
        <v>44.5</v>
      </c>
      <c r="H243">
        <v>43.2</v>
      </c>
      <c r="I243">
        <v>45.7</v>
      </c>
    </row>
    <row r="244" spans="1:9" x14ac:dyDescent="0.3">
      <c r="A244" t="s">
        <v>8</v>
      </c>
      <c r="B244">
        <v>8316</v>
      </c>
      <c r="D244" t="str">
        <f t="shared" si="3"/>
        <v>Emmendingen</v>
      </c>
      <c r="E244" s="5" t="s">
        <v>749</v>
      </c>
      <c r="F244" t="s">
        <v>551</v>
      </c>
      <c r="G244">
        <v>44.2</v>
      </c>
      <c r="H244">
        <v>42.9</v>
      </c>
      <c r="I244">
        <v>45.5</v>
      </c>
    </row>
    <row r="245" spans="1:9" x14ac:dyDescent="0.3">
      <c r="A245" t="s">
        <v>8</v>
      </c>
      <c r="B245">
        <v>8317</v>
      </c>
      <c r="D245" t="str">
        <f t="shared" si="3"/>
        <v>Ortenaukreis</v>
      </c>
      <c r="E245" s="5" t="s">
        <v>750</v>
      </c>
      <c r="F245" t="s">
        <v>551</v>
      </c>
      <c r="G245">
        <v>44.1</v>
      </c>
      <c r="H245">
        <v>42.9</v>
      </c>
      <c r="I245">
        <v>45.3</v>
      </c>
    </row>
    <row r="246" spans="1:9" x14ac:dyDescent="0.3">
      <c r="A246" t="s">
        <v>8</v>
      </c>
      <c r="B246">
        <v>8325</v>
      </c>
      <c r="D246" t="str">
        <f t="shared" si="3"/>
        <v>Rottweil</v>
      </c>
      <c r="E246" s="5" t="s">
        <v>751</v>
      </c>
      <c r="F246" t="s">
        <v>551</v>
      </c>
      <c r="G246">
        <v>44.1</v>
      </c>
      <c r="H246">
        <v>42.9</v>
      </c>
      <c r="I246">
        <v>45.4</v>
      </c>
    </row>
    <row r="247" spans="1:9" x14ac:dyDescent="0.3">
      <c r="A247" t="s">
        <v>8</v>
      </c>
      <c r="B247">
        <v>8326</v>
      </c>
      <c r="D247" t="str">
        <f t="shared" si="3"/>
        <v>Schwarzwald-Baar-Kreis</v>
      </c>
      <c r="E247" s="5" t="s">
        <v>752</v>
      </c>
      <c r="F247" t="s">
        <v>551</v>
      </c>
      <c r="G247">
        <v>44.6</v>
      </c>
      <c r="H247">
        <v>43.2</v>
      </c>
      <c r="I247">
        <v>46</v>
      </c>
    </row>
    <row r="248" spans="1:9" x14ac:dyDescent="0.3">
      <c r="A248" t="s">
        <v>8</v>
      </c>
      <c r="B248">
        <v>8327</v>
      </c>
      <c r="D248" t="str">
        <f t="shared" si="3"/>
        <v>Tuttlingen</v>
      </c>
      <c r="E248" s="5" t="s">
        <v>753</v>
      </c>
      <c r="F248" t="s">
        <v>551</v>
      </c>
      <c r="G248">
        <v>42.8</v>
      </c>
      <c r="H248">
        <v>41.7</v>
      </c>
      <c r="I248">
        <v>44</v>
      </c>
    </row>
    <row r="249" spans="1:9" x14ac:dyDescent="0.3">
      <c r="A249" t="s">
        <v>8</v>
      </c>
      <c r="B249">
        <v>8335</v>
      </c>
      <c r="D249" t="str">
        <f t="shared" si="3"/>
        <v>Konstanz</v>
      </c>
      <c r="E249" s="5" t="s">
        <v>754</v>
      </c>
      <c r="F249" t="s">
        <v>551</v>
      </c>
      <c r="G249">
        <v>43.7</v>
      </c>
      <c r="H249">
        <v>42.4</v>
      </c>
      <c r="I249">
        <v>44.9</v>
      </c>
    </row>
    <row r="250" spans="1:9" x14ac:dyDescent="0.3">
      <c r="A250" t="s">
        <v>8</v>
      </c>
      <c r="B250">
        <v>8336</v>
      </c>
      <c r="D250" t="str">
        <f t="shared" si="3"/>
        <v>Lörrach</v>
      </c>
      <c r="E250" s="5" t="s">
        <v>755</v>
      </c>
      <c r="F250" t="s">
        <v>551</v>
      </c>
      <c r="G250">
        <v>43.9</v>
      </c>
      <c r="H250">
        <v>42.6</v>
      </c>
      <c r="I250">
        <v>45</v>
      </c>
    </row>
    <row r="251" spans="1:9" x14ac:dyDescent="0.3">
      <c r="A251" t="s">
        <v>8</v>
      </c>
      <c r="B251">
        <v>8337</v>
      </c>
      <c r="D251" t="str">
        <f t="shared" si="3"/>
        <v>Waldshut</v>
      </c>
      <c r="E251" s="5" t="s">
        <v>756</v>
      </c>
      <c r="F251" t="s">
        <v>551</v>
      </c>
      <c r="G251">
        <v>44.1</v>
      </c>
      <c r="H251">
        <v>42.9</v>
      </c>
      <c r="I251">
        <v>45.2</v>
      </c>
    </row>
    <row r="252" spans="1:9" x14ac:dyDescent="0.3">
      <c r="A252" t="s">
        <v>8</v>
      </c>
      <c r="B252">
        <v>84</v>
      </c>
      <c r="D252" t="str">
        <f t="shared" si="3"/>
        <v>Tübingen</v>
      </c>
      <c r="E252" s="5" t="s">
        <v>757</v>
      </c>
      <c r="F252" t="s">
        <v>616</v>
      </c>
      <c r="G252">
        <v>43.3</v>
      </c>
      <c r="H252">
        <v>42.1</v>
      </c>
      <c r="I252">
        <v>44.5</v>
      </c>
    </row>
    <row r="253" spans="1:9" x14ac:dyDescent="0.3">
      <c r="A253" t="s">
        <v>8</v>
      </c>
      <c r="B253">
        <v>8415</v>
      </c>
      <c r="D253" t="str">
        <f t="shared" si="3"/>
        <v>Reutlingen</v>
      </c>
      <c r="E253" s="5" t="s">
        <v>758</v>
      </c>
      <c r="F253" t="s">
        <v>551</v>
      </c>
      <c r="G253">
        <v>43.8</v>
      </c>
      <c r="H253">
        <v>42.5</v>
      </c>
      <c r="I253">
        <v>45.1</v>
      </c>
    </row>
    <row r="254" spans="1:9" x14ac:dyDescent="0.3">
      <c r="A254" t="s">
        <v>8</v>
      </c>
      <c r="B254">
        <v>8416</v>
      </c>
      <c r="D254" t="str">
        <f t="shared" si="3"/>
        <v>Tübingen</v>
      </c>
      <c r="E254" s="5" t="s">
        <v>759</v>
      </c>
      <c r="F254" t="s">
        <v>551</v>
      </c>
      <c r="G254">
        <v>41.4</v>
      </c>
      <c r="H254">
        <v>40.5</v>
      </c>
      <c r="I254">
        <v>42.2</v>
      </c>
    </row>
    <row r="255" spans="1:9" x14ac:dyDescent="0.3">
      <c r="A255" t="s">
        <v>8</v>
      </c>
      <c r="B255">
        <v>8417</v>
      </c>
      <c r="D255" t="str">
        <f t="shared" si="3"/>
        <v>Zollernalbkreis</v>
      </c>
      <c r="E255" s="5" t="s">
        <v>760</v>
      </c>
      <c r="F255" t="s">
        <v>551</v>
      </c>
      <c r="G255">
        <v>45</v>
      </c>
      <c r="H255">
        <v>43.5</v>
      </c>
      <c r="I255">
        <v>46.4</v>
      </c>
    </row>
    <row r="256" spans="1:9" x14ac:dyDescent="0.3">
      <c r="A256" t="s">
        <v>8</v>
      </c>
      <c r="B256">
        <v>8421</v>
      </c>
      <c r="D256" t="str">
        <f t="shared" si="3"/>
        <v>Ulm</v>
      </c>
      <c r="E256" s="5" t="s">
        <v>761</v>
      </c>
      <c r="F256" t="s">
        <v>722</v>
      </c>
      <c r="G256">
        <v>41.7</v>
      </c>
      <c r="H256">
        <v>40.200000000000003</v>
      </c>
      <c r="I256">
        <v>43.1</v>
      </c>
    </row>
    <row r="257" spans="1:9" x14ac:dyDescent="0.3">
      <c r="A257" t="s">
        <v>8</v>
      </c>
      <c r="B257">
        <v>8425</v>
      </c>
      <c r="D257" t="str">
        <f t="shared" si="3"/>
        <v>Alb-Donau-Kreis</v>
      </c>
      <c r="E257" s="5" t="s">
        <v>762</v>
      </c>
      <c r="F257" t="s">
        <v>551</v>
      </c>
      <c r="G257">
        <v>43</v>
      </c>
      <c r="H257">
        <v>41.9</v>
      </c>
      <c r="I257">
        <v>44.2</v>
      </c>
    </row>
    <row r="258" spans="1:9" x14ac:dyDescent="0.3">
      <c r="A258" t="s">
        <v>8</v>
      </c>
      <c r="B258">
        <v>8426</v>
      </c>
      <c r="D258" t="str">
        <f t="shared" si="3"/>
        <v>Biberach</v>
      </c>
      <c r="E258" s="5" t="s">
        <v>763</v>
      </c>
      <c r="F258" t="s">
        <v>551</v>
      </c>
      <c r="G258">
        <v>42.5</v>
      </c>
      <c r="H258">
        <v>41.5</v>
      </c>
      <c r="I258">
        <v>43.6</v>
      </c>
    </row>
    <row r="259" spans="1:9" x14ac:dyDescent="0.3">
      <c r="A259" t="s">
        <v>8</v>
      </c>
      <c r="B259">
        <v>8435</v>
      </c>
      <c r="D259" t="str">
        <f t="shared" si="3"/>
        <v>Bodenseekreis</v>
      </c>
      <c r="E259" s="5" t="s">
        <v>764</v>
      </c>
      <c r="F259" t="s">
        <v>551</v>
      </c>
      <c r="G259">
        <v>44.8</v>
      </c>
      <c r="H259">
        <v>43.6</v>
      </c>
      <c r="I259">
        <v>46</v>
      </c>
    </row>
    <row r="260" spans="1:9" x14ac:dyDescent="0.3">
      <c r="A260" t="s">
        <v>8</v>
      </c>
      <c r="B260">
        <v>8436</v>
      </c>
      <c r="D260" t="str">
        <f t="shared" si="3"/>
        <v>Ravensburg</v>
      </c>
      <c r="E260" s="5" t="s">
        <v>765</v>
      </c>
      <c r="F260" t="s">
        <v>551</v>
      </c>
      <c r="G260">
        <v>43.2</v>
      </c>
      <c r="H260">
        <v>42</v>
      </c>
      <c r="I260">
        <v>44.4</v>
      </c>
    </row>
    <row r="261" spans="1:9" x14ac:dyDescent="0.3">
      <c r="A261" t="s">
        <v>8</v>
      </c>
      <c r="B261">
        <v>8437</v>
      </c>
      <c r="D261" t="str">
        <f t="shared" si="3"/>
        <v>Sigmaringen</v>
      </c>
      <c r="E261" s="5" t="s">
        <v>766</v>
      </c>
      <c r="F261" t="s">
        <v>551</v>
      </c>
      <c r="G261">
        <v>43.8</v>
      </c>
      <c r="H261">
        <v>42.6</v>
      </c>
      <c r="I261">
        <v>45.1</v>
      </c>
    </row>
    <row r="262" spans="1:9" x14ac:dyDescent="0.3">
      <c r="A262" t="s">
        <v>8</v>
      </c>
      <c r="B262">
        <v>9</v>
      </c>
      <c r="D262" t="str">
        <f t="shared" si="3"/>
        <v>Bayern</v>
      </c>
      <c r="E262" s="5" t="s">
        <v>44</v>
      </c>
      <c r="G262">
        <v>43.8</v>
      </c>
      <c r="H262">
        <v>42.5</v>
      </c>
      <c r="I262">
        <v>45</v>
      </c>
    </row>
    <row r="263" spans="1:9" x14ac:dyDescent="0.3">
      <c r="A263" t="s">
        <v>8</v>
      </c>
      <c r="B263">
        <v>91</v>
      </c>
      <c r="D263" t="str">
        <f t="shared" si="3"/>
        <v>Oberbayern</v>
      </c>
      <c r="E263" s="5" t="s">
        <v>767</v>
      </c>
      <c r="F263" t="s">
        <v>616</v>
      </c>
      <c r="G263">
        <v>43</v>
      </c>
      <c r="H263">
        <v>41.8</v>
      </c>
      <c r="I263">
        <v>44.1</v>
      </c>
    </row>
    <row r="264" spans="1:9" x14ac:dyDescent="0.3">
      <c r="A264" t="s">
        <v>8</v>
      </c>
      <c r="B264">
        <v>9161</v>
      </c>
      <c r="D264" t="str">
        <f t="shared" ref="D264:D327" si="4">TRIM(E264)</f>
        <v>Ingolstadt</v>
      </c>
      <c r="E264" s="5" t="s">
        <v>45</v>
      </c>
      <c r="G264">
        <v>42.1</v>
      </c>
      <c r="H264">
        <v>40.700000000000003</v>
      </c>
      <c r="I264">
        <v>43.6</v>
      </c>
    </row>
    <row r="265" spans="1:9" x14ac:dyDescent="0.3">
      <c r="A265" t="s">
        <v>8</v>
      </c>
      <c r="B265">
        <v>9162</v>
      </c>
      <c r="D265" t="str">
        <f t="shared" si="4"/>
        <v>München</v>
      </c>
      <c r="E265" s="5" t="s">
        <v>768</v>
      </c>
      <c r="F265" t="s">
        <v>546</v>
      </c>
      <c r="G265">
        <v>41.6</v>
      </c>
      <c r="H265">
        <v>40.5</v>
      </c>
      <c r="I265">
        <v>42.7</v>
      </c>
    </row>
    <row r="266" spans="1:9" x14ac:dyDescent="0.3">
      <c r="A266" t="s">
        <v>8</v>
      </c>
      <c r="B266">
        <v>9163</v>
      </c>
      <c r="D266" t="str">
        <f t="shared" si="4"/>
        <v>Rosenheim</v>
      </c>
      <c r="E266" s="5" t="s">
        <v>46</v>
      </c>
      <c r="G266">
        <v>42.9</v>
      </c>
      <c r="H266">
        <v>41.3</v>
      </c>
      <c r="I266">
        <v>44.6</v>
      </c>
    </row>
    <row r="267" spans="1:9" x14ac:dyDescent="0.3">
      <c r="A267" t="s">
        <v>8</v>
      </c>
      <c r="B267">
        <v>9171</v>
      </c>
      <c r="D267" t="str">
        <f t="shared" si="4"/>
        <v>Altötting</v>
      </c>
      <c r="E267" s="5" t="s">
        <v>769</v>
      </c>
      <c r="F267" t="s">
        <v>551</v>
      </c>
      <c r="G267">
        <v>44.6</v>
      </c>
      <c r="H267">
        <v>43.1</v>
      </c>
      <c r="I267">
        <v>46</v>
      </c>
    </row>
    <row r="268" spans="1:9" x14ac:dyDescent="0.3">
      <c r="A268" t="s">
        <v>8</v>
      </c>
      <c r="B268">
        <v>9172</v>
      </c>
      <c r="D268" t="str">
        <f t="shared" si="4"/>
        <v>Berchtesgadener Land</v>
      </c>
      <c r="E268" s="5" t="s">
        <v>770</v>
      </c>
      <c r="F268" t="s">
        <v>551</v>
      </c>
      <c r="G268">
        <v>45.3</v>
      </c>
      <c r="H268">
        <v>43.7</v>
      </c>
      <c r="I268">
        <v>46.9</v>
      </c>
    </row>
    <row r="269" spans="1:9" x14ac:dyDescent="0.3">
      <c r="A269" t="s">
        <v>8</v>
      </c>
      <c r="B269">
        <v>9173</v>
      </c>
      <c r="D269" t="str">
        <f t="shared" si="4"/>
        <v>Bad Tölz-Wolfratshausen</v>
      </c>
      <c r="E269" s="5" t="s">
        <v>771</v>
      </c>
      <c r="F269" t="s">
        <v>551</v>
      </c>
      <c r="G269">
        <v>44.2</v>
      </c>
      <c r="H269">
        <v>42.9</v>
      </c>
      <c r="I269">
        <v>45.5</v>
      </c>
    </row>
    <row r="270" spans="1:9" x14ac:dyDescent="0.3">
      <c r="A270" t="s">
        <v>8</v>
      </c>
      <c r="B270">
        <v>9174</v>
      </c>
      <c r="D270" t="str">
        <f t="shared" si="4"/>
        <v>Dachau</v>
      </c>
      <c r="E270" s="5" t="s">
        <v>772</v>
      </c>
      <c r="F270" t="s">
        <v>551</v>
      </c>
      <c r="G270">
        <v>42.7</v>
      </c>
      <c r="H270">
        <v>41.7</v>
      </c>
      <c r="I270">
        <v>43.8</v>
      </c>
    </row>
    <row r="271" spans="1:9" x14ac:dyDescent="0.3">
      <c r="A271" t="s">
        <v>8</v>
      </c>
      <c r="B271">
        <v>9175</v>
      </c>
      <c r="D271" t="str">
        <f t="shared" si="4"/>
        <v>Ebersberg</v>
      </c>
      <c r="E271" s="5" t="s">
        <v>773</v>
      </c>
      <c r="F271" t="s">
        <v>551</v>
      </c>
      <c r="G271">
        <v>42.7</v>
      </c>
      <c r="H271">
        <v>41.6</v>
      </c>
      <c r="I271">
        <v>43.8</v>
      </c>
    </row>
    <row r="272" spans="1:9" x14ac:dyDescent="0.3">
      <c r="A272" t="s">
        <v>8</v>
      </c>
      <c r="B272">
        <v>9176</v>
      </c>
      <c r="D272" t="str">
        <f t="shared" si="4"/>
        <v>Eichstätt</v>
      </c>
      <c r="E272" s="5" t="s">
        <v>774</v>
      </c>
      <c r="F272" t="s">
        <v>551</v>
      </c>
      <c r="G272">
        <v>42</v>
      </c>
      <c r="H272">
        <v>41.1</v>
      </c>
      <c r="I272">
        <v>42.9</v>
      </c>
    </row>
    <row r="273" spans="1:9" x14ac:dyDescent="0.3">
      <c r="A273" t="s">
        <v>8</v>
      </c>
      <c r="B273">
        <v>9177</v>
      </c>
      <c r="D273" t="str">
        <f t="shared" si="4"/>
        <v>Erding</v>
      </c>
      <c r="E273" s="5" t="s">
        <v>775</v>
      </c>
      <c r="F273" t="s">
        <v>551</v>
      </c>
      <c r="G273">
        <v>42.2</v>
      </c>
      <c r="H273">
        <v>41.4</v>
      </c>
      <c r="I273">
        <v>43.1</v>
      </c>
    </row>
    <row r="274" spans="1:9" x14ac:dyDescent="0.3">
      <c r="A274" t="s">
        <v>8</v>
      </c>
      <c r="B274">
        <v>9178</v>
      </c>
      <c r="D274" t="str">
        <f t="shared" si="4"/>
        <v>Freising</v>
      </c>
      <c r="E274" s="5" t="s">
        <v>776</v>
      </c>
      <c r="F274" t="s">
        <v>551</v>
      </c>
      <c r="G274">
        <v>41.3</v>
      </c>
      <c r="H274">
        <v>40.4</v>
      </c>
      <c r="I274">
        <v>42.2</v>
      </c>
    </row>
    <row r="275" spans="1:9" x14ac:dyDescent="0.3">
      <c r="A275" t="s">
        <v>8</v>
      </c>
      <c r="B275">
        <v>9179</v>
      </c>
      <c r="D275" t="str">
        <f t="shared" si="4"/>
        <v>Fürstenfeldbruck</v>
      </c>
      <c r="E275" s="5" t="s">
        <v>777</v>
      </c>
      <c r="F275" t="s">
        <v>551</v>
      </c>
      <c r="G275">
        <v>44</v>
      </c>
      <c r="H275">
        <v>42.7</v>
      </c>
      <c r="I275">
        <v>45.2</v>
      </c>
    </row>
    <row r="276" spans="1:9" x14ac:dyDescent="0.3">
      <c r="A276" t="s">
        <v>8</v>
      </c>
      <c r="B276">
        <v>9180</v>
      </c>
      <c r="D276" t="str">
        <f t="shared" si="4"/>
        <v>Garmisch-Partenkirchen</v>
      </c>
      <c r="E276" s="5" t="s">
        <v>778</v>
      </c>
      <c r="F276" t="s">
        <v>551</v>
      </c>
      <c r="G276">
        <v>46.3</v>
      </c>
      <c r="H276">
        <v>44.6</v>
      </c>
      <c r="I276">
        <v>47.9</v>
      </c>
    </row>
    <row r="277" spans="1:9" x14ac:dyDescent="0.3">
      <c r="A277" t="s">
        <v>8</v>
      </c>
      <c r="B277">
        <v>9181</v>
      </c>
      <c r="D277" t="str">
        <f t="shared" si="4"/>
        <v>Landsberg am Lech</v>
      </c>
      <c r="E277" s="5" t="s">
        <v>779</v>
      </c>
      <c r="F277" t="s">
        <v>551</v>
      </c>
      <c r="G277">
        <v>43.7</v>
      </c>
      <c r="H277">
        <v>42.6</v>
      </c>
      <c r="I277">
        <v>44.8</v>
      </c>
    </row>
    <row r="278" spans="1:9" x14ac:dyDescent="0.3">
      <c r="A278" t="s">
        <v>8</v>
      </c>
      <c r="B278">
        <v>9182</v>
      </c>
      <c r="D278" t="str">
        <f t="shared" si="4"/>
        <v>Miesbach</v>
      </c>
      <c r="E278" s="5" t="s">
        <v>780</v>
      </c>
      <c r="F278" t="s">
        <v>551</v>
      </c>
      <c r="G278">
        <v>45.1</v>
      </c>
      <c r="H278">
        <v>43.7</v>
      </c>
      <c r="I278">
        <v>46.5</v>
      </c>
    </row>
    <row r="279" spans="1:9" x14ac:dyDescent="0.3">
      <c r="A279" t="s">
        <v>8</v>
      </c>
      <c r="B279">
        <v>9183</v>
      </c>
      <c r="D279" t="str">
        <f t="shared" si="4"/>
        <v>Mühldorf a.Inn</v>
      </c>
      <c r="E279" s="5" t="s">
        <v>781</v>
      </c>
      <c r="F279" t="s">
        <v>551</v>
      </c>
      <c r="G279">
        <v>43.6</v>
      </c>
      <c r="H279">
        <v>42.3</v>
      </c>
      <c r="I279">
        <v>44.9</v>
      </c>
    </row>
    <row r="280" spans="1:9" x14ac:dyDescent="0.3">
      <c r="A280" t="s">
        <v>8</v>
      </c>
      <c r="B280">
        <v>9184</v>
      </c>
      <c r="D280" t="str">
        <f t="shared" si="4"/>
        <v>München</v>
      </c>
      <c r="E280" s="5" t="s">
        <v>768</v>
      </c>
      <c r="F280" t="s">
        <v>551</v>
      </c>
      <c r="G280">
        <v>43.3</v>
      </c>
      <c r="H280">
        <v>42</v>
      </c>
      <c r="I280">
        <v>44.5</v>
      </c>
    </row>
    <row r="281" spans="1:9" x14ac:dyDescent="0.3">
      <c r="A281" t="s">
        <v>8</v>
      </c>
      <c r="B281">
        <v>9185</v>
      </c>
      <c r="D281" t="str">
        <f t="shared" si="4"/>
        <v>Neuburg-Schrobenhausen</v>
      </c>
      <c r="E281" s="5" t="s">
        <v>782</v>
      </c>
      <c r="F281" t="s">
        <v>551</v>
      </c>
      <c r="G281">
        <v>43.1</v>
      </c>
      <c r="H281">
        <v>42</v>
      </c>
      <c r="I281">
        <v>44.2</v>
      </c>
    </row>
    <row r="282" spans="1:9" x14ac:dyDescent="0.3">
      <c r="A282" t="s">
        <v>8</v>
      </c>
      <c r="B282">
        <v>9186</v>
      </c>
      <c r="D282" t="str">
        <f t="shared" si="4"/>
        <v>Pfaffenhofen a.d.Ilm</v>
      </c>
      <c r="E282" s="5" t="s">
        <v>783</v>
      </c>
      <c r="F282" t="s">
        <v>551</v>
      </c>
      <c r="G282">
        <v>42.8</v>
      </c>
      <c r="H282">
        <v>41.9</v>
      </c>
      <c r="I282">
        <v>43.7</v>
      </c>
    </row>
    <row r="283" spans="1:9" x14ac:dyDescent="0.3">
      <c r="A283" t="s">
        <v>8</v>
      </c>
      <c r="B283">
        <v>9187</v>
      </c>
      <c r="D283" t="str">
        <f t="shared" si="4"/>
        <v>Rosenheim</v>
      </c>
      <c r="E283" s="5" t="s">
        <v>46</v>
      </c>
      <c r="F283" t="s">
        <v>551</v>
      </c>
      <c r="G283">
        <v>44.3</v>
      </c>
      <c r="H283">
        <v>43</v>
      </c>
      <c r="I283">
        <v>45.6</v>
      </c>
    </row>
    <row r="284" spans="1:9" x14ac:dyDescent="0.3">
      <c r="A284" t="s">
        <v>8</v>
      </c>
      <c r="B284">
        <v>9188</v>
      </c>
      <c r="D284" t="str">
        <f t="shared" si="4"/>
        <v>Starnberg</v>
      </c>
      <c r="E284" s="5" t="s">
        <v>784</v>
      </c>
      <c r="F284" t="s">
        <v>551</v>
      </c>
      <c r="G284">
        <v>45</v>
      </c>
      <c r="H284">
        <v>43.7</v>
      </c>
      <c r="I284">
        <v>46.2</v>
      </c>
    </row>
    <row r="285" spans="1:9" x14ac:dyDescent="0.3">
      <c r="A285" t="s">
        <v>8</v>
      </c>
      <c r="B285">
        <v>9189</v>
      </c>
      <c r="D285" t="str">
        <f t="shared" si="4"/>
        <v>Traunstein</v>
      </c>
      <c r="E285" s="5" t="s">
        <v>785</v>
      </c>
      <c r="F285" t="s">
        <v>551</v>
      </c>
      <c r="G285">
        <v>45.1</v>
      </c>
      <c r="H285">
        <v>43.7</v>
      </c>
      <c r="I285">
        <v>46.3</v>
      </c>
    </row>
    <row r="286" spans="1:9" x14ac:dyDescent="0.3">
      <c r="A286" t="s">
        <v>8</v>
      </c>
      <c r="B286">
        <v>9190</v>
      </c>
      <c r="D286" t="str">
        <f t="shared" si="4"/>
        <v>Weilheim-Schongau</v>
      </c>
      <c r="E286" s="5" t="s">
        <v>786</v>
      </c>
      <c r="F286" t="s">
        <v>551</v>
      </c>
      <c r="G286">
        <v>44.4</v>
      </c>
      <c r="H286">
        <v>43.3</v>
      </c>
      <c r="I286">
        <v>45.5</v>
      </c>
    </row>
    <row r="287" spans="1:9" x14ac:dyDescent="0.3">
      <c r="A287" t="s">
        <v>8</v>
      </c>
      <c r="B287">
        <v>92</v>
      </c>
      <c r="D287" t="str">
        <f t="shared" si="4"/>
        <v>Niederbayern</v>
      </c>
      <c r="E287" s="5" t="s">
        <v>787</v>
      </c>
      <c r="F287" t="s">
        <v>616</v>
      </c>
      <c r="G287">
        <v>44.1</v>
      </c>
      <c r="H287">
        <v>42.9</v>
      </c>
      <c r="I287">
        <v>45.4</v>
      </c>
    </row>
    <row r="288" spans="1:9" x14ac:dyDescent="0.3">
      <c r="A288" t="s">
        <v>8</v>
      </c>
      <c r="B288">
        <v>9261</v>
      </c>
      <c r="D288" t="str">
        <f t="shared" si="4"/>
        <v>Landshut</v>
      </c>
      <c r="E288" s="5" t="s">
        <v>47</v>
      </c>
      <c r="G288">
        <v>43.5</v>
      </c>
      <c r="H288">
        <v>41.9</v>
      </c>
      <c r="I288">
        <v>45.1</v>
      </c>
    </row>
    <row r="289" spans="1:9" x14ac:dyDescent="0.3">
      <c r="A289" t="s">
        <v>8</v>
      </c>
      <c r="B289">
        <v>9262</v>
      </c>
      <c r="D289" t="str">
        <f t="shared" si="4"/>
        <v>Passau</v>
      </c>
      <c r="E289" s="5" t="s">
        <v>48</v>
      </c>
      <c r="G289">
        <v>43.4</v>
      </c>
      <c r="H289">
        <v>41.9</v>
      </c>
      <c r="I289">
        <v>44.9</v>
      </c>
    </row>
    <row r="290" spans="1:9" x14ac:dyDescent="0.3">
      <c r="A290" t="s">
        <v>8</v>
      </c>
      <c r="B290">
        <v>9263</v>
      </c>
      <c r="D290" t="str">
        <f t="shared" si="4"/>
        <v>Straubing</v>
      </c>
      <c r="E290" s="5" t="s">
        <v>49</v>
      </c>
      <c r="G290">
        <v>44.6</v>
      </c>
      <c r="H290">
        <v>42.8</v>
      </c>
      <c r="I290">
        <v>46.4</v>
      </c>
    </row>
    <row r="291" spans="1:9" x14ac:dyDescent="0.3">
      <c r="A291" t="s">
        <v>8</v>
      </c>
      <c r="B291">
        <v>9271</v>
      </c>
      <c r="D291" t="str">
        <f t="shared" si="4"/>
        <v>Deggendorf</v>
      </c>
      <c r="E291" s="5" t="s">
        <v>788</v>
      </c>
      <c r="F291" t="s">
        <v>551</v>
      </c>
      <c r="G291">
        <v>44.2</v>
      </c>
      <c r="H291">
        <v>42.8</v>
      </c>
      <c r="I291">
        <v>45.5</v>
      </c>
    </row>
    <row r="292" spans="1:9" x14ac:dyDescent="0.3">
      <c r="A292" t="s">
        <v>8</v>
      </c>
      <c r="B292">
        <v>9272</v>
      </c>
      <c r="D292" t="str">
        <f t="shared" si="4"/>
        <v>Freyung-Grafenau</v>
      </c>
      <c r="E292" s="5" t="s">
        <v>789</v>
      </c>
      <c r="F292" t="s">
        <v>551</v>
      </c>
      <c r="G292">
        <v>45.4</v>
      </c>
      <c r="H292">
        <v>44.2</v>
      </c>
      <c r="I292">
        <v>46.5</v>
      </c>
    </row>
    <row r="293" spans="1:9" x14ac:dyDescent="0.3">
      <c r="A293" t="s">
        <v>8</v>
      </c>
      <c r="B293">
        <v>9273</v>
      </c>
      <c r="D293" t="str">
        <f t="shared" si="4"/>
        <v>Kelheim</v>
      </c>
      <c r="E293" s="5" t="s">
        <v>790</v>
      </c>
      <c r="F293" t="s">
        <v>551</v>
      </c>
      <c r="G293">
        <v>42.9</v>
      </c>
      <c r="H293">
        <v>41.8</v>
      </c>
      <c r="I293">
        <v>43.9</v>
      </c>
    </row>
    <row r="294" spans="1:9" x14ac:dyDescent="0.3">
      <c r="A294" t="s">
        <v>8</v>
      </c>
      <c r="B294">
        <v>9274</v>
      </c>
      <c r="D294" t="str">
        <f t="shared" si="4"/>
        <v>Landshut</v>
      </c>
      <c r="E294" s="5" t="s">
        <v>47</v>
      </c>
      <c r="F294" t="s">
        <v>551</v>
      </c>
      <c r="G294">
        <v>43.1</v>
      </c>
      <c r="H294">
        <v>42.1</v>
      </c>
      <c r="I294">
        <v>44.1</v>
      </c>
    </row>
    <row r="295" spans="1:9" x14ac:dyDescent="0.3">
      <c r="A295" t="s">
        <v>8</v>
      </c>
      <c r="B295">
        <v>9275</v>
      </c>
      <c r="D295" t="str">
        <f t="shared" si="4"/>
        <v>Passau</v>
      </c>
      <c r="E295" s="5" t="s">
        <v>48</v>
      </c>
      <c r="F295" t="s">
        <v>551</v>
      </c>
      <c r="G295">
        <v>45.2</v>
      </c>
      <c r="H295">
        <v>43.8</v>
      </c>
      <c r="I295">
        <v>46.5</v>
      </c>
    </row>
    <row r="296" spans="1:9" x14ac:dyDescent="0.3">
      <c r="A296" t="s">
        <v>8</v>
      </c>
      <c r="B296">
        <v>9276</v>
      </c>
      <c r="D296" t="str">
        <f t="shared" si="4"/>
        <v>Regen</v>
      </c>
      <c r="E296" s="5" t="s">
        <v>791</v>
      </c>
      <c r="F296" t="s">
        <v>551</v>
      </c>
      <c r="G296">
        <v>45.3</v>
      </c>
      <c r="H296">
        <v>43.9</v>
      </c>
      <c r="I296">
        <v>46.8</v>
      </c>
    </row>
    <row r="297" spans="1:9" x14ac:dyDescent="0.3">
      <c r="A297" t="s">
        <v>8</v>
      </c>
      <c r="B297">
        <v>9277</v>
      </c>
      <c r="D297" t="str">
        <f t="shared" si="4"/>
        <v>Rottal-Inn</v>
      </c>
      <c r="E297" s="5" t="s">
        <v>792</v>
      </c>
      <c r="F297" t="s">
        <v>551</v>
      </c>
      <c r="G297">
        <v>44.6</v>
      </c>
      <c r="H297">
        <v>43.3</v>
      </c>
      <c r="I297">
        <v>45.9</v>
      </c>
    </row>
    <row r="298" spans="1:9" x14ac:dyDescent="0.3">
      <c r="A298" t="s">
        <v>8</v>
      </c>
      <c r="B298">
        <v>9278</v>
      </c>
      <c r="D298" t="str">
        <f t="shared" si="4"/>
        <v>Straubing-Bogen</v>
      </c>
      <c r="E298" s="5" t="s">
        <v>793</v>
      </c>
      <c r="F298" t="s">
        <v>551</v>
      </c>
      <c r="G298">
        <v>43.8</v>
      </c>
      <c r="H298">
        <v>42.7</v>
      </c>
      <c r="I298">
        <v>44.9</v>
      </c>
    </row>
    <row r="299" spans="1:9" x14ac:dyDescent="0.3">
      <c r="A299" t="s">
        <v>8</v>
      </c>
      <c r="B299">
        <v>9279</v>
      </c>
      <c r="D299" t="str">
        <f t="shared" si="4"/>
        <v>Dingolfing-Landau</v>
      </c>
      <c r="E299" s="5" t="s">
        <v>794</v>
      </c>
      <c r="F299" t="s">
        <v>551</v>
      </c>
      <c r="G299">
        <v>43.5</v>
      </c>
      <c r="H299">
        <v>42.4</v>
      </c>
      <c r="I299">
        <v>44.6</v>
      </c>
    </row>
    <row r="300" spans="1:9" x14ac:dyDescent="0.3">
      <c r="A300" t="s">
        <v>8</v>
      </c>
      <c r="B300">
        <v>93</v>
      </c>
      <c r="D300" t="str">
        <f t="shared" si="4"/>
        <v>Oberpfalz</v>
      </c>
      <c r="E300" s="5" t="s">
        <v>795</v>
      </c>
      <c r="F300" t="s">
        <v>616</v>
      </c>
      <c r="G300">
        <v>44</v>
      </c>
      <c r="H300">
        <v>42.8</v>
      </c>
      <c r="I300">
        <v>45.3</v>
      </c>
    </row>
    <row r="301" spans="1:9" x14ac:dyDescent="0.3">
      <c r="A301" t="s">
        <v>8</v>
      </c>
      <c r="B301">
        <v>9361</v>
      </c>
      <c r="D301" t="str">
        <f t="shared" si="4"/>
        <v>Amberg</v>
      </c>
      <c r="E301" s="5" t="s">
        <v>50</v>
      </c>
      <c r="G301">
        <v>45.6</v>
      </c>
      <c r="H301">
        <v>43.5</v>
      </c>
      <c r="I301">
        <v>47.6</v>
      </c>
    </row>
    <row r="302" spans="1:9" x14ac:dyDescent="0.3">
      <c r="A302" t="s">
        <v>8</v>
      </c>
      <c r="B302">
        <v>9362</v>
      </c>
      <c r="D302" t="str">
        <f t="shared" si="4"/>
        <v>Regensburg</v>
      </c>
      <c r="E302" s="5" t="s">
        <v>51</v>
      </c>
      <c r="G302">
        <v>41.3</v>
      </c>
      <c r="H302">
        <v>39.9</v>
      </c>
      <c r="I302">
        <v>42.6</v>
      </c>
    </row>
    <row r="303" spans="1:9" x14ac:dyDescent="0.3">
      <c r="A303" t="s">
        <v>8</v>
      </c>
      <c r="B303">
        <v>9363</v>
      </c>
      <c r="D303" t="str">
        <f t="shared" si="4"/>
        <v>Weiden i.d.OPf.</v>
      </c>
      <c r="E303" s="5" t="s">
        <v>52</v>
      </c>
      <c r="G303">
        <v>45.4</v>
      </c>
      <c r="H303">
        <v>43.5</v>
      </c>
      <c r="I303">
        <v>47.1</v>
      </c>
    </row>
    <row r="304" spans="1:9" x14ac:dyDescent="0.3">
      <c r="A304" t="s">
        <v>8</v>
      </c>
      <c r="B304">
        <v>9371</v>
      </c>
      <c r="D304" t="str">
        <f t="shared" si="4"/>
        <v>Amberg-Sulzbach</v>
      </c>
      <c r="E304" s="5" t="s">
        <v>796</v>
      </c>
      <c r="F304" t="s">
        <v>551</v>
      </c>
      <c r="G304">
        <v>45</v>
      </c>
      <c r="H304">
        <v>43.9</v>
      </c>
      <c r="I304">
        <v>46.2</v>
      </c>
    </row>
    <row r="305" spans="1:9" x14ac:dyDescent="0.3">
      <c r="A305" t="s">
        <v>8</v>
      </c>
      <c r="B305">
        <v>9372</v>
      </c>
      <c r="D305" t="str">
        <f t="shared" si="4"/>
        <v>Cham</v>
      </c>
      <c r="E305" s="5" t="s">
        <v>797</v>
      </c>
      <c r="F305" t="s">
        <v>551</v>
      </c>
      <c r="G305">
        <v>44.8</v>
      </c>
      <c r="H305">
        <v>43.7</v>
      </c>
      <c r="I305">
        <v>45.9</v>
      </c>
    </row>
    <row r="306" spans="1:9" x14ac:dyDescent="0.3">
      <c r="A306" t="s">
        <v>8</v>
      </c>
      <c r="B306">
        <v>9373</v>
      </c>
      <c r="D306" t="str">
        <f t="shared" si="4"/>
        <v>Neumarkt i.d.OPf.</v>
      </c>
      <c r="E306" s="5" t="s">
        <v>798</v>
      </c>
      <c r="F306" t="s">
        <v>551</v>
      </c>
      <c r="G306">
        <v>43.5</v>
      </c>
      <c r="H306">
        <v>42.3</v>
      </c>
      <c r="I306">
        <v>44.6</v>
      </c>
    </row>
    <row r="307" spans="1:9" x14ac:dyDescent="0.3">
      <c r="A307" t="s">
        <v>8</v>
      </c>
      <c r="B307">
        <v>9374</v>
      </c>
      <c r="D307" t="str">
        <f t="shared" si="4"/>
        <v>Neustadt a.d.Waldnaab</v>
      </c>
      <c r="E307" s="5" t="s">
        <v>799</v>
      </c>
      <c r="F307" t="s">
        <v>551</v>
      </c>
      <c r="G307">
        <v>44.8</v>
      </c>
      <c r="H307">
        <v>43.7</v>
      </c>
      <c r="I307">
        <v>45.9</v>
      </c>
    </row>
    <row r="308" spans="1:9" x14ac:dyDescent="0.3">
      <c r="A308" t="s">
        <v>8</v>
      </c>
      <c r="B308">
        <v>9375</v>
      </c>
      <c r="D308" t="str">
        <f t="shared" si="4"/>
        <v>Regensburg</v>
      </c>
      <c r="E308" s="5" t="s">
        <v>51</v>
      </c>
      <c r="F308" t="s">
        <v>551</v>
      </c>
      <c r="G308">
        <v>43.6</v>
      </c>
      <c r="H308">
        <v>42.6</v>
      </c>
      <c r="I308">
        <v>44.6</v>
      </c>
    </row>
    <row r="309" spans="1:9" x14ac:dyDescent="0.3">
      <c r="A309" t="s">
        <v>8</v>
      </c>
      <c r="B309">
        <v>9376</v>
      </c>
      <c r="D309" t="str">
        <f t="shared" si="4"/>
        <v>Schwandorf</v>
      </c>
      <c r="E309" s="5" t="s">
        <v>800</v>
      </c>
      <c r="F309" t="s">
        <v>551</v>
      </c>
      <c r="G309">
        <v>44.4</v>
      </c>
      <c r="H309">
        <v>43.2</v>
      </c>
      <c r="I309">
        <v>45.7</v>
      </c>
    </row>
    <row r="310" spans="1:9" x14ac:dyDescent="0.3">
      <c r="A310" t="s">
        <v>8</v>
      </c>
      <c r="B310">
        <v>9377</v>
      </c>
      <c r="D310" t="str">
        <f t="shared" si="4"/>
        <v>Tirschenreuth</v>
      </c>
      <c r="E310" s="5" t="s">
        <v>801</v>
      </c>
      <c r="F310" t="s">
        <v>551</v>
      </c>
      <c r="G310">
        <v>45.9</v>
      </c>
      <c r="H310">
        <v>44.5</v>
      </c>
      <c r="I310">
        <v>47.2</v>
      </c>
    </row>
    <row r="311" spans="1:9" x14ac:dyDescent="0.3">
      <c r="A311" t="s">
        <v>8</v>
      </c>
      <c r="B311">
        <v>94</v>
      </c>
      <c r="D311" t="str">
        <f t="shared" si="4"/>
        <v>Oberfranken</v>
      </c>
      <c r="E311" s="5" t="s">
        <v>802</v>
      </c>
      <c r="F311" t="s">
        <v>616</v>
      </c>
      <c r="G311">
        <v>45.4</v>
      </c>
      <c r="H311">
        <v>44</v>
      </c>
      <c r="I311">
        <v>46.7</v>
      </c>
    </row>
    <row r="312" spans="1:9" x14ac:dyDescent="0.3">
      <c r="A312" t="s">
        <v>8</v>
      </c>
      <c r="B312">
        <v>9461</v>
      </c>
      <c r="D312" t="str">
        <f t="shared" si="4"/>
        <v>Bamberg</v>
      </c>
      <c r="E312" s="5" t="s">
        <v>53</v>
      </c>
      <c r="G312">
        <v>42.5</v>
      </c>
      <c r="H312">
        <v>41</v>
      </c>
      <c r="I312">
        <v>43.9</v>
      </c>
    </row>
    <row r="313" spans="1:9" x14ac:dyDescent="0.3">
      <c r="A313" t="s">
        <v>8</v>
      </c>
      <c r="B313">
        <v>9462</v>
      </c>
      <c r="D313" t="str">
        <f t="shared" si="4"/>
        <v>Bayreuth</v>
      </c>
      <c r="E313" s="5" t="s">
        <v>54</v>
      </c>
      <c r="G313">
        <v>43.4</v>
      </c>
      <c r="H313">
        <v>41.5</v>
      </c>
      <c r="I313">
        <v>45.3</v>
      </c>
    </row>
    <row r="314" spans="1:9" x14ac:dyDescent="0.3">
      <c r="A314" t="s">
        <v>8</v>
      </c>
      <c r="B314">
        <v>9463</v>
      </c>
      <c r="D314" t="str">
        <f t="shared" si="4"/>
        <v>Coburg</v>
      </c>
      <c r="E314" s="5" t="s">
        <v>55</v>
      </c>
      <c r="G314">
        <v>45.6</v>
      </c>
      <c r="H314">
        <v>43.6</v>
      </c>
      <c r="I314">
        <v>47.4</v>
      </c>
    </row>
    <row r="315" spans="1:9" x14ac:dyDescent="0.3">
      <c r="A315" t="s">
        <v>8</v>
      </c>
      <c r="B315">
        <v>9464</v>
      </c>
      <c r="D315" t="str">
        <f t="shared" si="4"/>
        <v>Hof</v>
      </c>
      <c r="E315" s="5" t="s">
        <v>56</v>
      </c>
      <c r="G315">
        <v>45.3</v>
      </c>
      <c r="H315">
        <v>43.2</v>
      </c>
      <c r="I315">
        <v>47.3</v>
      </c>
    </row>
    <row r="316" spans="1:9" x14ac:dyDescent="0.3">
      <c r="A316" t="s">
        <v>8</v>
      </c>
      <c r="B316">
        <v>9471</v>
      </c>
      <c r="D316" t="str">
        <f t="shared" si="4"/>
        <v>Bamberg</v>
      </c>
      <c r="E316" s="5" t="s">
        <v>53</v>
      </c>
      <c r="F316" t="s">
        <v>551</v>
      </c>
      <c r="G316">
        <v>43.7</v>
      </c>
      <c r="H316">
        <v>42.8</v>
      </c>
      <c r="I316">
        <v>44.7</v>
      </c>
    </row>
    <row r="317" spans="1:9" x14ac:dyDescent="0.3">
      <c r="A317" t="s">
        <v>8</v>
      </c>
      <c r="B317">
        <v>9472</v>
      </c>
      <c r="D317" t="str">
        <f t="shared" si="4"/>
        <v>Bayreuth</v>
      </c>
      <c r="E317" s="5" t="s">
        <v>54</v>
      </c>
      <c r="F317" t="s">
        <v>551</v>
      </c>
      <c r="G317">
        <v>45.7</v>
      </c>
      <c r="H317">
        <v>44.5</v>
      </c>
      <c r="I317">
        <v>46.9</v>
      </c>
    </row>
    <row r="318" spans="1:9" x14ac:dyDescent="0.3">
      <c r="A318" t="s">
        <v>8</v>
      </c>
      <c r="B318">
        <v>9473</v>
      </c>
      <c r="D318" t="str">
        <f t="shared" si="4"/>
        <v>Coburg</v>
      </c>
      <c r="E318" s="5" t="s">
        <v>55</v>
      </c>
      <c r="F318" t="s">
        <v>551</v>
      </c>
      <c r="G318">
        <v>46</v>
      </c>
      <c r="H318">
        <v>44.6</v>
      </c>
      <c r="I318">
        <v>47.4</v>
      </c>
    </row>
    <row r="319" spans="1:9" x14ac:dyDescent="0.3">
      <c r="A319" t="s">
        <v>8</v>
      </c>
      <c r="B319">
        <v>9474</v>
      </c>
      <c r="D319" t="str">
        <f t="shared" si="4"/>
        <v>Forchheim</v>
      </c>
      <c r="E319" s="5" t="s">
        <v>803</v>
      </c>
      <c r="F319" t="s">
        <v>551</v>
      </c>
      <c r="G319">
        <v>44.3</v>
      </c>
      <c r="H319">
        <v>43.3</v>
      </c>
      <c r="I319">
        <v>45.3</v>
      </c>
    </row>
    <row r="320" spans="1:9" x14ac:dyDescent="0.3">
      <c r="A320" t="s">
        <v>8</v>
      </c>
      <c r="B320">
        <v>9475</v>
      </c>
      <c r="D320" t="str">
        <f t="shared" si="4"/>
        <v>Hof</v>
      </c>
      <c r="E320" s="5" t="s">
        <v>56</v>
      </c>
      <c r="F320" t="s">
        <v>551</v>
      </c>
      <c r="G320">
        <v>47.6</v>
      </c>
      <c r="H320">
        <v>46.1</v>
      </c>
      <c r="I320">
        <v>49</v>
      </c>
    </row>
    <row r="321" spans="1:9" x14ac:dyDescent="0.3">
      <c r="A321" t="s">
        <v>8</v>
      </c>
      <c r="B321">
        <v>9476</v>
      </c>
      <c r="D321" t="str">
        <f t="shared" si="4"/>
        <v>Kronach</v>
      </c>
      <c r="E321" s="5" t="s">
        <v>804</v>
      </c>
      <c r="F321" t="s">
        <v>551</v>
      </c>
      <c r="G321">
        <v>47.2</v>
      </c>
      <c r="H321">
        <v>45.9</v>
      </c>
      <c r="I321">
        <v>48.6</v>
      </c>
    </row>
    <row r="322" spans="1:9" x14ac:dyDescent="0.3">
      <c r="A322" t="s">
        <v>8</v>
      </c>
      <c r="B322">
        <v>9477</v>
      </c>
      <c r="D322" t="str">
        <f t="shared" si="4"/>
        <v>Kulmbach</v>
      </c>
      <c r="E322" s="5" t="s">
        <v>805</v>
      </c>
      <c r="F322" t="s">
        <v>551</v>
      </c>
      <c r="G322">
        <v>46.8</v>
      </c>
      <c r="H322">
        <v>45.2</v>
      </c>
      <c r="I322">
        <v>48.4</v>
      </c>
    </row>
    <row r="323" spans="1:9" x14ac:dyDescent="0.3">
      <c r="A323" t="s">
        <v>8</v>
      </c>
      <c r="B323">
        <v>9478</v>
      </c>
      <c r="D323" t="str">
        <f t="shared" si="4"/>
        <v>Lichtenfels</v>
      </c>
      <c r="E323" s="5" t="s">
        <v>806</v>
      </c>
      <c r="F323" t="s">
        <v>551</v>
      </c>
      <c r="G323">
        <v>45.8</v>
      </c>
      <c r="H323">
        <v>44.5</v>
      </c>
      <c r="I323">
        <v>47</v>
      </c>
    </row>
    <row r="324" spans="1:9" x14ac:dyDescent="0.3">
      <c r="A324" t="s">
        <v>8</v>
      </c>
      <c r="B324">
        <v>9479</v>
      </c>
      <c r="D324" t="str">
        <f t="shared" si="4"/>
        <v>Wunsiedel i.Fichtelgebirge</v>
      </c>
      <c r="E324" s="5" t="s">
        <v>807</v>
      </c>
      <c r="F324" t="s">
        <v>551</v>
      </c>
      <c r="G324">
        <v>47.6</v>
      </c>
      <c r="H324">
        <v>45.8</v>
      </c>
      <c r="I324">
        <v>49.4</v>
      </c>
    </row>
    <row r="325" spans="1:9" x14ac:dyDescent="0.3">
      <c r="A325" t="s">
        <v>8</v>
      </c>
      <c r="B325">
        <v>95</v>
      </c>
      <c r="D325" t="str">
        <f t="shared" si="4"/>
        <v>Mittelfranken</v>
      </c>
      <c r="E325" s="5" t="s">
        <v>808</v>
      </c>
      <c r="F325" t="s">
        <v>616</v>
      </c>
      <c r="G325">
        <v>43.8</v>
      </c>
      <c r="H325">
        <v>42.5</v>
      </c>
      <c r="I325">
        <v>45.1</v>
      </c>
    </row>
    <row r="326" spans="1:9" x14ac:dyDescent="0.3">
      <c r="A326" t="s">
        <v>8</v>
      </c>
      <c r="B326">
        <v>9561</v>
      </c>
      <c r="D326" t="str">
        <f t="shared" si="4"/>
        <v>Ansbach</v>
      </c>
      <c r="E326" s="5" t="s">
        <v>57</v>
      </c>
      <c r="G326">
        <v>44</v>
      </c>
      <c r="H326">
        <v>42.4</v>
      </c>
      <c r="I326">
        <v>45.5</v>
      </c>
    </row>
    <row r="327" spans="1:9" x14ac:dyDescent="0.3">
      <c r="A327" t="s">
        <v>8</v>
      </c>
      <c r="B327">
        <v>9562</v>
      </c>
      <c r="D327" t="str">
        <f t="shared" si="4"/>
        <v>Erlangen</v>
      </c>
      <c r="E327" s="5" t="s">
        <v>58</v>
      </c>
      <c r="G327">
        <v>41.4</v>
      </c>
      <c r="H327">
        <v>40</v>
      </c>
      <c r="I327">
        <v>42.7</v>
      </c>
    </row>
    <row r="328" spans="1:9" x14ac:dyDescent="0.3">
      <c r="A328" t="s">
        <v>8</v>
      </c>
      <c r="B328">
        <v>9563</v>
      </c>
      <c r="D328" t="str">
        <f t="shared" ref="D328:D391" si="5">TRIM(E328)</f>
        <v>Fürth</v>
      </c>
      <c r="E328" s="5" t="s">
        <v>59</v>
      </c>
      <c r="G328">
        <v>42.9</v>
      </c>
      <c r="H328">
        <v>41.4</v>
      </c>
      <c r="I328">
        <v>44.3</v>
      </c>
    </row>
    <row r="329" spans="1:9" x14ac:dyDescent="0.3">
      <c r="A329" t="s">
        <v>8</v>
      </c>
      <c r="B329">
        <v>9564</v>
      </c>
      <c r="D329" t="str">
        <f t="shared" si="5"/>
        <v>Nürnberg</v>
      </c>
      <c r="E329" s="5" t="s">
        <v>60</v>
      </c>
      <c r="G329">
        <v>43.1</v>
      </c>
      <c r="H329">
        <v>41.6</v>
      </c>
      <c r="I329">
        <v>44.5</v>
      </c>
    </row>
    <row r="330" spans="1:9" x14ac:dyDescent="0.3">
      <c r="A330" t="s">
        <v>8</v>
      </c>
      <c r="B330">
        <v>9565</v>
      </c>
      <c r="D330" t="str">
        <f t="shared" si="5"/>
        <v>Schwabach</v>
      </c>
      <c r="E330" s="5" t="s">
        <v>61</v>
      </c>
      <c r="G330">
        <v>44.6</v>
      </c>
      <c r="H330">
        <v>43.1</v>
      </c>
      <c r="I330">
        <v>45.9</v>
      </c>
    </row>
    <row r="331" spans="1:9" x14ac:dyDescent="0.3">
      <c r="A331" t="s">
        <v>8</v>
      </c>
      <c r="B331">
        <v>9571</v>
      </c>
      <c r="D331" t="str">
        <f t="shared" si="5"/>
        <v>Ansbach</v>
      </c>
      <c r="E331" s="5" t="s">
        <v>57</v>
      </c>
      <c r="F331" t="s">
        <v>551</v>
      </c>
      <c r="G331">
        <v>43.9</v>
      </c>
      <c r="H331">
        <v>42.7</v>
      </c>
      <c r="I331">
        <v>45.1</v>
      </c>
    </row>
    <row r="332" spans="1:9" x14ac:dyDescent="0.3">
      <c r="A332" t="s">
        <v>8</v>
      </c>
      <c r="B332">
        <v>9572</v>
      </c>
      <c r="D332" t="str">
        <f t="shared" si="5"/>
        <v>Erlangen-Höchstadt</v>
      </c>
      <c r="E332" s="5" t="s">
        <v>809</v>
      </c>
      <c r="F332" t="s">
        <v>551</v>
      </c>
      <c r="G332">
        <v>44</v>
      </c>
      <c r="H332">
        <v>43.1</v>
      </c>
      <c r="I332">
        <v>44.9</v>
      </c>
    </row>
    <row r="333" spans="1:9" x14ac:dyDescent="0.3">
      <c r="A333" t="s">
        <v>8</v>
      </c>
      <c r="B333">
        <v>9573</v>
      </c>
      <c r="D333" t="str">
        <f t="shared" si="5"/>
        <v>Fürth</v>
      </c>
      <c r="E333" s="5" t="s">
        <v>59</v>
      </c>
      <c r="F333" t="s">
        <v>551</v>
      </c>
      <c r="G333">
        <v>45.5</v>
      </c>
      <c r="H333">
        <v>44.3</v>
      </c>
      <c r="I333">
        <v>46.6</v>
      </c>
    </row>
    <row r="334" spans="1:9" x14ac:dyDescent="0.3">
      <c r="A334" t="s">
        <v>8</v>
      </c>
      <c r="B334">
        <v>9574</v>
      </c>
      <c r="D334" t="str">
        <f t="shared" si="5"/>
        <v>Nürnberger Land</v>
      </c>
      <c r="E334" s="5" t="s">
        <v>810</v>
      </c>
      <c r="F334" t="s">
        <v>551</v>
      </c>
      <c r="G334">
        <v>45.2</v>
      </c>
      <c r="H334">
        <v>43.9</v>
      </c>
      <c r="I334">
        <v>46.5</v>
      </c>
    </row>
    <row r="335" spans="1:9" x14ac:dyDescent="0.3">
      <c r="A335" t="s">
        <v>8</v>
      </c>
      <c r="B335">
        <v>9575</v>
      </c>
      <c r="D335" t="str">
        <f t="shared" si="5"/>
        <v>Neustadt a.d.Aisch-Bad Windsheim</v>
      </c>
      <c r="E335" s="5" t="s">
        <v>811</v>
      </c>
      <c r="F335" t="s">
        <v>551</v>
      </c>
      <c r="G335">
        <v>44.4</v>
      </c>
      <c r="H335">
        <v>43.2</v>
      </c>
      <c r="I335">
        <v>45.6</v>
      </c>
    </row>
    <row r="336" spans="1:9" x14ac:dyDescent="0.3">
      <c r="A336" t="s">
        <v>8</v>
      </c>
      <c r="B336">
        <v>9576</v>
      </c>
      <c r="D336" t="str">
        <f t="shared" si="5"/>
        <v>Roth</v>
      </c>
      <c r="E336" s="5" t="s">
        <v>812</v>
      </c>
      <c r="F336" t="s">
        <v>551</v>
      </c>
      <c r="G336">
        <v>44.4</v>
      </c>
      <c r="H336">
        <v>43.3</v>
      </c>
      <c r="I336">
        <v>45.6</v>
      </c>
    </row>
    <row r="337" spans="1:9" x14ac:dyDescent="0.3">
      <c r="A337" t="s">
        <v>8</v>
      </c>
      <c r="B337">
        <v>9577</v>
      </c>
      <c r="D337" t="str">
        <f t="shared" si="5"/>
        <v>Weißenburg-Gunzenhausen</v>
      </c>
      <c r="E337" s="5" t="s">
        <v>813</v>
      </c>
      <c r="F337" t="s">
        <v>551</v>
      </c>
      <c r="G337">
        <v>44.8</v>
      </c>
      <c r="H337">
        <v>43.5</v>
      </c>
      <c r="I337">
        <v>46.1</v>
      </c>
    </row>
    <row r="338" spans="1:9" x14ac:dyDescent="0.3">
      <c r="A338" t="s">
        <v>8</v>
      </c>
      <c r="B338">
        <v>96</v>
      </c>
      <c r="D338" t="str">
        <f t="shared" si="5"/>
        <v>Unterfranken</v>
      </c>
      <c r="E338" s="5" t="s">
        <v>814</v>
      </c>
      <c r="F338" t="s">
        <v>616</v>
      </c>
      <c r="G338">
        <v>44.8</v>
      </c>
      <c r="H338">
        <v>43.6</v>
      </c>
      <c r="I338">
        <v>46</v>
      </c>
    </row>
    <row r="339" spans="1:9" x14ac:dyDescent="0.3">
      <c r="A339" t="s">
        <v>8</v>
      </c>
      <c r="B339">
        <v>9661</v>
      </c>
      <c r="D339" t="str">
        <f t="shared" si="5"/>
        <v>Aschaffenburg</v>
      </c>
      <c r="E339" s="5" t="s">
        <v>62</v>
      </c>
      <c r="G339">
        <v>44</v>
      </c>
      <c r="H339">
        <v>42.5</v>
      </c>
      <c r="I339">
        <v>45.6</v>
      </c>
    </row>
    <row r="340" spans="1:9" x14ac:dyDescent="0.3">
      <c r="A340" t="s">
        <v>8</v>
      </c>
      <c r="B340">
        <v>9662</v>
      </c>
      <c r="D340" t="str">
        <f t="shared" si="5"/>
        <v>Schweinfurt</v>
      </c>
      <c r="E340" s="5" t="s">
        <v>63</v>
      </c>
      <c r="G340">
        <v>44.6</v>
      </c>
      <c r="H340">
        <v>42.4</v>
      </c>
      <c r="I340">
        <v>46.7</v>
      </c>
    </row>
    <row r="341" spans="1:9" x14ac:dyDescent="0.3">
      <c r="A341" t="s">
        <v>8</v>
      </c>
      <c r="B341">
        <v>9663</v>
      </c>
      <c r="D341" t="str">
        <f t="shared" si="5"/>
        <v>Würzburg</v>
      </c>
      <c r="E341" s="5" t="s">
        <v>64</v>
      </c>
      <c r="G341">
        <v>42.6</v>
      </c>
      <c r="H341">
        <v>41.1</v>
      </c>
      <c r="I341">
        <v>44</v>
      </c>
    </row>
    <row r="342" spans="1:9" x14ac:dyDescent="0.3">
      <c r="A342" t="s">
        <v>8</v>
      </c>
      <c r="B342">
        <v>9671</v>
      </c>
      <c r="D342" t="str">
        <f t="shared" si="5"/>
        <v>Aschaffenburg</v>
      </c>
      <c r="E342" s="5" t="s">
        <v>62</v>
      </c>
      <c r="F342" t="s">
        <v>551</v>
      </c>
      <c r="G342">
        <v>45.1</v>
      </c>
      <c r="H342">
        <v>44</v>
      </c>
      <c r="I342">
        <v>46.1</v>
      </c>
    </row>
    <row r="343" spans="1:9" x14ac:dyDescent="0.3">
      <c r="A343" t="s">
        <v>8</v>
      </c>
      <c r="B343">
        <v>9672</v>
      </c>
      <c r="D343" t="str">
        <f t="shared" si="5"/>
        <v>Bad Kissingen</v>
      </c>
      <c r="E343" s="5" t="s">
        <v>815</v>
      </c>
      <c r="F343" t="s">
        <v>551</v>
      </c>
      <c r="G343">
        <v>46.6</v>
      </c>
      <c r="H343">
        <v>45.3</v>
      </c>
      <c r="I343">
        <v>47.8</v>
      </c>
    </row>
    <row r="344" spans="1:9" x14ac:dyDescent="0.3">
      <c r="A344" t="s">
        <v>8</v>
      </c>
      <c r="B344">
        <v>9673</v>
      </c>
      <c r="D344" t="str">
        <f t="shared" si="5"/>
        <v>Rhön-Grabfeld</v>
      </c>
      <c r="E344" s="5" t="s">
        <v>816</v>
      </c>
      <c r="F344" t="s">
        <v>551</v>
      </c>
      <c r="G344">
        <v>45.3</v>
      </c>
      <c r="H344">
        <v>44.2</v>
      </c>
      <c r="I344">
        <v>46.3</v>
      </c>
    </row>
    <row r="345" spans="1:9" x14ac:dyDescent="0.3">
      <c r="A345" t="s">
        <v>8</v>
      </c>
      <c r="B345">
        <v>9674</v>
      </c>
      <c r="D345" t="str">
        <f t="shared" si="5"/>
        <v>Haßberge</v>
      </c>
      <c r="E345" s="5" t="s">
        <v>817</v>
      </c>
      <c r="F345" t="s">
        <v>551</v>
      </c>
      <c r="G345">
        <v>44.7</v>
      </c>
      <c r="H345">
        <v>43.6</v>
      </c>
      <c r="I345">
        <v>45.8</v>
      </c>
    </row>
    <row r="346" spans="1:9" x14ac:dyDescent="0.3">
      <c r="A346" t="s">
        <v>8</v>
      </c>
      <c r="B346">
        <v>9675</v>
      </c>
      <c r="D346" t="str">
        <f t="shared" si="5"/>
        <v>Kitzingen</v>
      </c>
      <c r="E346" s="5" t="s">
        <v>818</v>
      </c>
      <c r="F346" t="s">
        <v>551</v>
      </c>
      <c r="G346">
        <v>44.4</v>
      </c>
      <c r="H346">
        <v>43.3</v>
      </c>
      <c r="I346">
        <v>45.5</v>
      </c>
    </row>
    <row r="347" spans="1:9" x14ac:dyDescent="0.3">
      <c r="A347" t="s">
        <v>8</v>
      </c>
      <c r="B347">
        <v>9676</v>
      </c>
      <c r="D347" t="str">
        <f t="shared" si="5"/>
        <v>Miltenberg</v>
      </c>
      <c r="E347" s="5" t="s">
        <v>819</v>
      </c>
      <c r="F347" t="s">
        <v>551</v>
      </c>
      <c r="G347">
        <v>44.8</v>
      </c>
      <c r="H347">
        <v>43.7</v>
      </c>
      <c r="I347">
        <v>45.9</v>
      </c>
    </row>
    <row r="348" spans="1:9" x14ac:dyDescent="0.3">
      <c r="A348" t="s">
        <v>8</v>
      </c>
      <c r="B348">
        <v>9677</v>
      </c>
      <c r="D348" t="str">
        <f t="shared" si="5"/>
        <v>Main-Spessart</v>
      </c>
      <c r="E348" s="5" t="s">
        <v>820</v>
      </c>
      <c r="F348" t="s">
        <v>551</v>
      </c>
      <c r="G348">
        <v>45.9</v>
      </c>
      <c r="H348">
        <v>44.8</v>
      </c>
      <c r="I348">
        <v>47.1</v>
      </c>
    </row>
    <row r="349" spans="1:9" x14ac:dyDescent="0.3">
      <c r="A349" t="s">
        <v>8</v>
      </c>
      <c r="B349">
        <v>9678</v>
      </c>
      <c r="D349" t="str">
        <f t="shared" si="5"/>
        <v>Schweinfurt</v>
      </c>
      <c r="E349" s="5" t="s">
        <v>63</v>
      </c>
      <c r="F349" t="s">
        <v>551</v>
      </c>
      <c r="G349">
        <v>45</v>
      </c>
      <c r="H349">
        <v>43.9</v>
      </c>
      <c r="I349">
        <v>46.1</v>
      </c>
    </row>
    <row r="350" spans="1:9" x14ac:dyDescent="0.3">
      <c r="A350" t="s">
        <v>8</v>
      </c>
      <c r="B350">
        <v>9679</v>
      </c>
      <c r="D350" t="str">
        <f t="shared" si="5"/>
        <v>Würzburg</v>
      </c>
      <c r="E350" s="5" t="s">
        <v>64</v>
      </c>
      <c r="F350" t="s">
        <v>551</v>
      </c>
      <c r="G350">
        <v>44.6</v>
      </c>
      <c r="H350">
        <v>43.6</v>
      </c>
      <c r="I350">
        <v>45.6</v>
      </c>
    </row>
    <row r="351" spans="1:9" x14ac:dyDescent="0.3">
      <c r="A351" t="s">
        <v>8</v>
      </c>
      <c r="B351">
        <v>97</v>
      </c>
      <c r="D351" t="str">
        <f t="shared" si="5"/>
        <v>Schwaben</v>
      </c>
      <c r="E351" s="5" t="s">
        <v>821</v>
      </c>
      <c r="F351" t="s">
        <v>616</v>
      </c>
      <c r="G351">
        <v>43.8</v>
      </c>
      <c r="H351">
        <v>42.6</v>
      </c>
      <c r="I351">
        <v>45</v>
      </c>
    </row>
    <row r="352" spans="1:9" x14ac:dyDescent="0.3">
      <c r="A352" t="s">
        <v>8</v>
      </c>
      <c r="B352">
        <v>9761</v>
      </c>
      <c r="D352" t="str">
        <f t="shared" si="5"/>
        <v>Augsburg</v>
      </c>
      <c r="E352" s="5" t="s">
        <v>65</v>
      </c>
      <c r="G352">
        <v>42.7</v>
      </c>
      <c r="H352">
        <v>41.2</v>
      </c>
      <c r="I352">
        <v>44.1</v>
      </c>
    </row>
    <row r="353" spans="1:9" x14ac:dyDescent="0.3">
      <c r="A353" t="s">
        <v>8</v>
      </c>
      <c r="B353">
        <v>9762</v>
      </c>
      <c r="D353" t="str">
        <f t="shared" si="5"/>
        <v>Kaufbeuren</v>
      </c>
      <c r="E353" s="5" t="s">
        <v>66</v>
      </c>
      <c r="G353">
        <v>44.9</v>
      </c>
      <c r="H353">
        <v>43.3</v>
      </c>
      <c r="I353">
        <v>46.5</v>
      </c>
    </row>
    <row r="354" spans="1:9" x14ac:dyDescent="0.3">
      <c r="A354" t="s">
        <v>8</v>
      </c>
      <c r="B354">
        <v>9763</v>
      </c>
      <c r="D354" t="str">
        <f t="shared" si="5"/>
        <v>Kempten (Allgäu)</v>
      </c>
      <c r="E354" s="5" t="s">
        <v>67</v>
      </c>
      <c r="G354">
        <v>44</v>
      </c>
      <c r="H354">
        <v>42.3</v>
      </c>
      <c r="I354">
        <v>45.6</v>
      </c>
    </row>
    <row r="355" spans="1:9" x14ac:dyDescent="0.3">
      <c r="A355" t="s">
        <v>8</v>
      </c>
      <c r="B355">
        <v>9764</v>
      </c>
      <c r="D355" t="str">
        <f t="shared" si="5"/>
        <v>Memmingen</v>
      </c>
      <c r="E355" s="5" t="s">
        <v>68</v>
      </c>
      <c r="G355">
        <v>44.2</v>
      </c>
      <c r="H355">
        <v>42.8</v>
      </c>
      <c r="I355">
        <v>45.6</v>
      </c>
    </row>
    <row r="356" spans="1:9" x14ac:dyDescent="0.3">
      <c r="A356" t="s">
        <v>8</v>
      </c>
      <c r="B356">
        <v>9771</v>
      </c>
      <c r="D356" t="str">
        <f t="shared" si="5"/>
        <v>Aichach-Friedberg</v>
      </c>
      <c r="E356" s="5" t="s">
        <v>822</v>
      </c>
      <c r="F356" t="s">
        <v>551</v>
      </c>
      <c r="G356">
        <v>43.5</v>
      </c>
      <c r="H356">
        <v>42.5</v>
      </c>
      <c r="I356">
        <v>44.5</v>
      </c>
    </row>
    <row r="357" spans="1:9" x14ac:dyDescent="0.3">
      <c r="A357" t="s">
        <v>8</v>
      </c>
      <c r="B357">
        <v>9772</v>
      </c>
      <c r="D357" t="str">
        <f t="shared" si="5"/>
        <v>Augsburg</v>
      </c>
      <c r="E357" s="5" t="s">
        <v>65</v>
      </c>
      <c r="F357" t="s">
        <v>551</v>
      </c>
      <c r="G357">
        <v>43.9</v>
      </c>
      <c r="H357">
        <v>42.8</v>
      </c>
      <c r="I357">
        <v>45.1</v>
      </c>
    </row>
    <row r="358" spans="1:9" x14ac:dyDescent="0.3">
      <c r="A358" t="s">
        <v>8</v>
      </c>
      <c r="B358">
        <v>9773</v>
      </c>
      <c r="D358" t="str">
        <f t="shared" si="5"/>
        <v>Dillingen a.d.Donau</v>
      </c>
      <c r="E358" s="5" t="s">
        <v>823</v>
      </c>
      <c r="F358" t="s">
        <v>551</v>
      </c>
      <c r="G358">
        <v>43.9</v>
      </c>
      <c r="H358">
        <v>42.7</v>
      </c>
      <c r="I358">
        <v>45.1</v>
      </c>
    </row>
    <row r="359" spans="1:9" x14ac:dyDescent="0.3">
      <c r="A359" t="s">
        <v>8</v>
      </c>
      <c r="B359">
        <v>9774</v>
      </c>
      <c r="D359" t="str">
        <f t="shared" si="5"/>
        <v>Günzburg</v>
      </c>
      <c r="E359" s="5" t="s">
        <v>824</v>
      </c>
      <c r="F359" t="s">
        <v>551</v>
      </c>
      <c r="G359">
        <v>43.4</v>
      </c>
      <c r="H359">
        <v>42.3</v>
      </c>
      <c r="I359">
        <v>44.6</v>
      </c>
    </row>
    <row r="360" spans="1:9" x14ac:dyDescent="0.3">
      <c r="A360" t="s">
        <v>8</v>
      </c>
      <c r="B360">
        <v>9775</v>
      </c>
      <c r="D360" t="str">
        <f t="shared" si="5"/>
        <v>Neu-Ulm</v>
      </c>
      <c r="E360" s="5" t="s">
        <v>825</v>
      </c>
      <c r="F360" t="s">
        <v>551</v>
      </c>
      <c r="G360">
        <v>43.5</v>
      </c>
      <c r="H360">
        <v>42.3</v>
      </c>
      <c r="I360">
        <v>44.7</v>
      </c>
    </row>
    <row r="361" spans="1:9" x14ac:dyDescent="0.3">
      <c r="A361" t="s">
        <v>8</v>
      </c>
      <c r="B361">
        <v>9776</v>
      </c>
      <c r="D361" t="str">
        <f t="shared" si="5"/>
        <v>Lindau (Bodensee)</v>
      </c>
      <c r="E361" s="5" t="s">
        <v>826</v>
      </c>
      <c r="F361" t="s">
        <v>551</v>
      </c>
      <c r="G361">
        <v>45.1</v>
      </c>
      <c r="H361">
        <v>43.8</v>
      </c>
      <c r="I361">
        <v>46.4</v>
      </c>
    </row>
    <row r="362" spans="1:9" x14ac:dyDescent="0.3">
      <c r="A362" t="s">
        <v>8</v>
      </c>
      <c r="B362">
        <v>9777</v>
      </c>
      <c r="D362" t="str">
        <f t="shared" si="5"/>
        <v>Ostallgäu</v>
      </c>
      <c r="E362" s="5" t="s">
        <v>827</v>
      </c>
      <c r="F362" t="s">
        <v>551</v>
      </c>
      <c r="G362">
        <v>44</v>
      </c>
      <c r="H362">
        <v>43</v>
      </c>
      <c r="I362">
        <v>45</v>
      </c>
    </row>
    <row r="363" spans="1:9" x14ac:dyDescent="0.3">
      <c r="A363" t="s">
        <v>8</v>
      </c>
      <c r="B363">
        <v>9778</v>
      </c>
      <c r="D363" t="str">
        <f t="shared" si="5"/>
        <v>Unterallgäu</v>
      </c>
      <c r="E363" s="5" t="s">
        <v>828</v>
      </c>
      <c r="F363" t="s">
        <v>551</v>
      </c>
      <c r="G363">
        <v>44</v>
      </c>
      <c r="H363">
        <v>42.9</v>
      </c>
      <c r="I363">
        <v>45.2</v>
      </c>
    </row>
    <row r="364" spans="1:9" x14ac:dyDescent="0.3">
      <c r="A364" t="s">
        <v>8</v>
      </c>
      <c r="B364">
        <v>9779</v>
      </c>
      <c r="D364" t="str">
        <f t="shared" si="5"/>
        <v>Donau-Ries</v>
      </c>
      <c r="E364" s="5" t="s">
        <v>829</v>
      </c>
      <c r="F364" t="s">
        <v>551</v>
      </c>
      <c r="G364">
        <v>43.6</v>
      </c>
      <c r="H364">
        <v>42.4</v>
      </c>
      <c r="I364">
        <v>44.9</v>
      </c>
    </row>
    <row r="365" spans="1:9" x14ac:dyDescent="0.3">
      <c r="A365" t="s">
        <v>8</v>
      </c>
      <c r="B365">
        <v>9780</v>
      </c>
      <c r="D365" t="str">
        <f t="shared" si="5"/>
        <v>Oberallgäu</v>
      </c>
      <c r="E365" s="5" t="s">
        <v>830</v>
      </c>
      <c r="F365" t="s">
        <v>551</v>
      </c>
      <c r="G365">
        <v>45.2</v>
      </c>
      <c r="H365">
        <v>44</v>
      </c>
      <c r="I365">
        <v>46.4</v>
      </c>
    </row>
    <row r="366" spans="1:9" x14ac:dyDescent="0.3">
      <c r="A366" t="s">
        <v>8</v>
      </c>
      <c r="B366">
        <v>10</v>
      </c>
      <c r="D366" t="str">
        <f t="shared" si="5"/>
        <v>Saarland</v>
      </c>
      <c r="E366" s="5" t="s">
        <v>69</v>
      </c>
      <c r="G366">
        <v>46.3</v>
      </c>
      <c r="H366">
        <v>44.8</v>
      </c>
      <c r="I366">
        <v>47.7</v>
      </c>
    </row>
    <row r="367" spans="1:9" x14ac:dyDescent="0.3">
      <c r="A367" t="s">
        <v>8</v>
      </c>
      <c r="B367">
        <v>10041</v>
      </c>
      <c r="D367" t="str">
        <f t="shared" si="5"/>
        <v>Saarbrücken</v>
      </c>
      <c r="E367" s="5" t="s">
        <v>831</v>
      </c>
      <c r="F367" t="s">
        <v>832</v>
      </c>
      <c r="G367">
        <v>45.3</v>
      </c>
      <c r="H367">
        <v>43.7</v>
      </c>
      <c r="I367">
        <v>46.9</v>
      </c>
    </row>
    <row r="368" spans="1:9" x14ac:dyDescent="0.3">
      <c r="A368" t="s">
        <v>8</v>
      </c>
      <c r="B368">
        <v>10041100</v>
      </c>
      <c r="D368" t="str">
        <f t="shared" si="5"/>
        <v>Saarbrücken</v>
      </c>
      <c r="E368" s="5" t="s">
        <v>831</v>
      </c>
      <c r="F368" t="s">
        <v>546</v>
      </c>
      <c r="G368">
        <v>44.2</v>
      </c>
      <c r="H368">
        <v>42.6</v>
      </c>
      <c r="I368">
        <v>45.7</v>
      </c>
    </row>
    <row r="369" spans="1:9" x14ac:dyDescent="0.3">
      <c r="A369" t="s">
        <v>8</v>
      </c>
      <c r="B369">
        <v>10042</v>
      </c>
      <c r="D369" t="str">
        <f t="shared" si="5"/>
        <v>Merzig-Wadern</v>
      </c>
      <c r="E369" s="5" t="s">
        <v>833</v>
      </c>
      <c r="F369" t="s">
        <v>551</v>
      </c>
      <c r="G369">
        <v>46.1</v>
      </c>
      <c r="H369">
        <v>44.7</v>
      </c>
      <c r="I369">
        <v>47.6</v>
      </c>
    </row>
    <row r="370" spans="1:9" x14ac:dyDescent="0.3">
      <c r="A370" t="s">
        <v>8</v>
      </c>
      <c r="B370">
        <v>10043</v>
      </c>
      <c r="D370" t="str">
        <f t="shared" si="5"/>
        <v>Neunkirchen</v>
      </c>
      <c r="E370" s="5" t="s">
        <v>834</v>
      </c>
      <c r="F370" t="s">
        <v>551</v>
      </c>
      <c r="G370">
        <v>46.9</v>
      </c>
      <c r="H370">
        <v>45.3</v>
      </c>
      <c r="I370">
        <v>48.4</v>
      </c>
    </row>
    <row r="371" spans="1:9" x14ac:dyDescent="0.3">
      <c r="A371" t="s">
        <v>8</v>
      </c>
      <c r="B371">
        <v>10044</v>
      </c>
      <c r="D371" t="str">
        <f t="shared" si="5"/>
        <v>Saarlouis</v>
      </c>
      <c r="E371" s="5" t="s">
        <v>835</v>
      </c>
      <c r="F371" t="s">
        <v>551</v>
      </c>
      <c r="G371">
        <v>46.5</v>
      </c>
      <c r="H371">
        <v>45</v>
      </c>
      <c r="I371">
        <v>47.9</v>
      </c>
    </row>
    <row r="372" spans="1:9" x14ac:dyDescent="0.3">
      <c r="A372" t="s">
        <v>8</v>
      </c>
      <c r="B372">
        <v>10045</v>
      </c>
      <c r="D372" t="str">
        <f t="shared" si="5"/>
        <v>Saarpfalz-Kreis</v>
      </c>
      <c r="E372" s="5" t="s">
        <v>70</v>
      </c>
      <c r="G372">
        <v>47.1</v>
      </c>
      <c r="H372">
        <v>45.6</v>
      </c>
      <c r="I372">
        <v>48.5</v>
      </c>
    </row>
    <row r="373" spans="1:9" x14ac:dyDescent="0.3">
      <c r="A373" t="s">
        <v>8</v>
      </c>
      <c r="B373">
        <v>10046</v>
      </c>
      <c r="D373" t="str">
        <f t="shared" si="5"/>
        <v>St. Wendel</v>
      </c>
      <c r="E373" s="5" t="s">
        <v>836</v>
      </c>
      <c r="F373" t="s">
        <v>551</v>
      </c>
      <c r="G373">
        <v>47.4</v>
      </c>
      <c r="H373">
        <v>46.3</v>
      </c>
      <c r="I373">
        <v>48.6</v>
      </c>
    </row>
    <row r="374" spans="1:9" x14ac:dyDescent="0.3">
      <c r="A374" t="s">
        <v>8</v>
      </c>
      <c r="B374">
        <v>11</v>
      </c>
      <c r="D374" t="str">
        <f t="shared" si="5"/>
        <v>Berlin</v>
      </c>
      <c r="E374" s="5" t="s">
        <v>71</v>
      </c>
      <c r="G374">
        <v>42.6</v>
      </c>
      <c r="H374">
        <v>41.3</v>
      </c>
      <c r="I374">
        <v>43.8</v>
      </c>
    </row>
    <row r="375" spans="1:9" x14ac:dyDescent="0.3">
      <c r="A375" t="s">
        <v>8</v>
      </c>
      <c r="B375">
        <v>11001001</v>
      </c>
      <c r="D375" t="str">
        <f t="shared" si="5"/>
        <v>Berlin-Mitte</v>
      </c>
      <c r="E375" s="5" t="s">
        <v>72</v>
      </c>
      <c r="G375" t="s">
        <v>73</v>
      </c>
      <c r="H375" t="s">
        <v>73</v>
      </c>
      <c r="I375" t="s">
        <v>73</v>
      </c>
    </row>
    <row r="376" spans="1:9" x14ac:dyDescent="0.3">
      <c r="A376" t="s">
        <v>8</v>
      </c>
      <c r="B376">
        <v>11002002</v>
      </c>
      <c r="D376" t="str">
        <f t="shared" si="5"/>
        <v>Berlin-Friedrichshain-Kreuzberg</v>
      </c>
      <c r="E376" s="5" t="s">
        <v>74</v>
      </c>
      <c r="G376" t="s">
        <v>73</v>
      </c>
      <c r="H376" t="s">
        <v>73</v>
      </c>
      <c r="I376" t="s">
        <v>73</v>
      </c>
    </row>
    <row r="377" spans="1:9" x14ac:dyDescent="0.3">
      <c r="A377" t="s">
        <v>8</v>
      </c>
      <c r="B377">
        <v>11003003</v>
      </c>
      <c r="D377" t="str">
        <f t="shared" si="5"/>
        <v>Berlin-Pankow</v>
      </c>
      <c r="E377" s="5" t="s">
        <v>75</v>
      </c>
      <c r="G377" t="s">
        <v>73</v>
      </c>
      <c r="H377" t="s">
        <v>73</v>
      </c>
      <c r="I377" t="s">
        <v>73</v>
      </c>
    </row>
    <row r="378" spans="1:9" x14ac:dyDescent="0.3">
      <c r="A378" t="s">
        <v>8</v>
      </c>
      <c r="B378">
        <v>11004004</v>
      </c>
      <c r="D378" t="str">
        <f t="shared" si="5"/>
        <v>Berlin-Charlottenburg-Wilmersdorf</v>
      </c>
      <c r="E378" s="5" t="s">
        <v>76</v>
      </c>
      <c r="G378" t="s">
        <v>73</v>
      </c>
      <c r="H378" t="s">
        <v>73</v>
      </c>
      <c r="I378" t="s">
        <v>73</v>
      </c>
    </row>
    <row r="379" spans="1:9" x14ac:dyDescent="0.3">
      <c r="A379" t="s">
        <v>8</v>
      </c>
      <c r="B379">
        <v>11005005</v>
      </c>
      <c r="D379" t="str">
        <f t="shared" si="5"/>
        <v>Berlin-Spandau</v>
      </c>
      <c r="E379" s="5" t="s">
        <v>77</v>
      </c>
      <c r="G379" t="s">
        <v>73</v>
      </c>
      <c r="H379" t="s">
        <v>73</v>
      </c>
      <c r="I379" t="s">
        <v>73</v>
      </c>
    </row>
    <row r="380" spans="1:9" x14ac:dyDescent="0.3">
      <c r="A380" t="s">
        <v>8</v>
      </c>
      <c r="B380">
        <v>11006006</v>
      </c>
      <c r="D380" t="str">
        <f t="shared" si="5"/>
        <v>Berlin-Steglitz-Zehlendorf</v>
      </c>
      <c r="E380" s="5" t="s">
        <v>78</v>
      </c>
      <c r="G380" t="s">
        <v>73</v>
      </c>
      <c r="H380" t="s">
        <v>73</v>
      </c>
      <c r="I380" t="s">
        <v>73</v>
      </c>
    </row>
    <row r="381" spans="1:9" x14ac:dyDescent="0.3">
      <c r="A381" t="s">
        <v>8</v>
      </c>
      <c r="B381">
        <v>11007007</v>
      </c>
      <c r="D381" t="str">
        <f t="shared" si="5"/>
        <v>Berlin-Tempelhof-Schöneberg</v>
      </c>
      <c r="E381" s="5" t="s">
        <v>79</v>
      </c>
      <c r="G381" t="s">
        <v>73</v>
      </c>
      <c r="H381" t="s">
        <v>73</v>
      </c>
      <c r="I381" t="s">
        <v>73</v>
      </c>
    </row>
    <row r="382" spans="1:9" x14ac:dyDescent="0.3">
      <c r="A382" t="s">
        <v>8</v>
      </c>
      <c r="B382">
        <v>11008008</v>
      </c>
      <c r="D382" t="str">
        <f t="shared" si="5"/>
        <v>Berlin-Neukölln</v>
      </c>
      <c r="E382" s="5" t="s">
        <v>80</v>
      </c>
      <c r="G382" t="s">
        <v>73</v>
      </c>
      <c r="H382" t="s">
        <v>73</v>
      </c>
      <c r="I382" t="s">
        <v>73</v>
      </c>
    </row>
    <row r="383" spans="1:9" x14ac:dyDescent="0.3">
      <c r="A383" t="s">
        <v>8</v>
      </c>
      <c r="B383">
        <v>11009009</v>
      </c>
      <c r="D383" t="str">
        <f t="shared" si="5"/>
        <v>Berlin-Treptow-Köpenick</v>
      </c>
      <c r="E383" s="5" t="s">
        <v>81</v>
      </c>
      <c r="G383" t="s">
        <v>73</v>
      </c>
      <c r="H383" t="s">
        <v>73</v>
      </c>
      <c r="I383" t="s">
        <v>73</v>
      </c>
    </row>
    <row r="384" spans="1:9" x14ac:dyDescent="0.3">
      <c r="A384" t="s">
        <v>8</v>
      </c>
      <c r="B384">
        <v>11010010</v>
      </c>
      <c r="D384" t="str">
        <f t="shared" si="5"/>
        <v>Berlin-Marzahn-Hellersdorf</v>
      </c>
      <c r="E384" s="5" t="s">
        <v>82</v>
      </c>
      <c r="G384" t="s">
        <v>73</v>
      </c>
      <c r="H384" t="s">
        <v>73</v>
      </c>
      <c r="I384" t="s">
        <v>73</v>
      </c>
    </row>
    <row r="385" spans="1:9" x14ac:dyDescent="0.3">
      <c r="A385" t="s">
        <v>8</v>
      </c>
      <c r="B385">
        <v>11011011</v>
      </c>
      <c r="D385" t="str">
        <f t="shared" si="5"/>
        <v>Berlin-Lichtenberg</v>
      </c>
      <c r="E385" s="5" t="s">
        <v>83</v>
      </c>
      <c r="G385" t="s">
        <v>73</v>
      </c>
      <c r="H385" t="s">
        <v>73</v>
      </c>
      <c r="I385" t="s">
        <v>73</v>
      </c>
    </row>
    <row r="386" spans="1:9" x14ac:dyDescent="0.3">
      <c r="A386" t="s">
        <v>8</v>
      </c>
      <c r="B386">
        <v>11012012</v>
      </c>
      <c r="D386" t="str">
        <f t="shared" si="5"/>
        <v>Berlin-Reinickendorf</v>
      </c>
      <c r="E386" s="5" t="s">
        <v>84</v>
      </c>
      <c r="G386" t="s">
        <v>73</v>
      </c>
      <c r="H386" t="s">
        <v>73</v>
      </c>
      <c r="I386" t="s">
        <v>73</v>
      </c>
    </row>
    <row r="387" spans="1:9" x14ac:dyDescent="0.3">
      <c r="A387" t="s">
        <v>8</v>
      </c>
      <c r="B387">
        <v>12</v>
      </c>
      <c r="D387" t="str">
        <f t="shared" si="5"/>
        <v>Brandenburg</v>
      </c>
      <c r="E387" s="5" t="s">
        <v>85</v>
      </c>
      <c r="G387" t="s">
        <v>14</v>
      </c>
      <c r="H387" t="s">
        <v>14</v>
      </c>
      <c r="I387" t="s">
        <v>14</v>
      </c>
    </row>
    <row r="388" spans="1:9" x14ac:dyDescent="0.3">
      <c r="A388" t="s">
        <v>8</v>
      </c>
      <c r="B388">
        <v>12051</v>
      </c>
      <c r="D388" t="str">
        <f t="shared" si="5"/>
        <v>Brandenburg an der Havel</v>
      </c>
      <c r="E388" s="5" t="s">
        <v>837</v>
      </c>
      <c r="F388" t="s">
        <v>544</v>
      </c>
      <c r="G388" t="s">
        <v>14</v>
      </c>
      <c r="H388" t="s">
        <v>14</v>
      </c>
      <c r="I388" t="s">
        <v>14</v>
      </c>
    </row>
    <row r="389" spans="1:9" x14ac:dyDescent="0.3">
      <c r="A389" t="s">
        <v>8</v>
      </c>
      <c r="B389">
        <v>12052</v>
      </c>
      <c r="D389" t="str">
        <f t="shared" si="5"/>
        <v>Cottbus</v>
      </c>
      <c r="E389" s="5" t="s">
        <v>838</v>
      </c>
      <c r="F389" t="s">
        <v>544</v>
      </c>
      <c r="G389" t="s">
        <v>14</v>
      </c>
      <c r="H389" t="s">
        <v>14</v>
      </c>
      <c r="I389" t="s">
        <v>14</v>
      </c>
    </row>
    <row r="390" spans="1:9" x14ac:dyDescent="0.3">
      <c r="A390" t="s">
        <v>8</v>
      </c>
      <c r="B390">
        <v>12053</v>
      </c>
      <c r="D390" t="str">
        <f t="shared" si="5"/>
        <v>Frankfurt (Oder)</v>
      </c>
      <c r="E390" s="5" t="s">
        <v>839</v>
      </c>
      <c r="F390" t="s">
        <v>544</v>
      </c>
      <c r="G390" t="s">
        <v>14</v>
      </c>
      <c r="H390" t="s">
        <v>14</v>
      </c>
      <c r="I390" t="s">
        <v>14</v>
      </c>
    </row>
    <row r="391" spans="1:9" x14ac:dyDescent="0.3">
      <c r="A391" t="s">
        <v>8</v>
      </c>
      <c r="B391">
        <v>12054</v>
      </c>
      <c r="D391" t="str">
        <f t="shared" si="5"/>
        <v>Potsdam</v>
      </c>
      <c r="E391" s="5" t="s">
        <v>840</v>
      </c>
      <c r="F391" t="s">
        <v>544</v>
      </c>
      <c r="G391" t="s">
        <v>14</v>
      </c>
      <c r="H391" t="s">
        <v>14</v>
      </c>
      <c r="I391" t="s">
        <v>14</v>
      </c>
    </row>
    <row r="392" spans="1:9" x14ac:dyDescent="0.3">
      <c r="A392" t="s">
        <v>8</v>
      </c>
      <c r="B392">
        <v>12060</v>
      </c>
      <c r="D392" t="str">
        <f t="shared" ref="D392:D455" si="6">TRIM(E392)</f>
        <v>Barnim</v>
      </c>
      <c r="E392" s="5" t="s">
        <v>841</v>
      </c>
      <c r="F392" t="s">
        <v>551</v>
      </c>
      <c r="G392" t="s">
        <v>14</v>
      </c>
      <c r="H392" t="s">
        <v>14</v>
      </c>
      <c r="I392" t="s">
        <v>14</v>
      </c>
    </row>
    <row r="393" spans="1:9" x14ac:dyDescent="0.3">
      <c r="A393" t="s">
        <v>8</v>
      </c>
      <c r="B393">
        <v>12061</v>
      </c>
      <c r="D393" t="str">
        <f t="shared" si="6"/>
        <v>Dahme-Spreewald</v>
      </c>
      <c r="E393" s="5" t="s">
        <v>842</v>
      </c>
      <c r="F393" t="s">
        <v>551</v>
      </c>
      <c r="G393" t="s">
        <v>14</v>
      </c>
      <c r="H393" t="s">
        <v>14</v>
      </c>
      <c r="I393" t="s">
        <v>14</v>
      </c>
    </row>
    <row r="394" spans="1:9" x14ac:dyDescent="0.3">
      <c r="A394" t="s">
        <v>8</v>
      </c>
      <c r="B394">
        <v>12062</v>
      </c>
      <c r="D394" t="str">
        <f t="shared" si="6"/>
        <v>Elbe-Elster</v>
      </c>
      <c r="E394" s="5" t="s">
        <v>843</v>
      </c>
      <c r="F394" t="s">
        <v>551</v>
      </c>
      <c r="G394" t="s">
        <v>14</v>
      </c>
      <c r="H394" t="s">
        <v>14</v>
      </c>
      <c r="I394" t="s">
        <v>14</v>
      </c>
    </row>
    <row r="395" spans="1:9" x14ac:dyDescent="0.3">
      <c r="A395" t="s">
        <v>8</v>
      </c>
      <c r="B395">
        <v>12063</v>
      </c>
      <c r="D395" t="str">
        <f t="shared" si="6"/>
        <v>Havelland</v>
      </c>
      <c r="E395" s="5" t="s">
        <v>844</v>
      </c>
      <c r="F395" t="s">
        <v>551</v>
      </c>
      <c r="G395" t="s">
        <v>14</v>
      </c>
      <c r="H395" t="s">
        <v>14</v>
      </c>
      <c r="I395" t="s">
        <v>14</v>
      </c>
    </row>
    <row r="396" spans="1:9" x14ac:dyDescent="0.3">
      <c r="A396" t="s">
        <v>8</v>
      </c>
      <c r="B396">
        <v>12064</v>
      </c>
      <c r="D396" t="str">
        <f t="shared" si="6"/>
        <v>Märkisch-Oderland</v>
      </c>
      <c r="E396" s="5" t="s">
        <v>845</v>
      </c>
      <c r="F396" t="s">
        <v>551</v>
      </c>
      <c r="G396" t="s">
        <v>14</v>
      </c>
      <c r="H396" t="s">
        <v>14</v>
      </c>
      <c r="I396" t="s">
        <v>14</v>
      </c>
    </row>
    <row r="397" spans="1:9" x14ac:dyDescent="0.3">
      <c r="A397" t="s">
        <v>8</v>
      </c>
      <c r="B397">
        <v>12065</v>
      </c>
      <c r="D397" t="str">
        <f t="shared" si="6"/>
        <v>Oberhavel</v>
      </c>
      <c r="E397" s="5" t="s">
        <v>846</v>
      </c>
      <c r="F397" t="s">
        <v>551</v>
      </c>
      <c r="G397" t="s">
        <v>14</v>
      </c>
      <c r="H397" t="s">
        <v>14</v>
      </c>
      <c r="I397" t="s">
        <v>14</v>
      </c>
    </row>
    <row r="398" spans="1:9" x14ac:dyDescent="0.3">
      <c r="A398" t="s">
        <v>8</v>
      </c>
      <c r="B398">
        <v>12066</v>
      </c>
      <c r="D398" t="str">
        <f t="shared" si="6"/>
        <v>Oberspreewald-Lausitz</v>
      </c>
      <c r="E398" s="5" t="s">
        <v>847</v>
      </c>
      <c r="F398" t="s">
        <v>551</v>
      </c>
      <c r="G398" t="s">
        <v>14</v>
      </c>
      <c r="H398" t="s">
        <v>14</v>
      </c>
      <c r="I398" t="s">
        <v>14</v>
      </c>
    </row>
    <row r="399" spans="1:9" x14ac:dyDescent="0.3">
      <c r="A399" t="s">
        <v>8</v>
      </c>
      <c r="B399">
        <v>12067</v>
      </c>
      <c r="D399" t="str">
        <f t="shared" si="6"/>
        <v>Oder-Spree</v>
      </c>
      <c r="E399" s="5" t="s">
        <v>848</v>
      </c>
      <c r="F399" t="s">
        <v>551</v>
      </c>
      <c r="G399" t="s">
        <v>14</v>
      </c>
      <c r="H399" t="s">
        <v>14</v>
      </c>
      <c r="I399" t="s">
        <v>14</v>
      </c>
    </row>
    <row r="400" spans="1:9" x14ac:dyDescent="0.3">
      <c r="A400" t="s">
        <v>8</v>
      </c>
      <c r="B400">
        <v>12068</v>
      </c>
      <c r="D400" t="str">
        <f t="shared" si="6"/>
        <v>Ostprignitz-Ruppin</v>
      </c>
      <c r="E400" s="5" t="s">
        <v>849</v>
      </c>
      <c r="F400" t="s">
        <v>551</v>
      </c>
      <c r="G400" t="s">
        <v>14</v>
      </c>
      <c r="H400" t="s">
        <v>14</v>
      </c>
      <c r="I400" t="s">
        <v>14</v>
      </c>
    </row>
    <row r="401" spans="1:9" x14ac:dyDescent="0.3">
      <c r="A401" t="s">
        <v>8</v>
      </c>
      <c r="B401">
        <v>12069</v>
      </c>
      <c r="D401" t="str">
        <f t="shared" si="6"/>
        <v>Potsdam-Mittelmark</v>
      </c>
      <c r="E401" s="5" t="s">
        <v>850</v>
      </c>
      <c r="F401" t="s">
        <v>551</v>
      </c>
      <c r="G401" t="s">
        <v>14</v>
      </c>
      <c r="H401" t="s">
        <v>14</v>
      </c>
      <c r="I401" t="s">
        <v>14</v>
      </c>
    </row>
    <row r="402" spans="1:9" x14ac:dyDescent="0.3">
      <c r="A402" t="s">
        <v>8</v>
      </c>
      <c r="B402">
        <v>12070</v>
      </c>
      <c r="D402" t="str">
        <f t="shared" si="6"/>
        <v>Prignitz</v>
      </c>
      <c r="E402" s="5" t="s">
        <v>851</v>
      </c>
      <c r="F402" t="s">
        <v>551</v>
      </c>
      <c r="G402" t="s">
        <v>14</v>
      </c>
      <c r="H402" t="s">
        <v>14</v>
      </c>
      <c r="I402" t="s">
        <v>14</v>
      </c>
    </row>
    <row r="403" spans="1:9" x14ac:dyDescent="0.3">
      <c r="A403" t="s">
        <v>8</v>
      </c>
      <c r="B403">
        <v>12071</v>
      </c>
      <c r="D403" t="str">
        <f t="shared" si="6"/>
        <v>Spree-Neiße</v>
      </c>
      <c r="E403" s="5" t="s">
        <v>852</v>
      </c>
      <c r="F403" t="s">
        <v>551</v>
      </c>
      <c r="G403" t="s">
        <v>14</v>
      </c>
      <c r="H403" t="s">
        <v>14</v>
      </c>
      <c r="I403" t="s">
        <v>14</v>
      </c>
    </row>
    <row r="404" spans="1:9" x14ac:dyDescent="0.3">
      <c r="A404" t="s">
        <v>8</v>
      </c>
      <c r="B404">
        <v>12072</v>
      </c>
      <c r="D404" t="str">
        <f t="shared" si="6"/>
        <v>Teltow-Fläming</v>
      </c>
      <c r="E404" s="5" t="s">
        <v>853</v>
      </c>
      <c r="F404" t="s">
        <v>551</v>
      </c>
      <c r="G404" t="s">
        <v>14</v>
      </c>
      <c r="H404" t="s">
        <v>14</v>
      </c>
      <c r="I404" t="s">
        <v>14</v>
      </c>
    </row>
    <row r="405" spans="1:9" x14ac:dyDescent="0.3">
      <c r="A405" t="s">
        <v>8</v>
      </c>
      <c r="B405">
        <v>12073</v>
      </c>
      <c r="D405" t="str">
        <f t="shared" si="6"/>
        <v>Uckermark</v>
      </c>
      <c r="E405" s="5" t="s">
        <v>854</v>
      </c>
      <c r="F405" t="s">
        <v>551</v>
      </c>
      <c r="G405" t="s">
        <v>14</v>
      </c>
      <c r="H405" t="s">
        <v>14</v>
      </c>
      <c r="I405" t="s">
        <v>14</v>
      </c>
    </row>
    <row r="406" spans="1:9" x14ac:dyDescent="0.3">
      <c r="A406" t="s">
        <v>8</v>
      </c>
      <c r="B406">
        <v>13</v>
      </c>
      <c r="D406" t="str">
        <f t="shared" si="6"/>
        <v>Mecklenburg-Vorpommern</v>
      </c>
      <c r="E406" s="5" t="s">
        <v>86</v>
      </c>
      <c r="G406">
        <v>47</v>
      </c>
      <c r="H406">
        <v>45.4</v>
      </c>
      <c r="I406">
        <v>48.5</v>
      </c>
    </row>
    <row r="407" spans="1:9" x14ac:dyDescent="0.3">
      <c r="A407" t="s">
        <v>8</v>
      </c>
      <c r="B407">
        <v>13001</v>
      </c>
      <c r="D407" t="str">
        <f t="shared" si="6"/>
        <v>Kreisfreie Stadt Greifswald</v>
      </c>
      <c r="E407" s="5" t="s">
        <v>855</v>
      </c>
      <c r="F407" t="s">
        <v>548</v>
      </c>
      <c r="G407" t="s">
        <v>14</v>
      </c>
      <c r="H407" t="s">
        <v>14</v>
      </c>
      <c r="I407" t="s">
        <v>14</v>
      </c>
    </row>
    <row r="408" spans="1:9" x14ac:dyDescent="0.3">
      <c r="A408" t="s">
        <v>8</v>
      </c>
      <c r="B408">
        <v>13002</v>
      </c>
      <c r="D408" t="str">
        <f t="shared" si="6"/>
        <v>Kreisfreie Stadt Neubrandenburg</v>
      </c>
      <c r="E408" s="5" t="s">
        <v>856</v>
      </c>
      <c r="F408" t="s">
        <v>857</v>
      </c>
      <c r="G408" t="s">
        <v>14</v>
      </c>
      <c r="H408" t="s">
        <v>14</v>
      </c>
      <c r="I408" t="s">
        <v>14</v>
      </c>
    </row>
    <row r="409" spans="1:9" x14ac:dyDescent="0.3">
      <c r="A409" t="s">
        <v>8</v>
      </c>
      <c r="B409">
        <v>13003</v>
      </c>
      <c r="D409" t="str">
        <f t="shared" si="6"/>
        <v>Kreisfreie Stadt Rostock</v>
      </c>
      <c r="E409" s="5" t="s">
        <v>858</v>
      </c>
      <c r="F409" t="s">
        <v>548</v>
      </c>
      <c r="G409">
        <v>45</v>
      </c>
      <c r="H409">
        <v>43.1</v>
      </c>
      <c r="I409">
        <v>46.8</v>
      </c>
    </row>
    <row r="410" spans="1:9" x14ac:dyDescent="0.3">
      <c r="A410" t="s">
        <v>8</v>
      </c>
      <c r="B410">
        <v>13004</v>
      </c>
      <c r="D410" t="str">
        <f t="shared" si="6"/>
        <v>Kreisfreie Stadt Schwerin</v>
      </c>
      <c r="E410" s="5" t="s">
        <v>859</v>
      </c>
      <c r="F410" t="s">
        <v>546</v>
      </c>
      <c r="G410">
        <v>46.2</v>
      </c>
      <c r="H410">
        <v>44.1</v>
      </c>
      <c r="I410">
        <v>48.1</v>
      </c>
    </row>
    <row r="411" spans="1:9" x14ac:dyDescent="0.3">
      <c r="A411" t="s">
        <v>8</v>
      </c>
      <c r="B411">
        <v>13005</v>
      </c>
      <c r="D411" t="str">
        <f t="shared" si="6"/>
        <v>Kreisfreie Stadt Stralsund</v>
      </c>
      <c r="E411" s="5" t="s">
        <v>860</v>
      </c>
      <c r="F411" t="s">
        <v>548</v>
      </c>
      <c r="G411" t="s">
        <v>14</v>
      </c>
      <c r="H411" t="s">
        <v>14</v>
      </c>
      <c r="I411" t="s">
        <v>14</v>
      </c>
    </row>
    <row r="412" spans="1:9" x14ac:dyDescent="0.3">
      <c r="A412" t="s">
        <v>8</v>
      </c>
      <c r="B412">
        <v>13006</v>
      </c>
      <c r="D412" t="str">
        <f t="shared" si="6"/>
        <v>Kreisfreie Stadt Wismar</v>
      </c>
      <c r="E412" s="5" t="s">
        <v>861</v>
      </c>
      <c r="F412" t="s">
        <v>548</v>
      </c>
      <c r="G412" t="s">
        <v>14</v>
      </c>
      <c r="H412" t="s">
        <v>14</v>
      </c>
      <c r="I412" t="s">
        <v>14</v>
      </c>
    </row>
    <row r="413" spans="1:9" x14ac:dyDescent="0.3">
      <c r="A413" t="s">
        <v>8</v>
      </c>
      <c r="B413">
        <v>13051</v>
      </c>
      <c r="D413" t="str">
        <f t="shared" si="6"/>
        <v>Landkreis Bad Doberan</v>
      </c>
      <c r="E413" s="5" t="s">
        <v>87</v>
      </c>
      <c r="G413" t="s">
        <v>14</v>
      </c>
      <c r="H413" t="s">
        <v>14</v>
      </c>
      <c r="I413" t="s">
        <v>14</v>
      </c>
    </row>
    <row r="414" spans="1:9" x14ac:dyDescent="0.3">
      <c r="A414" t="s">
        <v>8</v>
      </c>
      <c r="B414">
        <v>13052</v>
      </c>
      <c r="D414" t="str">
        <f t="shared" si="6"/>
        <v>Landkreis Demmin</v>
      </c>
      <c r="E414" s="5" t="s">
        <v>88</v>
      </c>
      <c r="G414" t="s">
        <v>14</v>
      </c>
      <c r="H414" t="s">
        <v>14</v>
      </c>
      <c r="I414" t="s">
        <v>14</v>
      </c>
    </row>
    <row r="415" spans="1:9" x14ac:dyDescent="0.3">
      <c r="A415" t="s">
        <v>8</v>
      </c>
      <c r="B415">
        <v>13053</v>
      </c>
      <c r="D415" t="str">
        <f t="shared" si="6"/>
        <v>Landkreis Güstrow</v>
      </c>
      <c r="E415" s="5" t="s">
        <v>89</v>
      </c>
      <c r="G415" t="s">
        <v>14</v>
      </c>
      <c r="H415" t="s">
        <v>14</v>
      </c>
      <c r="I415" t="s">
        <v>14</v>
      </c>
    </row>
    <row r="416" spans="1:9" x14ac:dyDescent="0.3">
      <c r="A416" t="s">
        <v>8</v>
      </c>
      <c r="B416">
        <v>13054</v>
      </c>
      <c r="D416" t="str">
        <f t="shared" si="6"/>
        <v>Landkreis Ludwigslust</v>
      </c>
      <c r="E416" s="5" t="s">
        <v>90</v>
      </c>
      <c r="G416" t="s">
        <v>14</v>
      </c>
      <c r="H416" t="s">
        <v>14</v>
      </c>
      <c r="I416" t="s">
        <v>14</v>
      </c>
    </row>
    <row r="417" spans="1:9" x14ac:dyDescent="0.3">
      <c r="A417" t="s">
        <v>8</v>
      </c>
      <c r="B417">
        <v>13055</v>
      </c>
      <c r="D417" t="str">
        <f t="shared" si="6"/>
        <v>Landkreis Mecklenburg-Strelitz</v>
      </c>
      <c r="E417" s="5" t="s">
        <v>91</v>
      </c>
      <c r="G417" t="s">
        <v>14</v>
      </c>
      <c r="H417" t="s">
        <v>14</v>
      </c>
      <c r="I417" t="s">
        <v>14</v>
      </c>
    </row>
    <row r="418" spans="1:9" x14ac:dyDescent="0.3">
      <c r="A418" t="s">
        <v>8</v>
      </c>
      <c r="B418">
        <v>13056</v>
      </c>
      <c r="D418" t="str">
        <f t="shared" si="6"/>
        <v>Landkreis Müritz</v>
      </c>
      <c r="E418" s="5" t="s">
        <v>92</v>
      </c>
      <c r="G418" t="s">
        <v>14</v>
      </c>
      <c r="H418" t="s">
        <v>14</v>
      </c>
      <c r="I418" t="s">
        <v>14</v>
      </c>
    </row>
    <row r="419" spans="1:9" x14ac:dyDescent="0.3">
      <c r="A419" t="s">
        <v>8</v>
      </c>
      <c r="B419">
        <v>13057</v>
      </c>
      <c r="D419" t="str">
        <f t="shared" si="6"/>
        <v>Landkreis Nordvorpommern</v>
      </c>
      <c r="E419" s="5" t="s">
        <v>93</v>
      </c>
      <c r="G419" t="s">
        <v>14</v>
      </c>
      <c r="H419" t="s">
        <v>14</v>
      </c>
      <c r="I419" t="s">
        <v>14</v>
      </c>
    </row>
    <row r="420" spans="1:9" x14ac:dyDescent="0.3">
      <c r="A420" t="s">
        <v>8</v>
      </c>
      <c r="B420">
        <v>13058</v>
      </c>
      <c r="D420" t="str">
        <f t="shared" si="6"/>
        <v>Landkreis Nordwestmecklenburg</v>
      </c>
      <c r="E420" s="5" t="s">
        <v>94</v>
      </c>
      <c r="G420" t="s">
        <v>14</v>
      </c>
      <c r="H420" t="s">
        <v>14</v>
      </c>
      <c r="I420" t="s">
        <v>14</v>
      </c>
    </row>
    <row r="421" spans="1:9" x14ac:dyDescent="0.3">
      <c r="A421" t="s">
        <v>8</v>
      </c>
      <c r="B421">
        <v>13059</v>
      </c>
      <c r="D421" t="str">
        <f t="shared" si="6"/>
        <v>Landkreis Ostvorpommern</v>
      </c>
      <c r="E421" s="5" t="s">
        <v>95</v>
      </c>
      <c r="G421" t="s">
        <v>14</v>
      </c>
      <c r="H421" t="s">
        <v>14</v>
      </c>
      <c r="I421" t="s">
        <v>14</v>
      </c>
    </row>
    <row r="422" spans="1:9" x14ac:dyDescent="0.3">
      <c r="A422" t="s">
        <v>8</v>
      </c>
      <c r="B422">
        <v>13060</v>
      </c>
      <c r="D422" t="str">
        <f t="shared" si="6"/>
        <v>Landkreis Parchim</v>
      </c>
      <c r="E422" s="5" t="s">
        <v>96</v>
      </c>
      <c r="G422" t="s">
        <v>14</v>
      </c>
      <c r="H422" t="s">
        <v>14</v>
      </c>
      <c r="I422" t="s">
        <v>14</v>
      </c>
    </row>
    <row r="423" spans="1:9" x14ac:dyDescent="0.3">
      <c r="A423" t="s">
        <v>8</v>
      </c>
      <c r="B423">
        <v>13061</v>
      </c>
      <c r="D423" t="str">
        <f t="shared" si="6"/>
        <v>Landkreis Rügen</v>
      </c>
      <c r="E423" s="5" t="s">
        <v>97</v>
      </c>
      <c r="G423" t="s">
        <v>14</v>
      </c>
      <c r="H423" t="s">
        <v>14</v>
      </c>
      <c r="I423" t="s">
        <v>14</v>
      </c>
    </row>
    <row r="424" spans="1:9" x14ac:dyDescent="0.3">
      <c r="A424" t="s">
        <v>8</v>
      </c>
      <c r="B424">
        <v>13062</v>
      </c>
      <c r="D424" t="str">
        <f t="shared" si="6"/>
        <v>Landkreis Uecker-Randow</v>
      </c>
      <c r="E424" s="5" t="s">
        <v>98</v>
      </c>
      <c r="G424" t="s">
        <v>14</v>
      </c>
      <c r="H424" t="s">
        <v>14</v>
      </c>
      <c r="I424" t="s">
        <v>14</v>
      </c>
    </row>
    <row r="425" spans="1:9" x14ac:dyDescent="0.3">
      <c r="A425" t="s">
        <v>8</v>
      </c>
      <c r="B425">
        <v>13071</v>
      </c>
      <c r="D425" t="str">
        <f t="shared" si="6"/>
        <v>Landkreis Mecklenburgische Seenplatte</v>
      </c>
      <c r="E425" s="5" t="s">
        <v>99</v>
      </c>
      <c r="G425">
        <v>48</v>
      </c>
      <c r="H425">
        <v>46.3</v>
      </c>
      <c r="I425">
        <v>49.7</v>
      </c>
    </row>
    <row r="426" spans="1:9" x14ac:dyDescent="0.3">
      <c r="A426" t="s">
        <v>8</v>
      </c>
      <c r="B426">
        <v>13072</v>
      </c>
      <c r="D426" t="str">
        <f t="shared" si="6"/>
        <v>Landkreis Rostock</v>
      </c>
      <c r="E426" s="5" t="s">
        <v>100</v>
      </c>
      <c r="G426">
        <v>47</v>
      </c>
      <c r="H426">
        <v>45.7</v>
      </c>
      <c r="I426">
        <v>48.3</v>
      </c>
    </row>
    <row r="427" spans="1:9" x14ac:dyDescent="0.3">
      <c r="A427" t="s">
        <v>8</v>
      </c>
      <c r="B427">
        <v>13073</v>
      </c>
      <c r="D427" t="str">
        <f t="shared" si="6"/>
        <v>Landkreis Vorpommern-Rügen</v>
      </c>
      <c r="E427" s="5" t="s">
        <v>101</v>
      </c>
      <c r="G427">
        <v>48.1</v>
      </c>
      <c r="H427">
        <v>46.6</v>
      </c>
      <c r="I427">
        <v>49.6</v>
      </c>
    </row>
    <row r="428" spans="1:9" x14ac:dyDescent="0.3">
      <c r="A428" t="s">
        <v>8</v>
      </c>
      <c r="B428">
        <v>13074</v>
      </c>
      <c r="D428" t="str">
        <f t="shared" si="6"/>
        <v>Landkreis Nordwestmecklenburg</v>
      </c>
      <c r="E428" s="5" t="s">
        <v>94</v>
      </c>
      <c r="G428">
        <v>46.5</v>
      </c>
      <c r="H428">
        <v>45</v>
      </c>
      <c r="I428">
        <v>48</v>
      </c>
    </row>
    <row r="429" spans="1:9" x14ac:dyDescent="0.3">
      <c r="A429" t="s">
        <v>8</v>
      </c>
      <c r="B429">
        <v>13075</v>
      </c>
      <c r="D429" t="str">
        <f t="shared" si="6"/>
        <v>Landkreis Vorpommern-Greifswald</v>
      </c>
      <c r="E429" s="5" t="s">
        <v>102</v>
      </c>
      <c r="G429">
        <v>47.3</v>
      </c>
      <c r="H429">
        <v>45.8</v>
      </c>
      <c r="I429">
        <v>48.6</v>
      </c>
    </row>
    <row r="430" spans="1:9" x14ac:dyDescent="0.3">
      <c r="A430" t="s">
        <v>8</v>
      </c>
      <c r="B430">
        <v>13076</v>
      </c>
      <c r="D430" t="str">
        <f t="shared" si="6"/>
        <v>Landkreis Ludwigslust-Parchim</v>
      </c>
      <c r="E430" s="5" t="s">
        <v>103</v>
      </c>
      <c r="G430">
        <v>47.2</v>
      </c>
      <c r="H430">
        <v>45.8</v>
      </c>
      <c r="I430">
        <v>48.6</v>
      </c>
    </row>
    <row r="431" spans="1:9" x14ac:dyDescent="0.3">
      <c r="A431" t="s">
        <v>8</v>
      </c>
      <c r="B431">
        <v>14</v>
      </c>
      <c r="D431" t="str">
        <f t="shared" si="6"/>
        <v>Sachsen</v>
      </c>
      <c r="E431" s="5" t="s">
        <v>104</v>
      </c>
      <c r="G431">
        <v>46.8</v>
      </c>
      <c r="H431">
        <v>45</v>
      </c>
      <c r="I431">
        <v>48.5</v>
      </c>
    </row>
    <row r="432" spans="1:9" x14ac:dyDescent="0.3">
      <c r="A432" t="s">
        <v>8</v>
      </c>
      <c r="B432">
        <v>141</v>
      </c>
      <c r="D432" t="str">
        <f t="shared" si="6"/>
        <v>Chemnitz</v>
      </c>
      <c r="E432" s="5" t="s">
        <v>862</v>
      </c>
      <c r="F432" t="s">
        <v>616</v>
      </c>
      <c r="G432" t="s">
        <v>14</v>
      </c>
      <c r="H432" t="s">
        <v>14</v>
      </c>
      <c r="I432" t="s">
        <v>14</v>
      </c>
    </row>
    <row r="433" spans="1:9" x14ac:dyDescent="0.3">
      <c r="A433" t="s">
        <v>8</v>
      </c>
      <c r="B433">
        <v>14161</v>
      </c>
      <c r="D433" t="str">
        <f t="shared" si="6"/>
        <v>Chemnitz</v>
      </c>
      <c r="E433" s="5" t="s">
        <v>863</v>
      </c>
      <c r="F433" t="s">
        <v>544</v>
      </c>
      <c r="G433" t="s">
        <v>14</v>
      </c>
      <c r="H433" t="s">
        <v>14</v>
      </c>
      <c r="I433" t="s">
        <v>14</v>
      </c>
    </row>
    <row r="434" spans="1:9" x14ac:dyDescent="0.3">
      <c r="A434" t="s">
        <v>8</v>
      </c>
      <c r="B434">
        <v>14166</v>
      </c>
      <c r="D434" t="str">
        <f t="shared" si="6"/>
        <v>Plauen</v>
      </c>
      <c r="E434" s="5" t="s">
        <v>864</v>
      </c>
      <c r="F434" t="s">
        <v>544</v>
      </c>
      <c r="G434" t="s">
        <v>14</v>
      </c>
      <c r="H434" t="s">
        <v>14</v>
      </c>
      <c r="I434" t="s">
        <v>14</v>
      </c>
    </row>
    <row r="435" spans="1:9" x14ac:dyDescent="0.3">
      <c r="A435" t="s">
        <v>8</v>
      </c>
      <c r="B435">
        <v>14167</v>
      </c>
      <c r="D435" t="str">
        <f t="shared" si="6"/>
        <v>Zwickau</v>
      </c>
      <c r="E435" s="5" t="s">
        <v>865</v>
      </c>
      <c r="F435" t="s">
        <v>544</v>
      </c>
      <c r="G435" t="s">
        <v>14</v>
      </c>
      <c r="H435" t="s">
        <v>14</v>
      </c>
      <c r="I435" t="s">
        <v>14</v>
      </c>
    </row>
    <row r="436" spans="1:9" x14ac:dyDescent="0.3">
      <c r="A436" t="s">
        <v>8</v>
      </c>
      <c r="B436">
        <v>14171</v>
      </c>
      <c r="D436" t="str">
        <f t="shared" si="6"/>
        <v>Annaberg</v>
      </c>
      <c r="E436" s="5" t="s">
        <v>866</v>
      </c>
      <c r="F436" t="s">
        <v>551</v>
      </c>
      <c r="G436" t="s">
        <v>14</v>
      </c>
      <c r="H436" t="s">
        <v>14</v>
      </c>
      <c r="I436" t="s">
        <v>14</v>
      </c>
    </row>
    <row r="437" spans="1:9" x14ac:dyDescent="0.3">
      <c r="A437" t="s">
        <v>8</v>
      </c>
      <c r="B437">
        <v>14173</v>
      </c>
      <c r="D437" t="str">
        <f t="shared" si="6"/>
        <v>Chemnitzer Land</v>
      </c>
      <c r="E437" s="5" t="s">
        <v>867</v>
      </c>
      <c r="F437" t="s">
        <v>551</v>
      </c>
      <c r="G437" t="s">
        <v>14</v>
      </c>
      <c r="H437" t="s">
        <v>14</v>
      </c>
      <c r="I437" t="s">
        <v>14</v>
      </c>
    </row>
    <row r="438" spans="1:9" x14ac:dyDescent="0.3">
      <c r="A438" t="s">
        <v>8</v>
      </c>
      <c r="B438">
        <v>14177</v>
      </c>
      <c r="D438" t="str">
        <f t="shared" si="6"/>
        <v>Freiberg</v>
      </c>
      <c r="E438" s="5" t="s">
        <v>868</v>
      </c>
      <c r="F438" t="s">
        <v>551</v>
      </c>
      <c r="G438" t="s">
        <v>14</v>
      </c>
      <c r="H438" t="s">
        <v>14</v>
      </c>
      <c r="I438" t="s">
        <v>14</v>
      </c>
    </row>
    <row r="439" spans="1:9" x14ac:dyDescent="0.3">
      <c r="A439" t="s">
        <v>8</v>
      </c>
      <c r="B439">
        <v>14178</v>
      </c>
      <c r="D439" t="str">
        <f t="shared" si="6"/>
        <v>Vogtlandkreis</v>
      </c>
      <c r="E439" s="5" t="s">
        <v>105</v>
      </c>
      <c r="G439" t="s">
        <v>14</v>
      </c>
      <c r="H439" t="s">
        <v>14</v>
      </c>
      <c r="I439" t="s">
        <v>14</v>
      </c>
    </row>
    <row r="440" spans="1:9" x14ac:dyDescent="0.3">
      <c r="A440" t="s">
        <v>8</v>
      </c>
      <c r="B440">
        <v>14181</v>
      </c>
      <c r="D440" t="str">
        <f t="shared" si="6"/>
        <v>Mittlerer Erzgebirgskreis</v>
      </c>
      <c r="E440" s="5" t="s">
        <v>106</v>
      </c>
      <c r="G440" t="s">
        <v>14</v>
      </c>
      <c r="H440" t="s">
        <v>14</v>
      </c>
      <c r="I440" t="s">
        <v>14</v>
      </c>
    </row>
    <row r="441" spans="1:9" x14ac:dyDescent="0.3">
      <c r="A441" t="s">
        <v>8</v>
      </c>
      <c r="B441">
        <v>14182</v>
      </c>
      <c r="D441" t="str">
        <f t="shared" si="6"/>
        <v>Mittweida</v>
      </c>
      <c r="E441" s="5" t="s">
        <v>869</v>
      </c>
      <c r="F441" t="s">
        <v>551</v>
      </c>
      <c r="G441" t="s">
        <v>14</v>
      </c>
      <c r="H441" t="s">
        <v>14</v>
      </c>
      <c r="I441" t="s">
        <v>14</v>
      </c>
    </row>
    <row r="442" spans="1:9" x14ac:dyDescent="0.3">
      <c r="A442" t="s">
        <v>8</v>
      </c>
      <c r="B442">
        <v>14188</v>
      </c>
      <c r="D442" t="str">
        <f t="shared" si="6"/>
        <v>Stollberg</v>
      </c>
      <c r="E442" s="5" t="s">
        <v>870</v>
      </c>
      <c r="F442" t="s">
        <v>551</v>
      </c>
      <c r="G442" t="s">
        <v>14</v>
      </c>
      <c r="H442" t="s">
        <v>14</v>
      </c>
      <c r="I442" t="s">
        <v>14</v>
      </c>
    </row>
    <row r="443" spans="1:9" x14ac:dyDescent="0.3">
      <c r="A443" t="s">
        <v>8</v>
      </c>
      <c r="B443">
        <v>14191</v>
      </c>
      <c r="D443" t="str">
        <f t="shared" si="6"/>
        <v>Aue-Schwarzenberg</v>
      </c>
      <c r="E443" s="5" t="s">
        <v>871</v>
      </c>
      <c r="F443" t="s">
        <v>551</v>
      </c>
      <c r="G443" t="s">
        <v>14</v>
      </c>
      <c r="H443" t="s">
        <v>14</v>
      </c>
      <c r="I443" t="s">
        <v>14</v>
      </c>
    </row>
    <row r="444" spans="1:9" x14ac:dyDescent="0.3">
      <c r="A444" t="s">
        <v>8</v>
      </c>
      <c r="B444">
        <v>14193</v>
      </c>
      <c r="D444" t="str">
        <f t="shared" si="6"/>
        <v>Zwickauer Land</v>
      </c>
      <c r="E444" s="5" t="s">
        <v>872</v>
      </c>
      <c r="F444" t="s">
        <v>551</v>
      </c>
      <c r="G444" t="s">
        <v>14</v>
      </c>
      <c r="H444" t="s">
        <v>14</v>
      </c>
      <c r="I444" t="s">
        <v>14</v>
      </c>
    </row>
    <row r="445" spans="1:9" x14ac:dyDescent="0.3">
      <c r="A445" t="s">
        <v>8</v>
      </c>
      <c r="B445">
        <v>142</v>
      </c>
      <c r="D445" t="str">
        <f t="shared" si="6"/>
        <v>Dresden</v>
      </c>
      <c r="E445" s="5" t="s">
        <v>873</v>
      </c>
      <c r="F445" t="s">
        <v>616</v>
      </c>
      <c r="G445" t="s">
        <v>14</v>
      </c>
      <c r="H445" t="s">
        <v>14</v>
      </c>
      <c r="I445" t="s">
        <v>14</v>
      </c>
    </row>
    <row r="446" spans="1:9" x14ac:dyDescent="0.3">
      <c r="A446" t="s">
        <v>8</v>
      </c>
      <c r="B446">
        <v>14262</v>
      </c>
      <c r="D446" t="str">
        <f t="shared" si="6"/>
        <v>Dresden</v>
      </c>
      <c r="E446" s="5" t="s">
        <v>874</v>
      </c>
      <c r="F446" t="s">
        <v>544</v>
      </c>
      <c r="G446" t="s">
        <v>14</v>
      </c>
      <c r="H446" t="s">
        <v>14</v>
      </c>
      <c r="I446" t="s">
        <v>14</v>
      </c>
    </row>
    <row r="447" spans="1:9" x14ac:dyDescent="0.3">
      <c r="A447" t="s">
        <v>8</v>
      </c>
      <c r="B447">
        <v>14263</v>
      </c>
      <c r="D447" t="str">
        <f t="shared" si="6"/>
        <v>Görlitz</v>
      </c>
      <c r="E447" s="5" t="s">
        <v>875</v>
      </c>
      <c r="F447" t="s">
        <v>544</v>
      </c>
      <c r="G447" t="s">
        <v>14</v>
      </c>
      <c r="H447" t="s">
        <v>14</v>
      </c>
      <c r="I447" t="s">
        <v>14</v>
      </c>
    </row>
    <row r="448" spans="1:9" x14ac:dyDescent="0.3">
      <c r="A448" t="s">
        <v>8</v>
      </c>
      <c r="B448">
        <v>14264</v>
      </c>
      <c r="D448" t="str">
        <f t="shared" si="6"/>
        <v>Hoyerswerda</v>
      </c>
      <c r="E448" s="5" t="s">
        <v>876</v>
      </c>
      <c r="F448" t="s">
        <v>544</v>
      </c>
      <c r="G448" t="s">
        <v>14</v>
      </c>
      <c r="H448" t="s">
        <v>14</v>
      </c>
      <c r="I448" t="s">
        <v>14</v>
      </c>
    </row>
    <row r="449" spans="1:9" x14ac:dyDescent="0.3">
      <c r="A449" t="s">
        <v>8</v>
      </c>
      <c r="B449">
        <v>14272</v>
      </c>
      <c r="D449" t="str">
        <f t="shared" si="6"/>
        <v>Bautzen</v>
      </c>
      <c r="E449" s="5" t="s">
        <v>877</v>
      </c>
      <c r="F449" t="s">
        <v>551</v>
      </c>
      <c r="G449" t="s">
        <v>14</v>
      </c>
      <c r="H449" t="s">
        <v>14</v>
      </c>
      <c r="I449" t="s">
        <v>14</v>
      </c>
    </row>
    <row r="450" spans="1:9" x14ac:dyDescent="0.3">
      <c r="A450" t="s">
        <v>8</v>
      </c>
      <c r="B450">
        <v>14280</v>
      </c>
      <c r="D450" t="str">
        <f t="shared" si="6"/>
        <v>Meißen</v>
      </c>
      <c r="E450" s="5" t="s">
        <v>878</v>
      </c>
      <c r="F450" t="s">
        <v>551</v>
      </c>
      <c r="G450" t="s">
        <v>14</v>
      </c>
      <c r="H450" t="s">
        <v>14</v>
      </c>
      <c r="I450" t="s">
        <v>14</v>
      </c>
    </row>
    <row r="451" spans="1:9" x14ac:dyDescent="0.3">
      <c r="A451" t="s">
        <v>8</v>
      </c>
      <c r="B451">
        <v>14284</v>
      </c>
      <c r="D451" t="str">
        <f t="shared" si="6"/>
        <v>Niederschlesischer Oberlausitzkreis</v>
      </c>
      <c r="E451" s="5" t="s">
        <v>107</v>
      </c>
      <c r="G451" t="s">
        <v>14</v>
      </c>
      <c r="H451" t="s">
        <v>14</v>
      </c>
      <c r="I451" t="s">
        <v>14</v>
      </c>
    </row>
    <row r="452" spans="1:9" x14ac:dyDescent="0.3">
      <c r="A452" t="s">
        <v>8</v>
      </c>
      <c r="B452">
        <v>14285</v>
      </c>
      <c r="D452" t="str">
        <f t="shared" si="6"/>
        <v>Riesa-Großenhain</v>
      </c>
      <c r="E452" s="5" t="s">
        <v>879</v>
      </c>
      <c r="F452" t="s">
        <v>551</v>
      </c>
      <c r="G452" t="s">
        <v>14</v>
      </c>
      <c r="H452" t="s">
        <v>14</v>
      </c>
      <c r="I452" t="s">
        <v>14</v>
      </c>
    </row>
    <row r="453" spans="1:9" x14ac:dyDescent="0.3">
      <c r="A453" t="s">
        <v>8</v>
      </c>
      <c r="B453">
        <v>14286</v>
      </c>
      <c r="D453" t="str">
        <f t="shared" si="6"/>
        <v>Löbau-Zittau</v>
      </c>
      <c r="E453" s="5" t="s">
        <v>880</v>
      </c>
      <c r="F453" t="s">
        <v>551</v>
      </c>
      <c r="G453" t="s">
        <v>14</v>
      </c>
      <c r="H453" t="s">
        <v>14</v>
      </c>
      <c r="I453" t="s">
        <v>14</v>
      </c>
    </row>
    <row r="454" spans="1:9" x14ac:dyDescent="0.3">
      <c r="A454" t="s">
        <v>8</v>
      </c>
      <c r="B454">
        <v>14287</v>
      </c>
      <c r="D454" t="str">
        <f t="shared" si="6"/>
        <v>Sächsische Schweiz</v>
      </c>
      <c r="E454" s="5" t="s">
        <v>881</v>
      </c>
      <c r="F454" t="s">
        <v>551</v>
      </c>
      <c r="G454" t="s">
        <v>14</v>
      </c>
      <c r="H454" t="s">
        <v>14</v>
      </c>
      <c r="I454" t="s">
        <v>14</v>
      </c>
    </row>
    <row r="455" spans="1:9" x14ac:dyDescent="0.3">
      <c r="A455" t="s">
        <v>8</v>
      </c>
      <c r="B455">
        <v>14290</v>
      </c>
      <c r="D455" t="str">
        <f t="shared" si="6"/>
        <v>Weißeritzkreis</v>
      </c>
      <c r="E455" s="5" t="s">
        <v>108</v>
      </c>
      <c r="G455" t="s">
        <v>14</v>
      </c>
      <c r="H455" t="s">
        <v>14</v>
      </c>
      <c r="I455" t="s">
        <v>14</v>
      </c>
    </row>
    <row r="456" spans="1:9" x14ac:dyDescent="0.3">
      <c r="A456" t="s">
        <v>8</v>
      </c>
      <c r="B456">
        <v>14292</v>
      </c>
      <c r="D456" t="str">
        <f t="shared" ref="D456:D519" si="7">TRIM(E456)</f>
        <v>Kamenz</v>
      </c>
      <c r="E456" s="5" t="s">
        <v>882</v>
      </c>
      <c r="F456" t="s">
        <v>551</v>
      </c>
      <c r="G456" t="s">
        <v>14</v>
      </c>
      <c r="H456" t="s">
        <v>14</v>
      </c>
      <c r="I456" t="s">
        <v>14</v>
      </c>
    </row>
    <row r="457" spans="1:9" x14ac:dyDescent="0.3">
      <c r="A457" t="s">
        <v>8</v>
      </c>
      <c r="B457">
        <v>143</v>
      </c>
      <c r="D457" t="str">
        <f t="shared" si="7"/>
        <v>Leipzig</v>
      </c>
      <c r="E457" s="5" t="s">
        <v>883</v>
      </c>
      <c r="F457" t="s">
        <v>616</v>
      </c>
      <c r="G457" t="s">
        <v>14</v>
      </c>
      <c r="H457" t="s">
        <v>14</v>
      </c>
      <c r="I457" t="s">
        <v>14</v>
      </c>
    </row>
    <row r="458" spans="1:9" x14ac:dyDescent="0.3">
      <c r="A458" t="s">
        <v>8</v>
      </c>
      <c r="B458">
        <v>14365</v>
      </c>
      <c r="D458" t="str">
        <f t="shared" si="7"/>
        <v>Leipzig</v>
      </c>
      <c r="E458" s="5" t="s">
        <v>884</v>
      </c>
      <c r="F458" t="s">
        <v>544</v>
      </c>
      <c r="G458" t="s">
        <v>14</v>
      </c>
      <c r="H458" t="s">
        <v>14</v>
      </c>
      <c r="I458" t="s">
        <v>14</v>
      </c>
    </row>
    <row r="459" spans="1:9" x14ac:dyDescent="0.3">
      <c r="A459" t="s">
        <v>8</v>
      </c>
      <c r="B459">
        <v>14374</v>
      </c>
      <c r="D459" t="str">
        <f t="shared" si="7"/>
        <v>Delitzsch</v>
      </c>
      <c r="E459" s="5" t="s">
        <v>885</v>
      </c>
      <c r="F459" t="s">
        <v>551</v>
      </c>
      <c r="G459" t="s">
        <v>14</v>
      </c>
      <c r="H459" t="s">
        <v>14</v>
      </c>
      <c r="I459" t="s">
        <v>14</v>
      </c>
    </row>
    <row r="460" spans="1:9" x14ac:dyDescent="0.3">
      <c r="A460" t="s">
        <v>8</v>
      </c>
      <c r="B460">
        <v>14375</v>
      </c>
      <c r="D460" t="str">
        <f t="shared" si="7"/>
        <v>Döbeln</v>
      </c>
      <c r="E460" s="5" t="s">
        <v>886</v>
      </c>
      <c r="F460" t="s">
        <v>551</v>
      </c>
      <c r="G460" t="s">
        <v>14</v>
      </c>
      <c r="H460" t="s">
        <v>14</v>
      </c>
      <c r="I460" t="s">
        <v>14</v>
      </c>
    </row>
    <row r="461" spans="1:9" x14ac:dyDescent="0.3">
      <c r="A461" t="s">
        <v>8</v>
      </c>
      <c r="B461">
        <v>14379</v>
      </c>
      <c r="D461" t="str">
        <f t="shared" si="7"/>
        <v>Leipziger Land</v>
      </c>
      <c r="E461" s="5" t="s">
        <v>887</v>
      </c>
      <c r="F461" t="s">
        <v>551</v>
      </c>
      <c r="G461" t="s">
        <v>14</v>
      </c>
      <c r="H461" t="s">
        <v>14</v>
      </c>
      <c r="I461" t="s">
        <v>14</v>
      </c>
    </row>
    <row r="462" spans="1:9" x14ac:dyDescent="0.3">
      <c r="A462" t="s">
        <v>8</v>
      </c>
      <c r="B462">
        <v>14383</v>
      </c>
      <c r="D462" t="str">
        <f t="shared" si="7"/>
        <v>Muldentalkreis</v>
      </c>
      <c r="E462" s="5" t="s">
        <v>109</v>
      </c>
      <c r="G462" t="s">
        <v>14</v>
      </c>
      <c r="H462" t="s">
        <v>14</v>
      </c>
      <c r="I462" t="s">
        <v>14</v>
      </c>
    </row>
    <row r="463" spans="1:9" x14ac:dyDescent="0.3">
      <c r="A463" t="s">
        <v>8</v>
      </c>
      <c r="B463">
        <v>14389</v>
      </c>
      <c r="D463" t="str">
        <f t="shared" si="7"/>
        <v>Torgau-Oschatz</v>
      </c>
      <c r="E463" s="5" t="s">
        <v>888</v>
      </c>
      <c r="F463" t="s">
        <v>551</v>
      </c>
      <c r="G463" t="s">
        <v>14</v>
      </c>
      <c r="H463" t="s">
        <v>14</v>
      </c>
      <c r="I463" t="s">
        <v>14</v>
      </c>
    </row>
    <row r="464" spans="1:9" x14ac:dyDescent="0.3">
      <c r="A464" t="s">
        <v>8</v>
      </c>
      <c r="B464">
        <v>145</v>
      </c>
      <c r="D464" t="str">
        <f t="shared" si="7"/>
        <v>Chemnitz</v>
      </c>
      <c r="E464" s="5" t="s">
        <v>862</v>
      </c>
      <c r="F464" t="s">
        <v>563</v>
      </c>
      <c r="G464">
        <v>48.5</v>
      </c>
      <c r="H464">
        <v>46.5</v>
      </c>
      <c r="I464">
        <v>50.5</v>
      </c>
    </row>
    <row r="465" spans="1:9" x14ac:dyDescent="0.3">
      <c r="A465" t="s">
        <v>8</v>
      </c>
      <c r="B465">
        <v>14511</v>
      </c>
      <c r="D465" t="str">
        <f t="shared" si="7"/>
        <v>Chemnitz</v>
      </c>
      <c r="E465" s="5" t="s">
        <v>863</v>
      </c>
      <c r="F465" t="s">
        <v>857</v>
      </c>
      <c r="G465">
        <v>46.8</v>
      </c>
      <c r="H465">
        <v>44.6</v>
      </c>
      <c r="I465">
        <v>48.9</v>
      </c>
    </row>
    <row r="466" spans="1:9" x14ac:dyDescent="0.3">
      <c r="A466" t="s">
        <v>8</v>
      </c>
      <c r="B466">
        <v>14521</v>
      </c>
      <c r="D466" t="str">
        <f t="shared" si="7"/>
        <v>Erzgebirgskreis</v>
      </c>
      <c r="E466" s="5" t="s">
        <v>110</v>
      </c>
      <c r="G466">
        <v>48.9</v>
      </c>
      <c r="H466">
        <v>47</v>
      </c>
      <c r="I466">
        <v>50.7</v>
      </c>
    </row>
    <row r="467" spans="1:9" x14ac:dyDescent="0.3">
      <c r="A467" t="s">
        <v>8</v>
      </c>
      <c r="B467">
        <v>14522</v>
      </c>
      <c r="D467" t="str">
        <f t="shared" si="7"/>
        <v>Mittelsachsen</v>
      </c>
      <c r="E467" s="5" t="s">
        <v>889</v>
      </c>
      <c r="F467" t="s">
        <v>551</v>
      </c>
      <c r="G467">
        <v>48.4</v>
      </c>
      <c r="H467">
        <v>46.5</v>
      </c>
      <c r="I467">
        <v>50.3</v>
      </c>
    </row>
    <row r="468" spans="1:9" x14ac:dyDescent="0.3">
      <c r="A468" t="s">
        <v>8</v>
      </c>
      <c r="B468">
        <v>14523</v>
      </c>
      <c r="D468" t="str">
        <f t="shared" si="7"/>
        <v>Vogtlandkreis</v>
      </c>
      <c r="E468" s="5" t="s">
        <v>105</v>
      </c>
      <c r="G468">
        <v>49.5</v>
      </c>
      <c r="H468">
        <v>47.4</v>
      </c>
      <c r="I468">
        <v>51.5</v>
      </c>
    </row>
    <row r="469" spans="1:9" x14ac:dyDescent="0.3">
      <c r="A469" t="s">
        <v>8</v>
      </c>
      <c r="B469">
        <v>14524</v>
      </c>
      <c r="D469" t="str">
        <f t="shared" si="7"/>
        <v>Zwickau</v>
      </c>
      <c r="E469" s="5" t="s">
        <v>865</v>
      </c>
      <c r="F469" t="s">
        <v>551</v>
      </c>
      <c r="G469">
        <v>48.9</v>
      </c>
      <c r="H469">
        <v>46.9</v>
      </c>
      <c r="I469">
        <v>50.8</v>
      </c>
    </row>
    <row r="470" spans="1:9" x14ac:dyDescent="0.3">
      <c r="A470" t="s">
        <v>8</v>
      </c>
      <c r="B470">
        <v>146</v>
      </c>
      <c r="D470" t="str">
        <f t="shared" si="7"/>
        <v>Dresden</v>
      </c>
      <c r="E470" s="5" t="s">
        <v>873</v>
      </c>
      <c r="F470" t="s">
        <v>563</v>
      </c>
      <c r="G470">
        <v>46.5</v>
      </c>
      <c r="H470">
        <v>44.8</v>
      </c>
      <c r="I470">
        <v>48.2</v>
      </c>
    </row>
    <row r="471" spans="1:9" x14ac:dyDescent="0.3">
      <c r="A471" t="s">
        <v>8</v>
      </c>
      <c r="B471">
        <v>14612</v>
      </c>
      <c r="D471" t="str">
        <f t="shared" si="7"/>
        <v>Dresden</v>
      </c>
      <c r="E471" s="5" t="s">
        <v>874</v>
      </c>
      <c r="F471" t="s">
        <v>857</v>
      </c>
      <c r="G471">
        <v>42.9</v>
      </c>
      <c r="H471">
        <v>41.2</v>
      </c>
      <c r="I471">
        <v>44.6</v>
      </c>
    </row>
    <row r="472" spans="1:9" x14ac:dyDescent="0.3">
      <c r="A472" t="s">
        <v>8</v>
      </c>
      <c r="B472">
        <v>14625</v>
      </c>
      <c r="D472" t="str">
        <f t="shared" si="7"/>
        <v>Bautzen</v>
      </c>
      <c r="E472" s="5" t="s">
        <v>877</v>
      </c>
      <c r="F472" t="s">
        <v>551</v>
      </c>
      <c r="G472">
        <v>48.3</v>
      </c>
      <c r="H472">
        <v>46.6</v>
      </c>
      <c r="I472">
        <v>50</v>
      </c>
    </row>
    <row r="473" spans="1:9" x14ac:dyDescent="0.3">
      <c r="A473" t="s">
        <v>8</v>
      </c>
      <c r="B473">
        <v>14626</v>
      </c>
      <c r="D473" t="str">
        <f t="shared" si="7"/>
        <v>Görlitz</v>
      </c>
      <c r="E473" s="5" t="s">
        <v>875</v>
      </c>
      <c r="F473" t="s">
        <v>551</v>
      </c>
      <c r="G473">
        <v>49.3</v>
      </c>
      <c r="H473">
        <v>47.6</v>
      </c>
      <c r="I473">
        <v>51</v>
      </c>
    </row>
    <row r="474" spans="1:9" x14ac:dyDescent="0.3">
      <c r="A474" t="s">
        <v>8</v>
      </c>
      <c r="B474">
        <v>14627</v>
      </c>
      <c r="D474" t="str">
        <f t="shared" si="7"/>
        <v>Meißen</v>
      </c>
      <c r="E474" s="5" t="s">
        <v>878</v>
      </c>
      <c r="F474" t="s">
        <v>551</v>
      </c>
      <c r="G474">
        <v>48.2</v>
      </c>
      <c r="H474">
        <v>46.5</v>
      </c>
      <c r="I474">
        <v>49.8</v>
      </c>
    </row>
    <row r="475" spans="1:9" x14ac:dyDescent="0.3">
      <c r="A475" t="s">
        <v>8</v>
      </c>
      <c r="B475">
        <v>14628</v>
      </c>
      <c r="D475" t="str">
        <f t="shared" si="7"/>
        <v>Sächsische Schweiz-Osterzgebirge</v>
      </c>
      <c r="E475" s="5" t="s">
        <v>890</v>
      </c>
      <c r="F475" t="s">
        <v>551</v>
      </c>
      <c r="G475">
        <v>47.8</v>
      </c>
      <c r="H475">
        <v>46.1</v>
      </c>
      <c r="I475">
        <v>49.4</v>
      </c>
    </row>
    <row r="476" spans="1:9" x14ac:dyDescent="0.3">
      <c r="A476" t="s">
        <v>8</v>
      </c>
      <c r="B476">
        <v>147</v>
      </c>
      <c r="D476" t="str">
        <f t="shared" si="7"/>
        <v>Leipzig</v>
      </c>
      <c r="E476" s="5" t="s">
        <v>883</v>
      </c>
      <c r="F476" t="s">
        <v>563</v>
      </c>
      <c r="G476">
        <v>44.7</v>
      </c>
      <c r="H476">
        <v>43.2</v>
      </c>
      <c r="I476">
        <v>46.2</v>
      </c>
    </row>
    <row r="477" spans="1:9" x14ac:dyDescent="0.3">
      <c r="A477" t="s">
        <v>8</v>
      </c>
      <c r="B477">
        <v>14713</v>
      </c>
      <c r="D477" t="str">
        <f t="shared" si="7"/>
        <v>Leipzig</v>
      </c>
      <c r="E477" s="5" t="s">
        <v>884</v>
      </c>
      <c r="F477" t="s">
        <v>857</v>
      </c>
      <c r="G477">
        <v>42.3</v>
      </c>
      <c r="H477">
        <v>40.9</v>
      </c>
      <c r="I477">
        <v>43.7</v>
      </c>
    </row>
    <row r="478" spans="1:9" x14ac:dyDescent="0.3">
      <c r="A478" t="s">
        <v>8</v>
      </c>
      <c r="B478">
        <v>14729</v>
      </c>
      <c r="D478" t="str">
        <f t="shared" si="7"/>
        <v>Leipzig</v>
      </c>
      <c r="E478" s="5" t="s">
        <v>884</v>
      </c>
      <c r="F478" t="s">
        <v>551</v>
      </c>
      <c r="G478">
        <v>47.9</v>
      </c>
      <c r="H478">
        <v>46.3</v>
      </c>
      <c r="I478">
        <v>49.5</v>
      </c>
    </row>
    <row r="479" spans="1:9" x14ac:dyDescent="0.3">
      <c r="A479" t="s">
        <v>8</v>
      </c>
      <c r="B479">
        <v>14730</v>
      </c>
      <c r="D479" t="str">
        <f t="shared" si="7"/>
        <v>Nordsachsen</v>
      </c>
      <c r="E479" s="5" t="s">
        <v>891</v>
      </c>
      <c r="F479" t="s">
        <v>551</v>
      </c>
      <c r="G479">
        <v>47.7</v>
      </c>
      <c r="H479">
        <v>46</v>
      </c>
      <c r="I479">
        <v>49.4</v>
      </c>
    </row>
    <row r="480" spans="1:9" x14ac:dyDescent="0.3">
      <c r="A480" t="s">
        <v>8</v>
      </c>
      <c r="B480">
        <v>15</v>
      </c>
      <c r="D480" t="str">
        <f t="shared" si="7"/>
        <v>Sachsen-Anhalt</v>
      </c>
      <c r="E480" s="5" t="s">
        <v>111</v>
      </c>
      <c r="G480">
        <v>47.8</v>
      </c>
      <c r="H480">
        <v>45.9</v>
      </c>
      <c r="I480">
        <v>49.6</v>
      </c>
    </row>
    <row r="481" spans="1:9" x14ac:dyDescent="0.3">
      <c r="A481" t="s">
        <v>8</v>
      </c>
      <c r="B481">
        <v>15001</v>
      </c>
      <c r="D481" t="str">
        <f t="shared" si="7"/>
        <v>Dessau-Roßlau</v>
      </c>
      <c r="E481" s="5" t="s">
        <v>892</v>
      </c>
      <c r="F481" t="s">
        <v>544</v>
      </c>
      <c r="G481">
        <v>50.2</v>
      </c>
      <c r="H481">
        <v>48.2</v>
      </c>
      <c r="I481">
        <v>52</v>
      </c>
    </row>
    <row r="482" spans="1:9" x14ac:dyDescent="0.3">
      <c r="A482" t="s">
        <v>8</v>
      </c>
      <c r="B482">
        <v>15002</v>
      </c>
      <c r="D482" t="str">
        <f t="shared" si="7"/>
        <v>Halle (Saale)</v>
      </c>
      <c r="E482" s="5" t="s">
        <v>893</v>
      </c>
      <c r="F482" t="s">
        <v>544</v>
      </c>
      <c r="G482">
        <v>44.4</v>
      </c>
      <c r="H482">
        <v>42.5</v>
      </c>
      <c r="I482">
        <v>46.1</v>
      </c>
    </row>
    <row r="483" spans="1:9" x14ac:dyDescent="0.3">
      <c r="A483" t="s">
        <v>8</v>
      </c>
      <c r="B483">
        <v>15003</v>
      </c>
      <c r="D483" t="str">
        <f t="shared" si="7"/>
        <v>Magdeburg</v>
      </c>
      <c r="E483" s="5" t="s">
        <v>894</v>
      </c>
      <c r="F483" t="s">
        <v>544</v>
      </c>
      <c r="G483">
        <v>44.9</v>
      </c>
      <c r="H483">
        <v>42.8</v>
      </c>
      <c r="I483">
        <v>47.1</v>
      </c>
    </row>
    <row r="484" spans="1:9" x14ac:dyDescent="0.3">
      <c r="A484" t="s">
        <v>8</v>
      </c>
      <c r="B484">
        <v>15081</v>
      </c>
      <c r="D484" t="str">
        <f t="shared" si="7"/>
        <v>Altmarkkreis Salzwedel</v>
      </c>
      <c r="E484" s="5" t="s">
        <v>112</v>
      </c>
      <c r="G484">
        <v>47.3</v>
      </c>
      <c r="H484">
        <v>45.7</v>
      </c>
      <c r="I484">
        <v>49</v>
      </c>
    </row>
    <row r="485" spans="1:9" x14ac:dyDescent="0.3">
      <c r="A485" t="s">
        <v>8</v>
      </c>
      <c r="B485">
        <v>15082</v>
      </c>
      <c r="D485" t="str">
        <f t="shared" si="7"/>
        <v>Anhalt-Bitterfeld</v>
      </c>
      <c r="E485" s="5" t="s">
        <v>895</v>
      </c>
      <c r="F485" t="s">
        <v>551</v>
      </c>
      <c r="G485">
        <v>49.1</v>
      </c>
      <c r="H485">
        <v>47.2</v>
      </c>
      <c r="I485">
        <v>50.9</v>
      </c>
    </row>
    <row r="486" spans="1:9" x14ac:dyDescent="0.3">
      <c r="A486" t="s">
        <v>8</v>
      </c>
      <c r="B486">
        <v>15083</v>
      </c>
      <c r="D486" t="str">
        <f t="shared" si="7"/>
        <v>Börde</v>
      </c>
      <c r="E486" s="5" t="s">
        <v>896</v>
      </c>
      <c r="F486" t="s">
        <v>551</v>
      </c>
      <c r="G486">
        <v>47</v>
      </c>
      <c r="H486">
        <v>45.5</v>
      </c>
      <c r="I486">
        <v>48.5</v>
      </c>
    </row>
    <row r="487" spans="1:9" x14ac:dyDescent="0.3">
      <c r="A487" t="s">
        <v>8</v>
      </c>
      <c r="B487">
        <v>15084</v>
      </c>
      <c r="D487" t="str">
        <f t="shared" si="7"/>
        <v>Burgenlandkreis</v>
      </c>
      <c r="E487" s="5" t="s">
        <v>113</v>
      </c>
      <c r="G487">
        <v>49</v>
      </c>
      <c r="H487">
        <v>47</v>
      </c>
      <c r="I487">
        <v>51</v>
      </c>
    </row>
    <row r="488" spans="1:9" x14ac:dyDescent="0.3">
      <c r="A488" t="s">
        <v>8</v>
      </c>
      <c r="B488">
        <v>15085</v>
      </c>
      <c r="D488" t="str">
        <f t="shared" si="7"/>
        <v>Harz</v>
      </c>
      <c r="E488" s="5" t="s">
        <v>897</v>
      </c>
      <c r="F488" t="s">
        <v>551</v>
      </c>
      <c r="G488">
        <v>49</v>
      </c>
      <c r="H488">
        <v>47.1</v>
      </c>
      <c r="I488">
        <v>50.8</v>
      </c>
    </row>
    <row r="489" spans="1:9" x14ac:dyDescent="0.3">
      <c r="A489" t="s">
        <v>8</v>
      </c>
      <c r="B489">
        <v>15086</v>
      </c>
      <c r="D489" t="str">
        <f t="shared" si="7"/>
        <v>Jerichower Land</v>
      </c>
      <c r="E489" s="5" t="s">
        <v>898</v>
      </c>
      <c r="F489" t="s">
        <v>551</v>
      </c>
      <c r="G489">
        <v>48.2</v>
      </c>
      <c r="H489">
        <v>46.6</v>
      </c>
      <c r="I489">
        <v>49.8</v>
      </c>
    </row>
    <row r="490" spans="1:9" x14ac:dyDescent="0.3">
      <c r="A490" t="s">
        <v>8</v>
      </c>
      <c r="B490">
        <v>15087</v>
      </c>
      <c r="D490" t="str">
        <f t="shared" si="7"/>
        <v>Mansfeld-Südharz</v>
      </c>
      <c r="E490" s="5" t="s">
        <v>899</v>
      </c>
      <c r="F490" t="s">
        <v>551</v>
      </c>
      <c r="G490">
        <v>50</v>
      </c>
      <c r="H490">
        <v>48.1</v>
      </c>
      <c r="I490">
        <v>51.8</v>
      </c>
    </row>
    <row r="491" spans="1:9" x14ac:dyDescent="0.3">
      <c r="A491" t="s">
        <v>8</v>
      </c>
      <c r="B491">
        <v>15088</v>
      </c>
      <c r="D491" t="str">
        <f t="shared" si="7"/>
        <v>Saalekreis</v>
      </c>
      <c r="E491" s="5" t="s">
        <v>114</v>
      </c>
      <c r="G491">
        <v>47.7</v>
      </c>
      <c r="H491">
        <v>46.1</v>
      </c>
      <c r="I491">
        <v>49.2</v>
      </c>
    </row>
    <row r="492" spans="1:9" x14ac:dyDescent="0.3">
      <c r="A492" t="s">
        <v>8</v>
      </c>
      <c r="B492">
        <v>15089</v>
      </c>
      <c r="D492" t="str">
        <f t="shared" si="7"/>
        <v>Salzlandkreis</v>
      </c>
      <c r="E492" s="5" t="s">
        <v>115</v>
      </c>
      <c r="G492">
        <v>48.9</v>
      </c>
      <c r="H492">
        <v>46.9</v>
      </c>
      <c r="I492">
        <v>50.8</v>
      </c>
    </row>
    <row r="493" spans="1:9" x14ac:dyDescent="0.3">
      <c r="A493" t="s">
        <v>8</v>
      </c>
      <c r="B493">
        <v>15090</v>
      </c>
      <c r="D493" t="str">
        <f t="shared" si="7"/>
        <v>Stendal</v>
      </c>
      <c r="E493" s="5" t="s">
        <v>900</v>
      </c>
      <c r="F493" t="s">
        <v>551</v>
      </c>
      <c r="G493">
        <v>48</v>
      </c>
      <c r="H493">
        <v>46.4</v>
      </c>
      <c r="I493">
        <v>49.6</v>
      </c>
    </row>
    <row r="494" spans="1:9" x14ac:dyDescent="0.3">
      <c r="A494" t="s">
        <v>8</v>
      </c>
      <c r="B494">
        <v>15091</v>
      </c>
      <c r="D494" t="str">
        <f t="shared" si="7"/>
        <v>Wittenberg</v>
      </c>
      <c r="E494" s="5" t="s">
        <v>901</v>
      </c>
      <c r="F494" t="s">
        <v>551</v>
      </c>
      <c r="G494">
        <v>49.5</v>
      </c>
      <c r="H494">
        <v>47.6</v>
      </c>
      <c r="I494">
        <v>51.4</v>
      </c>
    </row>
    <row r="495" spans="1:9" x14ac:dyDescent="0.3">
      <c r="A495" t="s">
        <v>8</v>
      </c>
      <c r="B495">
        <v>151</v>
      </c>
      <c r="D495" t="str">
        <f t="shared" si="7"/>
        <v>Dessau</v>
      </c>
      <c r="E495" s="5" t="s">
        <v>902</v>
      </c>
      <c r="F495" t="s">
        <v>563</v>
      </c>
      <c r="G495" t="s">
        <v>14</v>
      </c>
      <c r="H495" t="s">
        <v>14</v>
      </c>
      <c r="I495" t="s">
        <v>14</v>
      </c>
    </row>
    <row r="496" spans="1:9" x14ac:dyDescent="0.3">
      <c r="A496" t="s">
        <v>8</v>
      </c>
      <c r="B496">
        <v>15101</v>
      </c>
      <c r="D496" t="str">
        <f t="shared" si="7"/>
        <v>Dessau</v>
      </c>
      <c r="E496" s="5" t="s">
        <v>903</v>
      </c>
      <c r="F496" t="s">
        <v>544</v>
      </c>
      <c r="G496" t="s">
        <v>14</v>
      </c>
      <c r="H496" t="s">
        <v>14</v>
      </c>
      <c r="I496" t="s">
        <v>14</v>
      </c>
    </row>
    <row r="497" spans="1:9" x14ac:dyDescent="0.3">
      <c r="A497" t="s">
        <v>8</v>
      </c>
      <c r="B497">
        <v>15151</v>
      </c>
      <c r="D497" t="str">
        <f t="shared" si="7"/>
        <v>Anhalt-Zerbst</v>
      </c>
      <c r="E497" s="5" t="s">
        <v>904</v>
      </c>
      <c r="F497" t="s">
        <v>628</v>
      </c>
      <c r="G497" t="s">
        <v>14</v>
      </c>
      <c r="H497" t="s">
        <v>14</v>
      </c>
      <c r="I497" t="s">
        <v>14</v>
      </c>
    </row>
    <row r="498" spans="1:9" x14ac:dyDescent="0.3">
      <c r="A498" t="s">
        <v>8</v>
      </c>
      <c r="B498">
        <v>15153</v>
      </c>
      <c r="D498" t="str">
        <f t="shared" si="7"/>
        <v>Bernburg</v>
      </c>
      <c r="E498" s="5" t="s">
        <v>905</v>
      </c>
      <c r="F498" t="s">
        <v>628</v>
      </c>
      <c r="G498" t="s">
        <v>14</v>
      </c>
      <c r="H498" t="s">
        <v>14</v>
      </c>
      <c r="I498" t="s">
        <v>14</v>
      </c>
    </row>
    <row r="499" spans="1:9" x14ac:dyDescent="0.3">
      <c r="A499" t="s">
        <v>8</v>
      </c>
      <c r="B499">
        <v>15154</v>
      </c>
      <c r="D499" t="str">
        <f t="shared" si="7"/>
        <v>Bitterfeld</v>
      </c>
      <c r="E499" s="5" t="s">
        <v>906</v>
      </c>
      <c r="F499" t="s">
        <v>628</v>
      </c>
      <c r="G499" t="s">
        <v>14</v>
      </c>
      <c r="H499" t="s">
        <v>14</v>
      </c>
      <c r="I499" t="s">
        <v>14</v>
      </c>
    </row>
    <row r="500" spans="1:9" x14ac:dyDescent="0.3">
      <c r="A500" t="s">
        <v>8</v>
      </c>
      <c r="B500">
        <v>15159</v>
      </c>
      <c r="D500" t="str">
        <f t="shared" si="7"/>
        <v>Köthen</v>
      </c>
      <c r="E500" s="5" t="s">
        <v>907</v>
      </c>
      <c r="F500" t="s">
        <v>628</v>
      </c>
      <c r="G500" t="s">
        <v>14</v>
      </c>
      <c r="H500" t="s">
        <v>14</v>
      </c>
      <c r="I500" t="s">
        <v>14</v>
      </c>
    </row>
    <row r="501" spans="1:9" x14ac:dyDescent="0.3">
      <c r="A501" t="s">
        <v>8</v>
      </c>
      <c r="B501">
        <v>15171</v>
      </c>
      <c r="D501" t="str">
        <f t="shared" si="7"/>
        <v>Wittenberg</v>
      </c>
      <c r="E501" s="5" t="s">
        <v>901</v>
      </c>
      <c r="F501" t="s">
        <v>628</v>
      </c>
      <c r="G501" t="s">
        <v>14</v>
      </c>
      <c r="H501" t="s">
        <v>14</v>
      </c>
      <c r="I501" t="s">
        <v>14</v>
      </c>
    </row>
    <row r="502" spans="1:9" x14ac:dyDescent="0.3">
      <c r="A502" t="s">
        <v>8</v>
      </c>
      <c r="B502">
        <v>152</v>
      </c>
      <c r="D502" t="str">
        <f t="shared" si="7"/>
        <v>Halle</v>
      </c>
      <c r="E502" s="5" t="s">
        <v>908</v>
      </c>
      <c r="F502" t="s">
        <v>563</v>
      </c>
      <c r="G502" t="s">
        <v>14</v>
      </c>
      <c r="H502" t="s">
        <v>14</v>
      </c>
      <c r="I502" t="s">
        <v>14</v>
      </c>
    </row>
    <row r="503" spans="1:9" x14ac:dyDescent="0.3">
      <c r="A503" t="s">
        <v>8</v>
      </c>
      <c r="B503">
        <v>15202</v>
      </c>
      <c r="D503" t="str">
        <f t="shared" si="7"/>
        <v>Halle (Saale)</v>
      </c>
      <c r="E503" s="5" t="s">
        <v>893</v>
      </c>
      <c r="F503" t="s">
        <v>544</v>
      </c>
      <c r="G503" t="s">
        <v>14</v>
      </c>
      <c r="H503" t="s">
        <v>14</v>
      </c>
      <c r="I503" t="s">
        <v>14</v>
      </c>
    </row>
    <row r="504" spans="1:9" x14ac:dyDescent="0.3">
      <c r="A504" t="s">
        <v>8</v>
      </c>
      <c r="B504">
        <v>15256</v>
      </c>
      <c r="D504" t="str">
        <f t="shared" si="7"/>
        <v>Burgenlandkreis</v>
      </c>
      <c r="E504" s="5" t="s">
        <v>113</v>
      </c>
      <c r="G504" t="s">
        <v>14</v>
      </c>
      <c r="H504" t="s">
        <v>14</v>
      </c>
      <c r="I504" t="s">
        <v>14</v>
      </c>
    </row>
    <row r="505" spans="1:9" x14ac:dyDescent="0.3">
      <c r="A505" t="s">
        <v>8</v>
      </c>
      <c r="B505">
        <v>15260</v>
      </c>
      <c r="D505" t="str">
        <f t="shared" si="7"/>
        <v>Mansfelder Land</v>
      </c>
      <c r="E505" s="5" t="s">
        <v>909</v>
      </c>
      <c r="F505" t="s">
        <v>628</v>
      </c>
      <c r="G505" t="s">
        <v>14</v>
      </c>
      <c r="H505" t="s">
        <v>14</v>
      </c>
      <c r="I505" t="s">
        <v>14</v>
      </c>
    </row>
    <row r="506" spans="1:9" x14ac:dyDescent="0.3">
      <c r="A506" t="s">
        <v>8</v>
      </c>
      <c r="B506">
        <v>15261</v>
      </c>
      <c r="D506" t="str">
        <f t="shared" si="7"/>
        <v>Merseburg-Querfurt</v>
      </c>
      <c r="E506" s="5" t="s">
        <v>910</v>
      </c>
      <c r="F506" t="s">
        <v>628</v>
      </c>
      <c r="G506" t="s">
        <v>14</v>
      </c>
      <c r="H506" t="s">
        <v>14</v>
      </c>
      <c r="I506" t="s">
        <v>14</v>
      </c>
    </row>
    <row r="507" spans="1:9" x14ac:dyDescent="0.3">
      <c r="A507" t="s">
        <v>8</v>
      </c>
      <c r="B507">
        <v>15265</v>
      </c>
      <c r="D507" t="str">
        <f t="shared" si="7"/>
        <v>Saalkreis</v>
      </c>
      <c r="E507" s="5" t="s">
        <v>116</v>
      </c>
      <c r="G507" t="s">
        <v>14</v>
      </c>
      <c r="H507" t="s">
        <v>14</v>
      </c>
      <c r="I507" t="s">
        <v>14</v>
      </c>
    </row>
    <row r="508" spans="1:9" x14ac:dyDescent="0.3">
      <c r="A508" t="s">
        <v>8</v>
      </c>
      <c r="B508">
        <v>15266</v>
      </c>
      <c r="D508" t="str">
        <f t="shared" si="7"/>
        <v>Sangerhausen</v>
      </c>
      <c r="E508" s="5" t="s">
        <v>911</v>
      </c>
      <c r="F508" t="s">
        <v>628</v>
      </c>
      <c r="G508" t="s">
        <v>14</v>
      </c>
      <c r="H508" t="s">
        <v>14</v>
      </c>
      <c r="I508" t="s">
        <v>14</v>
      </c>
    </row>
    <row r="509" spans="1:9" x14ac:dyDescent="0.3">
      <c r="A509" t="s">
        <v>8</v>
      </c>
      <c r="B509">
        <v>15268</v>
      </c>
      <c r="D509" t="str">
        <f t="shared" si="7"/>
        <v>Weißenfels</v>
      </c>
      <c r="E509" s="5" t="s">
        <v>912</v>
      </c>
      <c r="F509" t="s">
        <v>628</v>
      </c>
      <c r="G509" t="s">
        <v>14</v>
      </c>
      <c r="H509" t="s">
        <v>14</v>
      </c>
      <c r="I509" t="s">
        <v>14</v>
      </c>
    </row>
    <row r="510" spans="1:9" x14ac:dyDescent="0.3">
      <c r="A510" t="s">
        <v>8</v>
      </c>
      <c r="B510">
        <v>153</v>
      </c>
      <c r="D510" t="str">
        <f t="shared" si="7"/>
        <v>Magdeburg</v>
      </c>
      <c r="E510" s="5" t="s">
        <v>913</v>
      </c>
      <c r="F510" t="s">
        <v>563</v>
      </c>
      <c r="G510" t="s">
        <v>14</v>
      </c>
      <c r="H510" t="s">
        <v>14</v>
      </c>
      <c r="I510" t="s">
        <v>14</v>
      </c>
    </row>
    <row r="511" spans="1:9" x14ac:dyDescent="0.3">
      <c r="A511" t="s">
        <v>8</v>
      </c>
      <c r="B511">
        <v>15303</v>
      </c>
      <c r="D511" t="str">
        <f t="shared" si="7"/>
        <v>Magdeburg</v>
      </c>
      <c r="E511" s="5" t="s">
        <v>894</v>
      </c>
      <c r="F511" t="s">
        <v>544</v>
      </c>
      <c r="G511" t="s">
        <v>14</v>
      </c>
      <c r="H511" t="s">
        <v>14</v>
      </c>
      <c r="I511" t="s">
        <v>14</v>
      </c>
    </row>
    <row r="512" spans="1:9" x14ac:dyDescent="0.3">
      <c r="A512" t="s">
        <v>8</v>
      </c>
      <c r="B512">
        <v>15352</v>
      </c>
      <c r="D512" t="str">
        <f t="shared" si="7"/>
        <v>Aschersleben-Staßfurt</v>
      </c>
      <c r="E512" s="5" t="s">
        <v>914</v>
      </c>
      <c r="F512" t="s">
        <v>628</v>
      </c>
      <c r="G512" t="s">
        <v>14</v>
      </c>
      <c r="H512" t="s">
        <v>14</v>
      </c>
      <c r="I512" t="s">
        <v>14</v>
      </c>
    </row>
    <row r="513" spans="1:9" x14ac:dyDescent="0.3">
      <c r="A513" t="s">
        <v>8</v>
      </c>
      <c r="B513">
        <v>15355</v>
      </c>
      <c r="D513" t="str">
        <f t="shared" si="7"/>
        <v>Bördekreis</v>
      </c>
      <c r="E513" s="5" t="s">
        <v>117</v>
      </c>
      <c r="G513" t="s">
        <v>14</v>
      </c>
      <c r="H513" t="s">
        <v>14</v>
      </c>
      <c r="I513" t="s">
        <v>14</v>
      </c>
    </row>
    <row r="514" spans="1:9" x14ac:dyDescent="0.3">
      <c r="A514" t="s">
        <v>8</v>
      </c>
      <c r="B514">
        <v>15357</v>
      </c>
      <c r="D514" t="str">
        <f t="shared" si="7"/>
        <v>Halberstadt</v>
      </c>
      <c r="E514" s="5" t="s">
        <v>915</v>
      </c>
      <c r="F514" t="s">
        <v>628</v>
      </c>
      <c r="G514" t="s">
        <v>14</v>
      </c>
      <c r="H514" t="s">
        <v>14</v>
      </c>
      <c r="I514" t="s">
        <v>14</v>
      </c>
    </row>
    <row r="515" spans="1:9" x14ac:dyDescent="0.3">
      <c r="A515" t="s">
        <v>8</v>
      </c>
      <c r="B515">
        <v>15358</v>
      </c>
      <c r="D515" t="str">
        <f t="shared" si="7"/>
        <v>Jerichower Land</v>
      </c>
      <c r="E515" s="5" t="s">
        <v>898</v>
      </c>
      <c r="F515" t="s">
        <v>628</v>
      </c>
      <c r="G515" t="s">
        <v>14</v>
      </c>
      <c r="H515" t="s">
        <v>14</v>
      </c>
      <c r="I515" t="s">
        <v>14</v>
      </c>
    </row>
    <row r="516" spans="1:9" x14ac:dyDescent="0.3">
      <c r="A516" t="s">
        <v>8</v>
      </c>
      <c r="B516">
        <v>15362</v>
      </c>
      <c r="D516" t="str">
        <f t="shared" si="7"/>
        <v>Ohrekreis</v>
      </c>
      <c r="E516" s="5" t="s">
        <v>118</v>
      </c>
      <c r="G516" t="s">
        <v>14</v>
      </c>
      <c r="H516" t="s">
        <v>14</v>
      </c>
      <c r="I516" t="s">
        <v>14</v>
      </c>
    </row>
    <row r="517" spans="1:9" x14ac:dyDescent="0.3">
      <c r="A517" t="s">
        <v>8</v>
      </c>
      <c r="B517">
        <v>15363</v>
      </c>
      <c r="D517" t="str">
        <f t="shared" si="7"/>
        <v>Stendal</v>
      </c>
      <c r="E517" s="5" t="s">
        <v>900</v>
      </c>
      <c r="F517" t="s">
        <v>628</v>
      </c>
      <c r="G517" t="s">
        <v>14</v>
      </c>
      <c r="H517" t="s">
        <v>14</v>
      </c>
      <c r="I517" t="s">
        <v>14</v>
      </c>
    </row>
    <row r="518" spans="1:9" x14ac:dyDescent="0.3">
      <c r="A518" t="s">
        <v>8</v>
      </c>
      <c r="B518">
        <v>15364</v>
      </c>
      <c r="D518" t="str">
        <f t="shared" si="7"/>
        <v>Quedlinburg</v>
      </c>
      <c r="E518" s="5" t="s">
        <v>916</v>
      </c>
      <c r="F518" t="s">
        <v>628</v>
      </c>
      <c r="G518" t="s">
        <v>14</v>
      </c>
      <c r="H518" t="s">
        <v>14</v>
      </c>
      <c r="I518" t="s">
        <v>14</v>
      </c>
    </row>
    <row r="519" spans="1:9" x14ac:dyDescent="0.3">
      <c r="A519" t="s">
        <v>8</v>
      </c>
      <c r="B519">
        <v>15367</v>
      </c>
      <c r="D519" t="str">
        <f t="shared" si="7"/>
        <v>Schönebeck</v>
      </c>
      <c r="E519" s="5" t="s">
        <v>917</v>
      </c>
      <c r="F519" t="s">
        <v>628</v>
      </c>
      <c r="G519" t="s">
        <v>14</v>
      </c>
      <c r="H519" t="s">
        <v>14</v>
      </c>
      <c r="I519" t="s">
        <v>14</v>
      </c>
    </row>
    <row r="520" spans="1:9" x14ac:dyDescent="0.3">
      <c r="A520" t="s">
        <v>8</v>
      </c>
      <c r="B520">
        <v>15369</v>
      </c>
      <c r="D520" t="str">
        <f t="shared" ref="D520:D545" si="8">TRIM(E520)</f>
        <v>Wernigerode</v>
      </c>
      <c r="E520" s="5" t="s">
        <v>918</v>
      </c>
      <c r="F520" t="s">
        <v>628</v>
      </c>
      <c r="G520" t="s">
        <v>14</v>
      </c>
      <c r="H520" t="s">
        <v>14</v>
      </c>
      <c r="I520" t="s">
        <v>14</v>
      </c>
    </row>
    <row r="521" spans="1:9" x14ac:dyDescent="0.3">
      <c r="A521" t="s">
        <v>8</v>
      </c>
      <c r="B521">
        <v>15370</v>
      </c>
      <c r="D521" t="str">
        <f t="shared" si="8"/>
        <v>Altmarkkreis Salzwedel</v>
      </c>
      <c r="E521" s="5" t="s">
        <v>112</v>
      </c>
      <c r="F521" t="s">
        <v>628</v>
      </c>
      <c r="G521" t="s">
        <v>14</v>
      </c>
      <c r="H521" t="s">
        <v>14</v>
      </c>
      <c r="I521" t="s">
        <v>14</v>
      </c>
    </row>
    <row r="522" spans="1:9" x14ac:dyDescent="0.3">
      <c r="A522" t="s">
        <v>8</v>
      </c>
      <c r="B522">
        <v>16</v>
      </c>
      <c r="D522" t="str">
        <f t="shared" si="8"/>
        <v>Thüringen</v>
      </c>
      <c r="E522" s="5" t="s">
        <v>119</v>
      </c>
      <c r="G522">
        <v>47.2</v>
      </c>
      <c r="H522">
        <v>45.5</v>
      </c>
      <c r="I522">
        <v>48.8</v>
      </c>
    </row>
    <row r="523" spans="1:9" x14ac:dyDescent="0.3">
      <c r="A523" t="s">
        <v>8</v>
      </c>
      <c r="B523">
        <v>16051</v>
      </c>
      <c r="D523" t="str">
        <f t="shared" si="8"/>
        <v>Erfurt</v>
      </c>
      <c r="E523" s="5" t="s">
        <v>919</v>
      </c>
      <c r="F523" t="s">
        <v>920</v>
      </c>
      <c r="G523">
        <v>44.2</v>
      </c>
      <c r="H523">
        <v>42.9</v>
      </c>
      <c r="I523">
        <v>45.5</v>
      </c>
    </row>
    <row r="524" spans="1:9" x14ac:dyDescent="0.3">
      <c r="A524" t="s">
        <v>8</v>
      </c>
      <c r="B524">
        <v>16052</v>
      </c>
      <c r="D524" t="str">
        <f t="shared" si="8"/>
        <v>Gera</v>
      </c>
      <c r="E524" s="5" t="s">
        <v>921</v>
      </c>
      <c r="F524" t="s">
        <v>920</v>
      </c>
      <c r="G524">
        <v>48.8</v>
      </c>
      <c r="H524">
        <v>46.7</v>
      </c>
      <c r="I524">
        <v>50.7</v>
      </c>
    </row>
    <row r="525" spans="1:9" x14ac:dyDescent="0.3">
      <c r="A525" t="s">
        <v>8</v>
      </c>
      <c r="B525">
        <v>16053</v>
      </c>
      <c r="D525" t="str">
        <f t="shared" si="8"/>
        <v>Jena</v>
      </c>
      <c r="E525" s="5" t="s">
        <v>922</v>
      </c>
      <c r="F525" t="s">
        <v>920</v>
      </c>
      <c r="G525">
        <v>42.5</v>
      </c>
      <c r="H525">
        <v>40.9</v>
      </c>
      <c r="I525">
        <v>44</v>
      </c>
    </row>
    <row r="526" spans="1:9" x14ac:dyDescent="0.3">
      <c r="A526" t="s">
        <v>8</v>
      </c>
      <c r="B526">
        <v>16054</v>
      </c>
      <c r="D526" t="str">
        <f t="shared" si="8"/>
        <v>Suhl</v>
      </c>
      <c r="E526" s="5" t="s">
        <v>923</v>
      </c>
      <c r="F526" t="s">
        <v>920</v>
      </c>
      <c r="G526">
        <v>50.7</v>
      </c>
      <c r="H526">
        <v>48.6</v>
      </c>
      <c r="I526">
        <v>52.6</v>
      </c>
    </row>
    <row r="527" spans="1:9" x14ac:dyDescent="0.3">
      <c r="A527" t="s">
        <v>8</v>
      </c>
      <c r="B527">
        <v>16055</v>
      </c>
      <c r="D527" t="str">
        <f t="shared" si="8"/>
        <v>Weimar</v>
      </c>
      <c r="E527" s="5" t="s">
        <v>924</v>
      </c>
      <c r="F527" t="s">
        <v>920</v>
      </c>
      <c r="G527">
        <v>44.3</v>
      </c>
      <c r="H527">
        <v>42.6</v>
      </c>
      <c r="I527">
        <v>46</v>
      </c>
    </row>
    <row r="528" spans="1:9" x14ac:dyDescent="0.3">
      <c r="A528" t="s">
        <v>8</v>
      </c>
      <c r="B528">
        <v>16056</v>
      </c>
      <c r="D528" t="str">
        <f t="shared" si="8"/>
        <v>Eisenach</v>
      </c>
      <c r="E528" s="5" t="s">
        <v>925</v>
      </c>
      <c r="F528" t="s">
        <v>920</v>
      </c>
      <c r="G528">
        <v>47</v>
      </c>
      <c r="H528">
        <v>44.7</v>
      </c>
      <c r="I528">
        <v>49.2</v>
      </c>
    </row>
    <row r="529" spans="1:9" x14ac:dyDescent="0.3">
      <c r="A529" t="s">
        <v>8</v>
      </c>
      <c r="B529">
        <v>16061</v>
      </c>
      <c r="D529" t="str">
        <f t="shared" si="8"/>
        <v>Eichsfeld</v>
      </c>
      <c r="E529" s="5" t="s">
        <v>926</v>
      </c>
      <c r="F529" t="s">
        <v>628</v>
      </c>
      <c r="G529">
        <v>45.8</v>
      </c>
      <c r="H529">
        <v>44.6</v>
      </c>
      <c r="I529">
        <v>47.1</v>
      </c>
    </row>
    <row r="530" spans="1:9" x14ac:dyDescent="0.3">
      <c r="A530" t="s">
        <v>8</v>
      </c>
      <c r="B530">
        <v>16062</v>
      </c>
      <c r="D530" t="str">
        <f t="shared" si="8"/>
        <v>Nordhausen</v>
      </c>
      <c r="E530" s="5" t="s">
        <v>927</v>
      </c>
      <c r="F530" t="s">
        <v>628</v>
      </c>
      <c r="G530">
        <v>47.5</v>
      </c>
      <c r="H530">
        <v>45.8</v>
      </c>
      <c r="I530">
        <v>49.2</v>
      </c>
    </row>
    <row r="531" spans="1:9" x14ac:dyDescent="0.3">
      <c r="A531" t="s">
        <v>8</v>
      </c>
      <c r="B531">
        <v>16063</v>
      </c>
      <c r="D531" t="str">
        <f t="shared" si="8"/>
        <v>Wartburgkreis</v>
      </c>
      <c r="E531" s="5" t="s">
        <v>120</v>
      </c>
      <c r="G531">
        <v>47.6</v>
      </c>
      <c r="H531">
        <v>46.1</v>
      </c>
      <c r="I531">
        <v>49.1</v>
      </c>
    </row>
    <row r="532" spans="1:9" x14ac:dyDescent="0.3">
      <c r="A532" t="s">
        <v>8</v>
      </c>
      <c r="B532">
        <v>16064</v>
      </c>
      <c r="D532" t="str">
        <f t="shared" si="8"/>
        <v>Unstrut-Hainich-Kreis</v>
      </c>
      <c r="E532" s="5" t="s">
        <v>121</v>
      </c>
      <c r="G532">
        <v>47</v>
      </c>
      <c r="H532">
        <v>45.4</v>
      </c>
      <c r="I532">
        <v>48.6</v>
      </c>
    </row>
    <row r="533" spans="1:9" x14ac:dyDescent="0.3">
      <c r="A533" t="s">
        <v>8</v>
      </c>
      <c r="B533">
        <v>16065</v>
      </c>
      <c r="D533" t="str">
        <f t="shared" si="8"/>
        <v>Kyffhäuserkreis</v>
      </c>
      <c r="E533" s="5" t="s">
        <v>122</v>
      </c>
      <c r="G533">
        <v>48.7</v>
      </c>
      <c r="H533">
        <v>46.9</v>
      </c>
      <c r="I533">
        <v>50.5</v>
      </c>
    </row>
    <row r="534" spans="1:9" x14ac:dyDescent="0.3">
      <c r="A534" t="s">
        <v>8</v>
      </c>
      <c r="B534">
        <v>16066</v>
      </c>
      <c r="D534" t="str">
        <f t="shared" si="8"/>
        <v>Schmalkalden-Meiningen</v>
      </c>
      <c r="E534" s="5" t="s">
        <v>928</v>
      </c>
      <c r="F534" t="s">
        <v>628</v>
      </c>
      <c r="G534">
        <v>48.1</v>
      </c>
      <c r="H534">
        <v>46.4</v>
      </c>
      <c r="I534">
        <v>49.8</v>
      </c>
    </row>
    <row r="535" spans="1:9" x14ac:dyDescent="0.3">
      <c r="A535" t="s">
        <v>8</v>
      </c>
      <c r="B535">
        <v>16067</v>
      </c>
      <c r="D535" t="str">
        <f t="shared" si="8"/>
        <v>Gotha</v>
      </c>
      <c r="E535" s="5" t="s">
        <v>929</v>
      </c>
      <c r="F535" t="s">
        <v>628</v>
      </c>
      <c r="G535">
        <v>47</v>
      </c>
      <c r="H535">
        <v>45.5</v>
      </c>
      <c r="I535">
        <v>48.5</v>
      </c>
    </row>
    <row r="536" spans="1:9" x14ac:dyDescent="0.3">
      <c r="A536" t="s">
        <v>8</v>
      </c>
      <c r="B536">
        <v>16068</v>
      </c>
      <c r="D536" t="str">
        <f t="shared" si="8"/>
        <v>Sömmerda</v>
      </c>
      <c r="E536" s="5" t="s">
        <v>930</v>
      </c>
      <c r="F536" t="s">
        <v>628</v>
      </c>
      <c r="G536">
        <v>47.1</v>
      </c>
      <c r="H536">
        <v>45.5</v>
      </c>
      <c r="I536">
        <v>48.7</v>
      </c>
    </row>
    <row r="537" spans="1:9" x14ac:dyDescent="0.3">
      <c r="A537" t="s">
        <v>8</v>
      </c>
      <c r="B537">
        <v>16069</v>
      </c>
      <c r="D537" t="str">
        <f t="shared" si="8"/>
        <v>Hildburghausen</v>
      </c>
      <c r="E537" s="5" t="s">
        <v>931</v>
      </c>
      <c r="F537" t="s">
        <v>628</v>
      </c>
      <c r="G537">
        <v>47.6</v>
      </c>
      <c r="H537">
        <v>45.9</v>
      </c>
      <c r="I537">
        <v>49.2</v>
      </c>
    </row>
    <row r="538" spans="1:9" x14ac:dyDescent="0.3">
      <c r="A538" t="s">
        <v>8</v>
      </c>
      <c r="B538">
        <v>16070</v>
      </c>
      <c r="D538" t="str">
        <f t="shared" si="8"/>
        <v>Ilm-Kreis</v>
      </c>
      <c r="E538" s="5" t="s">
        <v>123</v>
      </c>
      <c r="G538">
        <v>47.1</v>
      </c>
      <c r="H538">
        <v>45.1</v>
      </c>
      <c r="I538">
        <v>49.1</v>
      </c>
    </row>
    <row r="539" spans="1:9" x14ac:dyDescent="0.3">
      <c r="A539" t="s">
        <v>8</v>
      </c>
      <c r="B539">
        <v>16071</v>
      </c>
      <c r="D539" t="str">
        <f t="shared" si="8"/>
        <v>Weimarer Land</v>
      </c>
      <c r="E539" s="5" t="s">
        <v>932</v>
      </c>
      <c r="F539" t="s">
        <v>628</v>
      </c>
      <c r="G539">
        <v>46.5</v>
      </c>
      <c r="H539">
        <v>45.4</v>
      </c>
      <c r="I539">
        <v>47.6</v>
      </c>
    </row>
    <row r="540" spans="1:9" x14ac:dyDescent="0.3">
      <c r="A540" t="s">
        <v>8</v>
      </c>
      <c r="B540">
        <v>16072</v>
      </c>
      <c r="D540" t="str">
        <f t="shared" si="8"/>
        <v>Sonneberg</v>
      </c>
      <c r="E540" s="5" t="s">
        <v>933</v>
      </c>
      <c r="F540" t="s">
        <v>628</v>
      </c>
      <c r="G540">
        <v>49.1</v>
      </c>
      <c r="H540">
        <v>47.1</v>
      </c>
      <c r="I540">
        <v>50.9</v>
      </c>
    </row>
    <row r="541" spans="1:9" x14ac:dyDescent="0.3">
      <c r="A541" t="s">
        <v>8</v>
      </c>
      <c r="B541">
        <v>16073</v>
      </c>
      <c r="D541" t="str">
        <f t="shared" si="8"/>
        <v>Saalfeld-Rudolstadt</v>
      </c>
      <c r="E541" s="5" t="s">
        <v>934</v>
      </c>
      <c r="F541" t="s">
        <v>628</v>
      </c>
      <c r="G541">
        <v>49.6</v>
      </c>
      <c r="H541">
        <v>47.6</v>
      </c>
      <c r="I541">
        <v>51.5</v>
      </c>
    </row>
    <row r="542" spans="1:9" x14ac:dyDescent="0.3">
      <c r="A542" t="s">
        <v>8</v>
      </c>
      <c r="B542">
        <v>16074</v>
      </c>
      <c r="D542" t="str">
        <f t="shared" si="8"/>
        <v>Saale-Holzland-Kreis</v>
      </c>
      <c r="E542" s="5" t="s">
        <v>124</v>
      </c>
      <c r="G542">
        <v>47.7</v>
      </c>
      <c r="H542">
        <v>46.3</v>
      </c>
      <c r="I542">
        <v>49.1</v>
      </c>
    </row>
    <row r="543" spans="1:9" x14ac:dyDescent="0.3">
      <c r="A543" t="s">
        <v>8</v>
      </c>
      <c r="B543">
        <v>16075</v>
      </c>
      <c r="D543" t="str">
        <f t="shared" si="8"/>
        <v>Saale-Orla-Kreis</v>
      </c>
      <c r="E543" s="5" t="s">
        <v>125</v>
      </c>
      <c r="G543">
        <v>48.4</v>
      </c>
      <c r="H543">
        <v>46.6</v>
      </c>
      <c r="I543">
        <v>50.1</v>
      </c>
    </row>
    <row r="544" spans="1:9" x14ac:dyDescent="0.3">
      <c r="A544" t="s">
        <v>8</v>
      </c>
      <c r="B544">
        <v>16076</v>
      </c>
      <c r="D544" t="str">
        <f t="shared" si="8"/>
        <v>Greiz</v>
      </c>
      <c r="E544" s="5" t="s">
        <v>935</v>
      </c>
      <c r="F544" t="s">
        <v>628</v>
      </c>
      <c r="G544">
        <v>50</v>
      </c>
      <c r="H544">
        <v>48.1</v>
      </c>
      <c r="I544">
        <v>51.8</v>
      </c>
    </row>
    <row r="545" spans="1:9" x14ac:dyDescent="0.3">
      <c r="A545" t="s">
        <v>8</v>
      </c>
      <c r="B545">
        <v>16077</v>
      </c>
      <c r="D545" t="str">
        <f t="shared" si="8"/>
        <v>Altenburger Land</v>
      </c>
      <c r="E545" s="5" t="s">
        <v>936</v>
      </c>
      <c r="F545" t="s">
        <v>628</v>
      </c>
      <c r="G545">
        <v>50.1</v>
      </c>
      <c r="H545">
        <v>48.4</v>
      </c>
      <c r="I545">
        <v>51.8</v>
      </c>
    </row>
    <row r="546" spans="1:9" x14ac:dyDescent="0.3">
      <c r="A546" t="s">
        <v>126</v>
      </c>
    </row>
    <row r="547" spans="1:9" ht="273.60000000000002" x14ac:dyDescent="0.3">
      <c r="A547" s="1" t="s">
        <v>127</v>
      </c>
    </row>
    <row r="548" spans="1:9" ht="72" x14ac:dyDescent="0.3">
      <c r="A548" s="1" t="s">
        <v>128</v>
      </c>
    </row>
    <row r="549" spans="1:9" x14ac:dyDescent="0.3">
      <c r="A549" t="s">
        <v>129</v>
      </c>
    </row>
  </sheetData>
  <autoFilter ref="A8:L54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13"/>
  <sheetViews>
    <sheetView tabSelected="1" workbookViewId="0">
      <selection activeCell="E11" sqref="E11"/>
    </sheetView>
  </sheetViews>
  <sheetFormatPr defaultRowHeight="14.4" x14ac:dyDescent="0.3"/>
  <cols>
    <col min="1" max="2" width="35.44140625" bestFit="1" customWidth="1"/>
    <col min="3" max="5" width="35.44140625" customWidth="1"/>
    <col min="6" max="6" width="19.88671875" customWidth="1"/>
    <col min="7" max="7" width="16.88671875" bestFit="1" customWidth="1"/>
    <col min="8" max="8" width="18.88671875" bestFit="1" customWidth="1"/>
  </cols>
  <sheetData>
    <row r="1" spans="1:8" x14ac:dyDescent="0.3">
      <c r="A1" s="2" t="s">
        <v>130</v>
      </c>
      <c r="B1" s="2" t="s">
        <v>130</v>
      </c>
      <c r="C1" s="4"/>
      <c r="D1" s="4"/>
      <c r="E1" s="4"/>
      <c r="F1" s="4" t="s">
        <v>1314</v>
      </c>
      <c r="G1" t="s">
        <v>937</v>
      </c>
      <c r="H1" t="s">
        <v>938</v>
      </c>
    </row>
    <row r="2" spans="1:8" x14ac:dyDescent="0.3">
      <c r="A2" t="s">
        <v>131</v>
      </c>
      <c r="B2" t="s">
        <v>939</v>
      </c>
      <c r="C2" t="s">
        <v>940</v>
      </c>
      <c r="D2" t="str">
        <f>TRIM(E2)</f>
        <v>Pinneberg</v>
      </c>
      <c r="E2" t="s">
        <v>1315</v>
      </c>
      <c r="F2">
        <f>VLOOKUP(D2,'original data'!$D$8:$I$545,4,0)</f>
        <v>44.9</v>
      </c>
      <c r="G2">
        <f>VLOOKUP(D2,'original data'!$D$8:$I$545,5,0)</f>
        <v>43.5</v>
      </c>
      <c r="H2">
        <f>VLOOKUP(D2,'original data'!$D$8:$I$545,6,0)</f>
        <v>46.1</v>
      </c>
    </row>
    <row r="3" spans="1:8" x14ac:dyDescent="0.3">
      <c r="A3" t="s">
        <v>132</v>
      </c>
      <c r="B3" t="s">
        <v>939</v>
      </c>
      <c r="C3" t="s">
        <v>941</v>
      </c>
      <c r="D3" t="str">
        <f t="shared" ref="D3:D15" si="0">TRIM(E3)</f>
        <v>Plön</v>
      </c>
      <c r="E3" t="s">
        <v>1316</v>
      </c>
      <c r="F3">
        <f>VLOOKUP(D3,'original data'!$D$8:$I$545,4,0)</f>
        <v>47.2</v>
      </c>
      <c r="G3">
        <f>VLOOKUP(D3,'original data'!$D$8:$I$545,5,0)</f>
        <v>46</v>
      </c>
      <c r="H3">
        <f>VLOOKUP(D3,'original data'!$D$8:$I$545,6,0)</f>
        <v>48.4</v>
      </c>
    </row>
    <row r="4" spans="1:8" x14ac:dyDescent="0.3">
      <c r="A4" t="s">
        <v>133</v>
      </c>
      <c r="B4" t="s">
        <v>939</v>
      </c>
      <c r="C4" t="s">
        <v>942</v>
      </c>
      <c r="D4" t="str">
        <f t="shared" si="0"/>
        <v>Rendsburg-Eckernförde</v>
      </c>
      <c r="E4" t="s">
        <v>1317</v>
      </c>
      <c r="F4">
        <f>VLOOKUP(D4,'original data'!$D$8:$I$545,4,0)</f>
        <v>45.7</v>
      </c>
      <c r="G4">
        <f>VLOOKUP(D4,'original data'!$D$8:$I$545,5,0)</f>
        <v>44.6</v>
      </c>
      <c r="H4">
        <f>VLOOKUP(D4,'original data'!$D$8:$I$545,6,0)</f>
        <v>46.9</v>
      </c>
    </row>
    <row r="5" spans="1:8" x14ac:dyDescent="0.3">
      <c r="A5" t="s">
        <v>134</v>
      </c>
      <c r="B5" t="s">
        <v>939</v>
      </c>
      <c r="C5" t="s">
        <v>943</v>
      </c>
      <c r="D5" t="str">
        <f t="shared" si="0"/>
        <v>Schleswig-Flensburg</v>
      </c>
      <c r="E5" t="s">
        <v>1318</v>
      </c>
      <c r="F5">
        <f>VLOOKUP(D5,'original data'!$D$8:$I$545,4,0)</f>
        <v>45.7</v>
      </c>
      <c r="G5">
        <f>VLOOKUP(D5,'original data'!$D$8:$I$545,5,0)</f>
        <v>44.5</v>
      </c>
      <c r="H5">
        <f>VLOOKUP(D5,'original data'!$D$8:$I$545,6,0)</f>
        <v>46.8</v>
      </c>
    </row>
    <row r="6" spans="1:8" x14ac:dyDescent="0.3">
      <c r="A6" t="s">
        <v>135</v>
      </c>
      <c r="B6" t="s">
        <v>939</v>
      </c>
      <c r="C6" t="s">
        <v>944</v>
      </c>
      <c r="D6" t="str">
        <f t="shared" si="0"/>
        <v>Segeberg</v>
      </c>
      <c r="E6" t="s">
        <v>1319</v>
      </c>
      <c r="F6">
        <f>VLOOKUP(D6,'original data'!$D$8:$I$545,4,0)</f>
        <v>44.7</v>
      </c>
      <c r="G6">
        <f>VLOOKUP(D6,'original data'!$D$8:$I$545,5,0)</f>
        <v>43.5</v>
      </c>
      <c r="H6">
        <f>VLOOKUP(D6,'original data'!$D$8:$I$545,6,0)</f>
        <v>45.9</v>
      </c>
    </row>
    <row r="7" spans="1:8" x14ac:dyDescent="0.3">
      <c r="A7" t="s">
        <v>136</v>
      </c>
      <c r="B7" t="s">
        <v>939</v>
      </c>
      <c r="C7" t="s">
        <v>945</v>
      </c>
      <c r="D7" t="str">
        <f t="shared" si="0"/>
        <v>Steinburg</v>
      </c>
      <c r="E7" t="s">
        <v>1320</v>
      </c>
      <c r="F7">
        <f>VLOOKUP(D7,'original data'!$D$8:$I$545,4,0)</f>
        <v>45.6</v>
      </c>
      <c r="G7">
        <f>VLOOKUP(D7,'original data'!$D$8:$I$545,5,0)</f>
        <v>44.4</v>
      </c>
      <c r="H7">
        <f>VLOOKUP(D7,'original data'!$D$8:$I$545,6,0)</f>
        <v>46.8</v>
      </c>
    </row>
    <row r="8" spans="1:8" x14ac:dyDescent="0.3">
      <c r="A8" t="s">
        <v>137</v>
      </c>
      <c r="B8" t="s">
        <v>939</v>
      </c>
      <c r="C8" t="s">
        <v>946</v>
      </c>
      <c r="D8" t="str">
        <f t="shared" si="0"/>
        <v>Stormarn</v>
      </c>
      <c r="E8" t="s">
        <v>1321</v>
      </c>
      <c r="F8">
        <f>VLOOKUP(D8,'original data'!$D$8:$I$545,4,0)</f>
        <v>45.5</v>
      </c>
      <c r="G8">
        <f>VLOOKUP(D8,'original data'!$D$8:$I$545,5,0)</f>
        <v>44.2</v>
      </c>
      <c r="H8">
        <f>VLOOKUP(D8,'original data'!$D$8:$I$545,6,0)</f>
        <v>46.7</v>
      </c>
    </row>
    <row r="9" spans="1:8" x14ac:dyDescent="0.3">
      <c r="A9" s="3" t="s">
        <v>138</v>
      </c>
      <c r="B9" s="3" t="s">
        <v>947</v>
      </c>
      <c r="C9" s="3" t="s">
        <v>948</v>
      </c>
      <c r="D9" t="str">
        <f t="shared" si="0"/>
        <v>Hamburg</v>
      </c>
      <c r="E9" s="3" t="s">
        <v>1322</v>
      </c>
      <c r="F9">
        <f>VLOOKUP(D9,'original data'!$D$8:$I$545,4,0)</f>
        <v>42.1</v>
      </c>
      <c r="G9">
        <f>VLOOKUP(D9,'original data'!$D$8:$I$545,5,0)</f>
        <v>40.9</v>
      </c>
      <c r="H9">
        <f>VLOOKUP(D9,'original data'!$D$8:$I$545,6,0)</f>
        <v>43.3</v>
      </c>
    </row>
    <row r="10" spans="1:8" x14ac:dyDescent="0.3">
      <c r="A10" t="s">
        <v>139</v>
      </c>
      <c r="B10" t="s">
        <v>947</v>
      </c>
      <c r="C10" t="s">
        <v>949</v>
      </c>
      <c r="D10" t="str">
        <f t="shared" si="0"/>
        <v>Braunschweig</v>
      </c>
      <c r="E10" t="s">
        <v>1323</v>
      </c>
      <c r="F10">
        <f>VLOOKUP(D10,'original data'!$D$8:$I$545,4,0)</f>
        <v>45.1</v>
      </c>
      <c r="G10">
        <f>VLOOKUP(D10,'original data'!$D$8:$I$545,5,0)</f>
        <v>43.7</v>
      </c>
      <c r="H10">
        <f>VLOOKUP(D10,'original data'!$D$8:$I$545,6,0)</f>
        <v>46.5</v>
      </c>
    </row>
    <row r="11" spans="1:8" x14ac:dyDescent="0.3">
      <c r="A11" t="s">
        <v>140</v>
      </c>
      <c r="B11" t="s">
        <v>947</v>
      </c>
      <c r="C11" t="s">
        <v>950</v>
      </c>
      <c r="D11" t="str">
        <f t="shared" si="0"/>
        <v>Flensburg</v>
      </c>
      <c r="E11" t="s">
        <v>1324</v>
      </c>
      <c r="F11">
        <f>VLOOKUP(D11,'original data'!$D$8:$I$545,4,0)</f>
        <v>42.4</v>
      </c>
      <c r="G11">
        <f>VLOOKUP(D11,'original data'!$D$8:$I$545,5,0)</f>
        <v>41.1</v>
      </c>
      <c r="H11">
        <f>VLOOKUP(D11,'original data'!$D$8:$I$545,6,0)</f>
        <v>43.7</v>
      </c>
    </row>
    <row r="12" spans="1:8" x14ac:dyDescent="0.3">
      <c r="A12" t="s">
        <v>141</v>
      </c>
      <c r="B12" t="s">
        <v>947</v>
      </c>
      <c r="C12" t="s">
        <v>951</v>
      </c>
      <c r="D12" t="str">
        <f t="shared" si="0"/>
        <v>Kiel</v>
      </c>
      <c r="E12" t="s">
        <v>1325</v>
      </c>
      <c r="F12">
        <f>VLOOKUP(D12,'original data'!$D$8:$I$545,4,0)</f>
        <v>42</v>
      </c>
      <c r="G12">
        <f>VLOOKUP(D12,'original data'!$D$8:$I$545,5,0)</f>
        <v>40.799999999999997</v>
      </c>
      <c r="H12">
        <f>VLOOKUP(D12,'original data'!$D$8:$I$545,6,0)</f>
        <v>43.1</v>
      </c>
    </row>
    <row r="13" spans="1:8" x14ac:dyDescent="0.3">
      <c r="A13" t="s">
        <v>142</v>
      </c>
      <c r="B13" t="s">
        <v>947</v>
      </c>
      <c r="C13" t="s">
        <v>952</v>
      </c>
      <c r="D13" t="str">
        <f t="shared" si="0"/>
        <v>Lübeck</v>
      </c>
      <c r="E13" t="s">
        <v>1326</v>
      </c>
      <c r="F13">
        <f>VLOOKUP(D13,'original data'!$D$8:$I$545,4,0)</f>
        <v>45.1</v>
      </c>
      <c r="G13">
        <f>VLOOKUP(D13,'original data'!$D$8:$I$545,5,0)</f>
        <v>43.4</v>
      </c>
      <c r="H13">
        <f>VLOOKUP(D13,'original data'!$D$8:$I$545,6,0)</f>
        <v>46.7</v>
      </c>
    </row>
    <row r="14" spans="1:8" x14ac:dyDescent="0.3">
      <c r="A14" t="s">
        <v>143</v>
      </c>
      <c r="B14" t="s">
        <v>947</v>
      </c>
      <c r="C14" t="s">
        <v>953</v>
      </c>
      <c r="D14" t="str">
        <f t="shared" si="0"/>
        <v>Neumünster</v>
      </c>
      <c r="E14" t="s">
        <v>1327</v>
      </c>
      <c r="F14">
        <f>VLOOKUP(D14,'original data'!$D$8:$I$545,4,0)</f>
        <v>44.6</v>
      </c>
      <c r="G14">
        <f>VLOOKUP(D14,'original data'!$D$8:$I$545,5,0)</f>
        <v>43</v>
      </c>
      <c r="H14">
        <f>VLOOKUP(D14,'original data'!$D$8:$I$545,6,0)</f>
        <v>46.2</v>
      </c>
    </row>
    <row r="15" spans="1:8" x14ac:dyDescent="0.3">
      <c r="A15" t="s">
        <v>144</v>
      </c>
      <c r="B15" t="s">
        <v>939</v>
      </c>
      <c r="C15" t="s">
        <v>954</v>
      </c>
      <c r="D15" t="str">
        <f t="shared" si="0"/>
        <v>Dithmarschen</v>
      </c>
      <c r="E15" t="s">
        <v>1328</v>
      </c>
      <c r="F15">
        <f>VLOOKUP(D15,'original data'!$D$8:$I$545,4,0)</f>
        <v>46.2</v>
      </c>
      <c r="G15">
        <f>VLOOKUP(D15,'original data'!$D$8:$I$545,5,0)</f>
        <v>45.1</v>
      </c>
      <c r="H15">
        <f>VLOOKUP(D15,'original data'!$D$8:$I$545,6,0)</f>
        <v>47.4</v>
      </c>
    </row>
    <row r="16" spans="1:8" x14ac:dyDescent="0.3">
      <c r="A16" t="s">
        <v>145</v>
      </c>
      <c r="B16" t="s">
        <v>939</v>
      </c>
      <c r="C16" t="s">
        <v>955</v>
      </c>
      <c r="D16" t="str">
        <f>TRIM(E16)</f>
        <v>Herzogtum Lauenburg</v>
      </c>
      <c r="E16" t="s">
        <v>1329</v>
      </c>
      <c r="F16">
        <f>VLOOKUP(D16,'original data'!$D$8:$I$545,4,0)</f>
        <v>45.1</v>
      </c>
      <c r="G16">
        <f>VLOOKUP(D16,'original data'!$D$8:$I$545,5,0)</f>
        <v>43.8</v>
      </c>
      <c r="H16">
        <f>VLOOKUP(D16,'original data'!$D$8:$I$545,6,0)</f>
        <v>46.4</v>
      </c>
    </row>
    <row r="17" spans="1:8" x14ac:dyDescent="0.3">
      <c r="A17" t="s">
        <v>146</v>
      </c>
      <c r="B17" t="s">
        <v>939</v>
      </c>
      <c r="C17" t="s">
        <v>956</v>
      </c>
      <c r="D17" t="str">
        <f t="shared" ref="D17:D80" si="1">TRIM(E17)</f>
        <v>Nordfriesland</v>
      </c>
      <c r="E17" t="s">
        <v>1330</v>
      </c>
      <c r="F17">
        <f>VLOOKUP(D17,'original data'!$D$8:$I$545,4,0)</f>
        <v>46</v>
      </c>
      <c r="G17">
        <f>VLOOKUP(D17,'original data'!$D$8:$I$545,5,0)</f>
        <v>44.5</v>
      </c>
      <c r="H17">
        <f>VLOOKUP(D17,'original data'!$D$8:$I$545,6,0)</f>
        <v>47.4</v>
      </c>
    </row>
    <row r="18" spans="1:8" x14ac:dyDescent="0.3">
      <c r="A18" t="s">
        <v>147</v>
      </c>
      <c r="B18" t="s">
        <v>939</v>
      </c>
      <c r="C18" t="s">
        <v>957</v>
      </c>
      <c r="D18" t="str">
        <f t="shared" si="1"/>
        <v>Ostholstein</v>
      </c>
      <c r="E18" t="s">
        <v>1331</v>
      </c>
      <c r="F18">
        <f>VLOOKUP(D18,'original data'!$D$8:$I$545,4,0)</f>
        <v>48.2</v>
      </c>
      <c r="G18">
        <f>VLOOKUP(D18,'original data'!$D$8:$I$545,5,0)</f>
        <v>46.9</v>
      </c>
      <c r="H18">
        <f>VLOOKUP(D18,'original data'!$D$8:$I$545,6,0)</f>
        <v>49.5</v>
      </c>
    </row>
    <row r="19" spans="1:8" x14ac:dyDescent="0.3">
      <c r="A19" t="s">
        <v>148</v>
      </c>
      <c r="B19" t="s">
        <v>939</v>
      </c>
      <c r="C19" t="s">
        <v>958</v>
      </c>
      <c r="D19" t="str">
        <f t="shared" si="1"/>
        <v>Wolfenbüttel</v>
      </c>
      <c r="E19" t="s">
        <v>1332</v>
      </c>
      <c r="F19">
        <f>VLOOKUP(D19,'original data'!$D$8:$I$545,4,0)</f>
        <v>46.1</v>
      </c>
      <c r="G19">
        <f>VLOOKUP(D19,'original data'!$D$8:$I$545,5,0)</f>
        <v>44.8</v>
      </c>
      <c r="H19">
        <f>VLOOKUP(D19,'original data'!$D$8:$I$545,6,0)</f>
        <v>47.4</v>
      </c>
    </row>
    <row r="20" spans="1:8" x14ac:dyDescent="0.3">
      <c r="A20" t="s">
        <v>149</v>
      </c>
      <c r="B20" t="s">
        <v>939</v>
      </c>
      <c r="C20" t="s">
        <v>959</v>
      </c>
      <c r="D20" t="str">
        <f t="shared" si="1"/>
        <v>Göttingen</v>
      </c>
      <c r="E20" t="s">
        <v>1333</v>
      </c>
      <c r="F20" t="str">
        <f>VLOOKUP(D20,'original data'!$D$8:$I$545,4,0)</f>
        <v>-</v>
      </c>
      <c r="G20" t="str">
        <f>VLOOKUP(D20,'original data'!$D$8:$I$545,5,0)</f>
        <v>-</v>
      </c>
      <c r="H20" t="str">
        <f>VLOOKUP(D20,'original data'!$D$8:$I$545,6,0)</f>
        <v>-</v>
      </c>
    </row>
    <row r="21" spans="1:8" x14ac:dyDescent="0.3">
      <c r="A21" t="s">
        <v>150</v>
      </c>
      <c r="B21" t="s">
        <v>960</v>
      </c>
      <c r="C21" t="s">
        <v>961</v>
      </c>
      <c r="D21" t="str">
        <f t="shared" si="1"/>
        <v>Hannover</v>
      </c>
      <c r="E21" t="s">
        <v>1334</v>
      </c>
      <c r="F21">
        <f>VLOOKUP(D21,'original data'!$D$8:$I$545,4,0)</f>
        <v>44.8</v>
      </c>
      <c r="G21">
        <f>VLOOKUP(D21,'original data'!$D$8:$I$545,5,0)</f>
        <v>43.4</v>
      </c>
      <c r="H21">
        <f>VLOOKUP(D21,'original data'!$D$8:$I$545,6,0)</f>
        <v>46.1</v>
      </c>
    </row>
    <row r="22" spans="1:8" x14ac:dyDescent="0.3">
      <c r="A22" t="s">
        <v>151</v>
      </c>
      <c r="B22" t="s">
        <v>947</v>
      </c>
      <c r="C22" t="s">
        <v>962</v>
      </c>
      <c r="D22" t="str">
        <f t="shared" si="1"/>
        <v>Salzgitter</v>
      </c>
      <c r="E22" t="s">
        <v>1335</v>
      </c>
      <c r="F22">
        <f>VLOOKUP(D22,'original data'!$D$8:$I$545,4,0)</f>
        <v>44.2</v>
      </c>
      <c r="G22">
        <f>VLOOKUP(D22,'original data'!$D$8:$I$545,5,0)</f>
        <v>42.6</v>
      </c>
      <c r="H22">
        <f>VLOOKUP(D22,'original data'!$D$8:$I$545,6,0)</f>
        <v>45.8</v>
      </c>
    </row>
    <row r="23" spans="1:8" x14ac:dyDescent="0.3">
      <c r="A23" t="s">
        <v>152</v>
      </c>
      <c r="B23" t="s">
        <v>947</v>
      </c>
      <c r="C23" t="s">
        <v>963</v>
      </c>
      <c r="D23" t="str">
        <f t="shared" si="1"/>
        <v>Wolfsburg</v>
      </c>
      <c r="E23" t="s">
        <v>1336</v>
      </c>
      <c r="F23">
        <f>VLOOKUP(D23,'original data'!$D$8:$I$545,4,0)</f>
        <v>44.4</v>
      </c>
      <c r="G23">
        <f>VLOOKUP(D23,'original data'!$D$8:$I$545,5,0)</f>
        <v>42.9</v>
      </c>
      <c r="H23">
        <f>VLOOKUP(D23,'original data'!$D$8:$I$545,6,0)</f>
        <v>45.9</v>
      </c>
    </row>
    <row r="24" spans="1:8" x14ac:dyDescent="0.3">
      <c r="A24" t="s">
        <v>153</v>
      </c>
      <c r="B24" t="s">
        <v>939</v>
      </c>
      <c r="C24" t="s">
        <v>964</v>
      </c>
      <c r="D24" t="str">
        <f t="shared" si="1"/>
        <v>Gifhorn</v>
      </c>
      <c r="E24" t="s">
        <v>1337</v>
      </c>
      <c r="F24">
        <f>VLOOKUP(D24,'original data'!$D$8:$I$545,4,0)</f>
        <v>43.9</v>
      </c>
      <c r="G24">
        <f>VLOOKUP(D24,'original data'!$D$8:$I$545,5,0)</f>
        <v>42.9</v>
      </c>
      <c r="H24">
        <f>VLOOKUP(D24,'original data'!$D$8:$I$545,6,0)</f>
        <v>44.9</v>
      </c>
    </row>
    <row r="25" spans="1:8" x14ac:dyDescent="0.3">
      <c r="A25" t="s">
        <v>154</v>
      </c>
      <c r="B25" t="s">
        <v>939</v>
      </c>
      <c r="C25" t="s">
        <v>965</v>
      </c>
      <c r="D25" t="str">
        <f t="shared" si="1"/>
        <v>Goslar</v>
      </c>
      <c r="E25" t="s">
        <v>1338</v>
      </c>
      <c r="F25">
        <f>VLOOKUP(D25,'original data'!$D$8:$I$545,4,0)</f>
        <v>47.9</v>
      </c>
      <c r="G25">
        <f>VLOOKUP(D25,'original data'!$D$8:$I$545,5,0)</f>
        <v>46.1</v>
      </c>
      <c r="H25">
        <f>VLOOKUP(D25,'original data'!$D$8:$I$545,6,0)</f>
        <v>49.8</v>
      </c>
    </row>
    <row r="26" spans="1:8" x14ac:dyDescent="0.3">
      <c r="A26" t="s">
        <v>155</v>
      </c>
      <c r="B26" t="s">
        <v>939</v>
      </c>
      <c r="C26" t="s">
        <v>966</v>
      </c>
      <c r="D26" t="str">
        <f t="shared" si="1"/>
        <v>Helmstedt</v>
      </c>
      <c r="E26" t="s">
        <v>1339</v>
      </c>
      <c r="F26">
        <f>VLOOKUP(D26,'original data'!$D$8:$I$545,4,0)</f>
        <v>46.1</v>
      </c>
      <c r="G26">
        <f>VLOOKUP(D26,'original data'!$D$8:$I$545,5,0)</f>
        <v>44.7</v>
      </c>
      <c r="H26">
        <f>VLOOKUP(D26,'original data'!$D$8:$I$545,6,0)</f>
        <v>47.4</v>
      </c>
    </row>
    <row r="27" spans="1:8" x14ac:dyDescent="0.3">
      <c r="A27" t="s">
        <v>156</v>
      </c>
      <c r="B27" t="s">
        <v>939</v>
      </c>
      <c r="C27" t="s">
        <v>967</v>
      </c>
      <c r="D27" t="str">
        <f t="shared" si="1"/>
        <v>Northeim</v>
      </c>
      <c r="E27" t="s">
        <v>1340</v>
      </c>
      <c r="F27">
        <f>VLOOKUP(D27,'original data'!$D$8:$I$545,4,0)</f>
        <v>47.1</v>
      </c>
      <c r="G27">
        <f>VLOOKUP(D27,'original data'!$D$8:$I$545,5,0)</f>
        <v>45.8</v>
      </c>
      <c r="H27">
        <f>VLOOKUP(D27,'original data'!$D$8:$I$545,6,0)</f>
        <v>48.5</v>
      </c>
    </row>
    <row r="28" spans="1:8" x14ac:dyDescent="0.3">
      <c r="A28" t="s">
        <v>157</v>
      </c>
      <c r="B28" t="s">
        <v>939</v>
      </c>
      <c r="C28" t="s">
        <v>968</v>
      </c>
      <c r="D28" t="str">
        <f t="shared" si="1"/>
        <v>Peine</v>
      </c>
      <c r="E28" t="s">
        <v>1341</v>
      </c>
      <c r="F28">
        <f>VLOOKUP(D28,'original data'!$D$8:$I$545,4,0)</f>
        <v>44.6</v>
      </c>
      <c r="G28">
        <f>VLOOKUP(D28,'original data'!$D$8:$I$545,5,0)</f>
        <v>43.4</v>
      </c>
      <c r="H28">
        <f>VLOOKUP(D28,'original data'!$D$8:$I$545,6,0)</f>
        <v>45.8</v>
      </c>
    </row>
    <row r="29" spans="1:8" x14ac:dyDescent="0.3">
      <c r="A29" t="s">
        <v>158</v>
      </c>
      <c r="B29" t="s">
        <v>939</v>
      </c>
      <c r="C29" t="s">
        <v>969</v>
      </c>
      <c r="D29" t="str">
        <f t="shared" si="1"/>
        <v>Schaumburg</v>
      </c>
      <c r="E29" t="s">
        <v>1342</v>
      </c>
      <c r="F29">
        <f>VLOOKUP(D29,'original data'!$D$8:$I$545,4,0)</f>
        <v>46.5</v>
      </c>
      <c r="G29">
        <f>VLOOKUP(D29,'original data'!$D$8:$I$545,5,0)</f>
        <v>45</v>
      </c>
      <c r="H29">
        <f>VLOOKUP(D29,'original data'!$D$8:$I$545,6,0)</f>
        <v>47.9</v>
      </c>
    </row>
    <row r="30" spans="1:8" x14ac:dyDescent="0.3">
      <c r="A30" t="s">
        <v>159</v>
      </c>
      <c r="B30" t="s">
        <v>939</v>
      </c>
      <c r="C30" t="s">
        <v>970</v>
      </c>
      <c r="D30" t="str">
        <f t="shared" si="1"/>
        <v>Celle</v>
      </c>
      <c r="E30" t="s">
        <v>1343</v>
      </c>
      <c r="F30">
        <f>VLOOKUP(D30,'original data'!$D$8:$I$545,4,0)</f>
        <v>45.2</v>
      </c>
      <c r="G30">
        <f>VLOOKUP(D30,'original data'!$D$8:$I$545,5,0)</f>
        <v>43.8</v>
      </c>
      <c r="H30">
        <f>VLOOKUP(D30,'original data'!$D$8:$I$545,6,0)</f>
        <v>46.5</v>
      </c>
    </row>
    <row r="31" spans="1:8" x14ac:dyDescent="0.3">
      <c r="A31" t="s">
        <v>160</v>
      </c>
      <c r="B31" t="s">
        <v>939</v>
      </c>
      <c r="C31" t="s">
        <v>971</v>
      </c>
      <c r="D31" t="str">
        <f t="shared" si="1"/>
        <v>Cuxhaven</v>
      </c>
      <c r="E31" t="s">
        <v>1344</v>
      </c>
      <c r="F31">
        <f>VLOOKUP(D31,'original data'!$D$8:$I$545,4,0)</f>
        <v>46.5</v>
      </c>
      <c r="G31">
        <f>VLOOKUP(D31,'original data'!$D$8:$I$545,5,0)</f>
        <v>45.1</v>
      </c>
      <c r="H31">
        <f>VLOOKUP(D31,'original data'!$D$8:$I$545,6,0)</f>
        <v>47.8</v>
      </c>
    </row>
    <row r="32" spans="1:8" x14ac:dyDescent="0.3">
      <c r="A32" t="s">
        <v>161</v>
      </c>
      <c r="B32" t="s">
        <v>939</v>
      </c>
      <c r="C32" t="s">
        <v>972</v>
      </c>
      <c r="D32" t="str">
        <f t="shared" si="1"/>
        <v>Harburg</v>
      </c>
      <c r="E32" t="s">
        <v>1345</v>
      </c>
      <c r="F32">
        <f>VLOOKUP(D32,'original data'!$D$8:$I$545,4,0)</f>
        <v>45.1</v>
      </c>
      <c r="G32">
        <f>VLOOKUP(D32,'original data'!$D$8:$I$545,5,0)</f>
        <v>43.8</v>
      </c>
      <c r="H32">
        <f>VLOOKUP(D32,'original data'!$D$8:$I$545,6,0)</f>
        <v>46.3</v>
      </c>
    </row>
    <row r="33" spans="1:8" x14ac:dyDescent="0.3">
      <c r="A33" t="s">
        <v>162</v>
      </c>
      <c r="B33" t="s">
        <v>939</v>
      </c>
      <c r="C33" t="s">
        <v>973</v>
      </c>
      <c r="D33" t="str">
        <f t="shared" si="1"/>
        <v>Lüchow-Dannenberg</v>
      </c>
      <c r="E33" t="s">
        <v>1346</v>
      </c>
      <c r="F33">
        <f>VLOOKUP(D33,'original data'!$D$8:$I$545,4,0)</f>
        <v>48.2</v>
      </c>
      <c r="G33">
        <f>VLOOKUP(D33,'original data'!$D$8:$I$545,5,0)</f>
        <v>46.7</v>
      </c>
      <c r="H33">
        <f>VLOOKUP(D33,'original data'!$D$8:$I$545,6,0)</f>
        <v>49.7</v>
      </c>
    </row>
    <row r="34" spans="1:8" x14ac:dyDescent="0.3">
      <c r="A34" t="s">
        <v>163</v>
      </c>
      <c r="B34" t="s">
        <v>939</v>
      </c>
      <c r="C34" t="s">
        <v>974</v>
      </c>
      <c r="D34" t="str">
        <f t="shared" si="1"/>
        <v>Lüneburg</v>
      </c>
      <c r="E34" t="s">
        <v>1347</v>
      </c>
      <c r="F34">
        <f>VLOOKUP(D34,'original data'!$D$8:$I$545,4,0)</f>
        <v>45.1</v>
      </c>
      <c r="G34">
        <f>VLOOKUP(D34,'original data'!$D$8:$I$545,5,0)</f>
        <v>43.8</v>
      </c>
      <c r="H34">
        <f>VLOOKUP(D34,'original data'!$D$8:$I$545,6,0)</f>
        <v>46.4</v>
      </c>
    </row>
    <row r="35" spans="1:8" x14ac:dyDescent="0.3">
      <c r="A35" t="s">
        <v>164</v>
      </c>
      <c r="B35" t="s">
        <v>939</v>
      </c>
      <c r="C35" t="s">
        <v>975</v>
      </c>
      <c r="D35" t="str">
        <f t="shared" si="1"/>
        <v>Osterholz</v>
      </c>
      <c r="E35" t="s">
        <v>1348</v>
      </c>
      <c r="F35">
        <f>VLOOKUP(D35,'original data'!$D$8:$I$545,4,0)</f>
        <v>45.8</v>
      </c>
      <c r="G35">
        <f>VLOOKUP(D35,'original data'!$D$8:$I$545,5,0)</f>
        <v>44.5</v>
      </c>
      <c r="H35">
        <f>VLOOKUP(D35,'original data'!$D$8:$I$545,6,0)</f>
        <v>47</v>
      </c>
    </row>
    <row r="36" spans="1:8" x14ac:dyDescent="0.3">
      <c r="A36" t="s">
        <v>165</v>
      </c>
      <c r="B36" t="s">
        <v>939</v>
      </c>
      <c r="C36" t="s">
        <v>976</v>
      </c>
      <c r="D36" t="str">
        <f t="shared" si="1"/>
        <v>Rotenburg (Wümme)</v>
      </c>
      <c r="E36" t="s">
        <v>1349</v>
      </c>
      <c r="F36">
        <f>VLOOKUP(D36,'original data'!$D$8:$I$545,4,0)</f>
        <v>44.4</v>
      </c>
      <c r="G36">
        <f>VLOOKUP(D36,'original data'!$D$8:$I$545,5,0)</f>
        <v>43.2</v>
      </c>
      <c r="H36">
        <f>VLOOKUP(D36,'original data'!$D$8:$I$545,6,0)</f>
        <v>45.6</v>
      </c>
    </row>
    <row r="37" spans="1:8" x14ac:dyDescent="0.3">
      <c r="A37" t="s">
        <v>166</v>
      </c>
      <c r="B37" t="s">
        <v>939</v>
      </c>
      <c r="C37" t="s">
        <v>977</v>
      </c>
      <c r="D37" t="str">
        <f t="shared" si="1"/>
        <v>Heidekreis</v>
      </c>
      <c r="E37" t="s">
        <v>1350</v>
      </c>
      <c r="F37">
        <f>VLOOKUP(D37,'original data'!$D$8:$I$545,4,0)</f>
        <v>45</v>
      </c>
      <c r="G37">
        <f>VLOOKUP(D37,'original data'!$D$8:$I$545,5,0)</f>
        <v>43.5</v>
      </c>
      <c r="H37">
        <f>VLOOKUP(D37,'original data'!$D$8:$I$545,6,0)</f>
        <v>46.5</v>
      </c>
    </row>
    <row r="38" spans="1:8" x14ac:dyDescent="0.3">
      <c r="A38" t="s">
        <v>167</v>
      </c>
      <c r="B38" t="s">
        <v>939</v>
      </c>
      <c r="C38" t="s">
        <v>978</v>
      </c>
      <c r="D38" t="str">
        <f t="shared" si="1"/>
        <v>Stade</v>
      </c>
      <c r="E38" t="s">
        <v>1351</v>
      </c>
      <c r="F38">
        <f>VLOOKUP(D38,'original data'!$D$8:$I$545,4,0)</f>
        <v>44.1</v>
      </c>
      <c r="G38">
        <f>VLOOKUP(D38,'original data'!$D$8:$I$545,5,0)</f>
        <v>42.8</v>
      </c>
      <c r="H38">
        <f>VLOOKUP(D38,'original data'!$D$8:$I$545,6,0)</f>
        <v>45.3</v>
      </c>
    </row>
    <row r="39" spans="1:8" x14ac:dyDescent="0.3">
      <c r="A39" t="s">
        <v>168</v>
      </c>
      <c r="B39" t="s">
        <v>939</v>
      </c>
      <c r="C39" t="s">
        <v>979</v>
      </c>
      <c r="D39" t="str">
        <f t="shared" si="1"/>
        <v>Uelzen</v>
      </c>
      <c r="E39" t="s">
        <v>1352</v>
      </c>
      <c r="F39">
        <f>VLOOKUP(D39,'original data'!$D$8:$I$545,4,0)</f>
        <v>47</v>
      </c>
      <c r="G39">
        <f>VLOOKUP(D39,'original data'!$D$8:$I$545,5,0)</f>
        <v>45.6</v>
      </c>
      <c r="H39">
        <f>VLOOKUP(D39,'original data'!$D$8:$I$545,6,0)</f>
        <v>48.4</v>
      </c>
    </row>
    <row r="40" spans="1:8" x14ac:dyDescent="0.3">
      <c r="A40" t="s">
        <v>169</v>
      </c>
      <c r="B40" t="s">
        <v>939</v>
      </c>
      <c r="C40" t="s">
        <v>980</v>
      </c>
      <c r="D40" t="str">
        <f t="shared" si="1"/>
        <v>Verden</v>
      </c>
      <c r="E40" t="s">
        <v>1353</v>
      </c>
      <c r="F40">
        <f>VLOOKUP(D40,'original data'!$D$8:$I$545,4,0)</f>
        <v>44.7</v>
      </c>
      <c r="G40">
        <f>VLOOKUP(D40,'original data'!$D$8:$I$545,5,0)</f>
        <v>43.5</v>
      </c>
      <c r="H40">
        <f>VLOOKUP(D40,'original data'!$D$8:$I$545,6,0)</f>
        <v>45.8</v>
      </c>
    </row>
    <row r="41" spans="1:8" x14ac:dyDescent="0.3">
      <c r="A41" t="s">
        <v>170</v>
      </c>
      <c r="B41" t="s">
        <v>947</v>
      </c>
      <c r="C41" t="s">
        <v>981</v>
      </c>
      <c r="D41" t="str">
        <f t="shared" si="1"/>
        <v>Delmenhorst</v>
      </c>
      <c r="E41" t="s">
        <v>1354</v>
      </c>
      <c r="F41">
        <f>VLOOKUP(D41,'original data'!$D$8:$I$545,4,0)</f>
        <v>44</v>
      </c>
      <c r="G41">
        <f>VLOOKUP(D41,'original data'!$D$8:$I$545,5,0)</f>
        <v>42.7</v>
      </c>
      <c r="H41">
        <f>VLOOKUP(D41,'original data'!$D$8:$I$545,6,0)</f>
        <v>45.3</v>
      </c>
    </row>
    <row r="42" spans="1:8" x14ac:dyDescent="0.3">
      <c r="A42" t="s">
        <v>171</v>
      </c>
      <c r="B42" t="s">
        <v>947</v>
      </c>
      <c r="C42" t="s">
        <v>982</v>
      </c>
      <c r="D42" t="str">
        <f t="shared" si="1"/>
        <v>Emden</v>
      </c>
      <c r="E42" t="s">
        <v>1355</v>
      </c>
      <c r="F42">
        <f>VLOOKUP(D42,'original data'!$D$8:$I$545,4,0)</f>
        <v>43.5</v>
      </c>
      <c r="G42">
        <f>VLOOKUP(D42,'original data'!$D$8:$I$545,5,0)</f>
        <v>42.1</v>
      </c>
      <c r="H42">
        <f>VLOOKUP(D42,'original data'!$D$8:$I$545,6,0)</f>
        <v>45</v>
      </c>
    </row>
    <row r="43" spans="1:8" x14ac:dyDescent="0.3">
      <c r="A43" s="3" t="s">
        <v>172</v>
      </c>
      <c r="B43" s="3" t="s">
        <v>947</v>
      </c>
      <c r="C43" s="3" t="s">
        <v>983</v>
      </c>
      <c r="D43" t="str">
        <f t="shared" si="1"/>
        <v>Oldenburg</v>
      </c>
      <c r="E43" s="3" t="s">
        <v>1356</v>
      </c>
      <c r="F43">
        <f>VLOOKUP(D43,'original data'!$D$8:$I$545,4,0)</f>
        <v>44.7</v>
      </c>
      <c r="G43">
        <f>VLOOKUP(D43,'original data'!$D$8:$I$545,5,0)</f>
        <v>43.5</v>
      </c>
      <c r="H43">
        <f>VLOOKUP(D43,'original data'!$D$8:$I$545,6,0)</f>
        <v>45.8</v>
      </c>
    </row>
    <row r="44" spans="1:8" x14ac:dyDescent="0.3">
      <c r="A44" t="s">
        <v>173</v>
      </c>
      <c r="B44" t="s">
        <v>947</v>
      </c>
      <c r="C44" t="s">
        <v>984</v>
      </c>
      <c r="D44" t="str">
        <f t="shared" si="1"/>
        <v>Osnabrück</v>
      </c>
      <c r="E44" t="s">
        <v>1357</v>
      </c>
      <c r="F44">
        <f>VLOOKUP(D44,'original data'!$D$8:$I$545,4,0)</f>
        <v>41.9</v>
      </c>
      <c r="G44">
        <f>VLOOKUP(D44,'original data'!$D$8:$I$545,5,0)</f>
        <v>40.6</v>
      </c>
      <c r="H44">
        <f>VLOOKUP(D44,'original data'!$D$8:$I$545,6,0)</f>
        <v>43.2</v>
      </c>
    </row>
    <row r="45" spans="1:8" x14ac:dyDescent="0.3">
      <c r="A45" t="s">
        <v>174</v>
      </c>
      <c r="B45" t="s">
        <v>947</v>
      </c>
      <c r="C45" t="s">
        <v>985</v>
      </c>
      <c r="D45" t="str">
        <f t="shared" si="1"/>
        <v>Wilhelmshaven</v>
      </c>
      <c r="E45" t="s">
        <v>1358</v>
      </c>
      <c r="F45">
        <f>VLOOKUP(D45,'original data'!$D$8:$I$545,4,0)</f>
        <v>46.2</v>
      </c>
      <c r="G45">
        <f>VLOOKUP(D45,'original data'!$D$8:$I$545,5,0)</f>
        <v>44.4</v>
      </c>
      <c r="H45">
        <f>VLOOKUP(D45,'original data'!$D$8:$I$545,6,0)</f>
        <v>47.9</v>
      </c>
    </row>
    <row r="46" spans="1:8" x14ac:dyDescent="0.3">
      <c r="A46" t="s">
        <v>175</v>
      </c>
      <c r="B46" t="s">
        <v>939</v>
      </c>
      <c r="C46" t="s">
        <v>986</v>
      </c>
      <c r="D46" t="str">
        <f t="shared" si="1"/>
        <v>Ammerland</v>
      </c>
      <c r="E46" t="s">
        <v>1359</v>
      </c>
      <c r="F46">
        <f>VLOOKUP(D46,'original data'!$D$8:$I$545,4,0)</f>
        <v>45.1</v>
      </c>
      <c r="G46">
        <f>VLOOKUP(D46,'original data'!$D$8:$I$545,5,0)</f>
        <v>44</v>
      </c>
      <c r="H46">
        <f>VLOOKUP(D46,'original data'!$D$8:$I$545,6,0)</f>
        <v>46.2</v>
      </c>
    </row>
    <row r="47" spans="1:8" x14ac:dyDescent="0.3">
      <c r="A47" t="s">
        <v>176</v>
      </c>
      <c r="B47" t="s">
        <v>939</v>
      </c>
      <c r="C47" t="s">
        <v>987</v>
      </c>
      <c r="D47" t="str">
        <f t="shared" si="1"/>
        <v>Aurich</v>
      </c>
      <c r="E47" t="s">
        <v>1360</v>
      </c>
      <c r="F47">
        <f>VLOOKUP(D47,'original data'!$D$8:$I$545,4,0)</f>
        <v>45.1</v>
      </c>
      <c r="G47">
        <f>VLOOKUP(D47,'original data'!$D$8:$I$545,5,0)</f>
        <v>43.8</v>
      </c>
      <c r="H47">
        <f>VLOOKUP(D47,'original data'!$D$8:$I$545,6,0)</f>
        <v>46.4</v>
      </c>
    </row>
    <row r="48" spans="1:8" x14ac:dyDescent="0.3">
      <c r="A48" t="s">
        <v>177</v>
      </c>
      <c r="B48" t="s">
        <v>939</v>
      </c>
      <c r="C48" t="s">
        <v>988</v>
      </c>
      <c r="D48" t="str">
        <f t="shared" si="1"/>
        <v>Cloppenburg</v>
      </c>
      <c r="E48" t="s">
        <v>1361</v>
      </c>
      <c r="F48">
        <f>VLOOKUP(D48,'original data'!$D$8:$I$545,4,0)</f>
        <v>40.799999999999997</v>
      </c>
      <c r="G48">
        <f>VLOOKUP(D48,'original data'!$D$8:$I$545,5,0)</f>
        <v>39.700000000000003</v>
      </c>
      <c r="H48">
        <f>VLOOKUP(D48,'original data'!$D$8:$I$545,6,0)</f>
        <v>42</v>
      </c>
    </row>
    <row r="49" spans="1:8" x14ac:dyDescent="0.3">
      <c r="A49" t="s">
        <v>178</v>
      </c>
      <c r="B49" t="s">
        <v>939</v>
      </c>
      <c r="C49" t="s">
        <v>989</v>
      </c>
      <c r="D49" t="str">
        <f t="shared" si="1"/>
        <v>Emsland</v>
      </c>
      <c r="E49" t="s">
        <v>1362</v>
      </c>
      <c r="F49">
        <f>VLOOKUP(D49,'original data'!$D$8:$I$545,4,0)</f>
        <v>42.8</v>
      </c>
      <c r="G49">
        <f>VLOOKUP(D49,'original data'!$D$8:$I$545,5,0)</f>
        <v>41.7</v>
      </c>
      <c r="H49">
        <f>VLOOKUP(D49,'original data'!$D$8:$I$545,6,0)</f>
        <v>43.9</v>
      </c>
    </row>
    <row r="50" spans="1:8" x14ac:dyDescent="0.3">
      <c r="A50" t="s">
        <v>179</v>
      </c>
      <c r="B50" t="s">
        <v>939</v>
      </c>
      <c r="C50" t="s">
        <v>990</v>
      </c>
      <c r="D50" t="str">
        <f t="shared" si="1"/>
        <v>Friesland</v>
      </c>
      <c r="E50" t="s">
        <v>1363</v>
      </c>
      <c r="F50">
        <f>VLOOKUP(D50,'original data'!$D$8:$I$545,4,0)</f>
        <v>46.9</v>
      </c>
      <c r="G50">
        <f>VLOOKUP(D50,'original data'!$D$8:$I$545,5,0)</f>
        <v>45.6</v>
      </c>
      <c r="H50">
        <f>VLOOKUP(D50,'original data'!$D$8:$I$545,6,0)</f>
        <v>48.2</v>
      </c>
    </row>
    <row r="51" spans="1:8" x14ac:dyDescent="0.3">
      <c r="A51" t="s">
        <v>180</v>
      </c>
      <c r="B51" t="s">
        <v>939</v>
      </c>
      <c r="C51" t="s">
        <v>991</v>
      </c>
      <c r="D51" t="str">
        <f t="shared" si="1"/>
        <v>Grafschaft Bentheim</v>
      </c>
      <c r="E51" t="s">
        <v>1364</v>
      </c>
      <c r="F51">
        <f>VLOOKUP(D51,'original data'!$D$8:$I$545,4,0)</f>
        <v>43.7</v>
      </c>
      <c r="G51">
        <f>VLOOKUP(D51,'original data'!$D$8:$I$545,5,0)</f>
        <v>42.6</v>
      </c>
      <c r="H51">
        <f>VLOOKUP(D51,'original data'!$D$8:$I$545,6,0)</f>
        <v>44.9</v>
      </c>
    </row>
    <row r="52" spans="1:8" x14ac:dyDescent="0.3">
      <c r="A52" t="s">
        <v>181</v>
      </c>
      <c r="B52" t="s">
        <v>939</v>
      </c>
      <c r="C52" t="s">
        <v>992</v>
      </c>
      <c r="D52" t="str">
        <f t="shared" si="1"/>
        <v>Leer</v>
      </c>
      <c r="E52" t="s">
        <v>1365</v>
      </c>
      <c r="F52">
        <f>VLOOKUP(D52,'original data'!$D$8:$I$545,4,0)</f>
        <v>44.1</v>
      </c>
      <c r="G52">
        <f>VLOOKUP(D52,'original data'!$D$8:$I$545,5,0)</f>
        <v>42.9</v>
      </c>
      <c r="H52">
        <f>VLOOKUP(D52,'original data'!$D$8:$I$545,6,0)</f>
        <v>45.3</v>
      </c>
    </row>
    <row r="53" spans="1:8" x14ac:dyDescent="0.3">
      <c r="A53" s="3" t="s">
        <v>182</v>
      </c>
      <c r="B53" s="3" t="s">
        <v>939</v>
      </c>
      <c r="C53" s="3" t="s">
        <v>983</v>
      </c>
      <c r="D53" t="str">
        <f t="shared" si="1"/>
        <v>Oldenburg</v>
      </c>
      <c r="E53" s="3" t="s">
        <v>1356</v>
      </c>
      <c r="F53">
        <f>VLOOKUP(D53,'original data'!$D$8:$I$545,4,0)</f>
        <v>44.7</v>
      </c>
      <c r="G53">
        <f>VLOOKUP(D53,'original data'!$D$8:$I$545,5,0)</f>
        <v>43.5</v>
      </c>
      <c r="H53">
        <f>VLOOKUP(D53,'original data'!$D$8:$I$545,6,0)</f>
        <v>45.8</v>
      </c>
    </row>
    <row r="54" spans="1:8" x14ac:dyDescent="0.3">
      <c r="A54" t="s">
        <v>183</v>
      </c>
      <c r="B54" t="s">
        <v>939</v>
      </c>
      <c r="C54" t="s">
        <v>984</v>
      </c>
      <c r="D54" t="str">
        <f t="shared" si="1"/>
        <v>Osnabrück</v>
      </c>
      <c r="E54" t="s">
        <v>1357</v>
      </c>
      <c r="F54">
        <f>VLOOKUP(D54,'original data'!$D$8:$I$545,4,0)</f>
        <v>41.9</v>
      </c>
      <c r="G54">
        <f>VLOOKUP(D54,'original data'!$D$8:$I$545,5,0)</f>
        <v>40.6</v>
      </c>
      <c r="H54">
        <f>VLOOKUP(D54,'original data'!$D$8:$I$545,6,0)</f>
        <v>43.2</v>
      </c>
    </row>
    <row r="55" spans="1:8" x14ac:dyDescent="0.3">
      <c r="A55" t="s">
        <v>184</v>
      </c>
      <c r="B55" t="s">
        <v>947</v>
      </c>
      <c r="C55" t="s">
        <v>993</v>
      </c>
      <c r="D55" t="str">
        <f t="shared" si="1"/>
        <v>Düsseldorf</v>
      </c>
      <c r="E55" t="s">
        <v>1366</v>
      </c>
      <c r="F55">
        <f>VLOOKUP(D55,'original data'!$D$8:$I$545,4,0)</f>
        <v>44.5</v>
      </c>
      <c r="G55">
        <f>VLOOKUP(D55,'original data'!$D$8:$I$545,5,0)</f>
        <v>43</v>
      </c>
      <c r="H55">
        <f>VLOOKUP(D55,'original data'!$D$8:$I$545,6,0)</f>
        <v>45.9</v>
      </c>
    </row>
    <row r="56" spans="1:8" x14ac:dyDescent="0.3">
      <c r="A56" t="s">
        <v>185</v>
      </c>
      <c r="B56" t="s">
        <v>947</v>
      </c>
      <c r="C56" t="s">
        <v>994</v>
      </c>
      <c r="D56" t="str">
        <f t="shared" si="1"/>
        <v>Duisburg</v>
      </c>
      <c r="E56" t="s">
        <v>1367</v>
      </c>
      <c r="F56">
        <f>VLOOKUP(D56,'original data'!$D$8:$I$545,4,0)</f>
        <v>43.5</v>
      </c>
      <c r="G56">
        <f>VLOOKUP(D56,'original data'!$D$8:$I$545,5,0)</f>
        <v>41.9</v>
      </c>
      <c r="H56">
        <f>VLOOKUP(D56,'original data'!$D$8:$I$545,6,0)</f>
        <v>45</v>
      </c>
    </row>
    <row r="57" spans="1:8" x14ac:dyDescent="0.3">
      <c r="A57" t="s">
        <v>186</v>
      </c>
      <c r="B57" t="s">
        <v>947</v>
      </c>
      <c r="C57" t="s">
        <v>995</v>
      </c>
      <c r="D57" t="str">
        <f t="shared" si="1"/>
        <v>Essen</v>
      </c>
      <c r="E57" t="s">
        <v>1368</v>
      </c>
      <c r="F57">
        <f>VLOOKUP(D57,'original data'!$D$8:$I$545,4,0)</f>
        <v>44.1</v>
      </c>
      <c r="G57">
        <f>VLOOKUP(D57,'original data'!$D$8:$I$545,5,0)</f>
        <v>42.5</v>
      </c>
      <c r="H57">
        <f>VLOOKUP(D57,'original data'!$D$8:$I$545,6,0)</f>
        <v>45.6</v>
      </c>
    </row>
    <row r="58" spans="1:8" x14ac:dyDescent="0.3">
      <c r="A58" t="s">
        <v>187</v>
      </c>
      <c r="B58" t="s">
        <v>947</v>
      </c>
      <c r="C58" t="s">
        <v>996</v>
      </c>
      <c r="D58" t="str">
        <f t="shared" si="1"/>
        <v>Krefeld</v>
      </c>
      <c r="E58" t="s">
        <v>1369</v>
      </c>
      <c r="F58">
        <f>VLOOKUP(D58,'original data'!$D$8:$I$545,4,0)</f>
        <v>44.6</v>
      </c>
      <c r="G58">
        <f>VLOOKUP(D58,'original data'!$D$8:$I$545,5,0)</f>
        <v>43</v>
      </c>
      <c r="H58">
        <f>VLOOKUP(D58,'original data'!$D$8:$I$545,6,0)</f>
        <v>46.2</v>
      </c>
    </row>
    <row r="59" spans="1:8" x14ac:dyDescent="0.3">
      <c r="A59" t="s">
        <v>188</v>
      </c>
      <c r="B59" t="s">
        <v>947</v>
      </c>
      <c r="C59" t="s">
        <v>997</v>
      </c>
      <c r="D59" t="str">
        <f t="shared" si="1"/>
        <v>Wuppertal</v>
      </c>
      <c r="E59" t="s">
        <v>1370</v>
      </c>
      <c r="F59">
        <f>VLOOKUP(D59,'original data'!$D$8:$I$545,4,0)</f>
        <v>43.6</v>
      </c>
      <c r="G59">
        <f>VLOOKUP(D59,'original data'!$D$8:$I$545,5,0)</f>
        <v>42.1</v>
      </c>
      <c r="H59">
        <f>VLOOKUP(D59,'original data'!$D$8:$I$545,6,0)</f>
        <v>45</v>
      </c>
    </row>
    <row r="60" spans="1:8" x14ac:dyDescent="0.3">
      <c r="A60" t="s">
        <v>189</v>
      </c>
      <c r="B60" t="s">
        <v>939</v>
      </c>
      <c r="C60" t="s">
        <v>998</v>
      </c>
      <c r="D60" t="str">
        <f t="shared" si="1"/>
        <v>Kleve</v>
      </c>
      <c r="E60" t="s">
        <v>1371</v>
      </c>
      <c r="F60">
        <f>VLOOKUP(D60,'original data'!$D$8:$I$545,4,0)</f>
        <v>44.2</v>
      </c>
      <c r="G60">
        <f>VLOOKUP(D60,'original data'!$D$8:$I$545,5,0)</f>
        <v>43</v>
      </c>
      <c r="H60">
        <f>VLOOKUP(D60,'original data'!$D$8:$I$545,6,0)</f>
        <v>45.5</v>
      </c>
    </row>
    <row r="61" spans="1:8" x14ac:dyDescent="0.3">
      <c r="A61" t="s">
        <v>190</v>
      </c>
      <c r="B61" t="s">
        <v>939</v>
      </c>
      <c r="C61" t="s">
        <v>999</v>
      </c>
      <c r="D61" t="str">
        <f t="shared" si="1"/>
        <v>Mettmann</v>
      </c>
      <c r="E61" t="s">
        <v>1372</v>
      </c>
      <c r="F61">
        <f>VLOOKUP(D61,'original data'!$D$8:$I$545,4,0)</f>
        <v>45.8</v>
      </c>
      <c r="G61">
        <f>VLOOKUP(D61,'original data'!$D$8:$I$545,5,0)</f>
        <v>44.4</v>
      </c>
      <c r="H61">
        <f>VLOOKUP(D61,'original data'!$D$8:$I$545,6,0)</f>
        <v>47.2</v>
      </c>
    </row>
    <row r="62" spans="1:8" x14ac:dyDescent="0.3">
      <c r="A62" t="s">
        <v>191</v>
      </c>
      <c r="B62" t="s">
        <v>939</v>
      </c>
      <c r="C62" t="s">
        <v>1000</v>
      </c>
      <c r="D62" t="str">
        <f t="shared" si="1"/>
        <v>Diepholz</v>
      </c>
      <c r="E62" t="s">
        <v>1373</v>
      </c>
      <c r="F62">
        <f>VLOOKUP(D62,'original data'!$D$8:$I$545,4,0)</f>
        <v>45.2</v>
      </c>
      <c r="G62">
        <f>VLOOKUP(D62,'original data'!$D$8:$I$545,5,0)</f>
        <v>44</v>
      </c>
      <c r="H62">
        <f>VLOOKUP(D62,'original data'!$D$8:$I$545,6,0)</f>
        <v>46.4</v>
      </c>
    </row>
    <row r="63" spans="1:8" x14ac:dyDescent="0.3">
      <c r="A63" t="s">
        <v>192</v>
      </c>
      <c r="B63" t="s">
        <v>939</v>
      </c>
      <c r="C63" t="s">
        <v>1001</v>
      </c>
      <c r="D63" t="str">
        <f t="shared" si="1"/>
        <v>Hameln-Pyrmont</v>
      </c>
      <c r="E63" t="s">
        <v>1374</v>
      </c>
      <c r="F63">
        <f>VLOOKUP(D63,'original data'!$D$8:$I$545,4,0)</f>
        <v>46.8</v>
      </c>
      <c r="G63">
        <f>VLOOKUP(D63,'original data'!$D$8:$I$545,5,0)</f>
        <v>45.2</v>
      </c>
      <c r="H63">
        <f>VLOOKUP(D63,'original data'!$D$8:$I$545,6,0)</f>
        <v>48.3</v>
      </c>
    </row>
    <row r="64" spans="1:8" x14ac:dyDescent="0.3">
      <c r="A64" t="s">
        <v>193</v>
      </c>
      <c r="B64" t="s">
        <v>939</v>
      </c>
      <c r="C64" t="s">
        <v>1002</v>
      </c>
      <c r="D64" t="str">
        <f t="shared" si="1"/>
        <v>Hildesheim</v>
      </c>
      <c r="E64" t="s">
        <v>1375</v>
      </c>
      <c r="F64">
        <f>VLOOKUP(D64,'original data'!$D$8:$I$545,4,0)</f>
        <v>45.6</v>
      </c>
      <c r="G64">
        <f>VLOOKUP(D64,'original data'!$D$8:$I$545,5,0)</f>
        <v>44.2</v>
      </c>
      <c r="H64">
        <f>VLOOKUP(D64,'original data'!$D$8:$I$545,6,0)</f>
        <v>46.9</v>
      </c>
    </row>
    <row r="65" spans="1:8" x14ac:dyDescent="0.3">
      <c r="A65" t="s">
        <v>194</v>
      </c>
      <c r="B65" t="s">
        <v>939</v>
      </c>
      <c r="C65" t="s">
        <v>1003</v>
      </c>
      <c r="D65" t="str">
        <f t="shared" si="1"/>
        <v>Holzminden</v>
      </c>
      <c r="E65" t="s">
        <v>1376</v>
      </c>
      <c r="F65">
        <f>VLOOKUP(D65,'original data'!$D$8:$I$545,4,0)</f>
        <v>47.3</v>
      </c>
      <c r="G65">
        <f>VLOOKUP(D65,'original data'!$D$8:$I$545,5,0)</f>
        <v>45.8</v>
      </c>
      <c r="H65">
        <f>VLOOKUP(D65,'original data'!$D$8:$I$545,6,0)</f>
        <v>48.7</v>
      </c>
    </row>
    <row r="66" spans="1:8" x14ac:dyDescent="0.3">
      <c r="A66" t="s">
        <v>195</v>
      </c>
      <c r="B66" t="s">
        <v>939</v>
      </c>
      <c r="C66" t="s">
        <v>1004</v>
      </c>
      <c r="D66" t="str">
        <f t="shared" si="1"/>
        <v>Nienburg (Weser)</v>
      </c>
      <c r="E66" t="s">
        <v>1377</v>
      </c>
      <c r="F66">
        <f>VLOOKUP(D66,'original data'!$D$8:$I$545,4,0)</f>
        <v>45.1</v>
      </c>
      <c r="G66">
        <f>VLOOKUP(D66,'original data'!$D$8:$I$545,5,0)</f>
        <v>43.8</v>
      </c>
      <c r="H66">
        <f>VLOOKUP(D66,'original data'!$D$8:$I$545,6,0)</f>
        <v>46.4</v>
      </c>
    </row>
    <row r="67" spans="1:8" x14ac:dyDescent="0.3">
      <c r="A67" t="s">
        <v>196</v>
      </c>
      <c r="B67" t="s">
        <v>939</v>
      </c>
      <c r="C67" t="s">
        <v>1005</v>
      </c>
      <c r="D67" t="str">
        <f t="shared" si="1"/>
        <v>Wesel</v>
      </c>
      <c r="E67" t="s">
        <v>1378</v>
      </c>
      <c r="F67">
        <f>VLOOKUP(D67,'original data'!$D$8:$I$545,4,0)</f>
        <v>46</v>
      </c>
      <c r="G67">
        <f>VLOOKUP(D67,'original data'!$D$8:$I$545,5,0)</f>
        <v>44.6</v>
      </c>
      <c r="H67">
        <f>VLOOKUP(D67,'original data'!$D$8:$I$545,6,0)</f>
        <v>47.4</v>
      </c>
    </row>
    <row r="68" spans="1:8" x14ac:dyDescent="0.3">
      <c r="A68" t="s">
        <v>197</v>
      </c>
      <c r="B68" t="s">
        <v>947</v>
      </c>
      <c r="C68" t="s">
        <v>1006</v>
      </c>
      <c r="D68" t="str">
        <f t="shared" si="1"/>
        <v>Bonn</v>
      </c>
      <c r="E68" t="s">
        <v>1379</v>
      </c>
      <c r="F68">
        <f>VLOOKUP(D68,'original data'!$D$8:$I$545,4,0)</f>
        <v>41.6</v>
      </c>
      <c r="G68">
        <f>VLOOKUP(D68,'original data'!$D$8:$I$545,5,0)</f>
        <v>40.200000000000003</v>
      </c>
      <c r="H68">
        <f>VLOOKUP(D68,'original data'!$D$8:$I$545,6,0)</f>
        <v>42.9</v>
      </c>
    </row>
    <row r="69" spans="1:8" x14ac:dyDescent="0.3">
      <c r="A69" s="3" t="s">
        <v>198</v>
      </c>
      <c r="B69" s="3" t="s">
        <v>947</v>
      </c>
      <c r="C69" s="3" t="s">
        <v>1007</v>
      </c>
      <c r="D69" t="str">
        <f t="shared" si="1"/>
        <v>Köln</v>
      </c>
      <c r="E69" s="3" t="s">
        <v>1380</v>
      </c>
      <c r="F69">
        <f>VLOOKUP(D69,'original data'!$D$8:$I$545,4,0)</f>
        <v>43.5</v>
      </c>
      <c r="G69">
        <f>VLOOKUP(D69,'original data'!$D$8:$I$545,5,0)</f>
        <v>42.2</v>
      </c>
      <c r="H69">
        <f>VLOOKUP(D69,'original data'!$D$8:$I$545,6,0)</f>
        <v>44.8</v>
      </c>
    </row>
    <row r="70" spans="1:8" x14ac:dyDescent="0.3">
      <c r="A70" t="s">
        <v>199</v>
      </c>
      <c r="B70" t="s">
        <v>947</v>
      </c>
      <c r="C70" t="s">
        <v>1008</v>
      </c>
      <c r="D70" t="str">
        <f t="shared" si="1"/>
        <v>Mönchengladbach</v>
      </c>
      <c r="E70" t="s">
        <v>1381</v>
      </c>
      <c r="F70">
        <f>VLOOKUP(D70,'original data'!$D$8:$I$545,4,0)</f>
        <v>44</v>
      </c>
      <c r="G70">
        <f>VLOOKUP(D70,'original data'!$D$8:$I$545,5,0)</f>
        <v>42.6</v>
      </c>
      <c r="H70">
        <f>VLOOKUP(D70,'original data'!$D$8:$I$545,6,0)</f>
        <v>45.3</v>
      </c>
    </row>
    <row r="71" spans="1:8" x14ac:dyDescent="0.3">
      <c r="A71" t="s">
        <v>200</v>
      </c>
      <c r="B71" t="s">
        <v>947</v>
      </c>
      <c r="C71" t="s">
        <v>1009</v>
      </c>
      <c r="D71" t="str">
        <f t="shared" si="1"/>
        <v>Mülheim a.d.Ruhr</v>
      </c>
      <c r="E71" t="s">
        <v>1382</v>
      </c>
      <c r="F71">
        <v>45.7</v>
      </c>
      <c r="G71">
        <v>43.9</v>
      </c>
      <c r="H71">
        <v>47.4</v>
      </c>
    </row>
    <row r="72" spans="1:8" x14ac:dyDescent="0.3">
      <c r="A72" t="s">
        <v>201</v>
      </c>
      <c r="B72" t="s">
        <v>947</v>
      </c>
      <c r="C72" t="s">
        <v>1010</v>
      </c>
      <c r="D72" t="str">
        <f t="shared" si="1"/>
        <v>Oberhausen</v>
      </c>
      <c r="E72" t="s">
        <v>1383</v>
      </c>
      <c r="F72">
        <f>VLOOKUP(D72,'original data'!$D$8:$I$545,4,0)</f>
        <v>44.8</v>
      </c>
      <c r="G72">
        <f>VLOOKUP(D72,'original data'!$D$8:$I$545,5,0)</f>
        <v>43.3</v>
      </c>
      <c r="H72">
        <f>VLOOKUP(D72,'original data'!$D$8:$I$545,6,0)</f>
        <v>46.3</v>
      </c>
    </row>
    <row r="73" spans="1:8" x14ac:dyDescent="0.3">
      <c r="A73" t="s">
        <v>202</v>
      </c>
      <c r="B73" t="s">
        <v>947</v>
      </c>
      <c r="C73" t="s">
        <v>1011</v>
      </c>
      <c r="D73" t="str">
        <f t="shared" si="1"/>
        <v>Remscheid</v>
      </c>
      <c r="E73" t="s">
        <v>1384</v>
      </c>
      <c r="F73">
        <f>VLOOKUP(D73,'original data'!$D$8:$I$545,4,0)</f>
        <v>44.9</v>
      </c>
      <c r="G73">
        <f>VLOOKUP(D73,'original data'!$D$8:$I$545,5,0)</f>
        <v>43.5</v>
      </c>
      <c r="H73">
        <f>VLOOKUP(D73,'original data'!$D$8:$I$545,6,0)</f>
        <v>46.2</v>
      </c>
    </row>
    <row r="74" spans="1:8" x14ac:dyDescent="0.3">
      <c r="A74" t="s">
        <v>203</v>
      </c>
      <c r="B74" t="s">
        <v>947</v>
      </c>
      <c r="C74" t="s">
        <v>1012</v>
      </c>
      <c r="D74" t="str">
        <f t="shared" si="1"/>
        <v>Solingen</v>
      </c>
      <c r="E74" t="s">
        <v>1385</v>
      </c>
      <c r="F74">
        <f>VLOOKUP(D74,'original data'!$D$8:$I$545,4,0)</f>
        <v>44.5</v>
      </c>
      <c r="G74">
        <f>VLOOKUP(D74,'original data'!$D$8:$I$545,5,0)</f>
        <v>43.1</v>
      </c>
      <c r="H74">
        <f>VLOOKUP(D74,'original data'!$D$8:$I$545,6,0)</f>
        <v>45.9</v>
      </c>
    </row>
    <row r="75" spans="1:8" x14ac:dyDescent="0.3">
      <c r="A75" t="s">
        <v>204</v>
      </c>
      <c r="B75" t="s">
        <v>939</v>
      </c>
      <c r="C75" t="s">
        <v>1013</v>
      </c>
      <c r="D75" t="str">
        <f t="shared" si="1"/>
        <v>Rhein-Kreis Neuss</v>
      </c>
      <c r="E75" t="s">
        <v>1386</v>
      </c>
      <c r="F75">
        <f>VLOOKUP(D75,'original data'!$D$8:$I$545,4,0)</f>
        <v>44.8</v>
      </c>
      <c r="G75">
        <f>VLOOKUP(D75,'original data'!$D$8:$I$545,5,0)</f>
        <v>43.5</v>
      </c>
      <c r="H75">
        <f>VLOOKUP(D75,'original data'!$D$8:$I$545,6,0)</f>
        <v>46.1</v>
      </c>
    </row>
    <row r="76" spans="1:8" x14ac:dyDescent="0.3">
      <c r="A76" t="s">
        <v>205</v>
      </c>
      <c r="B76" t="s">
        <v>939</v>
      </c>
      <c r="C76" t="s">
        <v>1014</v>
      </c>
      <c r="D76" t="str">
        <f t="shared" si="1"/>
        <v>Viersen</v>
      </c>
      <c r="E76" t="s">
        <v>1387</v>
      </c>
      <c r="F76">
        <f>VLOOKUP(D76,'original data'!$D$8:$I$545,4,0)</f>
        <v>45.5</v>
      </c>
      <c r="G76">
        <f>VLOOKUP(D76,'original data'!$D$8:$I$545,5,0)</f>
        <v>44.2</v>
      </c>
      <c r="H76">
        <f>VLOOKUP(D76,'original data'!$D$8:$I$545,6,0)</f>
        <v>46.7</v>
      </c>
    </row>
    <row r="77" spans="1:8" x14ac:dyDescent="0.3">
      <c r="A77" t="s">
        <v>206</v>
      </c>
      <c r="B77" t="s">
        <v>939</v>
      </c>
      <c r="C77" t="s">
        <v>1015</v>
      </c>
      <c r="D77" t="str">
        <f t="shared" si="1"/>
        <v>Vechta</v>
      </c>
      <c r="E77" t="s">
        <v>1388</v>
      </c>
      <c r="F77">
        <f>VLOOKUP(D77,'original data'!$D$8:$I$545,4,0)</f>
        <v>40.799999999999997</v>
      </c>
      <c r="G77">
        <f>VLOOKUP(D77,'original data'!$D$8:$I$545,5,0)</f>
        <v>39.9</v>
      </c>
      <c r="H77">
        <f>VLOOKUP(D77,'original data'!$D$8:$I$545,6,0)</f>
        <v>41.8</v>
      </c>
    </row>
    <row r="78" spans="1:8" x14ac:dyDescent="0.3">
      <c r="A78" t="s">
        <v>207</v>
      </c>
      <c r="B78" t="s">
        <v>939</v>
      </c>
      <c r="C78" t="s">
        <v>1016</v>
      </c>
      <c r="D78" t="str">
        <f t="shared" si="1"/>
        <v>Wesermarsch</v>
      </c>
      <c r="E78" t="s">
        <v>1389</v>
      </c>
      <c r="F78">
        <f>VLOOKUP(D78,'original data'!$D$8:$I$545,4,0)</f>
        <v>45.8</v>
      </c>
      <c r="G78">
        <f>VLOOKUP(D78,'original data'!$D$8:$I$545,5,0)</f>
        <v>44.6</v>
      </c>
      <c r="H78">
        <f>VLOOKUP(D78,'original data'!$D$8:$I$545,6,0)</f>
        <v>47</v>
      </c>
    </row>
    <row r="79" spans="1:8" x14ac:dyDescent="0.3">
      <c r="A79" t="s">
        <v>208</v>
      </c>
      <c r="B79" t="s">
        <v>939</v>
      </c>
      <c r="C79" t="s">
        <v>1017</v>
      </c>
      <c r="D79" t="str">
        <f t="shared" si="1"/>
        <v>Wittmund</v>
      </c>
      <c r="E79" t="s">
        <v>1390</v>
      </c>
      <c r="F79">
        <f>VLOOKUP(D79,'original data'!$D$8:$I$545,4,0)</f>
        <v>46.1</v>
      </c>
      <c r="G79">
        <f>VLOOKUP(D79,'original data'!$D$8:$I$545,5,0)</f>
        <v>44.8</v>
      </c>
      <c r="H79">
        <f>VLOOKUP(D79,'original data'!$D$8:$I$545,6,0)</f>
        <v>47.3</v>
      </c>
    </row>
    <row r="80" spans="1:8" x14ac:dyDescent="0.3">
      <c r="A80" t="s">
        <v>209</v>
      </c>
      <c r="B80" t="s">
        <v>947</v>
      </c>
      <c r="C80" t="s">
        <v>1018</v>
      </c>
      <c r="D80" t="str">
        <f t="shared" si="1"/>
        <v>Bremen</v>
      </c>
      <c r="E80" t="s">
        <v>1391</v>
      </c>
      <c r="F80">
        <f>VLOOKUP(D80,'original data'!$D$8:$I$545,4,0)</f>
        <v>43.6</v>
      </c>
      <c r="G80">
        <f>VLOOKUP(D80,'original data'!$D$8:$I$545,5,0)</f>
        <v>42.1</v>
      </c>
      <c r="H80">
        <f>VLOOKUP(D80,'original data'!$D$8:$I$545,6,0)</f>
        <v>45.1</v>
      </c>
    </row>
    <row r="81" spans="1:8" x14ac:dyDescent="0.3">
      <c r="A81" t="s">
        <v>210</v>
      </c>
      <c r="B81" t="s">
        <v>947</v>
      </c>
      <c r="C81" t="s">
        <v>1019</v>
      </c>
      <c r="D81" t="str">
        <f t="shared" ref="D81:D144" si="2">TRIM(E81)</f>
        <v>Bremerhaven</v>
      </c>
      <c r="E81" t="s">
        <v>1392</v>
      </c>
      <c r="F81">
        <f>VLOOKUP(D81,'original data'!$D$8:$I$545,4,0)</f>
        <v>43.8</v>
      </c>
      <c r="G81">
        <f>VLOOKUP(D81,'original data'!$D$8:$I$545,5,0)</f>
        <v>42.1</v>
      </c>
      <c r="H81">
        <f>VLOOKUP(D81,'original data'!$D$8:$I$545,6,0)</f>
        <v>45.4</v>
      </c>
    </row>
    <row r="82" spans="1:8" x14ac:dyDescent="0.3">
      <c r="A82" t="s">
        <v>211</v>
      </c>
      <c r="B82" t="s">
        <v>947</v>
      </c>
      <c r="C82" t="s">
        <v>1020</v>
      </c>
      <c r="D82" t="str">
        <f t="shared" si="2"/>
        <v>Leverkusen</v>
      </c>
      <c r="E82" t="s">
        <v>1393</v>
      </c>
      <c r="F82">
        <f>VLOOKUP(D82,'original data'!$D$8:$I$545,4,0)</f>
        <v>44.5</v>
      </c>
      <c r="G82">
        <f>VLOOKUP(D82,'original data'!$D$8:$I$545,5,0)</f>
        <v>42.9</v>
      </c>
      <c r="H82">
        <f>VLOOKUP(D82,'original data'!$D$8:$I$545,6,0)</f>
        <v>45.9</v>
      </c>
    </row>
    <row r="83" spans="1:8" x14ac:dyDescent="0.3">
      <c r="A83" t="s">
        <v>212</v>
      </c>
      <c r="B83" t="s">
        <v>1021</v>
      </c>
      <c r="C83" t="s">
        <v>1022</v>
      </c>
      <c r="D83" t="str">
        <f t="shared" si="2"/>
        <v>Aachen</v>
      </c>
      <c r="E83" t="s">
        <v>1394</v>
      </c>
      <c r="F83">
        <f>VLOOKUP(D83,'original data'!$D$8:$I$545,4,0)</f>
        <v>41.2</v>
      </c>
      <c r="G83">
        <f>VLOOKUP(D83,'original data'!$D$8:$I$545,5,0)</f>
        <v>39.200000000000003</v>
      </c>
      <c r="H83">
        <f>VLOOKUP(D83,'original data'!$D$8:$I$545,6,0)</f>
        <v>43.5</v>
      </c>
    </row>
    <row r="84" spans="1:8" x14ac:dyDescent="0.3">
      <c r="A84" t="s">
        <v>213</v>
      </c>
      <c r="B84" t="s">
        <v>939</v>
      </c>
      <c r="C84" t="s">
        <v>1023</v>
      </c>
      <c r="D84" t="str">
        <f t="shared" si="2"/>
        <v>Düren</v>
      </c>
      <c r="E84" t="s">
        <v>1395</v>
      </c>
      <c r="F84">
        <f>VLOOKUP(D84,'original data'!$D$8:$I$545,4,0)</f>
        <v>44.4</v>
      </c>
      <c r="G84">
        <f>VLOOKUP(D84,'original data'!$D$8:$I$545,5,0)</f>
        <v>43</v>
      </c>
      <c r="H84">
        <f>VLOOKUP(D84,'original data'!$D$8:$I$545,6,0)</f>
        <v>45.8</v>
      </c>
    </row>
    <row r="85" spans="1:8" x14ac:dyDescent="0.3">
      <c r="A85" t="s">
        <v>214</v>
      </c>
      <c r="B85" t="s">
        <v>939</v>
      </c>
      <c r="C85" t="s">
        <v>1024</v>
      </c>
      <c r="D85" t="str">
        <f t="shared" si="2"/>
        <v>Rhein-Erft-Kreis</v>
      </c>
      <c r="E85" t="s">
        <v>1396</v>
      </c>
      <c r="F85">
        <f>VLOOKUP(D85,'original data'!$D$8:$I$545,4,0)</f>
        <v>44.4</v>
      </c>
      <c r="G85">
        <f>VLOOKUP(D85,'original data'!$D$8:$I$545,5,0)</f>
        <v>43.1</v>
      </c>
      <c r="H85">
        <f>VLOOKUP(D85,'original data'!$D$8:$I$545,6,0)</f>
        <v>45.6</v>
      </c>
    </row>
    <row r="86" spans="1:8" x14ac:dyDescent="0.3">
      <c r="A86" t="s">
        <v>215</v>
      </c>
      <c r="B86" t="s">
        <v>939</v>
      </c>
      <c r="C86" t="s">
        <v>1025</v>
      </c>
      <c r="D86" t="str">
        <f t="shared" si="2"/>
        <v>Euskirchen</v>
      </c>
      <c r="E86" t="s">
        <v>1397</v>
      </c>
      <c r="F86">
        <f>VLOOKUP(D86,'original data'!$D$8:$I$545,4,0)</f>
        <v>45</v>
      </c>
      <c r="G86">
        <f>VLOOKUP(D86,'original data'!$D$8:$I$545,5,0)</f>
        <v>43.9</v>
      </c>
      <c r="H86">
        <f>VLOOKUP(D86,'original data'!$D$8:$I$545,6,0)</f>
        <v>46</v>
      </c>
    </row>
    <row r="87" spans="1:8" x14ac:dyDescent="0.3">
      <c r="A87" t="s">
        <v>216</v>
      </c>
      <c r="B87" t="s">
        <v>939</v>
      </c>
      <c r="C87" t="s">
        <v>1026</v>
      </c>
      <c r="D87" t="str">
        <f t="shared" si="2"/>
        <v>Heinsberg</v>
      </c>
      <c r="E87" t="s">
        <v>1398</v>
      </c>
      <c r="F87">
        <f>VLOOKUP(D87,'original data'!$D$8:$I$545,4,0)</f>
        <v>44.5</v>
      </c>
      <c r="G87">
        <f>VLOOKUP(D87,'original data'!$D$8:$I$545,5,0)</f>
        <v>43.3</v>
      </c>
      <c r="H87">
        <f>VLOOKUP(D87,'original data'!$D$8:$I$545,6,0)</f>
        <v>45.7</v>
      </c>
    </row>
    <row r="88" spans="1:8" x14ac:dyDescent="0.3">
      <c r="A88" t="s">
        <v>217</v>
      </c>
      <c r="B88" t="s">
        <v>939</v>
      </c>
      <c r="C88" t="s">
        <v>1027</v>
      </c>
      <c r="D88" t="str">
        <f t="shared" si="2"/>
        <v>Oberbergischer Kreis</v>
      </c>
      <c r="E88" t="s">
        <v>1399</v>
      </c>
      <c r="F88">
        <f>VLOOKUP(D88,'original data'!$D$8:$I$545,4,0)</f>
        <v>44.4</v>
      </c>
      <c r="G88">
        <f>VLOOKUP(D88,'original data'!$D$8:$I$545,5,0)</f>
        <v>43</v>
      </c>
      <c r="H88">
        <f>VLOOKUP(D88,'original data'!$D$8:$I$545,6,0)</f>
        <v>45.8</v>
      </c>
    </row>
    <row r="89" spans="1:8" x14ac:dyDescent="0.3">
      <c r="A89" t="s">
        <v>218</v>
      </c>
      <c r="B89" t="s">
        <v>939</v>
      </c>
      <c r="C89" t="s">
        <v>1028</v>
      </c>
      <c r="D89" t="str">
        <f t="shared" si="2"/>
        <v>Rheinisch-Bergischer Kreis</v>
      </c>
      <c r="E89" t="s">
        <v>1400</v>
      </c>
      <c r="F89">
        <f>VLOOKUP(D89,'original data'!$D$8:$I$545,4,0)</f>
        <v>45.8</v>
      </c>
      <c r="G89">
        <f>VLOOKUP(D89,'original data'!$D$8:$I$545,5,0)</f>
        <v>44.3</v>
      </c>
      <c r="H89">
        <f>VLOOKUP(D89,'original data'!$D$8:$I$545,6,0)</f>
        <v>47.1</v>
      </c>
    </row>
    <row r="90" spans="1:8" x14ac:dyDescent="0.3">
      <c r="A90" t="s">
        <v>219</v>
      </c>
      <c r="B90" t="s">
        <v>939</v>
      </c>
      <c r="C90" t="s">
        <v>1029</v>
      </c>
      <c r="D90" t="str">
        <f t="shared" si="2"/>
        <v>Rhein-Sieg-Kreis</v>
      </c>
      <c r="E90" t="s">
        <v>1401</v>
      </c>
      <c r="F90">
        <f>VLOOKUP(D90,'original data'!$D$8:$I$545,4,0)</f>
        <v>44.4</v>
      </c>
      <c r="G90">
        <f>VLOOKUP(D90,'original data'!$D$8:$I$545,5,0)</f>
        <v>43</v>
      </c>
      <c r="H90">
        <f>VLOOKUP(D90,'original data'!$D$8:$I$545,6,0)</f>
        <v>45.7</v>
      </c>
    </row>
    <row r="91" spans="1:8" x14ac:dyDescent="0.3">
      <c r="A91" t="s">
        <v>220</v>
      </c>
      <c r="B91" t="s">
        <v>947</v>
      </c>
      <c r="C91" t="s">
        <v>1030</v>
      </c>
      <c r="D91" t="str">
        <f t="shared" si="2"/>
        <v>Bottrop</v>
      </c>
      <c r="E91" t="s">
        <v>1402</v>
      </c>
      <c r="F91">
        <f>VLOOKUP(D91,'original data'!$D$8:$I$545,4,0)</f>
        <v>45.5</v>
      </c>
      <c r="G91">
        <f>VLOOKUP(D91,'original data'!$D$8:$I$545,5,0)</f>
        <v>43.8</v>
      </c>
      <c r="H91">
        <f>VLOOKUP(D91,'original data'!$D$8:$I$545,6,0)</f>
        <v>47.1</v>
      </c>
    </row>
    <row r="92" spans="1:8" x14ac:dyDescent="0.3">
      <c r="A92" t="s">
        <v>221</v>
      </c>
      <c r="B92" t="s">
        <v>947</v>
      </c>
      <c r="C92" t="s">
        <v>1031</v>
      </c>
      <c r="D92" t="str">
        <f t="shared" si="2"/>
        <v>Gelsenkirchen</v>
      </c>
      <c r="E92" t="s">
        <v>1403</v>
      </c>
      <c r="F92">
        <f>VLOOKUP(D92,'original data'!$D$8:$I$545,4,0)</f>
        <v>43.6</v>
      </c>
      <c r="G92">
        <f>VLOOKUP(D92,'original data'!$D$8:$I$545,5,0)</f>
        <v>41.9</v>
      </c>
      <c r="H92">
        <f>VLOOKUP(D92,'original data'!$D$8:$I$545,6,0)</f>
        <v>45.2</v>
      </c>
    </row>
    <row r="93" spans="1:8" x14ac:dyDescent="0.3">
      <c r="A93" t="s">
        <v>222</v>
      </c>
      <c r="B93" t="s">
        <v>947</v>
      </c>
      <c r="C93" t="s">
        <v>1032</v>
      </c>
      <c r="D93" t="str">
        <f t="shared" si="2"/>
        <v>Münster</v>
      </c>
      <c r="E93" t="s">
        <v>1404</v>
      </c>
      <c r="F93">
        <f>VLOOKUP(D93,'original data'!$D$8:$I$545,4,0)</f>
        <v>43.9</v>
      </c>
      <c r="G93">
        <f>VLOOKUP(D93,'original data'!$D$8:$I$545,5,0)</f>
        <v>42.5</v>
      </c>
      <c r="H93">
        <f>VLOOKUP(D93,'original data'!$D$8:$I$545,6,0)</f>
        <v>45.2</v>
      </c>
    </row>
    <row r="94" spans="1:8" x14ac:dyDescent="0.3">
      <c r="A94" t="s">
        <v>223</v>
      </c>
      <c r="B94" t="s">
        <v>939</v>
      </c>
      <c r="C94" t="s">
        <v>1033</v>
      </c>
      <c r="D94" t="str">
        <f t="shared" si="2"/>
        <v>Borken</v>
      </c>
      <c r="E94" t="s">
        <v>1405</v>
      </c>
      <c r="F94">
        <f>VLOOKUP(D94,'original data'!$D$8:$I$545,4,0)</f>
        <v>43</v>
      </c>
      <c r="G94">
        <f>VLOOKUP(D94,'original data'!$D$8:$I$545,5,0)</f>
        <v>41.8</v>
      </c>
      <c r="H94">
        <f>VLOOKUP(D94,'original data'!$D$8:$I$545,6,0)</f>
        <v>44.1</v>
      </c>
    </row>
    <row r="95" spans="1:8" x14ac:dyDescent="0.3">
      <c r="A95" t="s">
        <v>224</v>
      </c>
      <c r="B95" t="s">
        <v>939</v>
      </c>
      <c r="C95" t="s">
        <v>1034</v>
      </c>
      <c r="D95" t="str">
        <f t="shared" si="2"/>
        <v>Coesfeld</v>
      </c>
      <c r="E95" t="s">
        <v>1406</v>
      </c>
      <c r="F95">
        <f>VLOOKUP(D95,'original data'!$D$8:$I$545,4,0)</f>
        <v>44.4</v>
      </c>
      <c r="G95">
        <f>VLOOKUP(D95,'original data'!$D$8:$I$545,5,0)</f>
        <v>43</v>
      </c>
      <c r="H95">
        <f>VLOOKUP(D95,'original data'!$D$8:$I$545,6,0)</f>
        <v>45.8</v>
      </c>
    </row>
    <row r="96" spans="1:8" x14ac:dyDescent="0.3">
      <c r="A96" t="s">
        <v>225</v>
      </c>
      <c r="B96" t="s">
        <v>947</v>
      </c>
      <c r="C96" t="s">
        <v>1035</v>
      </c>
      <c r="D96" t="str">
        <f t="shared" si="2"/>
        <v>Bochum</v>
      </c>
      <c r="E96" t="s">
        <v>1407</v>
      </c>
      <c r="F96">
        <f>VLOOKUP(D96,'original data'!$D$8:$I$545,4,0)</f>
        <v>44.6</v>
      </c>
      <c r="G96">
        <f>VLOOKUP(D96,'original data'!$D$8:$I$545,5,0)</f>
        <v>42.9</v>
      </c>
      <c r="H96">
        <f>VLOOKUP(D96,'original data'!$D$8:$I$545,6,0)</f>
        <v>46.3</v>
      </c>
    </row>
    <row r="97" spans="1:8" x14ac:dyDescent="0.3">
      <c r="A97" t="s">
        <v>226</v>
      </c>
      <c r="B97" t="s">
        <v>947</v>
      </c>
      <c r="C97" t="s">
        <v>1036</v>
      </c>
      <c r="D97" t="str">
        <f t="shared" si="2"/>
        <v>Dortmund</v>
      </c>
      <c r="E97" t="s">
        <v>1408</v>
      </c>
      <c r="F97">
        <f>VLOOKUP(D97,'original data'!$D$8:$I$545,4,0)</f>
        <v>43.5</v>
      </c>
      <c r="G97">
        <f>VLOOKUP(D97,'original data'!$D$8:$I$545,5,0)</f>
        <v>42</v>
      </c>
      <c r="H97">
        <f>VLOOKUP(D97,'original data'!$D$8:$I$545,6,0)</f>
        <v>44.9</v>
      </c>
    </row>
    <row r="98" spans="1:8" x14ac:dyDescent="0.3">
      <c r="A98" t="s">
        <v>227</v>
      </c>
      <c r="B98" t="s">
        <v>947</v>
      </c>
      <c r="C98" t="s">
        <v>1037</v>
      </c>
      <c r="D98" t="str">
        <f t="shared" si="2"/>
        <v>Hagen</v>
      </c>
      <c r="E98" t="s">
        <v>1409</v>
      </c>
      <c r="F98">
        <f>VLOOKUP(D98,'original data'!$D$8:$I$545,4,0)</f>
        <v>44.5</v>
      </c>
      <c r="G98">
        <f>VLOOKUP(D98,'original data'!$D$8:$I$545,5,0)</f>
        <v>42.8</v>
      </c>
      <c r="H98">
        <f>VLOOKUP(D98,'original data'!$D$8:$I$545,6,0)</f>
        <v>46.1</v>
      </c>
    </row>
    <row r="99" spans="1:8" x14ac:dyDescent="0.3">
      <c r="A99" t="s">
        <v>228</v>
      </c>
      <c r="B99" t="s">
        <v>947</v>
      </c>
      <c r="C99" t="s">
        <v>1038</v>
      </c>
      <c r="D99" t="str">
        <f t="shared" si="2"/>
        <v>Hamm</v>
      </c>
      <c r="E99" t="s">
        <v>1410</v>
      </c>
      <c r="F99">
        <f>VLOOKUP(D99,'original data'!$D$8:$I$545,4,0)</f>
        <v>43.6</v>
      </c>
      <c r="G99">
        <f>VLOOKUP(D99,'original data'!$D$8:$I$545,5,0)</f>
        <v>42.2</v>
      </c>
      <c r="H99">
        <f>VLOOKUP(D99,'original data'!$D$8:$I$545,6,0)</f>
        <v>45.1</v>
      </c>
    </row>
    <row r="100" spans="1:8" x14ac:dyDescent="0.3">
      <c r="A100" t="s">
        <v>229</v>
      </c>
      <c r="B100" t="s">
        <v>947</v>
      </c>
      <c r="C100" t="s">
        <v>1039</v>
      </c>
      <c r="D100" t="str">
        <f t="shared" si="2"/>
        <v>Herne</v>
      </c>
      <c r="E100" t="s">
        <v>1411</v>
      </c>
      <c r="F100">
        <f>VLOOKUP(D100,'original data'!$D$8:$I$545,4,0)</f>
        <v>44.6</v>
      </c>
      <c r="G100">
        <f>VLOOKUP(D100,'original data'!$D$8:$I$545,5,0)</f>
        <v>42.9</v>
      </c>
      <c r="H100">
        <f>VLOOKUP(D100,'original data'!$D$8:$I$545,6,0)</f>
        <v>46.3</v>
      </c>
    </row>
    <row r="101" spans="1:8" x14ac:dyDescent="0.3">
      <c r="A101" t="s">
        <v>230</v>
      </c>
      <c r="B101" t="s">
        <v>939</v>
      </c>
      <c r="C101" t="s">
        <v>1040</v>
      </c>
      <c r="D101" t="str">
        <f t="shared" si="2"/>
        <v>Ennepe-Ruhr-Kreis</v>
      </c>
      <c r="E101" t="s">
        <v>1412</v>
      </c>
      <c r="F101">
        <f>VLOOKUP(D101,'original data'!$D$8:$I$545,4,0)</f>
        <v>46.1</v>
      </c>
      <c r="G101">
        <f>VLOOKUP(D101,'original data'!$D$8:$I$545,5,0)</f>
        <v>44.6</v>
      </c>
      <c r="H101">
        <f>VLOOKUP(D101,'original data'!$D$8:$I$545,6,0)</f>
        <v>47.6</v>
      </c>
    </row>
    <row r="102" spans="1:8" x14ac:dyDescent="0.3">
      <c r="A102" t="s">
        <v>231</v>
      </c>
      <c r="B102" t="s">
        <v>939</v>
      </c>
      <c r="C102" t="s">
        <v>1041</v>
      </c>
      <c r="D102" t="str">
        <f t="shared" si="2"/>
        <v>Hochsauerlandkreis</v>
      </c>
      <c r="E102" t="s">
        <v>1413</v>
      </c>
      <c r="F102">
        <f>VLOOKUP(D102,'original data'!$D$8:$I$545,4,0)</f>
        <v>45.1</v>
      </c>
      <c r="G102">
        <f>VLOOKUP(D102,'original data'!$D$8:$I$545,5,0)</f>
        <v>43.7</v>
      </c>
      <c r="H102">
        <f>VLOOKUP(D102,'original data'!$D$8:$I$545,6,0)</f>
        <v>46.6</v>
      </c>
    </row>
    <row r="103" spans="1:8" x14ac:dyDescent="0.3">
      <c r="A103" t="s">
        <v>232</v>
      </c>
      <c r="B103" t="s">
        <v>939</v>
      </c>
      <c r="C103" t="s">
        <v>1042</v>
      </c>
      <c r="D103" t="str">
        <f t="shared" si="2"/>
        <v>Märkischer Kreis</v>
      </c>
      <c r="E103" t="s">
        <v>1414</v>
      </c>
      <c r="F103">
        <f>VLOOKUP(D103,'original data'!$D$8:$I$545,4,0)</f>
        <v>45</v>
      </c>
      <c r="G103">
        <f>VLOOKUP(D103,'original data'!$D$8:$I$545,5,0)</f>
        <v>43.5</v>
      </c>
      <c r="H103">
        <f>VLOOKUP(D103,'original data'!$D$8:$I$545,6,0)</f>
        <v>46.4</v>
      </c>
    </row>
    <row r="104" spans="1:8" x14ac:dyDescent="0.3">
      <c r="A104" t="s">
        <v>233</v>
      </c>
      <c r="B104" t="s">
        <v>939</v>
      </c>
      <c r="C104" t="s">
        <v>1043</v>
      </c>
      <c r="D104" t="str">
        <f t="shared" si="2"/>
        <v>Olpe</v>
      </c>
      <c r="E104" t="s">
        <v>1415</v>
      </c>
      <c r="F104">
        <f>VLOOKUP(D104,'original data'!$D$8:$I$545,4,0)</f>
        <v>44.1</v>
      </c>
      <c r="G104">
        <f>VLOOKUP(D104,'original data'!$D$8:$I$545,5,0)</f>
        <v>42.8</v>
      </c>
      <c r="H104">
        <f>VLOOKUP(D104,'original data'!$D$8:$I$545,6,0)</f>
        <v>45.4</v>
      </c>
    </row>
    <row r="105" spans="1:8" x14ac:dyDescent="0.3">
      <c r="A105" t="s">
        <v>234</v>
      </c>
      <c r="B105" t="s">
        <v>939</v>
      </c>
      <c r="C105" t="s">
        <v>1044</v>
      </c>
      <c r="D105" t="str">
        <f t="shared" si="2"/>
        <v>Siegen-Wittgenstein</v>
      </c>
      <c r="E105" t="s">
        <v>1416</v>
      </c>
      <c r="F105">
        <f>VLOOKUP(D105,'original data'!$D$8:$I$545,4,0)</f>
        <v>44.3</v>
      </c>
      <c r="G105">
        <f>VLOOKUP(D105,'original data'!$D$8:$I$545,5,0)</f>
        <v>42.9</v>
      </c>
      <c r="H105">
        <f>VLOOKUP(D105,'original data'!$D$8:$I$545,6,0)</f>
        <v>45.6</v>
      </c>
    </row>
    <row r="106" spans="1:8" x14ac:dyDescent="0.3">
      <c r="A106" t="s">
        <v>235</v>
      </c>
      <c r="B106" t="s">
        <v>939</v>
      </c>
      <c r="C106" t="s">
        <v>1045</v>
      </c>
      <c r="D106" t="str">
        <f t="shared" si="2"/>
        <v>Soest</v>
      </c>
      <c r="E106" t="s">
        <v>1417</v>
      </c>
      <c r="F106">
        <f>VLOOKUP(D106,'original data'!$D$8:$I$545,4,0)</f>
        <v>44.5</v>
      </c>
      <c r="G106">
        <f>VLOOKUP(D106,'original data'!$D$8:$I$545,5,0)</f>
        <v>43</v>
      </c>
      <c r="H106">
        <f>VLOOKUP(D106,'original data'!$D$8:$I$545,6,0)</f>
        <v>46.1</v>
      </c>
    </row>
    <row r="107" spans="1:8" x14ac:dyDescent="0.3">
      <c r="A107" t="s">
        <v>236</v>
      </c>
      <c r="B107" t="s">
        <v>939</v>
      </c>
      <c r="C107" t="s">
        <v>1046</v>
      </c>
      <c r="D107" t="str">
        <f t="shared" si="2"/>
        <v>Unna</v>
      </c>
      <c r="E107" t="s">
        <v>1418</v>
      </c>
      <c r="F107">
        <f>VLOOKUP(D107,'original data'!$D$8:$I$545,4,0)</f>
        <v>45.5</v>
      </c>
      <c r="G107">
        <f>VLOOKUP(D107,'original data'!$D$8:$I$545,5,0)</f>
        <v>43.9</v>
      </c>
      <c r="H107">
        <f>VLOOKUP(D107,'original data'!$D$8:$I$545,6,0)</f>
        <v>47</v>
      </c>
    </row>
    <row r="108" spans="1:8" x14ac:dyDescent="0.3">
      <c r="A108" t="s">
        <v>237</v>
      </c>
      <c r="B108" t="s">
        <v>939</v>
      </c>
      <c r="C108" t="s">
        <v>1047</v>
      </c>
      <c r="D108" t="str">
        <f t="shared" si="2"/>
        <v>Gütersloh</v>
      </c>
      <c r="E108" t="s">
        <v>1419</v>
      </c>
      <c r="F108">
        <f>VLOOKUP(D108,'original data'!$D$8:$I$545,4,0)</f>
        <v>43.3</v>
      </c>
      <c r="G108">
        <f>VLOOKUP(D108,'original data'!$D$8:$I$545,5,0)</f>
        <v>42</v>
      </c>
      <c r="H108">
        <f>VLOOKUP(D108,'original data'!$D$8:$I$545,6,0)</f>
        <v>44.7</v>
      </c>
    </row>
    <row r="109" spans="1:8" x14ac:dyDescent="0.3">
      <c r="A109" t="s">
        <v>238</v>
      </c>
      <c r="B109" t="s">
        <v>939</v>
      </c>
      <c r="C109" t="s">
        <v>1048</v>
      </c>
      <c r="D109" t="str">
        <f t="shared" si="2"/>
        <v>Herford</v>
      </c>
      <c r="E109" t="s">
        <v>1420</v>
      </c>
      <c r="F109">
        <f>VLOOKUP(D109,'original data'!$D$8:$I$545,4,0)</f>
        <v>45</v>
      </c>
      <c r="G109">
        <f>VLOOKUP(D109,'original data'!$D$8:$I$545,5,0)</f>
        <v>43.4</v>
      </c>
      <c r="H109">
        <f>VLOOKUP(D109,'original data'!$D$8:$I$545,6,0)</f>
        <v>46.4</v>
      </c>
    </row>
    <row r="110" spans="1:8" x14ac:dyDescent="0.3">
      <c r="A110" t="s">
        <v>239</v>
      </c>
      <c r="B110" t="s">
        <v>939</v>
      </c>
      <c r="C110" t="s">
        <v>1049</v>
      </c>
      <c r="D110" t="str">
        <f t="shared" si="2"/>
        <v>Höxter</v>
      </c>
      <c r="E110" t="s">
        <v>1421</v>
      </c>
      <c r="F110">
        <f>VLOOKUP(D110,'original data'!$D$8:$I$545,4,0)</f>
        <v>45.4</v>
      </c>
      <c r="G110">
        <f>VLOOKUP(D110,'original data'!$D$8:$I$545,5,0)</f>
        <v>43.9</v>
      </c>
      <c r="H110">
        <f>VLOOKUP(D110,'original data'!$D$8:$I$545,6,0)</f>
        <v>46.8</v>
      </c>
    </row>
    <row r="111" spans="1:8" x14ac:dyDescent="0.3">
      <c r="A111" t="s">
        <v>240</v>
      </c>
      <c r="B111" t="s">
        <v>939</v>
      </c>
      <c r="C111" t="s">
        <v>1050</v>
      </c>
      <c r="D111" t="str">
        <f t="shared" si="2"/>
        <v>Lippe</v>
      </c>
      <c r="E111" t="s">
        <v>1422</v>
      </c>
      <c r="F111">
        <f>VLOOKUP(D111,'original data'!$D$8:$I$545,4,0)</f>
        <v>44.6</v>
      </c>
      <c r="G111">
        <f>VLOOKUP(D111,'original data'!$D$8:$I$545,5,0)</f>
        <v>43.1</v>
      </c>
      <c r="H111">
        <f>VLOOKUP(D111,'original data'!$D$8:$I$545,6,0)</f>
        <v>46.1</v>
      </c>
    </row>
    <row r="112" spans="1:8" x14ac:dyDescent="0.3">
      <c r="A112" t="s">
        <v>241</v>
      </c>
      <c r="B112" t="s">
        <v>939</v>
      </c>
      <c r="C112" t="s">
        <v>1051</v>
      </c>
      <c r="D112" t="str">
        <f t="shared" si="2"/>
        <v>Minden-Lübbecke</v>
      </c>
      <c r="E112" t="s">
        <v>1423</v>
      </c>
      <c r="F112">
        <f>VLOOKUP(D112,'original data'!$D$8:$I$545,4,0)</f>
        <v>44.7</v>
      </c>
      <c r="G112">
        <f>VLOOKUP(D112,'original data'!$D$8:$I$545,5,0)</f>
        <v>43.1</v>
      </c>
      <c r="H112">
        <f>VLOOKUP(D112,'original data'!$D$8:$I$545,6,0)</f>
        <v>46.2</v>
      </c>
    </row>
    <row r="113" spans="1:8" x14ac:dyDescent="0.3">
      <c r="A113" t="s">
        <v>242</v>
      </c>
      <c r="B113" t="s">
        <v>939</v>
      </c>
      <c r="C113" t="s">
        <v>1052</v>
      </c>
      <c r="D113" t="str">
        <f t="shared" si="2"/>
        <v>Paderborn</v>
      </c>
      <c r="E113" t="s">
        <v>1424</v>
      </c>
      <c r="F113">
        <f>VLOOKUP(D113,'original data'!$D$8:$I$545,4,0)</f>
        <v>42.1</v>
      </c>
      <c r="G113">
        <f>VLOOKUP(D113,'original data'!$D$8:$I$545,5,0)</f>
        <v>40.9</v>
      </c>
      <c r="H113">
        <f>VLOOKUP(D113,'original data'!$D$8:$I$545,6,0)</f>
        <v>43.4</v>
      </c>
    </row>
    <row r="114" spans="1:8" x14ac:dyDescent="0.3">
      <c r="A114" t="s">
        <v>243</v>
      </c>
      <c r="B114" t="s">
        <v>947</v>
      </c>
      <c r="C114" t="s">
        <v>1053</v>
      </c>
      <c r="D114" t="str">
        <f t="shared" si="2"/>
        <v>Darmstadt</v>
      </c>
      <c r="E114" t="s">
        <v>1425</v>
      </c>
      <c r="F114">
        <f>VLOOKUP(D114,'original data'!$D$8:$I$545,4,0)</f>
        <v>43.4</v>
      </c>
      <c r="G114">
        <f>VLOOKUP(D114,'original data'!$D$8:$I$545,5,0)</f>
        <v>42.2</v>
      </c>
      <c r="H114">
        <f>VLOOKUP(D114,'original data'!$D$8:$I$545,6,0)</f>
        <v>44.5</v>
      </c>
    </row>
    <row r="115" spans="1:8" x14ac:dyDescent="0.3">
      <c r="A115" t="s">
        <v>244</v>
      </c>
      <c r="B115" t="s">
        <v>947</v>
      </c>
      <c r="C115" t="s">
        <v>1054</v>
      </c>
      <c r="D115" t="str">
        <f t="shared" si="2"/>
        <v>Frankfurt am Main</v>
      </c>
      <c r="E115" t="s">
        <v>1426</v>
      </c>
      <c r="F115">
        <f>VLOOKUP(D115,'original data'!$D$8:$I$545,4,0)</f>
        <v>40.799999999999997</v>
      </c>
      <c r="G115">
        <f>VLOOKUP(D115,'original data'!$D$8:$I$545,5,0)</f>
        <v>39.9</v>
      </c>
      <c r="H115">
        <f>VLOOKUP(D115,'original data'!$D$8:$I$545,6,0)</f>
        <v>41.6</v>
      </c>
    </row>
    <row r="116" spans="1:8" x14ac:dyDescent="0.3">
      <c r="A116" t="s">
        <v>245</v>
      </c>
      <c r="B116" t="s">
        <v>939</v>
      </c>
      <c r="C116" t="s">
        <v>1055</v>
      </c>
      <c r="D116" t="str">
        <f t="shared" si="2"/>
        <v>Recklinghausen</v>
      </c>
      <c r="E116" t="s">
        <v>1427</v>
      </c>
      <c r="F116">
        <f>VLOOKUP(D116,'original data'!$D$8:$I$545,4,0)</f>
        <v>45.5</v>
      </c>
      <c r="G116">
        <f>VLOOKUP(D116,'original data'!$D$8:$I$545,5,0)</f>
        <v>44</v>
      </c>
      <c r="H116">
        <f>VLOOKUP(D116,'original data'!$D$8:$I$545,6,0)</f>
        <v>47</v>
      </c>
    </row>
    <row r="117" spans="1:8" x14ac:dyDescent="0.3">
      <c r="A117" t="s">
        <v>246</v>
      </c>
      <c r="B117" t="s">
        <v>939</v>
      </c>
      <c r="C117" t="s">
        <v>1056</v>
      </c>
      <c r="D117" t="str">
        <f t="shared" si="2"/>
        <v>Steinfurt</v>
      </c>
      <c r="E117" t="s">
        <v>1428</v>
      </c>
      <c r="F117">
        <f>VLOOKUP(D117,'original data'!$D$8:$I$545,4,0)</f>
        <v>43.5</v>
      </c>
      <c r="G117">
        <f>VLOOKUP(D117,'original data'!$D$8:$I$545,5,0)</f>
        <v>42.1</v>
      </c>
      <c r="H117">
        <f>VLOOKUP(D117,'original data'!$D$8:$I$545,6,0)</f>
        <v>44.8</v>
      </c>
    </row>
    <row r="118" spans="1:8" x14ac:dyDescent="0.3">
      <c r="A118" t="s">
        <v>247</v>
      </c>
      <c r="B118" t="s">
        <v>939</v>
      </c>
      <c r="C118" t="s">
        <v>1057</v>
      </c>
      <c r="D118" t="str">
        <f t="shared" si="2"/>
        <v>Warendorf</v>
      </c>
      <c r="E118" t="s">
        <v>1429</v>
      </c>
      <c r="F118">
        <f>VLOOKUP(D118,'original data'!$D$8:$I$545,4,0)</f>
        <v>44.3</v>
      </c>
      <c r="G118">
        <f>VLOOKUP(D118,'original data'!$D$8:$I$545,5,0)</f>
        <v>42.8</v>
      </c>
      <c r="H118">
        <f>VLOOKUP(D118,'original data'!$D$8:$I$545,6,0)</f>
        <v>45.7</v>
      </c>
    </row>
    <row r="119" spans="1:8" x14ac:dyDescent="0.3">
      <c r="A119" t="s">
        <v>248</v>
      </c>
      <c r="B119" t="s">
        <v>947</v>
      </c>
      <c r="C119" t="s">
        <v>1058</v>
      </c>
      <c r="D119" t="str">
        <f t="shared" si="2"/>
        <v>Bielefeld</v>
      </c>
      <c r="E119" t="s">
        <v>1430</v>
      </c>
      <c r="F119">
        <f>VLOOKUP(D119,'original data'!$D$8:$I$545,4,0)</f>
        <v>42.8</v>
      </c>
      <c r="G119">
        <f>VLOOKUP(D119,'original data'!$D$8:$I$545,5,0)</f>
        <v>41.5</v>
      </c>
      <c r="H119">
        <f>VLOOKUP(D119,'original data'!$D$8:$I$545,6,0)</f>
        <v>44.1</v>
      </c>
    </row>
    <row r="120" spans="1:8" x14ac:dyDescent="0.3">
      <c r="A120" t="s">
        <v>249</v>
      </c>
      <c r="B120" t="s">
        <v>947</v>
      </c>
      <c r="C120" t="s">
        <v>1059</v>
      </c>
      <c r="D120" t="str">
        <f t="shared" si="2"/>
        <v>Offenbach</v>
      </c>
      <c r="E120" t="s">
        <v>1431</v>
      </c>
      <c r="F120">
        <f>VLOOKUP(D120,'original data'!$D$8:$I$545,4,0)</f>
        <v>44</v>
      </c>
      <c r="G120">
        <f>VLOOKUP(D120,'original data'!$D$8:$I$545,5,0)</f>
        <v>42.7</v>
      </c>
      <c r="H120">
        <f>VLOOKUP(D120,'original data'!$D$8:$I$545,6,0)</f>
        <v>45.3</v>
      </c>
    </row>
    <row r="121" spans="1:8" x14ac:dyDescent="0.3">
      <c r="A121" t="s">
        <v>250</v>
      </c>
      <c r="B121" t="s">
        <v>947</v>
      </c>
      <c r="C121" t="s">
        <v>1060</v>
      </c>
      <c r="D121" t="str">
        <f t="shared" si="2"/>
        <v>Wiesbaden</v>
      </c>
      <c r="E121" t="s">
        <v>1432</v>
      </c>
      <c r="F121">
        <f>VLOOKUP(D121,'original data'!$D$8:$I$545,4,0)</f>
        <v>42.9</v>
      </c>
      <c r="G121">
        <f>VLOOKUP(D121,'original data'!$D$8:$I$545,5,0)</f>
        <v>41.6</v>
      </c>
      <c r="H121">
        <f>VLOOKUP(D121,'original data'!$D$8:$I$545,6,0)</f>
        <v>44.1</v>
      </c>
    </row>
    <row r="122" spans="1:8" x14ac:dyDescent="0.3">
      <c r="A122" t="s">
        <v>251</v>
      </c>
      <c r="B122" t="s">
        <v>939</v>
      </c>
      <c r="C122" t="s">
        <v>1061</v>
      </c>
      <c r="D122" t="str">
        <f t="shared" si="2"/>
        <v>Bergstraße</v>
      </c>
      <c r="E122" t="s">
        <v>1433</v>
      </c>
      <c r="F122">
        <f>VLOOKUP(D122,'original data'!$D$8:$I$545,4,0)</f>
        <v>45.3</v>
      </c>
      <c r="G122">
        <f>VLOOKUP(D122,'original data'!$D$8:$I$545,5,0)</f>
        <v>44</v>
      </c>
      <c r="H122">
        <f>VLOOKUP(D122,'original data'!$D$8:$I$545,6,0)</f>
        <v>46.5</v>
      </c>
    </row>
    <row r="123" spans="1:8" x14ac:dyDescent="0.3">
      <c r="A123" t="s">
        <v>252</v>
      </c>
      <c r="B123" t="s">
        <v>939</v>
      </c>
      <c r="C123" t="s">
        <v>1062</v>
      </c>
      <c r="D123" t="str">
        <f t="shared" si="2"/>
        <v>Darmstadt-Dieburg</v>
      </c>
      <c r="E123" t="s">
        <v>1434</v>
      </c>
      <c r="F123">
        <f>VLOOKUP(D123,'original data'!$D$8:$I$545,4,0)</f>
        <v>44.1</v>
      </c>
      <c r="G123">
        <f>VLOOKUP(D123,'original data'!$D$8:$I$545,5,0)</f>
        <v>43</v>
      </c>
      <c r="H123">
        <f>VLOOKUP(D123,'original data'!$D$8:$I$545,6,0)</f>
        <v>45.2</v>
      </c>
    </row>
    <row r="124" spans="1:8" x14ac:dyDescent="0.3">
      <c r="A124" t="s">
        <v>253</v>
      </c>
      <c r="B124" t="s">
        <v>939</v>
      </c>
      <c r="C124" t="s">
        <v>1063</v>
      </c>
      <c r="D124" t="str">
        <f t="shared" si="2"/>
        <v>Groß-Gerau</v>
      </c>
      <c r="E124" t="s">
        <v>1435</v>
      </c>
      <c r="F124">
        <f>VLOOKUP(D124,'original data'!$D$8:$I$545,4,0)</f>
        <v>42.8</v>
      </c>
      <c r="G124">
        <f>VLOOKUP(D124,'original data'!$D$8:$I$545,5,0)</f>
        <v>41.7</v>
      </c>
      <c r="H124">
        <f>VLOOKUP(D124,'original data'!$D$8:$I$545,6,0)</f>
        <v>43.9</v>
      </c>
    </row>
    <row r="125" spans="1:8" x14ac:dyDescent="0.3">
      <c r="A125" t="s">
        <v>254</v>
      </c>
      <c r="B125" t="s">
        <v>939</v>
      </c>
      <c r="C125" t="s">
        <v>1064</v>
      </c>
      <c r="D125" t="str">
        <f t="shared" si="2"/>
        <v>Odenwaldkreis</v>
      </c>
      <c r="E125" t="s">
        <v>1436</v>
      </c>
      <c r="F125">
        <f>VLOOKUP(D125,'original data'!$D$8:$I$545,4,0)</f>
        <v>45.9</v>
      </c>
      <c r="G125">
        <f>VLOOKUP(D125,'original data'!$D$8:$I$545,5,0)</f>
        <v>44.7</v>
      </c>
      <c r="H125">
        <f>VLOOKUP(D125,'original data'!$D$8:$I$545,6,0)</f>
        <v>47.2</v>
      </c>
    </row>
    <row r="126" spans="1:8" x14ac:dyDescent="0.3">
      <c r="A126" t="s">
        <v>255</v>
      </c>
      <c r="B126" t="s">
        <v>939</v>
      </c>
      <c r="C126" t="s">
        <v>1059</v>
      </c>
      <c r="D126" t="str">
        <f t="shared" si="2"/>
        <v>Offenbach</v>
      </c>
      <c r="E126" t="s">
        <v>1431</v>
      </c>
      <c r="F126">
        <f>VLOOKUP(D126,'original data'!$D$8:$I$545,4,0)</f>
        <v>44</v>
      </c>
      <c r="G126">
        <f>VLOOKUP(D126,'original data'!$D$8:$I$545,5,0)</f>
        <v>42.7</v>
      </c>
      <c r="H126">
        <f>VLOOKUP(D126,'original data'!$D$8:$I$545,6,0)</f>
        <v>45.3</v>
      </c>
    </row>
    <row r="127" spans="1:8" x14ac:dyDescent="0.3">
      <c r="A127" t="s">
        <v>256</v>
      </c>
      <c r="B127" t="s">
        <v>939</v>
      </c>
      <c r="C127" t="s">
        <v>1065</v>
      </c>
      <c r="D127" t="str">
        <f t="shared" si="2"/>
        <v>Rheingau-Taunus-Kreis</v>
      </c>
      <c r="E127" t="s">
        <v>1437</v>
      </c>
      <c r="F127">
        <f>VLOOKUP(D127,'original data'!$D$8:$I$545,4,0)</f>
        <v>45.5</v>
      </c>
      <c r="G127">
        <f>VLOOKUP(D127,'original data'!$D$8:$I$545,5,0)</f>
        <v>44.3</v>
      </c>
      <c r="H127">
        <f>VLOOKUP(D127,'original data'!$D$8:$I$545,6,0)</f>
        <v>46.8</v>
      </c>
    </row>
    <row r="128" spans="1:8" x14ac:dyDescent="0.3">
      <c r="A128" t="s">
        <v>257</v>
      </c>
      <c r="B128" t="s">
        <v>939</v>
      </c>
      <c r="C128" t="s">
        <v>1066</v>
      </c>
      <c r="D128" t="str">
        <f t="shared" si="2"/>
        <v>Wetteraukreis</v>
      </c>
      <c r="E128" t="s">
        <v>1438</v>
      </c>
      <c r="F128">
        <f>VLOOKUP(D128,'original data'!$D$8:$I$545,4,0)</f>
        <v>44.5</v>
      </c>
      <c r="G128">
        <f>VLOOKUP(D128,'original data'!$D$8:$I$545,5,0)</f>
        <v>43.2</v>
      </c>
      <c r="H128">
        <f>VLOOKUP(D128,'original data'!$D$8:$I$545,6,0)</f>
        <v>45.7</v>
      </c>
    </row>
    <row r="129" spans="1:8" x14ac:dyDescent="0.3">
      <c r="A129" t="s">
        <v>258</v>
      </c>
      <c r="B129" t="s">
        <v>939</v>
      </c>
      <c r="C129" t="s">
        <v>1067</v>
      </c>
      <c r="D129" t="str">
        <f t="shared" si="2"/>
        <v>Gießen</v>
      </c>
      <c r="E129" t="s">
        <v>1439</v>
      </c>
      <c r="F129">
        <f>VLOOKUP(D129,'original data'!$D$8:$I$545,4,0)</f>
        <v>44</v>
      </c>
      <c r="G129">
        <f>VLOOKUP(D129,'original data'!$D$8:$I$545,5,0)</f>
        <v>42.8</v>
      </c>
      <c r="H129">
        <f>VLOOKUP(D129,'original data'!$D$8:$I$545,6,0)</f>
        <v>45.2</v>
      </c>
    </row>
    <row r="130" spans="1:8" x14ac:dyDescent="0.3">
      <c r="A130" t="s">
        <v>259</v>
      </c>
      <c r="B130" t="s">
        <v>939</v>
      </c>
      <c r="C130" t="s">
        <v>1068</v>
      </c>
      <c r="D130" t="str">
        <f t="shared" si="2"/>
        <v>Lahn-Dill-Kreis</v>
      </c>
      <c r="E130" t="s">
        <v>1440</v>
      </c>
      <c r="F130">
        <f>VLOOKUP(D130,'original data'!$D$8:$I$545,4,0)</f>
        <v>44.9</v>
      </c>
      <c r="G130">
        <f>VLOOKUP(D130,'original data'!$D$8:$I$545,5,0)</f>
        <v>43.5</v>
      </c>
      <c r="H130">
        <f>VLOOKUP(D130,'original data'!$D$8:$I$545,6,0)</f>
        <v>46.2</v>
      </c>
    </row>
    <row r="131" spans="1:8" x14ac:dyDescent="0.3">
      <c r="A131" t="s">
        <v>260</v>
      </c>
      <c r="B131" t="s">
        <v>939</v>
      </c>
      <c r="C131" t="s">
        <v>1069</v>
      </c>
      <c r="D131" t="str">
        <f t="shared" si="2"/>
        <v>Hochtaunuskreis</v>
      </c>
      <c r="E131" t="s">
        <v>1441</v>
      </c>
      <c r="F131">
        <f>VLOOKUP(D131,'original data'!$D$8:$I$545,4,0)</f>
        <v>45</v>
      </c>
      <c r="G131">
        <f>VLOOKUP(D131,'original data'!$D$8:$I$545,5,0)</f>
        <v>43.6</v>
      </c>
      <c r="H131">
        <f>VLOOKUP(D131,'original data'!$D$8:$I$545,6,0)</f>
        <v>46.4</v>
      </c>
    </row>
    <row r="132" spans="1:8" x14ac:dyDescent="0.3">
      <c r="A132" t="s">
        <v>261</v>
      </c>
      <c r="B132" t="s">
        <v>939</v>
      </c>
      <c r="C132" t="s">
        <v>1070</v>
      </c>
      <c r="D132" t="str">
        <f t="shared" si="2"/>
        <v>Main-Kinzig-Kreis</v>
      </c>
      <c r="E132" t="s">
        <v>1442</v>
      </c>
      <c r="F132">
        <f>VLOOKUP(D132,'original data'!$D$8:$I$545,4,0)</f>
        <v>44.5</v>
      </c>
      <c r="G132">
        <f>VLOOKUP(D132,'original data'!$D$8:$I$545,5,0)</f>
        <v>43.3</v>
      </c>
      <c r="H132">
        <f>VLOOKUP(D132,'original data'!$D$8:$I$545,6,0)</f>
        <v>45.7</v>
      </c>
    </row>
    <row r="133" spans="1:8" x14ac:dyDescent="0.3">
      <c r="A133" t="s">
        <v>262</v>
      </c>
      <c r="B133" t="s">
        <v>939</v>
      </c>
      <c r="C133" t="s">
        <v>1071</v>
      </c>
      <c r="D133" t="str">
        <f t="shared" si="2"/>
        <v>Main-Taunus-Kreis</v>
      </c>
      <c r="E133" t="s">
        <v>1443</v>
      </c>
      <c r="F133">
        <f>VLOOKUP(D133,'original data'!$D$8:$I$545,4,0)</f>
        <v>44.1</v>
      </c>
      <c r="G133">
        <f>VLOOKUP(D133,'original data'!$D$8:$I$545,5,0)</f>
        <v>42.8</v>
      </c>
      <c r="H133">
        <f>VLOOKUP(D133,'original data'!$D$8:$I$545,6,0)</f>
        <v>45.3</v>
      </c>
    </row>
    <row r="134" spans="1:8" x14ac:dyDescent="0.3">
      <c r="A134" t="s">
        <v>263</v>
      </c>
      <c r="B134" t="s">
        <v>939</v>
      </c>
      <c r="C134" t="s">
        <v>1072</v>
      </c>
      <c r="D134" t="str">
        <f t="shared" si="2"/>
        <v>Fulda</v>
      </c>
      <c r="E134" t="s">
        <v>1444</v>
      </c>
      <c r="F134">
        <f>VLOOKUP(D134,'original data'!$D$8:$I$545,4,0)</f>
        <v>44.1</v>
      </c>
      <c r="G134">
        <f>VLOOKUP(D134,'original data'!$D$8:$I$545,5,0)</f>
        <v>42.8</v>
      </c>
      <c r="H134">
        <f>VLOOKUP(D134,'original data'!$D$8:$I$545,6,0)</f>
        <v>45.3</v>
      </c>
    </row>
    <row r="135" spans="1:8" x14ac:dyDescent="0.3">
      <c r="A135" t="s">
        <v>264</v>
      </c>
      <c r="B135" t="s">
        <v>939</v>
      </c>
      <c r="C135" t="s">
        <v>1073</v>
      </c>
      <c r="D135" t="str">
        <f t="shared" si="2"/>
        <v>Hersfeld-Rotenburg</v>
      </c>
      <c r="E135" t="s">
        <v>1445</v>
      </c>
      <c r="F135">
        <f>VLOOKUP(D135,'original data'!$D$8:$I$545,4,0)</f>
        <v>46</v>
      </c>
      <c r="G135">
        <f>VLOOKUP(D135,'original data'!$D$8:$I$545,5,0)</f>
        <v>44.6</v>
      </c>
      <c r="H135">
        <f>VLOOKUP(D135,'original data'!$D$8:$I$545,6,0)</f>
        <v>47.4</v>
      </c>
    </row>
    <row r="136" spans="1:8" x14ac:dyDescent="0.3">
      <c r="A136" t="s">
        <v>265</v>
      </c>
      <c r="B136" t="s">
        <v>939</v>
      </c>
      <c r="C136" t="s">
        <v>1074</v>
      </c>
      <c r="D136" t="str">
        <f t="shared" si="2"/>
        <v>Kassel</v>
      </c>
      <c r="E136" t="s">
        <v>1446</v>
      </c>
      <c r="F136">
        <f>VLOOKUP(D136,'original data'!$D$8:$I$545,4,0)</f>
        <v>45.2</v>
      </c>
      <c r="G136">
        <f>VLOOKUP(D136,'original data'!$D$8:$I$545,5,0)</f>
        <v>43.8</v>
      </c>
      <c r="H136">
        <f>VLOOKUP(D136,'original data'!$D$8:$I$545,6,0)</f>
        <v>46.6</v>
      </c>
    </row>
    <row r="137" spans="1:8" x14ac:dyDescent="0.3">
      <c r="A137" t="s">
        <v>266</v>
      </c>
      <c r="B137" t="s">
        <v>939</v>
      </c>
      <c r="C137" t="s">
        <v>1075</v>
      </c>
      <c r="D137" t="str">
        <f t="shared" si="2"/>
        <v>Schwalm-Eder-Kreis</v>
      </c>
      <c r="E137" t="s">
        <v>1447</v>
      </c>
      <c r="F137">
        <f>VLOOKUP(D137,'original data'!$D$8:$I$545,4,0)</f>
        <v>45.9</v>
      </c>
      <c r="G137">
        <f>VLOOKUP(D137,'original data'!$D$8:$I$545,5,0)</f>
        <v>44.6</v>
      </c>
      <c r="H137">
        <f>VLOOKUP(D137,'original data'!$D$8:$I$545,6,0)</f>
        <v>47.3</v>
      </c>
    </row>
    <row r="138" spans="1:8" x14ac:dyDescent="0.3">
      <c r="A138" t="s">
        <v>267</v>
      </c>
      <c r="B138" t="s">
        <v>939</v>
      </c>
      <c r="C138" t="s">
        <v>1076</v>
      </c>
      <c r="D138" t="str">
        <f t="shared" si="2"/>
        <v>Waldeck-Frankenberg</v>
      </c>
      <c r="E138" t="s">
        <v>1448</v>
      </c>
      <c r="F138">
        <f>VLOOKUP(D138,'original data'!$D$8:$I$545,4,0)</f>
        <v>45.7</v>
      </c>
      <c r="G138">
        <f>VLOOKUP(D138,'original data'!$D$8:$I$545,5,0)</f>
        <v>44.3</v>
      </c>
      <c r="H138">
        <f>VLOOKUP(D138,'original data'!$D$8:$I$545,6,0)</f>
        <v>47.2</v>
      </c>
    </row>
    <row r="139" spans="1:8" x14ac:dyDescent="0.3">
      <c r="A139" t="s">
        <v>268</v>
      </c>
      <c r="B139" t="s">
        <v>939</v>
      </c>
      <c r="C139" t="s">
        <v>1077</v>
      </c>
      <c r="D139" t="str">
        <f t="shared" si="2"/>
        <v>Werra-Meißner-Kreis</v>
      </c>
      <c r="E139" t="s">
        <v>1449</v>
      </c>
      <c r="F139">
        <f>VLOOKUP(D139,'original data'!$D$8:$I$545,4,0)</f>
        <v>47.1</v>
      </c>
      <c r="G139">
        <f>VLOOKUP(D139,'original data'!$D$8:$I$545,5,0)</f>
        <v>45.6</v>
      </c>
      <c r="H139">
        <f>VLOOKUP(D139,'original data'!$D$8:$I$545,6,0)</f>
        <v>48.5</v>
      </c>
    </row>
    <row r="140" spans="1:8" x14ac:dyDescent="0.3">
      <c r="A140" t="s">
        <v>269</v>
      </c>
      <c r="B140" t="s">
        <v>947</v>
      </c>
      <c r="C140" t="s">
        <v>1078</v>
      </c>
      <c r="D140" t="str">
        <f t="shared" si="2"/>
        <v>Koblenz</v>
      </c>
      <c r="E140" t="s">
        <v>1450</v>
      </c>
      <c r="F140">
        <f>VLOOKUP(D140,'original data'!$D$8:$I$545,4,0)</f>
        <v>45.4</v>
      </c>
      <c r="G140">
        <f>VLOOKUP(D140,'original data'!$D$8:$I$545,5,0)</f>
        <v>44</v>
      </c>
      <c r="H140">
        <f>VLOOKUP(D140,'original data'!$D$8:$I$545,6,0)</f>
        <v>46.6</v>
      </c>
    </row>
    <row r="141" spans="1:8" x14ac:dyDescent="0.3">
      <c r="A141" t="s">
        <v>270</v>
      </c>
      <c r="B141" t="s">
        <v>939</v>
      </c>
      <c r="C141" t="s">
        <v>1079</v>
      </c>
      <c r="D141" t="str">
        <f t="shared" si="2"/>
        <v>Ahrweiler</v>
      </c>
      <c r="E141" t="s">
        <v>1451</v>
      </c>
      <c r="F141">
        <f>VLOOKUP(D141,'original data'!$D$8:$I$545,4,0)</f>
        <v>46.5</v>
      </c>
      <c r="G141">
        <f>VLOOKUP(D141,'original data'!$D$8:$I$545,5,0)</f>
        <v>45.1</v>
      </c>
      <c r="H141">
        <f>VLOOKUP(D141,'original data'!$D$8:$I$545,6,0)</f>
        <v>47.8</v>
      </c>
    </row>
    <row r="142" spans="1:8" x14ac:dyDescent="0.3">
      <c r="A142" t="s">
        <v>271</v>
      </c>
      <c r="B142" t="s">
        <v>939</v>
      </c>
      <c r="C142" t="s">
        <v>1080</v>
      </c>
      <c r="D142" t="str">
        <f t="shared" si="2"/>
        <v>Altenkirchen</v>
      </c>
      <c r="E142" t="s">
        <v>1452</v>
      </c>
      <c r="F142">
        <v>45.2</v>
      </c>
      <c r="G142">
        <v>43.8</v>
      </c>
      <c r="H142">
        <v>46.5</v>
      </c>
    </row>
    <row r="143" spans="1:8" x14ac:dyDescent="0.3">
      <c r="A143" t="s">
        <v>272</v>
      </c>
      <c r="B143" t="s">
        <v>939</v>
      </c>
      <c r="C143" t="s">
        <v>1081</v>
      </c>
      <c r="D143" t="str">
        <f t="shared" si="2"/>
        <v>Bad Kreuznach</v>
      </c>
      <c r="E143" t="s">
        <v>1453</v>
      </c>
      <c r="F143">
        <f>VLOOKUP(D143,'original data'!$D$8:$I$545,4,0)</f>
        <v>45.7</v>
      </c>
      <c r="G143">
        <f>VLOOKUP(D143,'original data'!$D$8:$I$545,5,0)</f>
        <v>44.4</v>
      </c>
      <c r="H143">
        <f>VLOOKUP(D143,'original data'!$D$8:$I$545,6,0)</f>
        <v>46.9</v>
      </c>
    </row>
    <row r="144" spans="1:8" x14ac:dyDescent="0.3">
      <c r="A144" t="s">
        <v>273</v>
      </c>
      <c r="B144" t="s">
        <v>939</v>
      </c>
      <c r="C144" t="s">
        <v>1082</v>
      </c>
      <c r="D144" t="str">
        <f t="shared" si="2"/>
        <v>Birkenfeld</v>
      </c>
      <c r="E144" t="s">
        <v>1454</v>
      </c>
      <c r="F144">
        <f>VLOOKUP(D144,'original data'!$D$8:$I$545,4,0)</f>
        <v>46.4</v>
      </c>
      <c r="G144">
        <f>VLOOKUP(D144,'original data'!$D$8:$I$545,5,0)</f>
        <v>45</v>
      </c>
      <c r="H144">
        <f>VLOOKUP(D144,'original data'!$D$8:$I$545,6,0)</f>
        <v>47.8</v>
      </c>
    </row>
    <row r="145" spans="1:8" x14ac:dyDescent="0.3">
      <c r="A145" t="s">
        <v>274</v>
      </c>
      <c r="B145" t="s">
        <v>939</v>
      </c>
      <c r="C145" t="s">
        <v>1083</v>
      </c>
      <c r="D145" t="str">
        <f t="shared" ref="D145:D208" si="3">TRIM(E145)</f>
        <v>Cochem-Zell</v>
      </c>
      <c r="E145" t="s">
        <v>1455</v>
      </c>
      <c r="F145">
        <f>VLOOKUP(D145,'original data'!$D$8:$I$545,4,0)</f>
        <v>46.7</v>
      </c>
      <c r="G145">
        <f>VLOOKUP(D145,'original data'!$D$8:$I$545,5,0)</f>
        <v>45.3</v>
      </c>
      <c r="H145">
        <f>VLOOKUP(D145,'original data'!$D$8:$I$545,6,0)</f>
        <v>48.1</v>
      </c>
    </row>
    <row r="146" spans="1:8" x14ac:dyDescent="0.3">
      <c r="A146" t="s">
        <v>275</v>
      </c>
      <c r="B146" t="s">
        <v>939</v>
      </c>
      <c r="C146" t="s">
        <v>1084</v>
      </c>
      <c r="D146" t="str">
        <f t="shared" si="3"/>
        <v>Mayen-Koblenz</v>
      </c>
      <c r="E146" t="s">
        <v>1456</v>
      </c>
      <c r="F146">
        <f>VLOOKUP(D146,'original data'!$D$8:$I$545,4,0)</f>
        <v>45</v>
      </c>
      <c r="G146">
        <f>VLOOKUP(D146,'original data'!$D$8:$I$545,5,0)</f>
        <v>43.8</v>
      </c>
      <c r="H146">
        <f>VLOOKUP(D146,'original data'!$D$8:$I$545,6,0)</f>
        <v>46.2</v>
      </c>
    </row>
    <row r="147" spans="1:8" x14ac:dyDescent="0.3">
      <c r="A147" t="s">
        <v>276</v>
      </c>
      <c r="B147" t="s">
        <v>939</v>
      </c>
      <c r="C147" t="s">
        <v>1085</v>
      </c>
      <c r="D147" t="str">
        <f t="shared" si="3"/>
        <v>Neuwied</v>
      </c>
      <c r="E147" t="s">
        <v>1457</v>
      </c>
      <c r="F147">
        <f>VLOOKUP(D147,'original data'!$D$8:$I$545,4,0)</f>
        <v>45.1</v>
      </c>
      <c r="G147">
        <f>VLOOKUP(D147,'original data'!$D$8:$I$545,5,0)</f>
        <v>43.8</v>
      </c>
      <c r="H147">
        <f>VLOOKUP(D147,'original data'!$D$8:$I$545,6,0)</f>
        <v>46.3</v>
      </c>
    </row>
    <row r="148" spans="1:8" x14ac:dyDescent="0.3">
      <c r="A148" t="s">
        <v>277</v>
      </c>
      <c r="B148" t="s">
        <v>939</v>
      </c>
      <c r="C148" t="s">
        <v>1086</v>
      </c>
      <c r="D148" t="str">
        <f t="shared" si="3"/>
        <v>Rhein-Hunsrück-Kreis</v>
      </c>
      <c r="E148" t="s">
        <v>1458</v>
      </c>
      <c r="F148">
        <f>VLOOKUP(D148,'original data'!$D$8:$I$545,4,0)</f>
        <v>45.7</v>
      </c>
      <c r="G148">
        <f>VLOOKUP(D148,'original data'!$D$8:$I$545,5,0)</f>
        <v>44.4</v>
      </c>
      <c r="H148">
        <f>VLOOKUP(D148,'original data'!$D$8:$I$545,6,0)</f>
        <v>47</v>
      </c>
    </row>
    <row r="149" spans="1:8" x14ac:dyDescent="0.3">
      <c r="A149" t="s">
        <v>278</v>
      </c>
      <c r="B149" t="s">
        <v>939</v>
      </c>
      <c r="C149" t="s">
        <v>1087</v>
      </c>
      <c r="D149" t="str">
        <f t="shared" si="3"/>
        <v>Rhein-Lahn-Kreis</v>
      </c>
      <c r="E149" t="s">
        <v>1459</v>
      </c>
      <c r="F149">
        <f>VLOOKUP(D149,'original data'!$D$8:$I$545,4,0)</f>
        <v>45.9</v>
      </c>
      <c r="G149">
        <f>VLOOKUP(D149,'original data'!$D$8:$I$545,5,0)</f>
        <v>44.8</v>
      </c>
      <c r="H149">
        <f>VLOOKUP(D149,'original data'!$D$8:$I$545,6,0)</f>
        <v>47</v>
      </c>
    </row>
    <row r="150" spans="1:8" x14ac:dyDescent="0.3">
      <c r="A150" t="s">
        <v>279</v>
      </c>
      <c r="B150" t="s">
        <v>939</v>
      </c>
      <c r="C150" t="s">
        <v>1088</v>
      </c>
      <c r="D150" t="str">
        <f t="shared" si="3"/>
        <v>Limburg-Weilburg</v>
      </c>
      <c r="E150" t="s">
        <v>1460</v>
      </c>
      <c r="F150">
        <f>VLOOKUP(D150,'original data'!$D$8:$I$545,4,0)</f>
        <v>44.7</v>
      </c>
      <c r="G150">
        <f>VLOOKUP(D150,'original data'!$D$8:$I$545,5,0)</f>
        <v>43.5</v>
      </c>
      <c r="H150">
        <f>VLOOKUP(D150,'original data'!$D$8:$I$545,6,0)</f>
        <v>46</v>
      </c>
    </row>
    <row r="151" spans="1:8" x14ac:dyDescent="0.3">
      <c r="A151" t="s">
        <v>280</v>
      </c>
      <c r="B151" t="s">
        <v>939</v>
      </c>
      <c r="C151" t="s">
        <v>1089</v>
      </c>
      <c r="D151" t="str">
        <f t="shared" si="3"/>
        <v>Marburg-Biedenkopf</v>
      </c>
      <c r="E151" t="s">
        <v>1461</v>
      </c>
      <c r="F151">
        <f>VLOOKUP(D151,'original data'!$D$8:$I$545,4,0)</f>
        <v>42.9</v>
      </c>
      <c r="G151">
        <f>VLOOKUP(D151,'original data'!$D$8:$I$545,5,0)</f>
        <v>41.9</v>
      </c>
      <c r="H151">
        <f>VLOOKUP(D151,'original data'!$D$8:$I$545,6,0)</f>
        <v>44</v>
      </c>
    </row>
    <row r="152" spans="1:8" x14ac:dyDescent="0.3">
      <c r="A152" t="s">
        <v>281</v>
      </c>
      <c r="B152" t="s">
        <v>939</v>
      </c>
      <c r="C152" t="s">
        <v>1090</v>
      </c>
      <c r="D152" t="str">
        <f t="shared" si="3"/>
        <v>Vogelsbergkreis</v>
      </c>
      <c r="E152" t="s">
        <v>1462</v>
      </c>
      <c r="F152">
        <f>VLOOKUP(D152,'original data'!$D$8:$I$545,4,0)</f>
        <v>46.9</v>
      </c>
      <c r="G152">
        <f>VLOOKUP(D152,'original data'!$D$8:$I$545,5,0)</f>
        <v>45.6</v>
      </c>
      <c r="H152">
        <f>VLOOKUP(D152,'original data'!$D$8:$I$545,6,0)</f>
        <v>48.2</v>
      </c>
    </row>
    <row r="153" spans="1:8" x14ac:dyDescent="0.3">
      <c r="A153" t="s">
        <v>282</v>
      </c>
      <c r="B153" t="s">
        <v>947</v>
      </c>
      <c r="C153" t="s">
        <v>1074</v>
      </c>
      <c r="D153" t="str">
        <f t="shared" si="3"/>
        <v>Kassel</v>
      </c>
      <c r="E153" t="s">
        <v>1446</v>
      </c>
      <c r="F153">
        <f>VLOOKUP(D153,'original data'!$D$8:$I$545,4,0)</f>
        <v>45.2</v>
      </c>
      <c r="G153">
        <f>VLOOKUP(D153,'original data'!$D$8:$I$545,5,0)</f>
        <v>43.8</v>
      </c>
      <c r="H153">
        <f>VLOOKUP(D153,'original data'!$D$8:$I$545,6,0)</f>
        <v>46.6</v>
      </c>
    </row>
    <row r="154" spans="1:8" x14ac:dyDescent="0.3">
      <c r="A154" t="s">
        <v>283</v>
      </c>
      <c r="B154" t="s">
        <v>939</v>
      </c>
      <c r="C154" t="s">
        <v>1091</v>
      </c>
      <c r="D154" t="str">
        <f t="shared" si="3"/>
        <v>Westerwaldkreis</v>
      </c>
      <c r="E154" t="s">
        <v>1463</v>
      </c>
      <c r="F154">
        <f>VLOOKUP(D154,'original data'!$D$8:$I$545,4,0)</f>
        <v>44.7</v>
      </c>
      <c r="G154">
        <f>VLOOKUP(D154,'original data'!$D$8:$I$545,5,0)</f>
        <v>43.5</v>
      </c>
      <c r="H154">
        <f>VLOOKUP(D154,'original data'!$D$8:$I$545,6,0)</f>
        <v>45.9</v>
      </c>
    </row>
    <row r="155" spans="1:8" x14ac:dyDescent="0.3">
      <c r="A155" t="s">
        <v>284</v>
      </c>
      <c r="B155" t="s">
        <v>947</v>
      </c>
      <c r="C155" t="s">
        <v>1092</v>
      </c>
      <c r="D155" t="str">
        <f t="shared" si="3"/>
        <v>Trier</v>
      </c>
      <c r="E155" t="s">
        <v>1464</v>
      </c>
      <c r="F155">
        <f>VLOOKUP(D155,'original data'!$D$8:$I$545,4,0)</f>
        <v>44.4</v>
      </c>
      <c r="G155">
        <f>VLOOKUP(D155,'original data'!$D$8:$I$545,5,0)</f>
        <v>43.2</v>
      </c>
      <c r="H155">
        <f>VLOOKUP(D155,'original data'!$D$8:$I$545,6,0)</f>
        <v>45.6</v>
      </c>
    </row>
    <row r="156" spans="1:8" x14ac:dyDescent="0.3">
      <c r="A156" t="s">
        <v>285</v>
      </c>
      <c r="B156" t="s">
        <v>939</v>
      </c>
      <c r="C156" t="s">
        <v>1093</v>
      </c>
      <c r="D156" t="str">
        <f t="shared" si="3"/>
        <v>Bernkastel-Wittlich</v>
      </c>
      <c r="E156" t="s">
        <v>1465</v>
      </c>
      <c r="F156">
        <f>VLOOKUP(D156,'original data'!$D$8:$I$545,4,0)</f>
        <v>45.7</v>
      </c>
      <c r="G156">
        <f>VLOOKUP(D156,'original data'!$D$8:$I$545,5,0)</f>
        <v>44.5</v>
      </c>
      <c r="H156">
        <f>VLOOKUP(D156,'original data'!$D$8:$I$545,6,0)</f>
        <v>46.8</v>
      </c>
    </row>
    <row r="157" spans="1:8" x14ac:dyDescent="0.3">
      <c r="A157" t="s">
        <v>286</v>
      </c>
      <c r="B157" t="s">
        <v>939</v>
      </c>
      <c r="C157" t="s">
        <v>1094</v>
      </c>
      <c r="D157" t="str">
        <f t="shared" si="3"/>
        <v>Bitburg-Prüm</v>
      </c>
      <c r="E157" t="s">
        <v>1466</v>
      </c>
      <c r="F157">
        <v>44.4</v>
      </c>
      <c r="G157">
        <v>43.2</v>
      </c>
      <c r="H157">
        <v>45.6</v>
      </c>
    </row>
    <row r="158" spans="1:8" x14ac:dyDescent="0.3">
      <c r="A158" t="s">
        <v>287</v>
      </c>
      <c r="B158" t="s">
        <v>939</v>
      </c>
      <c r="C158" t="s">
        <v>1095</v>
      </c>
      <c r="D158" t="str">
        <f t="shared" si="3"/>
        <v>Vulkaneifel</v>
      </c>
      <c r="E158" t="s">
        <v>1467</v>
      </c>
      <c r="F158">
        <f>VLOOKUP(D158,'original data'!$D$8:$I$545,4,0)</f>
        <v>46.6</v>
      </c>
      <c r="G158">
        <f>VLOOKUP(D158,'original data'!$D$8:$I$545,5,0)</f>
        <v>45.5</v>
      </c>
      <c r="H158">
        <f>VLOOKUP(D158,'original data'!$D$8:$I$545,6,0)</f>
        <v>47.7</v>
      </c>
    </row>
    <row r="159" spans="1:8" x14ac:dyDescent="0.3">
      <c r="A159" t="s">
        <v>288</v>
      </c>
      <c r="B159" t="s">
        <v>939</v>
      </c>
      <c r="C159" t="s">
        <v>1096</v>
      </c>
      <c r="D159" t="str">
        <f t="shared" si="3"/>
        <v>Trier-Saarburg</v>
      </c>
      <c r="E159" t="s">
        <v>1468</v>
      </c>
      <c r="F159">
        <f>VLOOKUP(D159,'original data'!$D$8:$I$545,4,0)</f>
        <v>44.6</v>
      </c>
      <c r="G159">
        <f>VLOOKUP(D159,'original data'!$D$8:$I$545,5,0)</f>
        <v>43.5</v>
      </c>
      <c r="H159">
        <f>VLOOKUP(D159,'original data'!$D$8:$I$545,6,0)</f>
        <v>45.7</v>
      </c>
    </row>
    <row r="160" spans="1:8" x14ac:dyDescent="0.3">
      <c r="A160" t="s">
        <v>289</v>
      </c>
      <c r="B160" t="s">
        <v>947</v>
      </c>
      <c r="C160" t="s">
        <v>1097</v>
      </c>
      <c r="D160" t="str">
        <f t="shared" si="3"/>
        <v>Frankenthal</v>
      </c>
      <c r="E160" t="s">
        <v>1469</v>
      </c>
      <c r="F160">
        <v>44.7</v>
      </c>
      <c r="G160">
        <v>42.9</v>
      </c>
      <c r="H160">
        <v>46.3</v>
      </c>
    </row>
    <row r="161" spans="1:8" x14ac:dyDescent="0.3">
      <c r="A161" t="s">
        <v>290</v>
      </c>
      <c r="B161" t="s">
        <v>947</v>
      </c>
      <c r="C161" t="s">
        <v>1098</v>
      </c>
      <c r="D161" t="str">
        <f t="shared" si="3"/>
        <v>Kaiserslautern</v>
      </c>
      <c r="E161" t="s">
        <v>1470</v>
      </c>
      <c r="F161">
        <f>VLOOKUP(D161,'original data'!$D$8:$I$545,4,0)</f>
        <v>43</v>
      </c>
      <c r="G161">
        <f>VLOOKUP(D161,'original data'!$D$8:$I$545,5,0)</f>
        <v>41</v>
      </c>
      <c r="H161">
        <f>VLOOKUP(D161,'original data'!$D$8:$I$545,6,0)</f>
        <v>45.1</v>
      </c>
    </row>
    <row r="162" spans="1:8" x14ac:dyDescent="0.3">
      <c r="A162" t="s">
        <v>291</v>
      </c>
      <c r="B162" t="s">
        <v>947</v>
      </c>
      <c r="C162" t="s">
        <v>1099</v>
      </c>
      <c r="D162" t="str">
        <f t="shared" si="3"/>
        <v>Landau i.d.Pfalz</v>
      </c>
      <c r="E162" t="s">
        <v>1471</v>
      </c>
      <c r="F162">
        <v>42.7</v>
      </c>
      <c r="G162">
        <v>41.8</v>
      </c>
      <c r="H162">
        <v>43.5</v>
      </c>
    </row>
    <row r="163" spans="1:8" x14ac:dyDescent="0.3">
      <c r="A163" t="s">
        <v>292</v>
      </c>
      <c r="B163" t="s">
        <v>947</v>
      </c>
      <c r="C163" t="s">
        <v>1100</v>
      </c>
      <c r="D163" t="str">
        <f t="shared" si="3"/>
        <v>Ludwigshafen</v>
      </c>
      <c r="E163" t="s">
        <v>1472</v>
      </c>
      <c r="F163">
        <v>42.2</v>
      </c>
      <c r="G163">
        <v>40.9</v>
      </c>
      <c r="H163">
        <v>43.5</v>
      </c>
    </row>
    <row r="164" spans="1:8" x14ac:dyDescent="0.3">
      <c r="A164" t="s">
        <v>293</v>
      </c>
      <c r="B164" t="s">
        <v>939</v>
      </c>
      <c r="C164" t="s">
        <v>1081</v>
      </c>
      <c r="D164" t="str">
        <f t="shared" si="3"/>
        <v>Bad Dürkheim</v>
      </c>
      <c r="E164" t="s">
        <v>1473</v>
      </c>
      <c r="F164">
        <f>VLOOKUP(D164,'original data'!$D$8:$I$545,4,0)</f>
        <v>46.7</v>
      </c>
      <c r="G164">
        <f>VLOOKUP(D164,'original data'!$D$8:$I$545,5,0)</f>
        <v>45.4</v>
      </c>
      <c r="H164">
        <f>VLOOKUP(D164,'original data'!$D$8:$I$545,6,0)</f>
        <v>47.9</v>
      </c>
    </row>
    <row r="165" spans="1:8" x14ac:dyDescent="0.3">
      <c r="A165" t="s">
        <v>294</v>
      </c>
      <c r="B165" t="s">
        <v>939</v>
      </c>
      <c r="C165" t="s">
        <v>1101</v>
      </c>
      <c r="D165" t="str">
        <f t="shared" si="3"/>
        <v>Donnersbergkreis</v>
      </c>
      <c r="E165" t="s">
        <v>1474</v>
      </c>
      <c r="F165">
        <f>VLOOKUP(D165,'original data'!$D$8:$I$545,4,0)</f>
        <v>45.3</v>
      </c>
      <c r="G165">
        <f>VLOOKUP(D165,'original data'!$D$8:$I$545,5,0)</f>
        <v>44.2</v>
      </c>
      <c r="H165">
        <f>VLOOKUP(D165,'original data'!$D$8:$I$545,6,0)</f>
        <v>46.3</v>
      </c>
    </row>
    <row r="166" spans="1:8" x14ac:dyDescent="0.3">
      <c r="A166" t="s">
        <v>295</v>
      </c>
      <c r="B166" t="s">
        <v>939</v>
      </c>
      <c r="C166" t="s">
        <v>1102</v>
      </c>
      <c r="D166" t="str">
        <f t="shared" si="3"/>
        <v>Germersheim</v>
      </c>
      <c r="E166" t="s">
        <v>1475</v>
      </c>
      <c r="F166">
        <f>VLOOKUP(D166,'original data'!$D$8:$I$545,4,0)</f>
        <v>43.9</v>
      </c>
      <c r="G166">
        <f>VLOOKUP(D166,'original data'!$D$8:$I$545,5,0)</f>
        <v>42.8</v>
      </c>
      <c r="H166">
        <f>VLOOKUP(D166,'original data'!$D$8:$I$545,6,0)</f>
        <v>45</v>
      </c>
    </row>
    <row r="167" spans="1:8" x14ac:dyDescent="0.3">
      <c r="A167" t="s">
        <v>296</v>
      </c>
      <c r="B167" t="s">
        <v>939</v>
      </c>
      <c r="C167" t="s">
        <v>1098</v>
      </c>
      <c r="D167" t="str">
        <f t="shared" si="3"/>
        <v>Kaiserslautern</v>
      </c>
      <c r="E167" t="s">
        <v>1470</v>
      </c>
      <c r="F167">
        <f>VLOOKUP(D167,'original data'!$D$8:$I$545,4,0)</f>
        <v>43</v>
      </c>
      <c r="G167">
        <f>VLOOKUP(D167,'original data'!$D$8:$I$545,5,0)</f>
        <v>41</v>
      </c>
      <c r="H167">
        <f>VLOOKUP(D167,'original data'!$D$8:$I$545,6,0)</f>
        <v>45.1</v>
      </c>
    </row>
    <row r="168" spans="1:8" x14ac:dyDescent="0.3">
      <c r="A168" t="s">
        <v>297</v>
      </c>
      <c r="B168" t="s">
        <v>939</v>
      </c>
      <c r="C168" t="s">
        <v>1103</v>
      </c>
      <c r="D168" t="str">
        <f t="shared" si="3"/>
        <v>Kusel</v>
      </c>
      <c r="E168" t="s">
        <v>1476</v>
      </c>
      <c r="F168">
        <f>VLOOKUP(D168,'original data'!$D$8:$I$545,4,0)</f>
        <v>46.6</v>
      </c>
      <c r="G168">
        <f>VLOOKUP(D168,'original data'!$D$8:$I$545,5,0)</f>
        <v>45.4</v>
      </c>
      <c r="H168">
        <f>VLOOKUP(D168,'original data'!$D$8:$I$545,6,0)</f>
        <v>47.8</v>
      </c>
    </row>
    <row r="169" spans="1:8" x14ac:dyDescent="0.3">
      <c r="A169" t="s">
        <v>298</v>
      </c>
      <c r="B169" t="s">
        <v>939</v>
      </c>
      <c r="C169" t="s">
        <v>1104</v>
      </c>
      <c r="D169" t="str">
        <f t="shared" si="3"/>
        <v>Südliche Weinstraße</v>
      </c>
      <c r="E169" t="s">
        <v>1477</v>
      </c>
      <c r="F169">
        <f>VLOOKUP(D169,'original data'!$D$8:$I$545,4,0)</f>
        <v>46.1</v>
      </c>
      <c r="G169">
        <f>VLOOKUP(D169,'original data'!$D$8:$I$545,5,0)</f>
        <v>44.9</v>
      </c>
      <c r="H169">
        <f>VLOOKUP(D169,'original data'!$D$8:$I$545,6,0)</f>
        <v>47.3</v>
      </c>
    </row>
    <row r="170" spans="1:8" x14ac:dyDescent="0.3">
      <c r="A170" t="s">
        <v>299</v>
      </c>
      <c r="B170" t="s">
        <v>939</v>
      </c>
      <c r="C170" t="s">
        <v>1105</v>
      </c>
      <c r="D170" t="str">
        <f t="shared" si="3"/>
        <v>Rhein-Pfalz-Kreis</v>
      </c>
      <c r="E170" t="s">
        <v>1478</v>
      </c>
      <c r="F170">
        <f>VLOOKUP(D170,'original data'!$D$8:$I$545,4,0)</f>
        <v>45.5</v>
      </c>
      <c r="G170">
        <f>VLOOKUP(D170,'original data'!$D$8:$I$545,5,0)</f>
        <v>44.2</v>
      </c>
      <c r="H170">
        <f>VLOOKUP(D170,'original data'!$D$8:$I$545,6,0)</f>
        <v>46.7</v>
      </c>
    </row>
    <row r="171" spans="1:8" x14ac:dyDescent="0.3">
      <c r="A171" t="s">
        <v>300</v>
      </c>
      <c r="B171" t="s">
        <v>939</v>
      </c>
      <c r="C171" t="s">
        <v>1106</v>
      </c>
      <c r="D171" t="str">
        <f t="shared" si="3"/>
        <v>Mainz-Bingen</v>
      </c>
      <c r="E171" t="s">
        <v>1479</v>
      </c>
      <c r="F171">
        <f>VLOOKUP(D171,'original data'!$D$8:$I$545,4,0)</f>
        <v>44.4</v>
      </c>
      <c r="G171">
        <f>VLOOKUP(D171,'original data'!$D$8:$I$545,5,0)</f>
        <v>43.3</v>
      </c>
      <c r="H171">
        <f>VLOOKUP(D171,'original data'!$D$8:$I$545,6,0)</f>
        <v>45.5</v>
      </c>
    </row>
    <row r="172" spans="1:8" x14ac:dyDescent="0.3">
      <c r="A172" t="s">
        <v>301</v>
      </c>
      <c r="B172" t="s">
        <v>939</v>
      </c>
      <c r="C172" t="s">
        <v>1107</v>
      </c>
      <c r="D172" t="str">
        <f t="shared" si="3"/>
        <v>Südwestpfalz</v>
      </c>
      <c r="E172" t="s">
        <v>1480</v>
      </c>
      <c r="F172">
        <f>VLOOKUP(D172,'original data'!$D$8:$I$545,4,0)</f>
        <v>47.6</v>
      </c>
      <c r="G172">
        <f>VLOOKUP(D172,'original data'!$D$8:$I$545,5,0)</f>
        <v>46.5</v>
      </c>
      <c r="H172">
        <f>VLOOKUP(D172,'original data'!$D$8:$I$545,6,0)</f>
        <v>48.7</v>
      </c>
    </row>
    <row r="173" spans="1:8" x14ac:dyDescent="0.3">
      <c r="A173" t="s">
        <v>302</v>
      </c>
      <c r="B173" t="s">
        <v>947</v>
      </c>
      <c r="C173" t="s">
        <v>1108</v>
      </c>
      <c r="D173" t="str">
        <f t="shared" si="3"/>
        <v>Stuttgart</v>
      </c>
      <c r="E173" t="s">
        <v>1481</v>
      </c>
      <c r="F173">
        <f>VLOOKUP(D173,'original data'!$D$8:$I$545,4,0)</f>
        <v>43.4</v>
      </c>
      <c r="G173">
        <f>VLOOKUP(D173,'original data'!$D$8:$I$545,5,0)</f>
        <v>42.1</v>
      </c>
      <c r="H173">
        <f>VLOOKUP(D173,'original data'!$D$8:$I$545,6,0)</f>
        <v>44.6</v>
      </c>
    </row>
    <row r="174" spans="1:8" x14ac:dyDescent="0.3">
      <c r="A174" t="s">
        <v>303</v>
      </c>
      <c r="B174" t="s">
        <v>939</v>
      </c>
      <c r="C174" t="s">
        <v>1109</v>
      </c>
      <c r="D174" t="str">
        <f t="shared" si="3"/>
        <v>Böblingen</v>
      </c>
      <c r="E174" t="s">
        <v>1482</v>
      </c>
      <c r="F174">
        <f>VLOOKUP(D174,'original data'!$D$8:$I$545,4,0)</f>
        <v>43.2</v>
      </c>
      <c r="G174">
        <f>VLOOKUP(D174,'original data'!$D$8:$I$545,5,0)</f>
        <v>42.1</v>
      </c>
      <c r="H174">
        <f>VLOOKUP(D174,'original data'!$D$8:$I$545,6,0)</f>
        <v>44.3</v>
      </c>
    </row>
    <row r="175" spans="1:8" x14ac:dyDescent="0.3">
      <c r="A175" t="s">
        <v>304</v>
      </c>
      <c r="B175" t="s">
        <v>947</v>
      </c>
      <c r="C175" t="s">
        <v>1110</v>
      </c>
      <c r="D175" t="str">
        <f t="shared" si="3"/>
        <v>Mainz</v>
      </c>
      <c r="E175" t="s">
        <v>1483</v>
      </c>
      <c r="F175">
        <f>VLOOKUP(D175,'original data'!$D$8:$I$545,4,0)</f>
        <v>41.3</v>
      </c>
      <c r="G175">
        <f>VLOOKUP(D175,'original data'!$D$8:$I$545,5,0)</f>
        <v>40.299999999999997</v>
      </c>
      <c r="H175">
        <f>VLOOKUP(D175,'original data'!$D$8:$I$545,6,0)</f>
        <v>42.3</v>
      </c>
    </row>
    <row r="176" spans="1:8" x14ac:dyDescent="0.3">
      <c r="A176" t="s">
        <v>305</v>
      </c>
      <c r="B176" t="s">
        <v>947</v>
      </c>
      <c r="C176" t="s">
        <v>1111</v>
      </c>
      <c r="D176" t="str">
        <f t="shared" si="3"/>
        <v>Neustadt a.d.Weinstraße</v>
      </c>
      <c r="E176" t="s">
        <v>1484</v>
      </c>
      <c r="F176">
        <v>46.2</v>
      </c>
      <c r="G176">
        <v>44.7</v>
      </c>
      <c r="H176">
        <v>47.7</v>
      </c>
    </row>
    <row r="177" spans="1:8" x14ac:dyDescent="0.3">
      <c r="A177" t="s">
        <v>306</v>
      </c>
      <c r="B177" t="s">
        <v>947</v>
      </c>
      <c r="C177" t="s">
        <v>1112</v>
      </c>
      <c r="D177" t="str">
        <f t="shared" si="3"/>
        <v>Pirmasens</v>
      </c>
      <c r="E177" t="s">
        <v>1485</v>
      </c>
      <c r="F177">
        <f>VLOOKUP(D177,'original data'!$D$8:$I$545,4,0)</f>
        <v>46.7</v>
      </c>
      <c r="G177">
        <f>VLOOKUP(D177,'original data'!$D$8:$I$545,5,0)</f>
        <v>44.8</v>
      </c>
      <c r="H177">
        <f>VLOOKUP(D177,'original data'!$D$8:$I$545,6,0)</f>
        <v>48.5</v>
      </c>
    </row>
    <row r="178" spans="1:8" x14ac:dyDescent="0.3">
      <c r="A178" t="s">
        <v>307</v>
      </c>
      <c r="B178" t="s">
        <v>947</v>
      </c>
      <c r="C178" t="s">
        <v>1113</v>
      </c>
      <c r="D178" t="str">
        <f t="shared" si="3"/>
        <v>Speyer</v>
      </c>
      <c r="E178" t="s">
        <v>1486</v>
      </c>
      <c r="F178">
        <f>VLOOKUP(D178,'original data'!$D$8:$I$545,4,0)</f>
        <v>45.3</v>
      </c>
      <c r="G178">
        <f>VLOOKUP(D178,'original data'!$D$8:$I$545,5,0)</f>
        <v>43.6</v>
      </c>
      <c r="H178">
        <f>VLOOKUP(D178,'original data'!$D$8:$I$545,6,0)</f>
        <v>47</v>
      </c>
    </row>
    <row r="179" spans="1:8" x14ac:dyDescent="0.3">
      <c r="A179" t="s">
        <v>308</v>
      </c>
      <c r="B179" t="s">
        <v>947</v>
      </c>
      <c r="C179" t="s">
        <v>1114</v>
      </c>
      <c r="D179" t="str">
        <f t="shared" si="3"/>
        <v>Worms</v>
      </c>
      <c r="E179" t="s">
        <v>1487</v>
      </c>
      <c r="F179">
        <f>VLOOKUP(D179,'original data'!$D$8:$I$545,4,0)</f>
        <v>43.4</v>
      </c>
      <c r="G179">
        <f>VLOOKUP(D179,'original data'!$D$8:$I$545,5,0)</f>
        <v>41.9</v>
      </c>
      <c r="H179">
        <f>VLOOKUP(D179,'original data'!$D$8:$I$545,6,0)</f>
        <v>44.9</v>
      </c>
    </row>
    <row r="180" spans="1:8" x14ac:dyDescent="0.3">
      <c r="A180" t="s">
        <v>309</v>
      </c>
      <c r="B180" t="s">
        <v>947</v>
      </c>
      <c r="C180" t="s">
        <v>1115</v>
      </c>
      <c r="D180" t="str">
        <f t="shared" si="3"/>
        <v>Zweibrücken</v>
      </c>
      <c r="E180" t="s">
        <v>1488</v>
      </c>
      <c r="F180">
        <f>VLOOKUP(D180,'original data'!$D$8:$I$545,4,0)</f>
        <v>45.3</v>
      </c>
      <c r="G180">
        <f>VLOOKUP(D180,'original data'!$D$8:$I$545,5,0)</f>
        <v>43.6</v>
      </c>
      <c r="H180">
        <f>VLOOKUP(D180,'original data'!$D$8:$I$545,6,0)</f>
        <v>46.9</v>
      </c>
    </row>
    <row r="181" spans="1:8" x14ac:dyDescent="0.3">
      <c r="A181" t="s">
        <v>310</v>
      </c>
      <c r="B181" t="s">
        <v>939</v>
      </c>
      <c r="C181" t="s">
        <v>1116</v>
      </c>
      <c r="D181" t="str">
        <f t="shared" si="3"/>
        <v>Alzey-Worms</v>
      </c>
      <c r="E181" t="s">
        <v>1489</v>
      </c>
      <c r="F181">
        <f>VLOOKUP(D181,'original data'!$D$8:$I$545,4,0)</f>
        <v>44.2</v>
      </c>
      <c r="G181">
        <f>VLOOKUP(D181,'original data'!$D$8:$I$545,5,0)</f>
        <v>43.2</v>
      </c>
      <c r="H181">
        <f>VLOOKUP(D181,'original data'!$D$8:$I$545,6,0)</f>
        <v>45.3</v>
      </c>
    </row>
    <row r="182" spans="1:8" x14ac:dyDescent="0.3">
      <c r="A182" t="s">
        <v>311</v>
      </c>
      <c r="B182" t="s">
        <v>939</v>
      </c>
      <c r="C182" t="s">
        <v>1117</v>
      </c>
      <c r="D182" t="str">
        <f t="shared" si="3"/>
        <v>Ludwigsburg</v>
      </c>
      <c r="E182" t="s">
        <v>1490</v>
      </c>
      <c r="F182">
        <f>VLOOKUP(D182,'original data'!$D$8:$I$545,4,0)</f>
        <v>43.2</v>
      </c>
      <c r="G182">
        <f>VLOOKUP(D182,'original data'!$D$8:$I$545,5,0)</f>
        <v>42</v>
      </c>
      <c r="H182">
        <f>VLOOKUP(D182,'original data'!$D$8:$I$545,6,0)</f>
        <v>44.4</v>
      </c>
    </row>
    <row r="183" spans="1:8" x14ac:dyDescent="0.3">
      <c r="A183" t="s">
        <v>312</v>
      </c>
      <c r="B183" t="s">
        <v>939</v>
      </c>
      <c r="C183" t="s">
        <v>1118</v>
      </c>
      <c r="D183" t="str">
        <f t="shared" si="3"/>
        <v>Rems-Murr-Kreis</v>
      </c>
      <c r="E183" t="s">
        <v>1491</v>
      </c>
      <c r="F183">
        <f>VLOOKUP(D183,'original data'!$D$8:$I$545,4,0)</f>
        <v>44.2</v>
      </c>
      <c r="G183">
        <f>VLOOKUP(D183,'original data'!$D$8:$I$545,5,0)</f>
        <v>42.9</v>
      </c>
      <c r="H183">
        <f>VLOOKUP(D183,'original data'!$D$8:$I$545,6,0)</f>
        <v>45.4</v>
      </c>
    </row>
    <row r="184" spans="1:8" x14ac:dyDescent="0.3">
      <c r="A184" t="s">
        <v>313</v>
      </c>
      <c r="B184" t="s">
        <v>939</v>
      </c>
      <c r="C184" t="s">
        <v>1119</v>
      </c>
      <c r="D184" t="str">
        <f t="shared" si="3"/>
        <v>Esslingen</v>
      </c>
      <c r="E184" t="s">
        <v>1492</v>
      </c>
      <c r="F184">
        <f>VLOOKUP(D184,'original data'!$D$8:$I$545,4,0)</f>
        <v>43.7</v>
      </c>
      <c r="G184">
        <f>VLOOKUP(D184,'original data'!$D$8:$I$545,5,0)</f>
        <v>42.4</v>
      </c>
      <c r="H184">
        <f>VLOOKUP(D184,'original data'!$D$8:$I$545,6,0)</f>
        <v>45</v>
      </c>
    </row>
    <row r="185" spans="1:8" x14ac:dyDescent="0.3">
      <c r="A185" t="s">
        <v>314</v>
      </c>
      <c r="B185" t="s">
        <v>939</v>
      </c>
      <c r="C185" t="s">
        <v>1120</v>
      </c>
      <c r="D185" t="str">
        <f t="shared" si="3"/>
        <v>Göppingen</v>
      </c>
      <c r="E185" t="s">
        <v>1493</v>
      </c>
      <c r="F185">
        <f>VLOOKUP(D185,'original data'!$D$8:$I$545,4,0)</f>
        <v>44.4</v>
      </c>
      <c r="G185">
        <f>VLOOKUP(D185,'original data'!$D$8:$I$545,5,0)</f>
        <v>43.1</v>
      </c>
      <c r="H185">
        <f>VLOOKUP(D185,'original data'!$D$8:$I$545,6,0)</f>
        <v>45.6</v>
      </c>
    </row>
    <row r="186" spans="1:8" x14ac:dyDescent="0.3">
      <c r="A186" t="s">
        <v>315</v>
      </c>
      <c r="B186" t="s">
        <v>939</v>
      </c>
      <c r="C186" t="s">
        <v>1121</v>
      </c>
      <c r="D186" t="str">
        <f t="shared" si="3"/>
        <v>Heilbronn</v>
      </c>
      <c r="E186" t="s">
        <v>1494</v>
      </c>
      <c r="F186">
        <f>VLOOKUP(D186,'original data'!$D$8:$I$545,4,0)</f>
        <v>42.4</v>
      </c>
      <c r="G186">
        <f>VLOOKUP(D186,'original data'!$D$8:$I$545,5,0)</f>
        <v>40.799999999999997</v>
      </c>
      <c r="H186">
        <f>VLOOKUP(D186,'original data'!$D$8:$I$545,6,0)</f>
        <v>44.1</v>
      </c>
    </row>
    <row r="187" spans="1:8" x14ac:dyDescent="0.3">
      <c r="A187" t="s">
        <v>316</v>
      </c>
      <c r="B187" t="s">
        <v>939</v>
      </c>
      <c r="C187" t="s">
        <v>1122</v>
      </c>
      <c r="D187" t="str">
        <f t="shared" si="3"/>
        <v>Hohenlohekreis</v>
      </c>
      <c r="E187" t="s">
        <v>1495</v>
      </c>
      <c r="F187">
        <f>VLOOKUP(D187,'original data'!$D$8:$I$545,4,0)</f>
        <v>43.4</v>
      </c>
      <c r="G187">
        <f>VLOOKUP(D187,'original data'!$D$8:$I$545,5,0)</f>
        <v>42.2</v>
      </c>
      <c r="H187">
        <f>VLOOKUP(D187,'original data'!$D$8:$I$545,6,0)</f>
        <v>44.7</v>
      </c>
    </row>
    <row r="188" spans="1:8" x14ac:dyDescent="0.3">
      <c r="A188" t="s">
        <v>317</v>
      </c>
      <c r="B188" t="s">
        <v>939</v>
      </c>
      <c r="C188" t="s">
        <v>1123</v>
      </c>
      <c r="D188" t="str">
        <f t="shared" si="3"/>
        <v>Schwäbisch Hall</v>
      </c>
      <c r="E188" t="s">
        <v>1496</v>
      </c>
      <c r="F188">
        <f>VLOOKUP(D188,'original data'!$D$8:$I$545,4,0)</f>
        <v>43.1</v>
      </c>
      <c r="G188">
        <f>VLOOKUP(D188,'original data'!$D$8:$I$545,5,0)</f>
        <v>41.9</v>
      </c>
      <c r="H188">
        <f>VLOOKUP(D188,'original data'!$D$8:$I$545,6,0)</f>
        <v>44.4</v>
      </c>
    </row>
    <row r="189" spans="1:8" x14ac:dyDescent="0.3">
      <c r="A189" t="s">
        <v>318</v>
      </c>
      <c r="B189" t="s">
        <v>939</v>
      </c>
      <c r="C189" t="s">
        <v>1124</v>
      </c>
      <c r="D189" t="str">
        <f t="shared" si="3"/>
        <v>Main-Tauber-Kreis</v>
      </c>
      <c r="E189" t="s">
        <v>1497</v>
      </c>
      <c r="F189">
        <f>VLOOKUP(D189,'original data'!$D$8:$I$545,4,0)</f>
        <v>45.2</v>
      </c>
      <c r="G189">
        <f>VLOOKUP(D189,'original data'!$D$8:$I$545,5,0)</f>
        <v>43.8</v>
      </c>
      <c r="H189">
        <f>VLOOKUP(D189,'original data'!$D$8:$I$545,6,0)</f>
        <v>46.5</v>
      </c>
    </row>
    <row r="190" spans="1:8" x14ac:dyDescent="0.3">
      <c r="A190" t="s">
        <v>319</v>
      </c>
      <c r="B190" t="s">
        <v>939</v>
      </c>
      <c r="C190" t="s">
        <v>1125</v>
      </c>
      <c r="D190" t="str">
        <f t="shared" si="3"/>
        <v>Heidenheim</v>
      </c>
      <c r="E190" t="s">
        <v>1498</v>
      </c>
      <c r="F190">
        <f>VLOOKUP(D190,'original data'!$D$8:$I$545,4,0)</f>
        <v>44.4</v>
      </c>
      <c r="G190">
        <f>VLOOKUP(D190,'original data'!$D$8:$I$545,5,0)</f>
        <v>43</v>
      </c>
      <c r="H190">
        <f>VLOOKUP(D190,'original data'!$D$8:$I$545,6,0)</f>
        <v>45.9</v>
      </c>
    </row>
    <row r="191" spans="1:8" x14ac:dyDescent="0.3">
      <c r="A191" t="s">
        <v>320</v>
      </c>
      <c r="B191" t="s">
        <v>939</v>
      </c>
      <c r="C191" t="s">
        <v>1126</v>
      </c>
      <c r="D191" t="str">
        <f t="shared" si="3"/>
        <v>Ostalbkreis</v>
      </c>
      <c r="E191" t="s">
        <v>1499</v>
      </c>
      <c r="F191">
        <f>VLOOKUP(D191,'original data'!$D$8:$I$545,4,0)</f>
        <v>43.8</v>
      </c>
      <c r="G191">
        <f>VLOOKUP(D191,'original data'!$D$8:$I$545,5,0)</f>
        <v>42.6</v>
      </c>
      <c r="H191">
        <f>VLOOKUP(D191,'original data'!$D$8:$I$545,6,0)</f>
        <v>45</v>
      </c>
    </row>
    <row r="192" spans="1:8" x14ac:dyDescent="0.3">
      <c r="A192" t="s">
        <v>321</v>
      </c>
      <c r="B192" t="s">
        <v>947</v>
      </c>
      <c r="C192" t="s">
        <v>1127</v>
      </c>
      <c r="D192" t="str">
        <f t="shared" si="3"/>
        <v>Baden-Baden</v>
      </c>
      <c r="E192" t="s">
        <v>1500</v>
      </c>
      <c r="F192">
        <f>VLOOKUP(D192,'original data'!$D$8:$I$545,4,0)</f>
        <v>47.2</v>
      </c>
      <c r="G192">
        <f>VLOOKUP(D192,'original data'!$D$8:$I$545,5,0)</f>
        <v>45.2</v>
      </c>
      <c r="H192">
        <f>VLOOKUP(D192,'original data'!$D$8:$I$545,6,0)</f>
        <v>49.1</v>
      </c>
    </row>
    <row r="193" spans="1:8" x14ac:dyDescent="0.3">
      <c r="A193" t="s">
        <v>322</v>
      </c>
      <c r="B193" t="s">
        <v>947</v>
      </c>
      <c r="C193" t="s">
        <v>1128</v>
      </c>
      <c r="D193" t="str">
        <f t="shared" si="3"/>
        <v>Karlsruhe</v>
      </c>
      <c r="E193" t="s">
        <v>1501</v>
      </c>
      <c r="F193">
        <f>VLOOKUP(D193,'original data'!$D$8:$I$545,4,0)</f>
        <v>43.7</v>
      </c>
      <c r="G193">
        <f>VLOOKUP(D193,'original data'!$D$8:$I$545,5,0)</f>
        <v>42.3</v>
      </c>
      <c r="H193">
        <f>VLOOKUP(D193,'original data'!$D$8:$I$545,6,0)</f>
        <v>45.1</v>
      </c>
    </row>
    <row r="194" spans="1:8" x14ac:dyDescent="0.3">
      <c r="A194" t="s">
        <v>323</v>
      </c>
      <c r="B194" t="s">
        <v>947</v>
      </c>
      <c r="C194" t="s">
        <v>1121</v>
      </c>
      <c r="D194" t="str">
        <f t="shared" si="3"/>
        <v>Heilbronn</v>
      </c>
      <c r="E194" t="s">
        <v>1494</v>
      </c>
      <c r="F194">
        <f>VLOOKUP(D194,'original data'!$D$8:$I$545,4,0)</f>
        <v>42.4</v>
      </c>
      <c r="G194">
        <f>VLOOKUP(D194,'original data'!$D$8:$I$545,5,0)</f>
        <v>40.799999999999997</v>
      </c>
      <c r="H194">
        <f>VLOOKUP(D194,'original data'!$D$8:$I$545,6,0)</f>
        <v>44.1</v>
      </c>
    </row>
    <row r="195" spans="1:8" x14ac:dyDescent="0.3">
      <c r="A195" t="s">
        <v>324</v>
      </c>
      <c r="B195" t="s">
        <v>939</v>
      </c>
      <c r="C195" t="s">
        <v>1128</v>
      </c>
      <c r="D195" t="str">
        <f t="shared" si="3"/>
        <v>Karlsruhe</v>
      </c>
      <c r="E195" t="s">
        <v>1501</v>
      </c>
      <c r="F195">
        <f>VLOOKUP(D195,'original data'!$D$8:$I$545,4,0)</f>
        <v>43.7</v>
      </c>
      <c r="G195">
        <f>VLOOKUP(D195,'original data'!$D$8:$I$545,5,0)</f>
        <v>42.3</v>
      </c>
      <c r="H195">
        <f>VLOOKUP(D195,'original data'!$D$8:$I$545,6,0)</f>
        <v>45.1</v>
      </c>
    </row>
    <row r="196" spans="1:8" x14ac:dyDescent="0.3">
      <c r="A196" t="s">
        <v>325</v>
      </c>
      <c r="B196" t="s">
        <v>939</v>
      </c>
      <c r="C196" t="s">
        <v>1129</v>
      </c>
      <c r="D196" t="str">
        <f t="shared" si="3"/>
        <v>Rastatt</v>
      </c>
      <c r="E196" t="s">
        <v>1502</v>
      </c>
      <c r="F196">
        <f>VLOOKUP(D196,'original data'!$D$8:$I$545,4,0)</f>
        <v>44.9</v>
      </c>
      <c r="G196">
        <f>VLOOKUP(D196,'original data'!$D$8:$I$545,5,0)</f>
        <v>43.6</v>
      </c>
      <c r="H196">
        <f>VLOOKUP(D196,'original data'!$D$8:$I$545,6,0)</f>
        <v>46.1</v>
      </c>
    </row>
    <row r="197" spans="1:8" x14ac:dyDescent="0.3">
      <c r="A197" t="s">
        <v>326</v>
      </c>
      <c r="B197" t="s">
        <v>947</v>
      </c>
      <c r="C197" t="s">
        <v>1130</v>
      </c>
      <c r="D197" t="str">
        <f t="shared" si="3"/>
        <v>Freiburg i.Breisgau</v>
      </c>
      <c r="E197" t="s">
        <v>1503</v>
      </c>
      <c r="F197">
        <v>40.5</v>
      </c>
      <c r="G197">
        <v>39.5</v>
      </c>
      <c r="H197">
        <v>41.4</v>
      </c>
    </row>
    <row r="198" spans="1:8" x14ac:dyDescent="0.3">
      <c r="A198" t="s">
        <v>327</v>
      </c>
      <c r="B198" t="s">
        <v>939</v>
      </c>
      <c r="C198" t="s">
        <v>1131</v>
      </c>
      <c r="D198" t="str">
        <f t="shared" si="3"/>
        <v>Breisgau-Hochschwarzwald</v>
      </c>
      <c r="E198" t="s">
        <v>1504</v>
      </c>
      <c r="F198">
        <f>VLOOKUP(D198,'original data'!$D$8:$I$545,4,0)</f>
        <v>44.5</v>
      </c>
      <c r="G198">
        <f>VLOOKUP(D198,'original data'!$D$8:$I$545,5,0)</f>
        <v>43.2</v>
      </c>
      <c r="H198">
        <f>VLOOKUP(D198,'original data'!$D$8:$I$545,6,0)</f>
        <v>45.7</v>
      </c>
    </row>
    <row r="199" spans="1:8" x14ac:dyDescent="0.3">
      <c r="A199" t="s">
        <v>328</v>
      </c>
      <c r="B199" t="s">
        <v>939</v>
      </c>
      <c r="C199" t="s">
        <v>1132</v>
      </c>
      <c r="D199" t="str">
        <f t="shared" si="3"/>
        <v>Calw</v>
      </c>
      <c r="E199" t="s">
        <v>1505</v>
      </c>
      <c r="F199">
        <f>VLOOKUP(D199,'original data'!$D$8:$I$545,4,0)</f>
        <v>44.2</v>
      </c>
      <c r="G199">
        <f>VLOOKUP(D199,'original data'!$D$8:$I$545,5,0)</f>
        <v>42.9</v>
      </c>
      <c r="H199">
        <f>VLOOKUP(D199,'original data'!$D$8:$I$545,6,0)</f>
        <v>45.5</v>
      </c>
    </row>
    <row r="200" spans="1:8" x14ac:dyDescent="0.3">
      <c r="A200" t="s">
        <v>329</v>
      </c>
      <c r="B200" t="s">
        <v>939</v>
      </c>
      <c r="C200" t="s">
        <v>1133</v>
      </c>
      <c r="D200" t="str">
        <f t="shared" si="3"/>
        <v>Enzkreis</v>
      </c>
      <c r="E200" t="s">
        <v>1506</v>
      </c>
      <c r="F200">
        <f>VLOOKUP(D200,'original data'!$D$8:$I$545,4,0)</f>
        <v>44.4</v>
      </c>
      <c r="G200">
        <f>VLOOKUP(D200,'original data'!$D$8:$I$545,5,0)</f>
        <v>43.1</v>
      </c>
      <c r="H200">
        <f>VLOOKUP(D200,'original data'!$D$8:$I$545,6,0)</f>
        <v>45.7</v>
      </c>
    </row>
    <row r="201" spans="1:8" x14ac:dyDescent="0.3">
      <c r="A201" t="s">
        <v>330</v>
      </c>
      <c r="B201" t="s">
        <v>939</v>
      </c>
      <c r="C201" t="s">
        <v>1134</v>
      </c>
      <c r="D201" t="str">
        <f t="shared" si="3"/>
        <v>Freudenstadt</v>
      </c>
      <c r="E201" t="s">
        <v>1507</v>
      </c>
      <c r="F201">
        <f>VLOOKUP(D201,'original data'!$D$8:$I$545,4,0)</f>
        <v>44.1</v>
      </c>
      <c r="G201">
        <f>VLOOKUP(D201,'original data'!$D$8:$I$545,5,0)</f>
        <v>42.8</v>
      </c>
      <c r="H201">
        <f>VLOOKUP(D201,'original data'!$D$8:$I$545,6,0)</f>
        <v>45.4</v>
      </c>
    </row>
    <row r="202" spans="1:8" x14ac:dyDescent="0.3">
      <c r="A202" t="s">
        <v>331</v>
      </c>
      <c r="B202" t="s">
        <v>947</v>
      </c>
      <c r="C202" t="s">
        <v>1135</v>
      </c>
      <c r="D202" t="str">
        <f t="shared" si="3"/>
        <v>Heidelberg</v>
      </c>
      <c r="E202" t="s">
        <v>1508</v>
      </c>
      <c r="F202">
        <f>VLOOKUP(D202,'original data'!$D$8:$I$545,4,0)</f>
        <v>40.4</v>
      </c>
      <c r="G202">
        <f>VLOOKUP(D202,'original data'!$D$8:$I$545,5,0)</f>
        <v>39.4</v>
      </c>
      <c r="H202">
        <f>VLOOKUP(D202,'original data'!$D$8:$I$545,6,0)</f>
        <v>41.3</v>
      </c>
    </row>
    <row r="203" spans="1:8" x14ac:dyDescent="0.3">
      <c r="A203" t="s">
        <v>332</v>
      </c>
      <c r="B203" t="s">
        <v>947</v>
      </c>
      <c r="C203" t="s">
        <v>1136</v>
      </c>
      <c r="D203" t="str">
        <f t="shared" si="3"/>
        <v>Mannheim</v>
      </c>
      <c r="E203" t="s">
        <v>1509</v>
      </c>
      <c r="F203">
        <f>VLOOKUP(D203,'original data'!$D$8:$I$545,4,0)</f>
        <v>42.2</v>
      </c>
      <c r="G203">
        <f>VLOOKUP(D203,'original data'!$D$8:$I$545,5,0)</f>
        <v>40.9</v>
      </c>
      <c r="H203">
        <f>VLOOKUP(D203,'original data'!$D$8:$I$545,6,0)</f>
        <v>43.6</v>
      </c>
    </row>
    <row r="204" spans="1:8" x14ac:dyDescent="0.3">
      <c r="A204" t="s">
        <v>333</v>
      </c>
      <c r="B204" t="s">
        <v>939</v>
      </c>
      <c r="C204" t="s">
        <v>1137</v>
      </c>
      <c r="D204" t="str">
        <f t="shared" si="3"/>
        <v>Neckar-Odenwald-Kreis</v>
      </c>
      <c r="E204" t="s">
        <v>1510</v>
      </c>
      <c r="F204">
        <f>VLOOKUP(D204,'original data'!$D$8:$I$545,4,0)</f>
        <v>44.9</v>
      </c>
      <c r="G204">
        <f>VLOOKUP(D204,'original data'!$D$8:$I$545,5,0)</f>
        <v>43.5</v>
      </c>
      <c r="H204">
        <f>VLOOKUP(D204,'original data'!$D$8:$I$545,6,0)</f>
        <v>46.2</v>
      </c>
    </row>
    <row r="205" spans="1:8" x14ac:dyDescent="0.3">
      <c r="A205" t="s">
        <v>334</v>
      </c>
      <c r="B205" t="s">
        <v>939</v>
      </c>
      <c r="C205" t="s">
        <v>1138</v>
      </c>
      <c r="D205" t="str">
        <f t="shared" si="3"/>
        <v>Rhein-Neckar-Kreis</v>
      </c>
      <c r="E205" t="s">
        <v>1511</v>
      </c>
      <c r="F205">
        <f>VLOOKUP(D205,'original data'!$D$8:$I$545,4,0)</f>
        <v>44.5</v>
      </c>
      <c r="G205">
        <f>VLOOKUP(D205,'original data'!$D$8:$I$545,5,0)</f>
        <v>43.2</v>
      </c>
      <c r="H205">
        <f>VLOOKUP(D205,'original data'!$D$8:$I$545,6,0)</f>
        <v>45.7</v>
      </c>
    </row>
    <row r="206" spans="1:8" x14ac:dyDescent="0.3">
      <c r="A206" t="s">
        <v>335</v>
      </c>
      <c r="B206" t="s">
        <v>939</v>
      </c>
      <c r="C206" t="s">
        <v>1139</v>
      </c>
      <c r="D206" t="str">
        <f t="shared" si="3"/>
        <v>Ortenaukreis</v>
      </c>
      <c r="E206" t="s">
        <v>1512</v>
      </c>
      <c r="F206">
        <f>VLOOKUP(D206,'original data'!$D$8:$I$545,4,0)</f>
        <v>44.1</v>
      </c>
      <c r="G206">
        <f>VLOOKUP(D206,'original data'!$D$8:$I$545,5,0)</f>
        <v>42.9</v>
      </c>
      <c r="H206">
        <f>VLOOKUP(D206,'original data'!$D$8:$I$545,6,0)</f>
        <v>45.3</v>
      </c>
    </row>
    <row r="207" spans="1:8" x14ac:dyDescent="0.3">
      <c r="A207" t="s">
        <v>336</v>
      </c>
      <c r="B207" t="s">
        <v>939</v>
      </c>
      <c r="C207" t="s">
        <v>1140</v>
      </c>
      <c r="D207" t="str">
        <f t="shared" si="3"/>
        <v>Rottweil</v>
      </c>
      <c r="E207" t="s">
        <v>1513</v>
      </c>
      <c r="F207">
        <f>VLOOKUP(D207,'original data'!$D$8:$I$545,4,0)</f>
        <v>44.1</v>
      </c>
      <c r="G207">
        <f>VLOOKUP(D207,'original data'!$D$8:$I$545,5,0)</f>
        <v>42.9</v>
      </c>
      <c r="H207">
        <f>VLOOKUP(D207,'original data'!$D$8:$I$545,6,0)</f>
        <v>45.4</v>
      </c>
    </row>
    <row r="208" spans="1:8" x14ac:dyDescent="0.3">
      <c r="A208" t="s">
        <v>337</v>
      </c>
      <c r="B208" t="s">
        <v>939</v>
      </c>
      <c r="C208" t="s">
        <v>1141</v>
      </c>
      <c r="D208" t="str">
        <f t="shared" si="3"/>
        <v>Schwarzwald-Baar-Kreis</v>
      </c>
      <c r="E208" t="s">
        <v>1514</v>
      </c>
      <c r="F208">
        <f>VLOOKUP(D208,'original data'!$D$8:$I$545,4,0)</f>
        <v>44.6</v>
      </c>
      <c r="G208">
        <f>VLOOKUP(D208,'original data'!$D$8:$I$545,5,0)</f>
        <v>43.2</v>
      </c>
      <c r="H208">
        <f>VLOOKUP(D208,'original data'!$D$8:$I$545,6,0)</f>
        <v>46</v>
      </c>
    </row>
    <row r="209" spans="1:8" x14ac:dyDescent="0.3">
      <c r="A209" t="s">
        <v>338</v>
      </c>
      <c r="B209" t="s">
        <v>939</v>
      </c>
      <c r="C209" t="s">
        <v>1142</v>
      </c>
      <c r="D209" t="str">
        <f t="shared" ref="D209:D272" si="4">TRIM(E209)</f>
        <v>Tuttlingen</v>
      </c>
      <c r="E209" t="s">
        <v>1515</v>
      </c>
      <c r="F209">
        <f>VLOOKUP(D209,'original data'!$D$8:$I$545,4,0)</f>
        <v>42.8</v>
      </c>
      <c r="G209">
        <f>VLOOKUP(D209,'original data'!$D$8:$I$545,5,0)</f>
        <v>41.7</v>
      </c>
      <c r="H209">
        <f>VLOOKUP(D209,'original data'!$D$8:$I$545,6,0)</f>
        <v>44</v>
      </c>
    </row>
    <row r="210" spans="1:8" x14ac:dyDescent="0.3">
      <c r="A210" t="s">
        <v>339</v>
      </c>
      <c r="B210" t="s">
        <v>939</v>
      </c>
      <c r="C210" t="s">
        <v>1143</v>
      </c>
      <c r="D210" t="str">
        <f t="shared" si="4"/>
        <v>Emmendingen</v>
      </c>
      <c r="E210" t="s">
        <v>1516</v>
      </c>
      <c r="F210">
        <f>VLOOKUP(D210,'original data'!$D$8:$I$545,4,0)</f>
        <v>44.2</v>
      </c>
      <c r="G210">
        <f>VLOOKUP(D210,'original data'!$D$8:$I$545,5,0)</f>
        <v>42.9</v>
      </c>
      <c r="H210">
        <f>VLOOKUP(D210,'original data'!$D$8:$I$545,6,0)</f>
        <v>45.5</v>
      </c>
    </row>
    <row r="211" spans="1:8" x14ac:dyDescent="0.3">
      <c r="A211" t="s">
        <v>340</v>
      </c>
      <c r="B211" t="s">
        <v>947</v>
      </c>
      <c r="C211" t="s">
        <v>1144</v>
      </c>
      <c r="D211" t="str">
        <f t="shared" si="4"/>
        <v>Pforzheim</v>
      </c>
      <c r="E211" t="s">
        <v>1517</v>
      </c>
      <c r="F211">
        <f>VLOOKUP(D211,'original data'!$D$8:$I$545,4,0)</f>
        <v>42.7</v>
      </c>
      <c r="G211">
        <f>VLOOKUP(D211,'original data'!$D$8:$I$545,5,0)</f>
        <v>41</v>
      </c>
      <c r="H211">
        <f>VLOOKUP(D211,'original data'!$D$8:$I$545,6,0)</f>
        <v>44.3</v>
      </c>
    </row>
    <row r="212" spans="1:8" x14ac:dyDescent="0.3">
      <c r="A212" t="s">
        <v>341</v>
      </c>
      <c r="B212" t="s">
        <v>939</v>
      </c>
      <c r="C212" t="s">
        <v>1145</v>
      </c>
      <c r="D212" t="str">
        <f t="shared" si="4"/>
        <v>Tübingen</v>
      </c>
      <c r="E212" t="s">
        <v>1518</v>
      </c>
      <c r="F212">
        <f>VLOOKUP(D212,'original data'!$D$8:$I$545,4,0)</f>
        <v>43.3</v>
      </c>
      <c r="G212">
        <f>VLOOKUP(D212,'original data'!$D$8:$I$545,5,0)</f>
        <v>42.1</v>
      </c>
      <c r="H212">
        <f>VLOOKUP(D212,'original data'!$D$8:$I$545,6,0)</f>
        <v>44.5</v>
      </c>
    </row>
    <row r="213" spans="1:8" x14ac:dyDescent="0.3">
      <c r="A213" t="s">
        <v>342</v>
      </c>
      <c r="B213" t="s">
        <v>939</v>
      </c>
      <c r="C213" t="s">
        <v>1146</v>
      </c>
      <c r="D213" t="str">
        <f t="shared" si="4"/>
        <v>Zollernalbkreis</v>
      </c>
      <c r="E213" t="s">
        <v>1519</v>
      </c>
      <c r="F213">
        <f>VLOOKUP(D213,'original data'!$D$8:$I$545,4,0)</f>
        <v>45</v>
      </c>
      <c r="G213">
        <f>VLOOKUP(D213,'original data'!$D$8:$I$545,5,0)</f>
        <v>43.5</v>
      </c>
      <c r="H213">
        <f>VLOOKUP(D213,'original data'!$D$8:$I$545,6,0)</f>
        <v>46.4</v>
      </c>
    </row>
    <row r="214" spans="1:8" x14ac:dyDescent="0.3">
      <c r="A214" t="s">
        <v>343</v>
      </c>
      <c r="B214" t="s">
        <v>947</v>
      </c>
      <c r="C214" t="s">
        <v>1147</v>
      </c>
      <c r="D214" t="str">
        <f t="shared" si="4"/>
        <v>Ulm</v>
      </c>
      <c r="E214" t="s">
        <v>1520</v>
      </c>
      <c r="F214">
        <f>VLOOKUP(D214,'original data'!$D$8:$I$545,4,0)</f>
        <v>41.7</v>
      </c>
      <c r="G214">
        <f>VLOOKUP(D214,'original data'!$D$8:$I$545,5,0)</f>
        <v>40.200000000000003</v>
      </c>
      <c r="H214">
        <f>VLOOKUP(D214,'original data'!$D$8:$I$545,6,0)</f>
        <v>43.1</v>
      </c>
    </row>
    <row r="215" spans="1:8" x14ac:dyDescent="0.3">
      <c r="A215" t="s">
        <v>344</v>
      </c>
      <c r="B215" t="s">
        <v>939</v>
      </c>
      <c r="C215" t="s">
        <v>1148</v>
      </c>
      <c r="D215" t="str">
        <f t="shared" si="4"/>
        <v>Waldshut</v>
      </c>
      <c r="E215" t="s">
        <v>1521</v>
      </c>
      <c r="F215">
        <f>VLOOKUP(D215,'original data'!$D$8:$I$545,4,0)</f>
        <v>44.1</v>
      </c>
      <c r="G215">
        <f>VLOOKUP(D215,'original data'!$D$8:$I$545,5,0)</f>
        <v>42.9</v>
      </c>
      <c r="H215">
        <f>VLOOKUP(D215,'original data'!$D$8:$I$545,6,0)</f>
        <v>45.2</v>
      </c>
    </row>
    <row r="216" spans="1:8" x14ac:dyDescent="0.3">
      <c r="A216" t="s">
        <v>345</v>
      </c>
      <c r="B216" t="s">
        <v>939</v>
      </c>
      <c r="C216" t="s">
        <v>1149</v>
      </c>
      <c r="D216" t="str">
        <f t="shared" si="4"/>
        <v>Reutlingen</v>
      </c>
      <c r="E216" t="s">
        <v>1522</v>
      </c>
      <c r="F216">
        <f>VLOOKUP(D216,'original data'!$D$8:$I$545,4,0)</f>
        <v>43.8</v>
      </c>
      <c r="G216">
        <f>VLOOKUP(D216,'original data'!$D$8:$I$545,5,0)</f>
        <v>42.5</v>
      </c>
      <c r="H216">
        <f>VLOOKUP(D216,'original data'!$D$8:$I$545,6,0)</f>
        <v>45.1</v>
      </c>
    </row>
    <row r="217" spans="1:8" x14ac:dyDescent="0.3">
      <c r="A217" t="s">
        <v>346</v>
      </c>
      <c r="B217" t="s">
        <v>939</v>
      </c>
      <c r="C217" t="s">
        <v>1150</v>
      </c>
      <c r="D217" t="str">
        <f t="shared" si="4"/>
        <v>Alb-Donau-Kreis</v>
      </c>
      <c r="E217" t="s">
        <v>1523</v>
      </c>
      <c r="F217">
        <f>VLOOKUP(D217,'original data'!$D$8:$I$545,4,0)</f>
        <v>43</v>
      </c>
      <c r="G217">
        <f>VLOOKUP(D217,'original data'!$D$8:$I$545,5,0)</f>
        <v>41.9</v>
      </c>
      <c r="H217">
        <f>VLOOKUP(D217,'original data'!$D$8:$I$545,6,0)</f>
        <v>44.2</v>
      </c>
    </row>
    <row r="218" spans="1:8" x14ac:dyDescent="0.3">
      <c r="A218" t="s">
        <v>347</v>
      </c>
      <c r="B218" t="s">
        <v>939</v>
      </c>
      <c r="C218" t="s">
        <v>1151</v>
      </c>
      <c r="D218" t="str">
        <f t="shared" si="4"/>
        <v>Biberach</v>
      </c>
      <c r="E218" t="s">
        <v>1524</v>
      </c>
      <c r="F218">
        <f>VLOOKUP(D218,'original data'!$D$8:$I$545,4,0)</f>
        <v>42.5</v>
      </c>
      <c r="G218">
        <f>VLOOKUP(D218,'original data'!$D$8:$I$545,5,0)</f>
        <v>41.5</v>
      </c>
      <c r="H218">
        <f>VLOOKUP(D218,'original data'!$D$8:$I$545,6,0)</f>
        <v>43.6</v>
      </c>
    </row>
    <row r="219" spans="1:8" x14ac:dyDescent="0.3">
      <c r="A219" t="s">
        <v>348</v>
      </c>
      <c r="B219" t="s">
        <v>939</v>
      </c>
      <c r="C219" t="s">
        <v>1152</v>
      </c>
      <c r="D219" t="str">
        <f t="shared" si="4"/>
        <v>Bodenseekreis</v>
      </c>
      <c r="E219" t="s">
        <v>1525</v>
      </c>
      <c r="F219">
        <f>VLOOKUP(D219,'original data'!$D$8:$I$545,4,0)</f>
        <v>44.8</v>
      </c>
      <c r="G219">
        <f>VLOOKUP(D219,'original data'!$D$8:$I$545,5,0)</f>
        <v>43.6</v>
      </c>
      <c r="H219">
        <f>VLOOKUP(D219,'original data'!$D$8:$I$545,6,0)</f>
        <v>46</v>
      </c>
    </row>
    <row r="220" spans="1:8" x14ac:dyDescent="0.3">
      <c r="A220" t="s">
        <v>349</v>
      </c>
      <c r="B220" t="s">
        <v>939</v>
      </c>
      <c r="C220" t="s">
        <v>1153</v>
      </c>
      <c r="D220" t="str">
        <f t="shared" si="4"/>
        <v>Ravensburg</v>
      </c>
      <c r="E220" t="s">
        <v>1526</v>
      </c>
      <c r="F220">
        <f>VLOOKUP(D220,'original data'!$D$8:$I$545,4,0)</f>
        <v>43.2</v>
      </c>
      <c r="G220">
        <f>VLOOKUP(D220,'original data'!$D$8:$I$545,5,0)</f>
        <v>42</v>
      </c>
      <c r="H220">
        <f>VLOOKUP(D220,'original data'!$D$8:$I$545,6,0)</f>
        <v>44.4</v>
      </c>
    </row>
    <row r="221" spans="1:8" x14ac:dyDescent="0.3">
      <c r="A221" t="s">
        <v>350</v>
      </c>
      <c r="B221" t="s">
        <v>939</v>
      </c>
      <c r="C221" t="s">
        <v>1154</v>
      </c>
      <c r="D221" t="str">
        <f t="shared" si="4"/>
        <v>Sigmaringen</v>
      </c>
      <c r="E221" t="s">
        <v>1527</v>
      </c>
      <c r="F221">
        <f>VLOOKUP(D221,'original data'!$D$8:$I$545,4,0)</f>
        <v>43.8</v>
      </c>
      <c r="G221">
        <f>VLOOKUP(D221,'original data'!$D$8:$I$545,5,0)</f>
        <v>42.6</v>
      </c>
      <c r="H221">
        <f>VLOOKUP(D221,'original data'!$D$8:$I$545,6,0)</f>
        <v>45.1</v>
      </c>
    </row>
    <row r="222" spans="1:8" x14ac:dyDescent="0.3">
      <c r="A222" t="s">
        <v>351</v>
      </c>
      <c r="B222" t="s">
        <v>947</v>
      </c>
      <c r="C222" t="s">
        <v>1155</v>
      </c>
      <c r="D222" t="str">
        <f t="shared" si="4"/>
        <v>Ingolstadt</v>
      </c>
      <c r="E222" t="s">
        <v>1528</v>
      </c>
      <c r="F222">
        <f>VLOOKUP(D222,'original data'!$D$8:$I$545,4,0)</f>
        <v>42.1</v>
      </c>
      <c r="G222">
        <f>VLOOKUP(D222,'original data'!$D$8:$I$545,5,0)</f>
        <v>40.700000000000003</v>
      </c>
      <c r="H222">
        <f>VLOOKUP(D222,'original data'!$D$8:$I$545,6,0)</f>
        <v>43.6</v>
      </c>
    </row>
    <row r="223" spans="1:8" x14ac:dyDescent="0.3">
      <c r="A223" t="s">
        <v>352</v>
      </c>
      <c r="B223" t="s">
        <v>947</v>
      </c>
      <c r="C223" t="s">
        <v>1156</v>
      </c>
      <c r="D223" t="str">
        <f t="shared" si="4"/>
        <v>München</v>
      </c>
      <c r="E223" t="s">
        <v>1529</v>
      </c>
      <c r="F223">
        <f>VLOOKUP(D223,'original data'!$D$8:$I$545,4,0)</f>
        <v>41.6</v>
      </c>
      <c r="G223">
        <f>VLOOKUP(D223,'original data'!$D$8:$I$545,5,0)</f>
        <v>40.5</v>
      </c>
      <c r="H223">
        <f>VLOOKUP(D223,'original data'!$D$8:$I$545,6,0)</f>
        <v>42.7</v>
      </c>
    </row>
    <row r="224" spans="1:8" x14ac:dyDescent="0.3">
      <c r="A224" t="s">
        <v>353</v>
      </c>
      <c r="B224" t="s">
        <v>939</v>
      </c>
      <c r="C224" t="s">
        <v>1157</v>
      </c>
      <c r="D224" t="str">
        <f t="shared" si="4"/>
        <v>Dachau</v>
      </c>
      <c r="E224" t="s">
        <v>1530</v>
      </c>
      <c r="F224">
        <f>VLOOKUP(D224,'original data'!$D$8:$I$545,4,0)</f>
        <v>42.7</v>
      </c>
      <c r="G224">
        <f>VLOOKUP(D224,'original data'!$D$8:$I$545,5,0)</f>
        <v>41.7</v>
      </c>
      <c r="H224">
        <f>VLOOKUP(D224,'original data'!$D$8:$I$545,6,0)</f>
        <v>43.8</v>
      </c>
    </row>
    <row r="225" spans="1:8" x14ac:dyDescent="0.3">
      <c r="A225" t="s">
        <v>354</v>
      </c>
      <c r="B225" t="s">
        <v>939</v>
      </c>
      <c r="C225" t="s">
        <v>1158</v>
      </c>
      <c r="D225" t="str">
        <f t="shared" si="4"/>
        <v>Ebersberg</v>
      </c>
      <c r="E225" t="s">
        <v>1531</v>
      </c>
      <c r="F225">
        <f>VLOOKUP(D225,'original data'!$D$8:$I$545,4,0)</f>
        <v>42.7</v>
      </c>
      <c r="G225">
        <f>VLOOKUP(D225,'original data'!$D$8:$I$545,5,0)</f>
        <v>41.6</v>
      </c>
      <c r="H225">
        <f>VLOOKUP(D225,'original data'!$D$8:$I$545,6,0)</f>
        <v>43.8</v>
      </c>
    </row>
    <row r="226" spans="1:8" x14ac:dyDescent="0.3">
      <c r="A226" t="s">
        <v>355</v>
      </c>
      <c r="B226" t="s">
        <v>939</v>
      </c>
      <c r="C226" t="s">
        <v>1159</v>
      </c>
      <c r="D226" t="str">
        <f t="shared" si="4"/>
        <v>Eichstätt</v>
      </c>
      <c r="E226" t="s">
        <v>1532</v>
      </c>
      <c r="F226">
        <f>VLOOKUP(D226,'original data'!$D$8:$I$545,4,0)</f>
        <v>42</v>
      </c>
      <c r="G226">
        <f>VLOOKUP(D226,'original data'!$D$8:$I$545,5,0)</f>
        <v>41.1</v>
      </c>
      <c r="H226">
        <f>VLOOKUP(D226,'original data'!$D$8:$I$545,6,0)</f>
        <v>42.9</v>
      </c>
    </row>
    <row r="227" spans="1:8" x14ac:dyDescent="0.3">
      <c r="A227" t="s">
        <v>356</v>
      </c>
      <c r="B227" t="s">
        <v>939</v>
      </c>
      <c r="C227" t="s">
        <v>1160</v>
      </c>
      <c r="D227" t="str">
        <f t="shared" si="4"/>
        <v>Erding</v>
      </c>
      <c r="E227" t="s">
        <v>1533</v>
      </c>
      <c r="F227">
        <f>VLOOKUP(D227,'original data'!$D$8:$I$545,4,0)</f>
        <v>42.2</v>
      </c>
      <c r="G227">
        <f>VLOOKUP(D227,'original data'!$D$8:$I$545,5,0)</f>
        <v>41.4</v>
      </c>
      <c r="H227">
        <f>VLOOKUP(D227,'original data'!$D$8:$I$545,6,0)</f>
        <v>43.1</v>
      </c>
    </row>
    <row r="228" spans="1:8" x14ac:dyDescent="0.3">
      <c r="A228" t="s">
        <v>357</v>
      </c>
      <c r="B228" t="s">
        <v>947</v>
      </c>
      <c r="C228" t="s">
        <v>1161</v>
      </c>
      <c r="D228" t="str">
        <f t="shared" si="4"/>
        <v>Rosenheim</v>
      </c>
      <c r="E228" t="s">
        <v>1534</v>
      </c>
      <c r="F228">
        <f>VLOOKUP(D228,'original data'!$D$8:$I$545,4,0)</f>
        <v>42.9</v>
      </c>
      <c r="G228">
        <f>VLOOKUP(D228,'original data'!$D$8:$I$545,5,0)</f>
        <v>41.3</v>
      </c>
      <c r="H228">
        <f>VLOOKUP(D228,'original data'!$D$8:$I$545,6,0)</f>
        <v>44.6</v>
      </c>
    </row>
    <row r="229" spans="1:8" x14ac:dyDescent="0.3">
      <c r="A229" t="s">
        <v>358</v>
      </c>
      <c r="B229" t="s">
        <v>939</v>
      </c>
      <c r="C229" t="s">
        <v>1162</v>
      </c>
      <c r="D229" t="str">
        <f t="shared" si="4"/>
        <v>Freising</v>
      </c>
      <c r="E229" t="s">
        <v>1535</v>
      </c>
      <c r="F229">
        <f>VLOOKUP(D229,'original data'!$D$8:$I$545,4,0)</f>
        <v>41.3</v>
      </c>
      <c r="G229">
        <f>VLOOKUP(D229,'original data'!$D$8:$I$545,5,0)</f>
        <v>40.4</v>
      </c>
      <c r="H229">
        <f>VLOOKUP(D229,'original data'!$D$8:$I$545,6,0)</f>
        <v>42.2</v>
      </c>
    </row>
    <row r="230" spans="1:8" x14ac:dyDescent="0.3">
      <c r="A230" t="s">
        <v>359</v>
      </c>
      <c r="B230" t="s">
        <v>939</v>
      </c>
      <c r="C230" t="s">
        <v>1163</v>
      </c>
      <c r="D230" t="str">
        <f t="shared" si="4"/>
        <v>Fürstenfeldbruck</v>
      </c>
      <c r="E230" t="s">
        <v>1536</v>
      </c>
      <c r="F230">
        <f>VLOOKUP(D230,'original data'!$D$8:$I$545,4,0)</f>
        <v>44</v>
      </c>
      <c r="G230">
        <f>VLOOKUP(D230,'original data'!$D$8:$I$545,5,0)</f>
        <v>42.7</v>
      </c>
      <c r="H230">
        <f>VLOOKUP(D230,'original data'!$D$8:$I$545,6,0)</f>
        <v>45.2</v>
      </c>
    </row>
    <row r="231" spans="1:8" x14ac:dyDescent="0.3">
      <c r="A231" t="s">
        <v>360</v>
      </c>
      <c r="B231" t="s">
        <v>939</v>
      </c>
      <c r="C231" t="s">
        <v>1164</v>
      </c>
      <c r="D231" t="str">
        <f t="shared" si="4"/>
        <v>Altötting</v>
      </c>
      <c r="E231" t="s">
        <v>1537</v>
      </c>
      <c r="F231">
        <f>VLOOKUP(D231,'original data'!$D$8:$I$545,4,0)</f>
        <v>44.6</v>
      </c>
      <c r="G231">
        <f>VLOOKUP(D231,'original data'!$D$8:$I$545,5,0)</f>
        <v>43.1</v>
      </c>
      <c r="H231">
        <f>VLOOKUP(D231,'original data'!$D$8:$I$545,6,0)</f>
        <v>46</v>
      </c>
    </row>
    <row r="232" spans="1:8" x14ac:dyDescent="0.3">
      <c r="A232" t="s">
        <v>361</v>
      </c>
      <c r="B232" t="s">
        <v>939</v>
      </c>
      <c r="C232" t="s">
        <v>1165</v>
      </c>
      <c r="D232" t="str">
        <f t="shared" si="4"/>
        <v>Berchtesgadener Land</v>
      </c>
      <c r="E232" t="s">
        <v>1538</v>
      </c>
      <c r="F232">
        <f>VLOOKUP(D232,'original data'!$D$8:$I$545,4,0)</f>
        <v>45.3</v>
      </c>
      <c r="G232">
        <f>VLOOKUP(D232,'original data'!$D$8:$I$545,5,0)</f>
        <v>43.7</v>
      </c>
      <c r="H232">
        <f>VLOOKUP(D232,'original data'!$D$8:$I$545,6,0)</f>
        <v>46.9</v>
      </c>
    </row>
    <row r="233" spans="1:8" x14ac:dyDescent="0.3">
      <c r="A233" t="s">
        <v>362</v>
      </c>
      <c r="B233" t="s">
        <v>939</v>
      </c>
      <c r="C233" t="s">
        <v>1081</v>
      </c>
      <c r="D233" t="str">
        <f t="shared" si="4"/>
        <v>Bad Tölz-Wolfratshausen</v>
      </c>
      <c r="E233" t="s">
        <v>1539</v>
      </c>
      <c r="F233">
        <f>VLOOKUP(D233,'original data'!$D$8:$I$545,4,0)</f>
        <v>44.2</v>
      </c>
      <c r="G233">
        <f>VLOOKUP(D233,'original data'!$D$8:$I$545,5,0)</f>
        <v>42.9</v>
      </c>
      <c r="H233">
        <f>VLOOKUP(D233,'original data'!$D$8:$I$545,6,0)</f>
        <v>45.5</v>
      </c>
    </row>
    <row r="234" spans="1:8" x14ac:dyDescent="0.3">
      <c r="A234" t="s">
        <v>363</v>
      </c>
      <c r="B234" t="s">
        <v>939</v>
      </c>
      <c r="C234" t="s">
        <v>1166</v>
      </c>
      <c r="D234" t="str">
        <f t="shared" si="4"/>
        <v>Garmisch-Partenkirchen</v>
      </c>
      <c r="E234" t="s">
        <v>1540</v>
      </c>
      <c r="F234">
        <f>VLOOKUP(D234,'original data'!$D$8:$I$545,4,0)</f>
        <v>46.3</v>
      </c>
      <c r="G234">
        <f>VLOOKUP(D234,'original data'!$D$8:$I$545,5,0)</f>
        <v>44.6</v>
      </c>
      <c r="H234">
        <f>VLOOKUP(D234,'original data'!$D$8:$I$545,6,0)</f>
        <v>47.9</v>
      </c>
    </row>
    <row r="235" spans="1:8" x14ac:dyDescent="0.3">
      <c r="A235" t="s">
        <v>364</v>
      </c>
      <c r="B235" t="s">
        <v>939</v>
      </c>
      <c r="C235" t="s">
        <v>1167</v>
      </c>
      <c r="D235" t="str">
        <f t="shared" si="4"/>
        <v>Landsberg a.Lech</v>
      </c>
      <c r="E235" t="s">
        <v>1541</v>
      </c>
      <c r="F235">
        <v>43.7</v>
      </c>
      <c r="G235">
        <v>42.6</v>
      </c>
      <c r="H235">
        <v>44.8</v>
      </c>
    </row>
    <row r="236" spans="1:8" x14ac:dyDescent="0.3">
      <c r="A236" t="s">
        <v>365</v>
      </c>
      <c r="B236" t="s">
        <v>939</v>
      </c>
      <c r="C236" t="s">
        <v>1168</v>
      </c>
      <c r="D236" t="str">
        <f t="shared" si="4"/>
        <v>Miesbach</v>
      </c>
      <c r="E236" t="s">
        <v>1542</v>
      </c>
      <c r="F236">
        <f>VLOOKUP(D236,'original data'!$D$8:$I$545,4,0)</f>
        <v>45.1</v>
      </c>
      <c r="G236">
        <f>VLOOKUP(D236,'original data'!$D$8:$I$545,5,0)</f>
        <v>43.7</v>
      </c>
      <c r="H236">
        <f>VLOOKUP(D236,'original data'!$D$8:$I$545,6,0)</f>
        <v>46.5</v>
      </c>
    </row>
    <row r="237" spans="1:8" x14ac:dyDescent="0.3">
      <c r="A237" t="s">
        <v>366</v>
      </c>
      <c r="B237" t="s">
        <v>939</v>
      </c>
      <c r="C237" t="s">
        <v>1169</v>
      </c>
      <c r="D237" t="str">
        <f t="shared" si="4"/>
        <v>Mühldorf a.Inn</v>
      </c>
      <c r="E237" t="s">
        <v>1543</v>
      </c>
      <c r="F237">
        <f>VLOOKUP(D237,'original data'!$D$8:$I$545,4,0)</f>
        <v>43.6</v>
      </c>
      <c r="G237">
        <f>VLOOKUP(D237,'original data'!$D$8:$I$545,5,0)</f>
        <v>42.3</v>
      </c>
      <c r="H237">
        <f>VLOOKUP(D237,'original data'!$D$8:$I$545,6,0)</f>
        <v>44.9</v>
      </c>
    </row>
    <row r="238" spans="1:8" x14ac:dyDescent="0.3">
      <c r="A238" t="s">
        <v>367</v>
      </c>
      <c r="B238" t="s">
        <v>939</v>
      </c>
      <c r="C238" t="s">
        <v>1170</v>
      </c>
      <c r="D238" t="str">
        <f t="shared" si="4"/>
        <v>Konstanz</v>
      </c>
      <c r="E238" t="s">
        <v>1544</v>
      </c>
      <c r="F238">
        <f>VLOOKUP(D238,'original data'!$D$8:$I$545,4,0)</f>
        <v>43.7</v>
      </c>
      <c r="G238">
        <f>VLOOKUP(D238,'original data'!$D$8:$I$545,5,0)</f>
        <v>42.4</v>
      </c>
      <c r="H238">
        <f>VLOOKUP(D238,'original data'!$D$8:$I$545,6,0)</f>
        <v>44.9</v>
      </c>
    </row>
    <row r="239" spans="1:8" x14ac:dyDescent="0.3">
      <c r="A239" t="s">
        <v>368</v>
      </c>
      <c r="B239" t="s">
        <v>939</v>
      </c>
      <c r="C239" t="s">
        <v>1171</v>
      </c>
      <c r="D239" t="str">
        <f t="shared" si="4"/>
        <v>Lörrach</v>
      </c>
      <c r="E239" t="s">
        <v>1545</v>
      </c>
      <c r="F239">
        <f>VLOOKUP(D239,'original data'!$D$8:$I$545,4,0)</f>
        <v>43.9</v>
      </c>
      <c r="G239">
        <f>VLOOKUP(D239,'original data'!$D$8:$I$545,5,0)</f>
        <v>42.6</v>
      </c>
      <c r="H239">
        <f>VLOOKUP(D239,'original data'!$D$8:$I$545,6,0)</f>
        <v>45</v>
      </c>
    </row>
    <row r="240" spans="1:8" x14ac:dyDescent="0.3">
      <c r="A240" t="s">
        <v>369</v>
      </c>
      <c r="B240" t="s">
        <v>939</v>
      </c>
      <c r="C240" t="s">
        <v>1161</v>
      </c>
      <c r="D240" t="str">
        <f t="shared" si="4"/>
        <v>Rosenheim</v>
      </c>
      <c r="E240" t="s">
        <v>1534</v>
      </c>
      <c r="F240">
        <f>VLOOKUP(D240,'original data'!$D$8:$I$545,4,0)</f>
        <v>42.9</v>
      </c>
      <c r="G240">
        <f>VLOOKUP(D240,'original data'!$D$8:$I$545,5,0)</f>
        <v>41.3</v>
      </c>
      <c r="H240">
        <f>VLOOKUP(D240,'original data'!$D$8:$I$545,6,0)</f>
        <v>44.6</v>
      </c>
    </row>
    <row r="241" spans="1:8" x14ac:dyDescent="0.3">
      <c r="A241" t="s">
        <v>370</v>
      </c>
      <c r="B241" t="s">
        <v>939</v>
      </c>
      <c r="C241" t="s">
        <v>1172</v>
      </c>
      <c r="D241" t="str">
        <f t="shared" si="4"/>
        <v>Starnberg</v>
      </c>
      <c r="E241" t="s">
        <v>1546</v>
      </c>
      <c r="F241">
        <f>VLOOKUP(D241,'original data'!$D$8:$I$545,4,0)</f>
        <v>45</v>
      </c>
      <c r="G241">
        <f>VLOOKUP(D241,'original data'!$D$8:$I$545,5,0)</f>
        <v>43.7</v>
      </c>
      <c r="H241">
        <f>VLOOKUP(D241,'original data'!$D$8:$I$545,6,0)</f>
        <v>46.2</v>
      </c>
    </row>
    <row r="242" spans="1:8" x14ac:dyDescent="0.3">
      <c r="A242" t="s">
        <v>371</v>
      </c>
      <c r="B242" t="s">
        <v>939</v>
      </c>
      <c r="C242" t="s">
        <v>1173</v>
      </c>
      <c r="D242" t="str">
        <f t="shared" si="4"/>
        <v>Traunstein</v>
      </c>
      <c r="E242" t="s">
        <v>1547</v>
      </c>
      <c r="F242">
        <f>VLOOKUP(D242,'original data'!$D$8:$I$545,4,0)</f>
        <v>45.1</v>
      </c>
      <c r="G242">
        <f>VLOOKUP(D242,'original data'!$D$8:$I$545,5,0)</f>
        <v>43.7</v>
      </c>
      <c r="H242">
        <f>VLOOKUP(D242,'original data'!$D$8:$I$545,6,0)</f>
        <v>46.3</v>
      </c>
    </row>
    <row r="243" spans="1:8" x14ac:dyDescent="0.3">
      <c r="A243" t="s">
        <v>372</v>
      </c>
      <c r="B243" t="s">
        <v>939</v>
      </c>
      <c r="C243" t="s">
        <v>1156</v>
      </c>
      <c r="D243" t="str">
        <f t="shared" si="4"/>
        <v>München</v>
      </c>
      <c r="E243" t="s">
        <v>1529</v>
      </c>
      <c r="F243">
        <f>VLOOKUP(D243,'original data'!$D$8:$I$545,4,0)</f>
        <v>41.6</v>
      </c>
      <c r="G243">
        <f>VLOOKUP(D243,'original data'!$D$8:$I$545,5,0)</f>
        <v>40.5</v>
      </c>
      <c r="H243">
        <f>VLOOKUP(D243,'original data'!$D$8:$I$545,6,0)</f>
        <v>42.7</v>
      </c>
    </row>
    <row r="244" spans="1:8" x14ac:dyDescent="0.3">
      <c r="A244" t="s">
        <v>373</v>
      </c>
      <c r="B244" t="s">
        <v>939</v>
      </c>
      <c r="C244" t="s">
        <v>1174</v>
      </c>
      <c r="D244" t="str">
        <f t="shared" si="4"/>
        <v>Neuburg-Schrobenhausen</v>
      </c>
      <c r="E244" t="s">
        <v>1548</v>
      </c>
      <c r="F244">
        <f>VLOOKUP(D244,'original data'!$D$8:$I$545,4,0)</f>
        <v>43.1</v>
      </c>
      <c r="G244">
        <f>VLOOKUP(D244,'original data'!$D$8:$I$545,5,0)</f>
        <v>42</v>
      </c>
      <c r="H244">
        <f>VLOOKUP(D244,'original data'!$D$8:$I$545,6,0)</f>
        <v>44.2</v>
      </c>
    </row>
    <row r="245" spans="1:8" x14ac:dyDescent="0.3">
      <c r="A245" t="s">
        <v>374</v>
      </c>
      <c r="B245" t="s">
        <v>939</v>
      </c>
      <c r="C245" t="s">
        <v>1175</v>
      </c>
      <c r="D245" t="str">
        <f t="shared" si="4"/>
        <v>Pfaffenhofen a.d.Ilm</v>
      </c>
      <c r="E245" t="s">
        <v>1549</v>
      </c>
      <c r="F245">
        <f>VLOOKUP(D245,'original data'!$D$8:$I$545,4,0)</f>
        <v>42.8</v>
      </c>
      <c r="G245">
        <f>VLOOKUP(D245,'original data'!$D$8:$I$545,5,0)</f>
        <v>41.9</v>
      </c>
      <c r="H245">
        <f>VLOOKUP(D245,'original data'!$D$8:$I$545,6,0)</f>
        <v>43.7</v>
      </c>
    </row>
    <row r="246" spans="1:8" x14ac:dyDescent="0.3">
      <c r="A246" t="s">
        <v>375</v>
      </c>
      <c r="B246" t="s">
        <v>939</v>
      </c>
      <c r="C246" t="s">
        <v>1176</v>
      </c>
      <c r="D246" t="str">
        <f t="shared" si="4"/>
        <v>Deggendorf</v>
      </c>
      <c r="E246" t="s">
        <v>1550</v>
      </c>
      <c r="F246">
        <f>VLOOKUP(D246,'original data'!$D$8:$I$545,4,0)</f>
        <v>44.2</v>
      </c>
      <c r="G246">
        <f>VLOOKUP(D246,'original data'!$D$8:$I$545,5,0)</f>
        <v>42.8</v>
      </c>
      <c r="H246">
        <f>VLOOKUP(D246,'original data'!$D$8:$I$545,6,0)</f>
        <v>45.5</v>
      </c>
    </row>
    <row r="247" spans="1:8" x14ac:dyDescent="0.3">
      <c r="A247" t="s">
        <v>376</v>
      </c>
      <c r="B247" t="s">
        <v>939</v>
      </c>
      <c r="C247" t="s">
        <v>1177</v>
      </c>
      <c r="D247" t="str">
        <f t="shared" si="4"/>
        <v>Freyung-Grafenau</v>
      </c>
      <c r="E247" t="s">
        <v>1551</v>
      </c>
      <c r="F247">
        <f>VLOOKUP(D247,'original data'!$D$8:$I$545,4,0)</f>
        <v>45.4</v>
      </c>
      <c r="G247">
        <f>VLOOKUP(D247,'original data'!$D$8:$I$545,5,0)</f>
        <v>44.2</v>
      </c>
      <c r="H247">
        <f>VLOOKUP(D247,'original data'!$D$8:$I$545,6,0)</f>
        <v>46.5</v>
      </c>
    </row>
    <row r="248" spans="1:8" x14ac:dyDescent="0.3">
      <c r="A248" t="s">
        <v>377</v>
      </c>
      <c r="B248" t="s">
        <v>939</v>
      </c>
      <c r="C248" t="s">
        <v>1178</v>
      </c>
      <c r="D248" t="str">
        <f t="shared" si="4"/>
        <v>Kelheim</v>
      </c>
      <c r="E248" t="s">
        <v>1552</v>
      </c>
      <c r="F248">
        <f>VLOOKUP(D248,'original data'!$D$8:$I$545,4,0)</f>
        <v>42.9</v>
      </c>
      <c r="G248">
        <f>VLOOKUP(D248,'original data'!$D$8:$I$545,5,0)</f>
        <v>41.8</v>
      </c>
      <c r="H248">
        <f>VLOOKUP(D248,'original data'!$D$8:$I$545,6,0)</f>
        <v>43.9</v>
      </c>
    </row>
    <row r="249" spans="1:8" x14ac:dyDescent="0.3">
      <c r="A249" s="3" t="s">
        <v>378</v>
      </c>
      <c r="B249" s="3" t="s">
        <v>939</v>
      </c>
      <c r="C249" s="3" t="s">
        <v>1179</v>
      </c>
      <c r="D249" t="str">
        <f t="shared" si="4"/>
        <v>Landshut</v>
      </c>
      <c r="E249" s="3" t="s">
        <v>1553</v>
      </c>
      <c r="F249">
        <f>VLOOKUP(D249,'original data'!$D$8:$I$545,4,0)</f>
        <v>43.5</v>
      </c>
      <c r="G249">
        <f>VLOOKUP(D249,'original data'!$D$8:$I$545,5,0)</f>
        <v>41.9</v>
      </c>
      <c r="H249">
        <f>VLOOKUP(D249,'original data'!$D$8:$I$545,6,0)</f>
        <v>45.1</v>
      </c>
    </row>
    <row r="250" spans="1:8" x14ac:dyDescent="0.3">
      <c r="A250" t="s">
        <v>379</v>
      </c>
      <c r="B250" t="s">
        <v>939</v>
      </c>
      <c r="C250" t="s">
        <v>1180</v>
      </c>
      <c r="D250" t="str">
        <f t="shared" si="4"/>
        <v>Weilheim-Schongau</v>
      </c>
      <c r="E250" t="s">
        <v>1554</v>
      </c>
      <c r="F250">
        <f>VLOOKUP(D250,'original data'!$D$8:$I$545,4,0)</f>
        <v>44.4</v>
      </c>
      <c r="G250">
        <f>VLOOKUP(D250,'original data'!$D$8:$I$545,5,0)</f>
        <v>43.3</v>
      </c>
      <c r="H250">
        <f>VLOOKUP(D250,'original data'!$D$8:$I$545,6,0)</f>
        <v>45.5</v>
      </c>
    </row>
    <row r="251" spans="1:8" x14ac:dyDescent="0.3">
      <c r="A251" s="3" t="s">
        <v>380</v>
      </c>
      <c r="B251" s="3" t="s">
        <v>947</v>
      </c>
      <c r="C251" s="3" t="s">
        <v>1179</v>
      </c>
      <c r="D251" t="str">
        <f t="shared" si="4"/>
        <v>Landshut</v>
      </c>
      <c r="E251" s="3" t="s">
        <v>1553</v>
      </c>
      <c r="F251">
        <f>VLOOKUP(D251,'original data'!$D$8:$I$545,4,0)</f>
        <v>43.5</v>
      </c>
      <c r="G251">
        <f>VLOOKUP(D251,'original data'!$D$8:$I$545,5,0)</f>
        <v>41.9</v>
      </c>
      <c r="H251">
        <f>VLOOKUP(D251,'original data'!$D$8:$I$545,6,0)</f>
        <v>45.1</v>
      </c>
    </row>
    <row r="252" spans="1:8" x14ac:dyDescent="0.3">
      <c r="A252" t="s">
        <v>381</v>
      </c>
      <c r="B252" t="s">
        <v>947</v>
      </c>
      <c r="C252" t="s">
        <v>1181</v>
      </c>
      <c r="D252" t="str">
        <f t="shared" si="4"/>
        <v>Passau</v>
      </c>
      <c r="E252" t="s">
        <v>1555</v>
      </c>
      <c r="F252">
        <f>VLOOKUP(D252,'original data'!$D$8:$I$545,4,0)</f>
        <v>43.4</v>
      </c>
      <c r="G252">
        <f>VLOOKUP(D252,'original data'!$D$8:$I$545,5,0)</f>
        <v>41.9</v>
      </c>
      <c r="H252">
        <f>VLOOKUP(D252,'original data'!$D$8:$I$545,6,0)</f>
        <v>44.9</v>
      </c>
    </row>
    <row r="253" spans="1:8" x14ac:dyDescent="0.3">
      <c r="A253" t="s">
        <v>382</v>
      </c>
      <c r="B253" t="s">
        <v>947</v>
      </c>
      <c r="C253" t="s">
        <v>1182</v>
      </c>
      <c r="D253" t="str">
        <f t="shared" si="4"/>
        <v>Straubing</v>
      </c>
      <c r="E253" t="s">
        <v>1556</v>
      </c>
      <c r="F253">
        <f>VLOOKUP(D253,'original data'!$D$8:$I$545,4,0)</f>
        <v>44.6</v>
      </c>
      <c r="G253">
        <f>VLOOKUP(D253,'original data'!$D$8:$I$545,5,0)</f>
        <v>42.8</v>
      </c>
      <c r="H253">
        <f>VLOOKUP(D253,'original data'!$D$8:$I$545,6,0)</f>
        <v>46.4</v>
      </c>
    </row>
    <row r="254" spans="1:8" x14ac:dyDescent="0.3">
      <c r="A254" s="3" t="s">
        <v>383</v>
      </c>
      <c r="B254" s="3" t="s">
        <v>939</v>
      </c>
      <c r="C254" s="3" t="s">
        <v>1181</v>
      </c>
      <c r="D254" t="str">
        <f t="shared" si="4"/>
        <v>Passau</v>
      </c>
      <c r="E254" s="3" t="s">
        <v>1555</v>
      </c>
      <c r="F254">
        <f>VLOOKUP(D254,'original data'!$D$8:$I$545,4,0)</f>
        <v>43.4</v>
      </c>
      <c r="G254">
        <f>VLOOKUP(D254,'original data'!$D$8:$I$545,5,0)</f>
        <v>41.9</v>
      </c>
      <c r="H254">
        <f>VLOOKUP(D254,'original data'!$D$8:$I$545,6,0)</f>
        <v>44.9</v>
      </c>
    </row>
    <row r="255" spans="1:8" x14ac:dyDescent="0.3">
      <c r="A255" t="s">
        <v>384</v>
      </c>
      <c r="B255" t="s">
        <v>939</v>
      </c>
      <c r="C255" t="s">
        <v>1183</v>
      </c>
      <c r="D255" t="str">
        <f t="shared" si="4"/>
        <v>Regen</v>
      </c>
      <c r="E255" t="s">
        <v>1557</v>
      </c>
      <c r="F255">
        <f>VLOOKUP(D255,'original data'!$D$8:$I$545,4,0)</f>
        <v>45.3</v>
      </c>
      <c r="G255">
        <f>VLOOKUP(D255,'original data'!$D$8:$I$545,5,0)</f>
        <v>43.9</v>
      </c>
      <c r="H255">
        <f>VLOOKUP(D255,'original data'!$D$8:$I$545,6,0)</f>
        <v>46.8</v>
      </c>
    </row>
    <row r="256" spans="1:8" x14ac:dyDescent="0.3">
      <c r="A256" t="s">
        <v>385</v>
      </c>
      <c r="B256" t="s">
        <v>939</v>
      </c>
      <c r="C256" t="s">
        <v>1184</v>
      </c>
      <c r="D256" t="str">
        <f t="shared" si="4"/>
        <v>Rottal-Inn</v>
      </c>
      <c r="E256" t="s">
        <v>1558</v>
      </c>
      <c r="F256">
        <f>VLOOKUP(D256,'original data'!$D$8:$I$545,4,0)</f>
        <v>44.6</v>
      </c>
      <c r="G256">
        <f>VLOOKUP(D256,'original data'!$D$8:$I$545,5,0)</f>
        <v>43.3</v>
      </c>
      <c r="H256">
        <f>VLOOKUP(D256,'original data'!$D$8:$I$545,6,0)</f>
        <v>45.9</v>
      </c>
    </row>
    <row r="257" spans="1:8" x14ac:dyDescent="0.3">
      <c r="A257" t="s">
        <v>386</v>
      </c>
      <c r="B257" t="s">
        <v>939</v>
      </c>
      <c r="C257" t="s">
        <v>1185</v>
      </c>
      <c r="D257" t="str">
        <f t="shared" si="4"/>
        <v>Amberg-Sulzbach</v>
      </c>
      <c r="E257" t="s">
        <v>1559</v>
      </c>
      <c r="F257">
        <f>VLOOKUP(D257,'original data'!$D$8:$I$545,4,0)</f>
        <v>45</v>
      </c>
      <c r="G257">
        <f>VLOOKUP(D257,'original data'!$D$8:$I$545,5,0)</f>
        <v>43.9</v>
      </c>
      <c r="H257">
        <f>VLOOKUP(D257,'original data'!$D$8:$I$545,6,0)</f>
        <v>46.2</v>
      </c>
    </row>
    <row r="258" spans="1:8" x14ac:dyDescent="0.3">
      <c r="A258" t="s">
        <v>387</v>
      </c>
      <c r="B258" t="s">
        <v>939</v>
      </c>
      <c r="C258" t="s">
        <v>1186</v>
      </c>
      <c r="D258" t="str">
        <f t="shared" si="4"/>
        <v>Cham</v>
      </c>
      <c r="E258" t="s">
        <v>1560</v>
      </c>
      <c r="F258">
        <f>VLOOKUP(D258,'original data'!$D$8:$I$545,4,0)</f>
        <v>44.8</v>
      </c>
      <c r="G258">
        <f>VLOOKUP(D258,'original data'!$D$8:$I$545,5,0)</f>
        <v>43.7</v>
      </c>
      <c r="H258">
        <f>VLOOKUP(D258,'original data'!$D$8:$I$545,6,0)</f>
        <v>45.9</v>
      </c>
    </row>
    <row r="259" spans="1:8" x14ac:dyDescent="0.3">
      <c r="A259" t="s">
        <v>388</v>
      </c>
      <c r="B259" t="s">
        <v>939</v>
      </c>
      <c r="C259" t="s">
        <v>1187</v>
      </c>
      <c r="D259" t="str">
        <f t="shared" si="4"/>
        <v>Neumarkt i.d.OPf.</v>
      </c>
      <c r="E259" t="s">
        <v>1561</v>
      </c>
      <c r="F259">
        <f>VLOOKUP(D259,'original data'!$D$8:$I$545,4,0)</f>
        <v>43.5</v>
      </c>
      <c r="G259">
        <f>VLOOKUP(D259,'original data'!$D$8:$I$545,5,0)</f>
        <v>42.3</v>
      </c>
      <c r="H259">
        <f>VLOOKUP(D259,'original data'!$D$8:$I$545,6,0)</f>
        <v>44.6</v>
      </c>
    </row>
    <row r="260" spans="1:8" x14ac:dyDescent="0.3">
      <c r="A260" t="s">
        <v>389</v>
      </c>
      <c r="B260" t="s">
        <v>939</v>
      </c>
      <c r="C260" t="s">
        <v>1111</v>
      </c>
      <c r="D260" t="str">
        <f t="shared" si="4"/>
        <v>Neustadt a.d.Waldnaab</v>
      </c>
      <c r="E260" t="s">
        <v>1562</v>
      </c>
      <c r="F260">
        <f>VLOOKUP(D260,'original data'!$D$8:$I$545,4,0)</f>
        <v>44.8</v>
      </c>
      <c r="G260">
        <f>VLOOKUP(D260,'original data'!$D$8:$I$545,5,0)</f>
        <v>43.7</v>
      </c>
      <c r="H260">
        <f>VLOOKUP(D260,'original data'!$D$8:$I$545,6,0)</f>
        <v>45.9</v>
      </c>
    </row>
    <row r="261" spans="1:8" x14ac:dyDescent="0.3">
      <c r="A261" t="s">
        <v>390</v>
      </c>
      <c r="B261" t="s">
        <v>939</v>
      </c>
      <c r="C261" t="s">
        <v>1188</v>
      </c>
      <c r="D261" t="str">
        <f t="shared" si="4"/>
        <v>Regensburg</v>
      </c>
      <c r="E261" t="s">
        <v>1563</v>
      </c>
      <c r="F261">
        <f>VLOOKUP(D261,'original data'!$D$8:$I$545,4,0)</f>
        <v>41.3</v>
      </c>
      <c r="G261">
        <f>VLOOKUP(D261,'original data'!$D$8:$I$545,5,0)</f>
        <v>39.9</v>
      </c>
      <c r="H261">
        <f>VLOOKUP(D261,'original data'!$D$8:$I$545,6,0)</f>
        <v>42.6</v>
      </c>
    </row>
    <row r="262" spans="1:8" x14ac:dyDescent="0.3">
      <c r="A262" t="s">
        <v>391</v>
      </c>
      <c r="B262" t="s">
        <v>939</v>
      </c>
      <c r="C262" t="s">
        <v>1189</v>
      </c>
      <c r="D262" t="str">
        <f t="shared" si="4"/>
        <v>Schwandorf</v>
      </c>
      <c r="E262" t="s">
        <v>1564</v>
      </c>
      <c r="F262">
        <f>VLOOKUP(D262,'original data'!$D$8:$I$545,4,0)</f>
        <v>44.4</v>
      </c>
      <c r="G262">
        <f>VLOOKUP(D262,'original data'!$D$8:$I$545,5,0)</f>
        <v>43.2</v>
      </c>
      <c r="H262">
        <f>VLOOKUP(D262,'original data'!$D$8:$I$545,6,0)</f>
        <v>45.7</v>
      </c>
    </row>
    <row r="263" spans="1:8" x14ac:dyDescent="0.3">
      <c r="A263" t="s">
        <v>392</v>
      </c>
      <c r="B263" t="s">
        <v>939</v>
      </c>
      <c r="C263" t="s">
        <v>1190</v>
      </c>
      <c r="D263" t="str">
        <f t="shared" si="4"/>
        <v>Tirschenreuth</v>
      </c>
      <c r="E263" t="s">
        <v>1565</v>
      </c>
      <c r="F263">
        <f>VLOOKUP(D263,'original data'!$D$8:$I$545,4,0)</f>
        <v>45.9</v>
      </c>
      <c r="G263">
        <f>VLOOKUP(D263,'original data'!$D$8:$I$545,5,0)</f>
        <v>44.5</v>
      </c>
      <c r="H263">
        <f>VLOOKUP(D263,'original data'!$D$8:$I$545,6,0)</f>
        <v>47.2</v>
      </c>
    </row>
    <row r="264" spans="1:8" x14ac:dyDescent="0.3">
      <c r="A264" t="s">
        <v>393</v>
      </c>
      <c r="B264" t="s">
        <v>947</v>
      </c>
      <c r="C264" t="s">
        <v>1191</v>
      </c>
      <c r="D264" t="str">
        <f t="shared" si="4"/>
        <v>Bamberg</v>
      </c>
      <c r="E264" t="s">
        <v>1566</v>
      </c>
      <c r="F264">
        <f>VLOOKUP(D264,'original data'!$D$8:$I$545,4,0)</f>
        <v>42.5</v>
      </c>
      <c r="G264">
        <f>VLOOKUP(D264,'original data'!$D$8:$I$545,5,0)</f>
        <v>41</v>
      </c>
      <c r="H264">
        <f>VLOOKUP(D264,'original data'!$D$8:$I$545,6,0)</f>
        <v>43.9</v>
      </c>
    </row>
    <row r="265" spans="1:8" x14ac:dyDescent="0.3">
      <c r="A265" t="s">
        <v>394</v>
      </c>
      <c r="B265" t="s">
        <v>947</v>
      </c>
      <c r="C265" t="s">
        <v>1192</v>
      </c>
      <c r="D265" t="str">
        <f t="shared" si="4"/>
        <v>Bayreuth</v>
      </c>
      <c r="E265" t="s">
        <v>1567</v>
      </c>
      <c r="F265">
        <f>VLOOKUP(D265,'original data'!$D$8:$I$545,4,0)</f>
        <v>43.4</v>
      </c>
      <c r="G265">
        <f>VLOOKUP(D265,'original data'!$D$8:$I$545,5,0)</f>
        <v>41.5</v>
      </c>
      <c r="H265">
        <f>VLOOKUP(D265,'original data'!$D$8:$I$545,6,0)</f>
        <v>45.3</v>
      </c>
    </row>
    <row r="266" spans="1:8" x14ac:dyDescent="0.3">
      <c r="A266" t="s">
        <v>395</v>
      </c>
      <c r="B266" t="s">
        <v>939</v>
      </c>
      <c r="C266" t="s">
        <v>1193</v>
      </c>
      <c r="D266" t="str">
        <f t="shared" si="4"/>
        <v>Straubing-Bogen</v>
      </c>
      <c r="E266" t="s">
        <v>1568</v>
      </c>
      <c r="F266">
        <f>VLOOKUP(D266,'original data'!$D$8:$I$545,4,0)</f>
        <v>43.8</v>
      </c>
      <c r="G266">
        <f>VLOOKUP(D266,'original data'!$D$8:$I$545,5,0)</f>
        <v>42.7</v>
      </c>
      <c r="H266">
        <f>VLOOKUP(D266,'original data'!$D$8:$I$545,6,0)</f>
        <v>44.9</v>
      </c>
    </row>
    <row r="267" spans="1:8" x14ac:dyDescent="0.3">
      <c r="A267" t="s">
        <v>396</v>
      </c>
      <c r="B267" t="s">
        <v>939</v>
      </c>
      <c r="C267" t="s">
        <v>1194</v>
      </c>
      <c r="D267" t="str">
        <f t="shared" si="4"/>
        <v>Dingolfing-Landau</v>
      </c>
      <c r="E267" t="s">
        <v>1569</v>
      </c>
      <c r="F267">
        <f>VLOOKUP(D267,'original data'!$D$8:$I$545,4,0)</f>
        <v>43.5</v>
      </c>
      <c r="G267">
        <f>VLOOKUP(D267,'original data'!$D$8:$I$545,5,0)</f>
        <v>42.4</v>
      </c>
      <c r="H267">
        <f>VLOOKUP(D267,'original data'!$D$8:$I$545,6,0)</f>
        <v>44.6</v>
      </c>
    </row>
    <row r="268" spans="1:8" x14ac:dyDescent="0.3">
      <c r="A268" t="s">
        <v>397</v>
      </c>
      <c r="B268" t="s">
        <v>947</v>
      </c>
      <c r="C268" t="s">
        <v>1195</v>
      </c>
      <c r="D268" t="str">
        <f t="shared" si="4"/>
        <v>Amberg</v>
      </c>
      <c r="E268" t="s">
        <v>1570</v>
      </c>
      <c r="F268">
        <f>VLOOKUP(D268,'original data'!$D$8:$I$545,4,0)</f>
        <v>45.6</v>
      </c>
      <c r="G268">
        <f>VLOOKUP(D268,'original data'!$D$8:$I$545,5,0)</f>
        <v>43.5</v>
      </c>
      <c r="H268">
        <f>VLOOKUP(D268,'original data'!$D$8:$I$545,6,0)</f>
        <v>47.6</v>
      </c>
    </row>
    <row r="269" spans="1:8" x14ac:dyDescent="0.3">
      <c r="A269" t="s">
        <v>398</v>
      </c>
      <c r="B269" t="s">
        <v>947</v>
      </c>
      <c r="C269" t="s">
        <v>1188</v>
      </c>
      <c r="D269" t="str">
        <f t="shared" si="4"/>
        <v>Regensburg</v>
      </c>
      <c r="E269" t="s">
        <v>1563</v>
      </c>
      <c r="F269">
        <f>VLOOKUP(D269,'original data'!$D$8:$I$545,4,0)</f>
        <v>41.3</v>
      </c>
      <c r="G269">
        <f>VLOOKUP(D269,'original data'!$D$8:$I$545,5,0)</f>
        <v>39.9</v>
      </c>
      <c r="H269">
        <f>VLOOKUP(D269,'original data'!$D$8:$I$545,6,0)</f>
        <v>42.6</v>
      </c>
    </row>
    <row r="270" spans="1:8" x14ac:dyDescent="0.3">
      <c r="A270" t="s">
        <v>399</v>
      </c>
      <c r="B270" t="s">
        <v>947</v>
      </c>
      <c r="C270" t="s">
        <v>1196</v>
      </c>
      <c r="D270" t="str">
        <f t="shared" si="4"/>
        <v>Weiden i.d.OPf.</v>
      </c>
      <c r="E270" t="s">
        <v>1571</v>
      </c>
      <c r="F270">
        <f>VLOOKUP(D270,'original data'!$D$8:$I$545,4,0)</f>
        <v>45.4</v>
      </c>
      <c r="G270">
        <f>VLOOKUP(D270,'original data'!$D$8:$I$545,5,0)</f>
        <v>43.5</v>
      </c>
      <c r="H270">
        <f>VLOOKUP(D270,'original data'!$D$8:$I$545,6,0)</f>
        <v>47.1</v>
      </c>
    </row>
    <row r="271" spans="1:8" x14ac:dyDescent="0.3">
      <c r="A271" t="s">
        <v>400</v>
      </c>
      <c r="B271" t="s">
        <v>939</v>
      </c>
      <c r="C271" t="s">
        <v>1197</v>
      </c>
      <c r="D271" t="str">
        <f t="shared" si="4"/>
        <v>Forchheim</v>
      </c>
      <c r="E271" t="s">
        <v>1572</v>
      </c>
      <c r="F271">
        <f>VLOOKUP(D271,'original data'!$D$8:$I$545,4,0)</f>
        <v>44.3</v>
      </c>
      <c r="G271">
        <f>VLOOKUP(D271,'original data'!$D$8:$I$545,5,0)</f>
        <v>43.3</v>
      </c>
      <c r="H271">
        <f>VLOOKUP(D271,'original data'!$D$8:$I$545,6,0)</f>
        <v>45.3</v>
      </c>
    </row>
    <row r="272" spans="1:8" x14ac:dyDescent="0.3">
      <c r="A272" t="s">
        <v>401</v>
      </c>
      <c r="B272" t="s">
        <v>939</v>
      </c>
      <c r="C272" t="s">
        <v>1198</v>
      </c>
      <c r="D272" t="str">
        <f t="shared" si="4"/>
        <v>Hof</v>
      </c>
      <c r="E272" t="s">
        <v>1573</v>
      </c>
      <c r="F272">
        <f>VLOOKUP(D272,'original data'!$D$8:$I$545,4,0)</f>
        <v>45.3</v>
      </c>
      <c r="G272">
        <f>VLOOKUP(D272,'original data'!$D$8:$I$545,5,0)</f>
        <v>43.2</v>
      </c>
      <c r="H272">
        <f>VLOOKUP(D272,'original data'!$D$8:$I$545,6,0)</f>
        <v>47.3</v>
      </c>
    </row>
    <row r="273" spans="1:8" x14ac:dyDescent="0.3">
      <c r="A273" t="s">
        <v>402</v>
      </c>
      <c r="B273" t="s">
        <v>939</v>
      </c>
      <c r="C273" t="s">
        <v>1199</v>
      </c>
      <c r="D273" t="str">
        <f t="shared" ref="D273:D336" si="5">TRIM(E273)</f>
        <v>Kronach</v>
      </c>
      <c r="E273" t="s">
        <v>1574</v>
      </c>
      <c r="F273">
        <f>VLOOKUP(D273,'original data'!$D$8:$I$545,4,0)</f>
        <v>47.2</v>
      </c>
      <c r="G273">
        <f>VLOOKUP(D273,'original data'!$D$8:$I$545,5,0)</f>
        <v>45.9</v>
      </c>
      <c r="H273">
        <f>VLOOKUP(D273,'original data'!$D$8:$I$545,6,0)</f>
        <v>48.6</v>
      </c>
    </row>
    <row r="274" spans="1:8" x14ac:dyDescent="0.3">
      <c r="A274" t="s">
        <v>403</v>
      </c>
      <c r="B274" t="s">
        <v>939</v>
      </c>
      <c r="C274" t="s">
        <v>1200</v>
      </c>
      <c r="D274" t="str">
        <f t="shared" si="5"/>
        <v>Kulmbach</v>
      </c>
      <c r="E274" t="s">
        <v>1575</v>
      </c>
      <c r="F274">
        <f>VLOOKUP(D274,'original data'!$D$8:$I$545,4,0)</f>
        <v>46.8</v>
      </c>
      <c r="G274">
        <f>VLOOKUP(D274,'original data'!$D$8:$I$545,5,0)</f>
        <v>45.2</v>
      </c>
      <c r="H274">
        <f>VLOOKUP(D274,'original data'!$D$8:$I$545,6,0)</f>
        <v>48.4</v>
      </c>
    </row>
    <row r="275" spans="1:8" x14ac:dyDescent="0.3">
      <c r="A275" t="s">
        <v>404</v>
      </c>
      <c r="B275" t="s">
        <v>939</v>
      </c>
      <c r="C275" t="s">
        <v>1201</v>
      </c>
      <c r="D275" t="str">
        <f t="shared" si="5"/>
        <v>Lichtenfels</v>
      </c>
      <c r="E275" t="s">
        <v>1576</v>
      </c>
      <c r="F275">
        <f>VLOOKUP(D275,'original data'!$D$8:$I$545,4,0)</f>
        <v>45.8</v>
      </c>
      <c r="G275">
        <f>VLOOKUP(D275,'original data'!$D$8:$I$545,5,0)</f>
        <v>44.5</v>
      </c>
      <c r="H275">
        <f>VLOOKUP(D275,'original data'!$D$8:$I$545,6,0)</f>
        <v>47</v>
      </c>
    </row>
    <row r="276" spans="1:8" x14ac:dyDescent="0.3">
      <c r="A276" t="s">
        <v>405</v>
      </c>
      <c r="B276" t="s">
        <v>939</v>
      </c>
      <c r="C276" t="s">
        <v>1202</v>
      </c>
      <c r="D276" t="str">
        <f t="shared" si="5"/>
        <v>Wunsiedel i.Fichtelgebirge</v>
      </c>
      <c r="E276" t="s">
        <v>1577</v>
      </c>
      <c r="F276">
        <f>VLOOKUP(D276,'original data'!$D$8:$I$545,4,0)</f>
        <v>47.6</v>
      </c>
      <c r="G276">
        <f>VLOOKUP(D276,'original data'!$D$8:$I$545,5,0)</f>
        <v>45.8</v>
      </c>
      <c r="H276">
        <f>VLOOKUP(D276,'original data'!$D$8:$I$545,6,0)</f>
        <v>49.4</v>
      </c>
    </row>
    <row r="277" spans="1:8" x14ac:dyDescent="0.3">
      <c r="A277" t="s">
        <v>406</v>
      </c>
      <c r="B277" t="s">
        <v>947</v>
      </c>
      <c r="C277" t="s">
        <v>1203</v>
      </c>
      <c r="D277" t="str">
        <f t="shared" si="5"/>
        <v>Ansbach</v>
      </c>
      <c r="E277" t="s">
        <v>1578</v>
      </c>
      <c r="F277">
        <f>VLOOKUP(D277,'original data'!$D$8:$I$545,4,0)</f>
        <v>44</v>
      </c>
      <c r="G277">
        <f>VLOOKUP(D277,'original data'!$D$8:$I$545,5,0)</f>
        <v>42.4</v>
      </c>
      <c r="H277">
        <f>VLOOKUP(D277,'original data'!$D$8:$I$545,6,0)</f>
        <v>45.5</v>
      </c>
    </row>
    <row r="278" spans="1:8" x14ac:dyDescent="0.3">
      <c r="A278" t="s">
        <v>407</v>
      </c>
      <c r="B278" t="s">
        <v>947</v>
      </c>
      <c r="C278" t="s">
        <v>1204</v>
      </c>
      <c r="D278" t="str">
        <f t="shared" si="5"/>
        <v>Erlangen</v>
      </c>
      <c r="E278" t="s">
        <v>1579</v>
      </c>
      <c r="F278">
        <f>VLOOKUP(D278,'original data'!$D$8:$I$545,4,0)</f>
        <v>41.4</v>
      </c>
      <c r="G278">
        <f>VLOOKUP(D278,'original data'!$D$8:$I$545,5,0)</f>
        <v>40</v>
      </c>
      <c r="H278">
        <f>VLOOKUP(D278,'original data'!$D$8:$I$545,6,0)</f>
        <v>42.7</v>
      </c>
    </row>
    <row r="279" spans="1:8" x14ac:dyDescent="0.3">
      <c r="A279" t="s">
        <v>408</v>
      </c>
      <c r="B279" t="s">
        <v>947</v>
      </c>
      <c r="C279" t="s">
        <v>1205</v>
      </c>
      <c r="D279" t="str">
        <f t="shared" si="5"/>
        <v>Fürth</v>
      </c>
      <c r="E279" t="s">
        <v>1580</v>
      </c>
      <c r="F279">
        <f>VLOOKUP(D279,'original data'!$D$8:$I$545,4,0)</f>
        <v>42.9</v>
      </c>
      <c r="G279">
        <f>VLOOKUP(D279,'original data'!$D$8:$I$545,5,0)</f>
        <v>41.4</v>
      </c>
      <c r="H279">
        <f>VLOOKUP(D279,'original data'!$D$8:$I$545,6,0)</f>
        <v>44.3</v>
      </c>
    </row>
    <row r="280" spans="1:8" x14ac:dyDescent="0.3">
      <c r="A280" t="s">
        <v>409</v>
      </c>
      <c r="B280" t="s">
        <v>947</v>
      </c>
      <c r="C280" t="s">
        <v>1206</v>
      </c>
      <c r="D280" t="str">
        <f t="shared" si="5"/>
        <v>Nürnberg</v>
      </c>
      <c r="E280" t="s">
        <v>1581</v>
      </c>
      <c r="F280">
        <f>VLOOKUP(D280,'original data'!$D$8:$I$545,4,0)</f>
        <v>43.1</v>
      </c>
      <c r="G280">
        <f>VLOOKUP(D280,'original data'!$D$8:$I$545,5,0)</f>
        <v>41.6</v>
      </c>
      <c r="H280">
        <f>VLOOKUP(D280,'original data'!$D$8:$I$545,6,0)</f>
        <v>44.5</v>
      </c>
    </row>
    <row r="281" spans="1:8" x14ac:dyDescent="0.3">
      <c r="A281" t="s">
        <v>410</v>
      </c>
      <c r="B281" t="s">
        <v>947</v>
      </c>
      <c r="C281" t="s">
        <v>1207</v>
      </c>
      <c r="D281" t="str">
        <f t="shared" si="5"/>
        <v>Würzburg</v>
      </c>
      <c r="E281" s="9" t="s">
        <v>1582</v>
      </c>
      <c r="F281">
        <f>VLOOKUP(D281,'original data'!$D$8:$I$545,4,0)</f>
        <v>42.6</v>
      </c>
      <c r="G281">
        <f>VLOOKUP(D281,'original data'!$D$8:$I$545,5,0)</f>
        <v>41.1</v>
      </c>
      <c r="H281">
        <f>VLOOKUP(D281,'original data'!$D$8:$I$545,6,0)</f>
        <v>44</v>
      </c>
    </row>
    <row r="282" spans="1:8" x14ac:dyDescent="0.3">
      <c r="A282" t="s">
        <v>411</v>
      </c>
      <c r="B282" t="s">
        <v>939</v>
      </c>
      <c r="C282" t="s">
        <v>1208</v>
      </c>
      <c r="D282" t="str">
        <f t="shared" si="5"/>
        <v>Aschaffenburg</v>
      </c>
      <c r="E282" t="s">
        <v>1583</v>
      </c>
      <c r="F282">
        <f>VLOOKUP(D282,'original data'!$D$8:$I$545,4,0)</f>
        <v>44</v>
      </c>
      <c r="G282">
        <f>VLOOKUP(D282,'original data'!$D$8:$I$545,5,0)</f>
        <v>42.5</v>
      </c>
      <c r="H282">
        <f>VLOOKUP(D282,'original data'!$D$8:$I$545,6,0)</f>
        <v>45.6</v>
      </c>
    </row>
    <row r="283" spans="1:8" x14ac:dyDescent="0.3">
      <c r="A283" t="s">
        <v>412</v>
      </c>
      <c r="B283" t="s">
        <v>939</v>
      </c>
      <c r="C283" t="s">
        <v>1081</v>
      </c>
      <c r="D283" t="str">
        <f t="shared" si="5"/>
        <v>Bad Kissingen</v>
      </c>
      <c r="E283" t="s">
        <v>1584</v>
      </c>
      <c r="F283">
        <f>VLOOKUP(D283,'original data'!$D$8:$I$545,4,0)</f>
        <v>46.6</v>
      </c>
      <c r="G283">
        <f>VLOOKUP(D283,'original data'!$D$8:$I$545,5,0)</f>
        <v>45.3</v>
      </c>
      <c r="H283">
        <f>VLOOKUP(D283,'original data'!$D$8:$I$545,6,0)</f>
        <v>47.8</v>
      </c>
    </row>
    <row r="284" spans="1:8" x14ac:dyDescent="0.3">
      <c r="A284" t="s">
        <v>413</v>
      </c>
      <c r="B284" t="s">
        <v>939</v>
      </c>
      <c r="C284" t="s">
        <v>1209</v>
      </c>
      <c r="D284" t="str">
        <f t="shared" si="5"/>
        <v>Rhön-Grabfeld</v>
      </c>
      <c r="E284" t="s">
        <v>1585</v>
      </c>
      <c r="F284">
        <f>VLOOKUP(D284,'original data'!$D$8:$I$545,4,0)</f>
        <v>45.3</v>
      </c>
      <c r="G284">
        <f>VLOOKUP(D284,'original data'!$D$8:$I$545,5,0)</f>
        <v>44.2</v>
      </c>
      <c r="H284">
        <f>VLOOKUP(D284,'original data'!$D$8:$I$545,6,0)</f>
        <v>46.3</v>
      </c>
    </row>
    <row r="285" spans="1:8" x14ac:dyDescent="0.3">
      <c r="A285" t="s">
        <v>414</v>
      </c>
      <c r="B285" t="s">
        <v>939</v>
      </c>
      <c r="C285" t="s">
        <v>1210</v>
      </c>
      <c r="D285" t="str">
        <f t="shared" si="5"/>
        <v>Haßberge</v>
      </c>
      <c r="E285" t="s">
        <v>1586</v>
      </c>
      <c r="F285">
        <f>VLOOKUP(D285,'original data'!$D$8:$I$545,4,0)</f>
        <v>44.7</v>
      </c>
      <c r="G285">
        <f>VLOOKUP(D285,'original data'!$D$8:$I$545,5,0)</f>
        <v>43.6</v>
      </c>
      <c r="H285">
        <f>VLOOKUP(D285,'original data'!$D$8:$I$545,6,0)</f>
        <v>45.8</v>
      </c>
    </row>
    <row r="286" spans="1:8" x14ac:dyDescent="0.3">
      <c r="A286" t="s">
        <v>415</v>
      </c>
      <c r="B286" t="s">
        <v>939</v>
      </c>
      <c r="C286" t="s">
        <v>1211</v>
      </c>
      <c r="D286" t="str">
        <f t="shared" si="5"/>
        <v>Kitzingen</v>
      </c>
      <c r="E286" t="s">
        <v>1587</v>
      </c>
      <c r="F286">
        <f>VLOOKUP(D286,'original data'!$D$8:$I$545,4,0)</f>
        <v>44.4</v>
      </c>
      <c r="G286">
        <f>VLOOKUP(D286,'original data'!$D$8:$I$545,5,0)</f>
        <v>43.3</v>
      </c>
      <c r="H286">
        <f>VLOOKUP(D286,'original data'!$D$8:$I$545,6,0)</f>
        <v>45.5</v>
      </c>
    </row>
    <row r="287" spans="1:8" x14ac:dyDescent="0.3">
      <c r="A287" t="s">
        <v>416</v>
      </c>
      <c r="B287" t="s">
        <v>939</v>
      </c>
      <c r="C287" t="s">
        <v>1212</v>
      </c>
      <c r="D287" t="str">
        <f t="shared" si="5"/>
        <v>Miltenberg</v>
      </c>
      <c r="E287" t="s">
        <v>1588</v>
      </c>
      <c r="F287">
        <f>VLOOKUP(D287,'original data'!$D$8:$I$545,4,0)</f>
        <v>44.8</v>
      </c>
      <c r="G287">
        <f>VLOOKUP(D287,'original data'!$D$8:$I$545,5,0)</f>
        <v>43.7</v>
      </c>
      <c r="H287">
        <f>VLOOKUP(D287,'original data'!$D$8:$I$545,6,0)</f>
        <v>45.9</v>
      </c>
    </row>
    <row r="288" spans="1:8" x14ac:dyDescent="0.3">
      <c r="A288" t="s">
        <v>417</v>
      </c>
      <c r="B288" t="s">
        <v>947</v>
      </c>
      <c r="C288" t="s">
        <v>1213</v>
      </c>
      <c r="D288" t="str">
        <f t="shared" si="5"/>
        <v>Coburg</v>
      </c>
      <c r="E288" t="s">
        <v>1589</v>
      </c>
      <c r="F288">
        <f>VLOOKUP(D288,'original data'!$D$8:$I$545,4,0)</f>
        <v>45.6</v>
      </c>
      <c r="G288">
        <f>VLOOKUP(D288,'original data'!$D$8:$I$545,5,0)</f>
        <v>43.6</v>
      </c>
      <c r="H288">
        <f>VLOOKUP(D288,'original data'!$D$8:$I$545,6,0)</f>
        <v>47.4</v>
      </c>
    </row>
    <row r="289" spans="1:8" x14ac:dyDescent="0.3">
      <c r="A289" s="3" t="s">
        <v>418</v>
      </c>
      <c r="B289" s="3" t="s">
        <v>947</v>
      </c>
      <c r="C289" s="3" t="s">
        <v>1198</v>
      </c>
      <c r="D289" t="str">
        <f t="shared" si="5"/>
        <v>Hof</v>
      </c>
      <c r="E289" s="3" t="s">
        <v>1573</v>
      </c>
      <c r="F289">
        <f>VLOOKUP(D289,'original data'!$D$8:$I$545,4,0)</f>
        <v>45.3</v>
      </c>
      <c r="G289">
        <f>VLOOKUP(D289,'original data'!$D$8:$I$545,5,0)</f>
        <v>43.2</v>
      </c>
      <c r="H289">
        <f>VLOOKUP(D289,'original data'!$D$8:$I$545,6,0)</f>
        <v>47.3</v>
      </c>
    </row>
    <row r="290" spans="1:8" x14ac:dyDescent="0.3">
      <c r="A290" t="s">
        <v>419</v>
      </c>
      <c r="B290" t="s">
        <v>939</v>
      </c>
      <c r="C290" t="s">
        <v>1191</v>
      </c>
      <c r="D290" t="str">
        <f t="shared" si="5"/>
        <v>Bamberg</v>
      </c>
      <c r="E290" t="s">
        <v>1566</v>
      </c>
      <c r="F290">
        <f>VLOOKUP(D290,'original data'!$D$8:$I$545,4,0)</f>
        <v>42.5</v>
      </c>
      <c r="G290">
        <f>VLOOKUP(D290,'original data'!$D$8:$I$545,5,0)</f>
        <v>41</v>
      </c>
      <c r="H290">
        <f>VLOOKUP(D290,'original data'!$D$8:$I$545,6,0)</f>
        <v>43.9</v>
      </c>
    </row>
    <row r="291" spans="1:8" x14ac:dyDescent="0.3">
      <c r="A291" t="s">
        <v>420</v>
      </c>
      <c r="B291" t="s">
        <v>939</v>
      </c>
      <c r="C291" t="s">
        <v>1192</v>
      </c>
      <c r="D291" t="str">
        <f t="shared" si="5"/>
        <v>Bayreuth</v>
      </c>
      <c r="E291" t="s">
        <v>1567</v>
      </c>
      <c r="F291">
        <f>VLOOKUP(D291,'original data'!$D$8:$I$545,4,0)</f>
        <v>43.4</v>
      </c>
      <c r="G291">
        <f>VLOOKUP(D291,'original data'!$D$8:$I$545,5,0)</f>
        <v>41.5</v>
      </c>
      <c r="H291">
        <f>VLOOKUP(D291,'original data'!$D$8:$I$545,6,0)</f>
        <v>45.3</v>
      </c>
    </row>
    <row r="292" spans="1:8" x14ac:dyDescent="0.3">
      <c r="A292" t="s">
        <v>421</v>
      </c>
      <c r="B292" t="s">
        <v>939</v>
      </c>
      <c r="C292" t="s">
        <v>1213</v>
      </c>
      <c r="D292" t="str">
        <f t="shared" si="5"/>
        <v>Coburg</v>
      </c>
      <c r="E292" t="s">
        <v>1589</v>
      </c>
      <c r="F292">
        <f>VLOOKUP(D292,'original data'!$D$8:$I$545,4,0)</f>
        <v>45.6</v>
      </c>
      <c r="G292">
        <f>VLOOKUP(D292,'original data'!$D$8:$I$545,5,0)</f>
        <v>43.6</v>
      </c>
      <c r="H292">
        <f>VLOOKUP(D292,'original data'!$D$8:$I$545,6,0)</f>
        <v>47.4</v>
      </c>
    </row>
    <row r="293" spans="1:8" x14ac:dyDescent="0.3">
      <c r="A293" t="s">
        <v>422</v>
      </c>
      <c r="B293" t="s">
        <v>947</v>
      </c>
      <c r="C293" t="s">
        <v>1214</v>
      </c>
      <c r="D293" t="str">
        <f t="shared" si="5"/>
        <v>Kempten</v>
      </c>
      <c r="E293" t="s">
        <v>1590</v>
      </c>
      <c r="F293">
        <v>44</v>
      </c>
      <c r="G293">
        <v>42.3</v>
      </c>
      <c r="H293">
        <v>45.6</v>
      </c>
    </row>
    <row r="294" spans="1:8" x14ac:dyDescent="0.3">
      <c r="A294" t="s">
        <v>423</v>
      </c>
      <c r="B294" t="s">
        <v>947</v>
      </c>
      <c r="C294" t="s">
        <v>1215</v>
      </c>
      <c r="D294" t="str">
        <f t="shared" si="5"/>
        <v>Memmingen</v>
      </c>
      <c r="E294" t="s">
        <v>1591</v>
      </c>
      <c r="F294">
        <f>VLOOKUP(D294,'original data'!$D$8:$I$545,4,0)</f>
        <v>44.2</v>
      </c>
      <c r="G294">
        <f>VLOOKUP(D294,'original data'!$D$8:$I$545,5,0)</f>
        <v>42.8</v>
      </c>
      <c r="H294">
        <f>VLOOKUP(D294,'original data'!$D$8:$I$545,6,0)</f>
        <v>45.6</v>
      </c>
    </row>
    <row r="295" spans="1:8" x14ac:dyDescent="0.3">
      <c r="A295" t="s">
        <v>424</v>
      </c>
      <c r="B295" t="s">
        <v>939</v>
      </c>
      <c r="C295" t="s">
        <v>1216</v>
      </c>
      <c r="D295" t="str">
        <f t="shared" si="5"/>
        <v>Aichach-Friedberg</v>
      </c>
      <c r="E295" t="s">
        <v>1592</v>
      </c>
      <c r="F295">
        <f>VLOOKUP(D295,'original data'!$D$8:$I$545,4,0)</f>
        <v>43.5</v>
      </c>
      <c r="G295">
        <f>VLOOKUP(D295,'original data'!$D$8:$I$545,5,0)</f>
        <v>42.5</v>
      </c>
      <c r="H295">
        <f>VLOOKUP(D295,'original data'!$D$8:$I$545,6,0)</f>
        <v>44.5</v>
      </c>
    </row>
    <row r="296" spans="1:8" x14ac:dyDescent="0.3">
      <c r="A296" t="s">
        <v>425</v>
      </c>
      <c r="B296" t="s">
        <v>939</v>
      </c>
      <c r="C296" t="s">
        <v>1217</v>
      </c>
      <c r="D296" t="str">
        <f t="shared" si="5"/>
        <v>Augsburg</v>
      </c>
      <c r="E296" t="s">
        <v>1593</v>
      </c>
      <c r="F296">
        <f>VLOOKUP(D296,'original data'!$D$8:$I$545,4,0)</f>
        <v>42.7</v>
      </c>
      <c r="G296">
        <f>VLOOKUP(D296,'original data'!$D$8:$I$545,5,0)</f>
        <v>41.2</v>
      </c>
      <c r="H296">
        <f>VLOOKUP(D296,'original data'!$D$8:$I$545,6,0)</f>
        <v>44.1</v>
      </c>
    </row>
    <row r="297" spans="1:8" x14ac:dyDescent="0.3">
      <c r="A297" t="s">
        <v>426</v>
      </c>
      <c r="B297" t="s">
        <v>939</v>
      </c>
      <c r="C297" t="s">
        <v>1218</v>
      </c>
      <c r="D297" t="str">
        <f t="shared" si="5"/>
        <v>Dillingen a.d.Donau</v>
      </c>
      <c r="E297" t="s">
        <v>1594</v>
      </c>
      <c r="F297">
        <f>VLOOKUP(D297,'original data'!$D$8:$I$545,4,0)</f>
        <v>43.9</v>
      </c>
      <c r="G297">
        <f>VLOOKUP(D297,'original data'!$D$8:$I$545,5,0)</f>
        <v>42.7</v>
      </c>
      <c r="H297">
        <f>VLOOKUP(D297,'original data'!$D$8:$I$545,6,0)</f>
        <v>45.1</v>
      </c>
    </row>
    <row r="298" spans="1:8" x14ac:dyDescent="0.3">
      <c r="A298" t="s">
        <v>427</v>
      </c>
      <c r="B298" t="s">
        <v>939</v>
      </c>
      <c r="C298" t="s">
        <v>1219</v>
      </c>
      <c r="D298" t="str">
        <f t="shared" si="5"/>
        <v>Günzburg</v>
      </c>
      <c r="E298" t="s">
        <v>1595</v>
      </c>
      <c r="F298">
        <f>VLOOKUP(D298,'original data'!$D$8:$I$545,4,0)</f>
        <v>43.4</v>
      </c>
      <c r="G298">
        <f>VLOOKUP(D298,'original data'!$D$8:$I$545,5,0)</f>
        <v>42.3</v>
      </c>
      <c r="H298">
        <f>VLOOKUP(D298,'original data'!$D$8:$I$545,6,0)</f>
        <v>44.6</v>
      </c>
    </row>
    <row r="299" spans="1:8" x14ac:dyDescent="0.3">
      <c r="A299" t="s">
        <v>428</v>
      </c>
      <c r="B299" t="s">
        <v>939</v>
      </c>
      <c r="C299" t="s">
        <v>1220</v>
      </c>
      <c r="D299" t="str">
        <f t="shared" si="5"/>
        <v>Neu-Ulm</v>
      </c>
      <c r="E299" t="s">
        <v>1596</v>
      </c>
      <c r="F299">
        <f>VLOOKUP(D299,'original data'!$D$8:$I$545,4,0)</f>
        <v>43.5</v>
      </c>
      <c r="G299">
        <f>VLOOKUP(D299,'original data'!$D$8:$I$545,5,0)</f>
        <v>42.3</v>
      </c>
      <c r="H299">
        <f>VLOOKUP(D299,'original data'!$D$8:$I$545,6,0)</f>
        <v>44.7</v>
      </c>
    </row>
    <row r="300" spans="1:8" x14ac:dyDescent="0.3">
      <c r="A300" t="s">
        <v>429</v>
      </c>
      <c r="B300" t="s">
        <v>939</v>
      </c>
      <c r="C300" t="s">
        <v>1221</v>
      </c>
      <c r="D300" t="str">
        <f t="shared" si="5"/>
        <v>Lindau</v>
      </c>
      <c r="E300" t="s">
        <v>1597</v>
      </c>
      <c r="F300">
        <v>45.1</v>
      </c>
      <c r="G300">
        <v>43.8</v>
      </c>
      <c r="H300">
        <v>46.4</v>
      </c>
    </row>
    <row r="301" spans="1:8" x14ac:dyDescent="0.3">
      <c r="A301" t="s">
        <v>430</v>
      </c>
      <c r="B301" t="s">
        <v>939</v>
      </c>
      <c r="C301" t="s">
        <v>1222</v>
      </c>
      <c r="D301" t="str">
        <f t="shared" si="5"/>
        <v>Ostallgäu</v>
      </c>
      <c r="E301" t="s">
        <v>1598</v>
      </c>
      <c r="F301">
        <f>VLOOKUP(D301,'original data'!$D$8:$I$545,4,0)</f>
        <v>44</v>
      </c>
      <c r="G301">
        <f>VLOOKUP(D301,'original data'!$D$8:$I$545,5,0)</f>
        <v>43</v>
      </c>
      <c r="H301">
        <f>VLOOKUP(D301,'original data'!$D$8:$I$545,6,0)</f>
        <v>45</v>
      </c>
    </row>
    <row r="302" spans="1:8" x14ac:dyDescent="0.3">
      <c r="A302" t="s">
        <v>431</v>
      </c>
      <c r="B302" t="s">
        <v>939</v>
      </c>
      <c r="C302" t="s">
        <v>1223</v>
      </c>
      <c r="D302" t="str">
        <f t="shared" si="5"/>
        <v>Unterallgäu</v>
      </c>
      <c r="E302" t="s">
        <v>1599</v>
      </c>
      <c r="F302">
        <f>VLOOKUP(D302,'original data'!$D$8:$I$545,4,0)</f>
        <v>44</v>
      </c>
      <c r="G302">
        <f>VLOOKUP(D302,'original data'!$D$8:$I$545,5,0)</f>
        <v>42.9</v>
      </c>
      <c r="H302">
        <f>VLOOKUP(D302,'original data'!$D$8:$I$545,6,0)</f>
        <v>45.2</v>
      </c>
    </row>
    <row r="303" spans="1:8" x14ac:dyDescent="0.3">
      <c r="A303" t="s">
        <v>432</v>
      </c>
      <c r="B303" t="s">
        <v>939</v>
      </c>
      <c r="C303" t="s">
        <v>1224</v>
      </c>
      <c r="D303" t="str">
        <f t="shared" si="5"/>
        <v>Donau-Ries</v>
      </c>
      <c r="E303" t="s">
        <v>1600</v>
      </c>
      <c r="F303">
        <f>VLOOKUP(D303,'original data'!$D$8:$I$545,4,0)</f>
        <v>43.6</v>
      </c>
      <c r="G303">
        <f>VLOOKUP(D303,'original data'!$D$8:$I$545,5,0)</f>
        <v>42.4</v>
      </c>
      <c r="H303">
        <f>VLOOKUP(D303,'original data'!$D$8:$I$545,6,0)</f>
        <v>44.9</v>
      </c>
    </row>
    <row r="304" spans="1:8" x14ac:dyDescent="0.3">
      <c r="A304" t="s">
        <v>433</v>
      </c>
      <c r="B304" t="s">
        <v>939</v>
      </c>
      <c r="C304" t="s">
        <v>1225</v>
      </c>
      <c r="D304" t="str">
        <f t="shared" si="5"/>
        <v>Oberallgäu</v>
      </c>
      <c r="E304" t="s">
        <v>1601</v>
      </c>
      <c r="F304">
        <f>VLOOKUP(D304,'original data'!$D$8:$I$545,4,0)</f>
        <v>45.2</v>
      </c>
      <c r="G304">
        <f>VLOOKUP(D304,'original data'!$D$8:$I$545,5,0)</f>
        <v>44</v>
      </c>
      <c r="H304">
        <f>VLOOKUP(D304,'original data'!$D$8:$I$545,6,0)</f>
        <v>46.4</v>
      </c>
    </row>
    <row r="305" spans="1:8" x14ac:dyDescent="0.3">
      <c r="A305" t="s">
        <v>434</v>
      </c>
      <c r="B305" t="s">
        <v>939</v>
      </c>
      <c r="C305" t="s">
        <v>1226</v>
      </c>
      <c r="D305" t="str">
        <f t="shared" si="5"/>
        <v>Stadtverband Saarbrücken</v>
      </c>
      <c r="E305" t="s">
        <v>1602</v>
      </c>
      <c r="F305">
        <v>45.3</v>
      </c>
      <c r="G305">
        <v>43.7</v>
      </c>
      <c r="H305">
        <v>46.9</v>
      </c>
    </row>
    <row r="306" spans="1:8" x14ac:dyDescent="0.3">
      <c r="A306" t="s">
        <v>435</v>
      </c>
      <c r="B306" t="s">
        <v>939</v>
      </c>
      <c r="C306" t="s">
        <v>1227</v>
      </c>
      <c r="D306" t="str">
        <f t="shared" si="5"/>
        <v>Main-Spessart</v>
      </c>
      <c r="E306" t="s">
        <v>1603</v>
      </c>
      <c r="F306">
        <f>VLOOKUP(D306,'original data'!$D$8:$I$545,4,0)</f>
        <v>45.9</v>
      </c>
      <c r="G306">
        <f>VLOOKUP(D306,'original data'!$D$8:$I$545,5,0)</f>
        <v>44.8</v>
      </c>
      <c r="H306">
        <f>VLOOKUP(D306,'original data'!$D$8:$I$545,6,0)</f>
        <v>47.1</v>
      </c>
    </row>
    <row r="307" spans="1:8" x14ac:dyDescent="0.3">
      <c r="A307" t="s">
        <v>436</v>
      </c>
      <c r="B307" t="s">
        <v>939</v>
      </c>
      <c r="C307" t="s">
        <v>1228</v>
      </c>
      <c r="D307" t="str">
        <f t="shared" si="5"/>
        <v>Schweinfurt</v>
      </c>
      <c r="E307" t="s">
        <v>1604</v>
      </c>
      <c r="F307">
        <f>VLOOKUP(D307,'original data'!$D$8:$I$545,4,0)</f>
        <v>44.6</v>
      </c>
      <c r="G307">
        <f>VLOOKUP(D307,'original data'!$D$8:$I$545,5,0)</f>
        <v>42.4</v>
      </c>
      <c r="H307">
        <f>VLOOKUP(D307,'original data'!$D$8:$I$545,6,0)</f>
        <v>46.7</v>
      </c>
    </row>
    <row r="308" spans="1:8" x14ac:dyDescent="0.3">
      <c r="A308" t="s">
        <v>437</v>
      </c>
      <c r="B308" t="s">
        <v>939</v>
      </c>
      <c r="C308" t="s">
        <v>1207</v>
      </c>
      <c r="D308" t="str">
        <f t="shared" si="5"/>
        <v>Würzburg</v>
      </c>
      <c r="E308" t="s">
        <v>1582</v>
      </c>
      <c r="F308">
        <f>VLOOKUP(D308,'original data'!$D$8:$I$545,4,0)</f>
        <v>42.6</v>
      </c>
      <c r="G308">
        <f>VLOOKUP(D308,'original data'!$D$8:$I$545,5,0)</f>
        <v>41.1</v>
      </c>
      <c r="H308">
        <f>VLOOKUP(D308,'original data'!$D$8:$I$545,6,0)</f>
        <v>44</v>
      </c>
    </row>
    <row r="309" spans="1:8" x14ac:dyDescent="0.3">
      <c r="A309" t="s">
        <v>438</v>
      </c>
      <c r="B309" t="s">
        <v>947</v>
      </c>
      <c r="C309" t="s">
        <v>1217</v>
      </c>
      <c r="D309" t="str">
        <f t="shared" si="5"/>
        <v>Augsburg</v>
      </c>
      <c r="E309" t="s">
        <v>1593</v>
      </c>
      <c r="F309">
        <f>VLOOKUP(D309,'original data'!$D$8:$I$545,4,0)</f>
        <v>42.7</v>
      </c>
      <c r="G309">
        <f>VLOOKUP(D309,'original data'!$D$8:$I$545,5,0)</f>
        <v>41.2</v>
      </c>
      <c r="H309">
        <f>VLOOKUP(D309,'original data'!$D$8:$I$545,6,0)</f>
        <v>44.1</v>
      </c>
    </row>
    <row r="310" spans="1:8" x14ac:dyDescent="0.3">
      <c r="A310" t="s">
        <v>439</v>
      </c>
      <c r="B310" t="s">
        <v>947</v>
      </c>
      <c r="C310" t="s">
        <v>1229</v>
      </c>
      <c r="D310" t="str">
        <f t="shared" si="5"/>
        <v>Kaufbeuren</v>
      </c>
      <c r="E310" t="s">
        <v>1605</v>
      </c>
      <c r="F310">
        <f>VLOOKUP(D310,'original data'!$D$8:$I$545,4,0)</f>
        <v>44.9</v>
      </c>
      <c r="G310">
        <f>VLOOKUP(D310,'original data'!$D$8:$I$545,5,0)</f>
        <v>43.3</v>
      </c>
      <c r="H310">
        <f>VLOOKUP(D310,'original data'!$D$8:$I$545,6,0)</f>
        <v>46.5</v>
      </c>
    </row>
    <row r="311" spans="1:8" x14ac:dyDescent="0.3">
      <c r="A311" t="s">
        <v>440</v>
      </c>
      <c r="B311" t="s">
        <v>939</v>
      </c>
      <c r="C311" t="s">
        <v>1230</v>
      </c>
      <c r="D311" t="str">
        <f t="shared" si="5"/>
        <v>Nürnberger Land</v>
      </c>
      <c r="E311" t="s">
        <v>1606</v>
      </c>
      <c r="F311">
        <f>VLOOKUP(D311,'original data'!$D$8:$I$545,4,0)</f>
        <v>45.2</v>
      </c>
      <c r="G311">
        <f>VLOOKUP(D311,'original data'!$D$8:$I$545,5,0)</f>
        <v>43.9</v>
      </c>
      <c r="H311">
        <f>VLOOKUP(D311,'original data'!$D$8:$I$545,6,0)</f>
        <v>46.5</v>
      </c>
    </row>
    <row r="312" spans="1:8" x14ac:dyDescent="0.3">
      <c r="A312" t="s">
        <v>441</v>
      </c>
      <c r="B312" t="s">
        <v>939</v>
      </c>
      <c r="C312" t="s">
        <v>1111</v>
      </c>
      <c r="D312" t="str">
        <f t="shared" si="5"/>
        <v>Neustadt a.d.Aisch-Bad Windsheim</v>
      </c>
      <c r="E312" t="s">
        <v>1607</v>
      </c>
      <c r="F312">
        <f>VLOOKUP(D312,'original data'!$D$8:$I$545,4,0)</f>
        <v>44.4</v>
      </c>
      <c r="G312">
        <f>VLOOKUP(D312,'original data'!$D$8:$I$545,5,0)</f>
        <v>43.2</v>
      </c>
      <c r="H312">
        <f>VLOOKUP(D312,'original data'!$D$8:$I$545,6,0)</f>
        <v>45.6</v>
      </c>
    </row>
    <row r="313" spans="1:8" x14ac:dyDescent="0.3">
      <c r="A313" t="s">
        <v>442</v>
      </c>
      <c r="B313" t="s">
        <v>939</v>
      </c>
      <c r="C313" t="s">
        <v>1231</v>
      </c>
      <c r="D313" t="str">
        <f t="shared" si="5"/>
        <v>Roth</v>
      </c>
      <c r="E313" t="s">
        <v>1608</v>
      </c>
      <c r="F313">
        <f>VLOOKUP(D313,'original data'!$D$8:$I$545,4,0)</f>
        <v>44.4</v>
      </c>
      <c r="G313">
        <f>VLOOKUP(D313,'original data'!$D$8:$I$545,5,0)</f>
        <v>43.3</v>
      </c>
      <c r="H313">
        <f>VLOOKUP(D313,'original data'!$D$8:$I$545,6,0)</f>
        <v>45.6</v>
      </c>
    </row>
    <row r="314" spans="1:8" x14ac:dyDescent="0.3">
      <c r="A314" t="s">
        <v>443</v>
      </c>
      <c r="B314" t="s">
        <v>939</v>
      </c>
      <c r="C314" t="s">
        <v>1232</v>
      </c>
      <c r="D314" t="str">
        <f t="shared" si="5"/>
        <v>Weißenburg-Gunzenhausen</v>
      </c>
      <c r="E314" t="s">
        <v>1609</v>
      </c>
      <c r="F314">
        <f>VLOOKUP(D314,'original data'!$D$8:$I$545,4,0)</f>
        <v>44.8</v>
      </c>
      <c r="G314">
        <f>VLOOKUP(D314,'original data'!$D$8:$I$545,5,0)</f>
        <v>43.5</v>
      </c>
      <c r="H314">
        <f>VLOOKUP(D314,'original data'!$D$8:$I$545,6,0)</f>
        <v>46.1</v>
      </c>
    </row>
    <row r="315" spans="1:8" x14ac:dyDescent="0.3">
      <c r="A315" t="s">
        <v>444</v>
      </c>
      <c r="B315" t="s">
        <v>947</v>
      </c>
      <c r="C315" t="s">
        <v>1208</v>
      </c>
      <c r="D315" t="str">
        <f t="shared" si="5"/>
        <v>Aschaffenburg</v>
      </c>
      <c r="E315" t="s">
        <v>1583</v>
      </c>
      <c r="F315">
        <f>VLOOKUP(D315,'original data'!$D$8:$I$545,4,0)</f>
        <v>44</v>
      </c>
      <c r="G315">
        <f>VLOOKUP(D315,'original data'!$D$8:$I$545,5,0)</f>
        <v>42.5</v>
      </c>
      <c r="H315">
        <f>VLOOKUP(D315,'original data'!$D$8:$I$545,6,0)</f>
        <v>45.6</v>
      </c>
    </row>
    <row r="316" spans="1:8" x14ac:dyDescent="0.3">
      <c r="A316" t="s">
        <v>445</v>
      </c>
      <c r="B316" t="s">
        <v>947</v>
      </c>
      <c r="C316" t="s">
        <v>1228</v>
      </c>
      <c r="D316" t="str">
        <f t="shared" si="5"/>
        <v>Schweinfurt</v>
      </c>
      <c r="E316" t="s">
        <v>1604</v>
      </c>
      <c r="F316">
        <f>VLOOKUP(D316,'original data'!$D$8:$I$545,4,0)</f>
        <v>44.6</v>
      </c>
      <c r="G316">
        <f>VLOOKUP(D316,'original data'!$D$8:$I$545,5,0)</f>
        <v>42.4</v>
      </c>
      <c r="H316">
        <f>VLOOKUP(D316,'original data'!$D$8:$I$545,6,0)</f>
        <v>46.7</v>
      </c>
    </row>
    <row r="317" spans="1:8" x14ac:dyDescent="0.3">
      <c r="A317" t="s">
        <v>446</v>
      </c>
      <c r="B317" t="s">
        <v>947</v>
      </c>
      <c r="C317" t="s">
        <v>1233</v>
      </c>
      <c r="D317" t="str">
        <f t="shared" si="5"/>
        <v>Schwabach</v>
      </c>
      <c r="E317" t="s">
        <v>1610</v>
      </c>
      <c r="F317">
        <f>VLOOKUP(D317,'original data'!$D$8:$I$545,4,0)</f>
        <v>44.6</v>
      </c>
      <c r="G317">
        <f>VLOOKUP(D317,'original data'!$D$8:$I$545,5,0)</f>
        <v>43.1</v>
      </c>
      <c r="H317">
        <f>VLOOKUP(D317,'original data'!$D$8:$I$545,6,0)</f>
        <v>45.9</v>
      </c>
    </row>
    <row r="318" spans="1:8" x14ac:dyDescent="0.3">
      <c r="A318" t="s">
        <v>447</v>
      </c>
      <c r="B318" t="s">
        <v>939</v>
      </c>
      <c r="C318" t="s">
        <v>1203</v>
      </c>
      <c r="D318" t="str">
        <f t="shared" si="5"/>
        <v>Ansbach</v>
      </c>
      <c r="E318" t="s">
        <v>1578</v>
      </c>
      <c r="F318">
        <f>VLOOKUP(D318,'original data'!$D$8:$I$545,4,0)</f>
        <v>44</v>
      </c>
      <c r="G318">
        <f>VLOOKUP(D318,'original data'!$D$8:$I$545,5,0)</f>
        <v>42.4</v>
      </c>
      <c r="H318">
        <f>VLOOKUP(D318,'original data'!$D$8:$I$545,6,0)</f>
        <v>45.5</v>
      </c>
    </row>
    <row r="319" spans="1:8" x14ac:dyDescent="0.3">
      <c r="A319" t="s">
        <v>448</v>
      </c>
      <c r="B319" t="s">
        <v>939</v>
      </c>
      <c r="C319" t="s">
        <v>1234</v>
      </c>
      <c r="D319" t="str">
        <f t="shared" si="5"/>
        <v>Erlangen-Höchstadt</v>
      </c>
      <c r="E319" t="s">
        <v>1611</v>
      </c>
      <c r="F319">
        <f>VLOOKUP(D319,'original data'!$D$8:$I$545,4,0)</f>
        <v>44</v>
      </c>
      <c r="G319">
        <f>VLOOKUP(D319,'original data'!$D$8:$I$545,5,0)</f>
        <v>43.1</v>
      </c>
      <c r="H319">
        <f>VLOOKUP(D319,'original data'!$D$8:$I$545,6,0)</f>
        <v>44.9</v>
      </c>
    </row>
    <row r="320" spans="1:8" x14ac:dyDescent="0.3">
      <c r="A320" s="3" t="s">
        <v>449</v>
      </c>
      <c r="B320" s="3" t="s">
        <v>939</v>
      </c>
      <c r="C320" s="3" t="s">
        <v>1205</v>
      </c>
      <c r="D320" t="str">
        <f t="shared" si="5"/>
        <v>Fürth</v>
      </c>
      <c r="E320" s="3" t="s">
        <v>1580</v>
      </c>
      <c r="F320">
        <f>VLOOKUP(D320,'original data'!$D$8:$I$545,4,0)</f>
        <v>42.9</v>
      </c>
      <c r="G320">
        <f>VLOOKUP(D320,'original data'!$D$8:$I$545,5,0)</f>
        <v>41.4</v>
      </c>
      <c r="H320">
        <f>VLOOKUP(D320,'original data'!$D$8:$I$545,6,0)</f>
        <v>44.3</v>
      </c>
    </row>
    <row r="321" spans="1:8" x14ac:dyDescent="0.3">
      <c r="A321" t="s">
        <v>450</v>
      </c>
      <c r="B321" t="s">
        <v>939</v>
      </c>
      <c r="C321" t="s">
        <v>1235</v>
      </c>
      <c r="D321" t="str">
        <f t="shared" si="5"/>
        <v>Merzig-Wadern</v>
      </c>
      <c r="E321" t="s">
        <v>1612</v>
      </c>
      <c r="F321">
        <f>VLOOKUP(D321,'original data'!$D$8:$I$545,4,0)</f>
        <v>46.1</v>
      </c>
      <c r="G321">
        <f>VLOOKUP(D321,'original data'!$D$8:$I$545,5,0)</f>
        <v>44.7</v>
      </c>
      <c r="H321">
        <f>VLOOKUP(D321,'original data'!$D$8:$I$545,6,0)</f>
        <v>47.6</v>
      </c>
    </row>
    <row r="322" spans="1:8" x14ac:dyDescent="0.3">
      <c r="A322" t="s">
        <v>451</v>
      </c>
      <c r="B322" t="s">
        <v>939</v>
      </c>
      <c r="C322" t="s">
        <v>1236</v>
      </c>
      <c r="D322" t="str">
        <f t="shared" si="5"/>
        <v>Neunkirchen</v>
      </c>
      <c r="E322" t="s">
        <v>1613</v>
      </c>
      <c r="F322">
        <f>VLOOKUP(D322,'original data'!$D$8:$I$545,4,0)</f>
        <v>46.9</v>
      </c>
      <c r="G322">
        <f>VLOOKUP(D322,'original data'!$D$8:$I$545,5,0)</f>
        <v>45.3</v>
      </c>
      <c r="H322">
        <f>VLOOKUP(D322,'original data'!$D$8:$I$545,6,0)</f>
        <v>48.4</v>
      </c>
    </row>
    <row r="323" spans="1:8" x14ac:dyDescent="0.3">
      <c r="A323" t="s">
        <v>452</v>
      </c>
      <c r="B323" t="s">
        <v>939</v>
      </c>
      <c r="C323" t="s">
        <v>1237</v>
      </c>
      <c r="D323" t="str">
        <f t="shared" si="5"/>
        <v>Saarlouis</v>
      </c>
      <c r="E323" t="s">
        <v>1614</v>
      </c>
      <c r="F323">
        <f>VLOOKUP(D323,'original data'!$D$8:$I$545,4,0)</f>
        <v>46.5</v>
      </c>
      <c r="G323">
        <f>VLOOKUP(D323,'original data'!$D$8:$I$545,5,0)</f>
        <v>45</v>
      </c>
      <c r="H323">
        <f>VLOOKUP(D323,'original data'!$D$8:$I$545,6,0)</f>
        <v>47.9</v>
      </c>
    </row>
    <row r="324" spans="1:8" x14ac:dyDescent="0.3">
      <c r="A324" t="s">
        <v>453</v>
      </c>
      <c r="B324" t="s">
        <v>939</v>
      </c>
      <c r="C324" t="s">
        <v>1238</v>
      </c>
      <c r="D324" t="str">
        <f t="shared" si="5"/>
        <v>Saar-Pfalz-Kreis</v>
      </c>
      <c r="E324" t="s">
        <v>1615</v>
      </c>
      <c r="F324">
        <v>47.1</v>
      </c>
      <c r="G324">
        <v>45.6</v>
      </c>
      <c r="H324">
        <v>48.5</v>
      </c>
    </row>
    <row r="325" spans="1:8" x14ac:dyDescent="0.3">
      <c r="A325" t="s">
        <v>454</v>
      </c>
      <c r="B325" t="s">
        <v>939</v>
      </c>
      <c r="C325" t="s">
        <v>1239</v>
      </c>
      <c r="D325" t="str">
        <f t="shared" si="5"/>
        <v>Sankt Wendel</v>
      </c>
      <c r="E325" t="s">
        <v>1616</v>
      </c>
      <c r="F325" t="e">
        <f>VLOOKUP(D325,'original data'!$D$8:$I$545,4,0)</f>
        <v>#N/A</v>
      </c>
      <c r="G325" t="e">
        <f>VLOOKUP(D325,'original data'!$D$8:$I$545,5,0)</f>
        <v>#N/A</v>
      </c>
      <c r="H325" t="e">
        <f>VLOOKUP(D325,'original data'!$D$8:$I$545,6,0)</f>
        <v>#N/A</v>
      </c>
    </row>
    <row r="326" spans="1:8" x14ac:dyDescent="0.3">
      <c r="A326" t="s">
        <v>455</v>
      </c>
      <c r="B326" t="s">
        <v>947</v>
      </c>
      <c r="C326" t="s">
        <v>1240</v>
      </c>
      <c r="D326" t="str">
        <f t="shared" si="5"/>
        <v>Berlin Mitte</v>
      </c>
      <c r="E326" t="s">
        <v>1617</v>
      </c>
      <c r="F326">
        <v>42.6</v>
      </c>
      <c r="G326">
        <v>41.3</v>
      </c>
      <c r="H326">
        <v>43.8</v>
      </c>
    </row>
    <row r="327" spans="1:8" x14ac:dyDescent="0.3">
      <c r="A327" t="s">
        <v>456</v>
      </c>
      <c r="B327" t="s">
        <v>947</v>
      </c>
      <c r="C327" t="s">
        <v>1240</v>
      </c>
      <c r="D327" t="str">
        <f t="shared" si="5"/>
        <v>Berlin Friedrichshain-Kreuzberg</v>
      </c>
      <c r="E327" t="s">
        <v>1618</v>
      </c>
      <c r="F327">
        <v>42.6</v>
      </c>
      <c r="G327">
        <v>41.3</v>
      </c>
      <c r="H327">
        <v>43.8</v>
      </c>
    </row>
    <row r="328" spans="1:8" x14ac:dyDescent="0.3">
      <c r="A328" t="s">
        <v>457</v>
      </c>
      <c r="B328" t="s">
        <v>947</v>
      </c>
      <c r="C328" t="s">
        <v>1240</v>
      </c>
      <c r="D328" t="str">
        <f t="shared" si="5"/>
        <v>Berlin Pankow</v>
      </c>
      <c r="E328" t="s">
        <v>1619</v>
      </c>
      <c r="F328">
        <v>42.6</v>
      </c>
      <c r="G328">
        <v>41.3</v>
      </c>
      <c r="H328">
        <v>43.8</v>
      </c>
    </row>
    <row r="329" spans="1:8" x14ac:dyDescent="0.3">
      <c r="A329" t="s">
        <v>458</v>
      </c>
      <c r="B329" t="s">
        <v>947</v>
      </c>
      <c r="C329" t="s">
        <v>1240</v>
      </c>
      <c r="D329" t="str">
        <f t="shared" si="5"/>
        <v>Berlin Charlottenburg-Wilmersdorf</v>
      </c>
      <c r="E329" t="s">
        <v>1620</v>
      </c>
      <c r="F329">
        <v>42.6</v>
      </c>
      <c r="G329">
        <v>41.3</v>
      </c>
      <c r="H329">
        <v>43.8</v>
      </c>
    </row>
    <row r="330" spans="1:8" x14ac:dyDescent="0.3">
      <c r="A330" t="s">
        <v>459</v>
      </c>
      <c r="B330" t="s">
        <v>947</v>
      </c>
      <c r="C330" t="s">
        <v>1240</v>
      </c>
      <c r="D330" t="str">
        <f t="shared" si="5"/>
        <v>Berlin Marzahn-Hellersdorf</v>
      </c>
      <c r="E330" t="s">
        <v>1621</v>
      </c>
      <c r="F330">
        <v>42.6</v>
      </c>
      <c r="G330">
        <v>41.3</v>
      </c>
      <c r="H330">
        <v>43.8</v>
      </c>
    </row>
    <row r="331" spans="1:8" x14ac:dyDescent="0.3">
      <c r="A331" t="s">
        <v>460</v>
      </c>
      <c r="B331" t="s">
        <v>947</v>
      </c>
      <c r="C331" t="s">
        <v>1240</v>
      </c>
      <c r="D331" t="str">
        <f t="shared" si="5"/>
        <v>Berlin Lichtenberg</v>
      </c>
      <c r="E331" t="s">
        <v>1622</v>
      </c>
      <c r="F331">
        <v>42.6</v>
      </c>
      <c r="G331">
        <v>41.3</v>
      </c>
      <c r="H331">
        <v>43.8</v>
      </c>
    </row>
    <row r="332" spans="1:8" x14ac:dyDescent="0.3">
      <c r="A332" t="s">
        <v>461</v>
      </c>
      <c r="B332" t="s">
        <v>947</v>
      </c>
      <c r="C332" t="s">
        <v>1240</v>
      </c>
      <c r="D332" t="str">
        <f t="shared" si="5"/>
        <v>Berlin Reinickendorf</v>
      </c>
      <c r="E332" t="s">
        <v>1623</v>
      </c>
      <c r="F332">
        <v>42.6</v>
      </c>
      <c r="G332">
        <v>41.3</v>
      </c>
      <c r="H332">
        <v>43.8</v>
      </c>
    </row>
    <row r="333" spans="1:8" x14ac:dyDescent="0.3">
      <c r="A333" t="s">
        <v>462</v>
      </c>
      <c r="B333" t="s">
        <v>947</v>
      </c>
      <c r="C333" t="s">
        <v>1241</v>
      </c>
      <c r="D333" t="str">
        <f t="shared" si="5"/>
        <v>Brandenburg a.d.Havel</v>
      </c>
      <c r="E333" t="s">
        <v>1624</v>
      </c>
    </row>
    <row r="334" spans="1:8" x14ac:dyDescent="0.3">
      <c r="A334" t="s">
        <v>463</v>
      </c>
      <c r="B334" t="s">
        <v>947</v>
      </c>
      <c r="C334" t="s">
        <v>1242</v>
      </c>
      <c r="D334" t="str">
        <f t="shared" si="5"/>
        <v>Cottbus</v>
      </c>
      <c r="E334" t="s">
        <v>1625</v>
      </c>
      <c r="F334" t="str">
        <f>VLOOKUP(D334,'original data'!$D$8:$I$545,4,0)</f>
        <v>-</v>
      </c>
      <c r="G334" t="str">
        <f>VLOOKUP(D334,'original data'!$D$8:$I$545,5,0)</f>
        <v>-</v>
      </c>
      <c r="H334" t="str">
        <f>VLOOKUP(D334,'original data'!$D$8:$I$545,6,0)</f>
        <v>-</v>
      </c>
    </row>
    <row r="335" spans="1:8" x14ac:dyDescent="0.3">
      <c r="A335" t="s">
        <v>464</v>
      </c>
      <c r="B335" t="s">
        <v>947</v>
      </c>
      <c r="C335" t="s">
        <v>1054</v>
      </c>
      <c r="D335" t="str">
        <f t="shared" si="5"/>
        <v>Frankfurt (Oder)</v>
      </c>
      <c r="E335" t="s">
        <v>1626</v>
      </c>
      <c r="F335" t="str">
        <f>VLOOKUP(D335,'original data'!$D$8:$I$545,4,0)</f>
        <v>-</v>
      </c>
      <c r="G335" t="str">
        <f>VLOOKUP(D335,'original data'!$D$8:$I$545,5,0)</f>
        <v>-</v>
      </c>
      <c r="H335" t="str">
        <f>VLOOKUP(D335,'original data'!$D$8:$I$545,6,0)</f>
        <v>-</v>
      </c>
    </row>
    <row r="336" spans="1:8" x14ac:dyDescent="0.3">
      <c r="A336" t="s">
        <v>465</v>
      </c>
      <c r="B336" t="s">
        <v>947</v>
      </c>
      <c r="C336" t="s">
        <v>1243</v>
      </c>
      <c r="D336" t="str">
        <f t="shared" si="5"/>
        <v>Potsdam</v>
      </c>
      <c r="E336" t="s">
        <v>1627</v>
      </c>
      <c r="F336" t="str">
        <f>VLOOKUP(D336,'original data'!$D$8:$I$545,4,0)</f>
        <v>-</v>
      </c>
      <c r="G336" t="str">
        <f>VLOOKUP(D336,'original data'!$D$8:$I$545,5,0)</f>
        <v>-</v>
      </c>
      <c r="H336" t="str">
        <f>VLOOKUP(D336,'original data'!$D$8:$I$545,6,0)</f>
        <v>-</v>
      </c>
    </row>
    <row r="337" spans="1:8" x14ac:dyDescent="0.3">
      <c r="A337" t="s">
        <v>466</v>
      </c>
      <c r="B337" t="s">
        <v>939</v>
      </c>
      <c r="C337" t="s">
        <v>1244</v>
      </c>
      <c r="D337" t="str">
        <f t="shared" ref="D337:D400" si="6">TRIM(E337)</f>
        <v>Oder-Spree</v>
      </c>
      <c r="E337" t="s">
        <v>1628</v>
      </c>
      <c r="F337" t="str">
        <f>VLOOKUP(D337,'original data'!$D$8:$I$545,4,0)</f>
        <v>-</v>
      </c>
      <c r="G337" t="str">
        <f>VLOOKUP(D337,'original data'!$D$8:$I$545,5,0)</f>
        <v>-</v>
      </c>
      <c r="H337" t="str">
        <f>VLOOKUP(D337,'original data'!$D$8:$I$545,6,0)</f>
        <v>-</v>
      </c>
    </row>
    <row r="338" spans="1:8" x14ac:dyDescent="0.3">
      <c r="A338" t="s">
        <v>467</v>
      </c>
      <c r="B338" t="s">
        <v>939</v>
      </c>
      <c r="C338" t="s">
        <v>1245</v>
      </c>
      <c r="D338" t="str">
        <f t="shared" si="6"/>
        <v>Ostprignitz-Ruppin</v>
      </c>
      <c r="E338" t="s">
        <v>1629</v>
      </c>
      <c r="F338" t="str">
        <f>VLOOKUP(D338,'original data'!$D$8:$I$545,4,0)</f>
        <v>-</v>
      </c>
      <c r="G338" t="str">
        <f>VLOOKUP(D338,'original data'!$D$8:$I$545,5,0)</f>
        <v>-</v>
      </c>
      <c r="H338" t="str">
        <f>VLOOKUP(D338,'original data'!$D$8:$I$545,6,0)</f>
        <v>-</v>
      </c>
    </row>
    <row r="339" spans="1:8" x14ac:dyDescent="0.3">
      <c r="A339" t="s">
        <v>468</v>
      </c>
      <c r="B339" t="s">
        <v>939</v>
      </c>
      <c r="C339" t="s">
        <v>1246</v>
      </c>
      <c r="D339" t="str">
        <f t="shared" si="6"/>
        <v>Potsdam-Mittelmark</v>
      </c>
      <c r="E339" t="s">
        <v>1630</v>
      </c>
      <c r="F339" t="str">
        <f>VLOOKUP(D339,'original data'!$D$8:$I$545,4,0)</f>
        <v>-</v>
      </c>
      <c r="G339" t="str">
        <f>VLOOKUP(D339,'original data'!$D$8:$I$545,5,0)</f>
        <v>-</v>
      </c>
      <c r="H339" t="str">
        <f>VLOOKUP(D339,'original data'!$D$8:$I$545,6,0)</f>
        <v>-</v>
      </c>
    </row>
    <row r="340" spans="1:8" x14ac:dyDescent="0.3">
      <c r="A340" t="s">
        <v>469</v>
      </c>
      <c r="B340" t="s">
        <v>939</v>
      </c>
      <c r="C340" t="s">
        <v>1247</v>
      </c>
      <c r="D340" t="str">
        <f t="shared" si="6"/>
        <v>Prignitz</v>
      </c>
      <c r="E340" t="s">
        <v>1631</v>
      </c>
      <c r="F340" t="str">
        <f>VLOOKUP(D340,'original data'!$D$8:$I$545,4,0)</f>
        <v>-</v>
      </c>
      <c r="G340" t="str">
        <f>VLOOKUP(D340,'original data'!$D$8:$I$545,5,0)</f>
        <v>-</v>
      </c>
      <c r="H340" t="str">
        <f>VLOOKUP(D340,'original data'!$D$8:$I$545,6,0)</f>
        <v>-</v>
      </c>
    </row>
    <row r="341" spans="1:8" x14ac:dyDescent="0.3">
      <c r="A341" t="s">
        <v>470</v>
      </c>
      <c r="B341" t="s">
        <v>939</v>
      </c>
      <c r="C341" t="s">
        <v>1248</v>
      </c>
      <c r="D341" t="str">
        <f t="shared" si="6"/>
        <v>Spree-Neiße</v>
      </c>
      <c r="E341" t="s">
        <v>1632</v>
      </c>
      <c r="F341" t="str">
        <f>VLOOKUP(D341,'original data'!$D$8:$I$545,4,0)</f>
        <v>-</v>
      </c>
      <c r="G341" t="str">
        <f>VLOOKUP(D341,'original data'!$D$8:$I$545,5,0)</f>
        <v>-</v>
      </c>
      <c r="H341" t="str">
        <f>VLOOKUP(D341,'original data'!$D$8:$I$545,6,0)</f>
        <v>-</v>
      </c>
    </row>
    <row r="342" spans="1:8" x14ac:dyDescent="0.3">
      <c r="A342" t="s">
        <v>471</v>
      </c>
      <c r="B342" t="s">
        <v>939</v>
      </c>
      <c r="C342" t="s">
        <v>1249</v>
      </c>
      <c r="D342" t="str">
        <f t="shared" si="6"/>
        <v>Teltow-Fläming</v>
      </c>
      <c r="E342" t="s">
        <v>1633</v>
      </c>
      <c r="F342" t="str">
        <f>VLOOKUP(D342,'original data'!$D$8:$I$545,4,0)</f>
        <v>-</v>
      </c>
      <c r="G342" t="str">
        <f>VLOOKUP(D342,'original data'!$D$8:$I$545,5,0)</f>
        <v>-</v>
      </c>
      <c r="H342" t="str">
        <f>VLOOKUP(D342,'original data'!$D$8:$I$545,6,0)</f>
        <v>-</v>
      </c>
    </row>
    <row r="343" spans="1:8" x14ac:dyDescent="0.3">
      <c r="A343" t="s">
        <v>472</v>
      </c>
      <c r="B343" t="s">
        <v>939</v>
      </c>
      <c r="C343" t="s">
        <v>1250</v>
      </c>
      <c r="D343" t="str">
        <f t="shared" si="6"/>
        <v>Uckermark</v>
      </c>
      <c r="E343" t="s">
        <v>1634</v>
      </c>
      <c r="F343" t="str">
        <f>VLOOKUP(D343,'original data'!$D$8:$I$545,4,0)</f>
        <v>-</v>
      </c>
      <c r="G343" t="str">
        <f>VLOOKUP(D343,'original data'!$D$8:$I$545,5,0)</f>
        <v>-</v>
      </c>
      <c r="H343" t="str">
        <f>VLOOKUP(D343,'original data'!$D$8:$I$545,6,0)</f>
        <v>-</v>
      </c>
    </row>
    <row r="344" spans="1:8" x14ac:dyDescent="0.3">
      <c r="A344" t="s">
        <v>473</v>
      </c>
      <c r="B344" t="s">
        <v>947</v>
      </c>
      <c r="C344" t="s">
        <v>1251</v>
      </c>
      <c r="D344" t="str">
        <f t="shared" si="6"/>
        <v>Rostock</v>
      </c>
      <c r="E344" t="s">
        <v>1635</v>
      </c>
      <c r="F344">
        <v>45</v>
      </c>
      <c r="G344">
        <v>43.1</v>
      </c>
      <c r="H344">
        <v>46.8</v>
      </c>
    </row>
    <row r="345" spans="1:8" x14ac:dyDescent="0.3">
      <c r="A345" t="s">
        <v>474</v>
      </c>
      <c r="B345" t="s">
        <v>947</v>
      </c>
      <c r="C345" t="s">
        <v>1252</v>
      </c>
      <c r="D345" t="str">
        <f t="shared" si="6"/>
        <v>Schwerin</v>
      </c>
      <c r="E345" t="s">
        <v>1636</v>
      </c>
      <c r="F345">
        <v>46.2</v>
      </c>
      <c r="G345">
        <v>44.1</v>
      </c>
      <c r="H345">
        <v>48.1</v>
      </c>
    </row>
    <row r="346" spans="1:8" x14ac:dyDescent="0.3">
      <c r="A346" t="s">
        <v>475</v>
      </c>
      <c r="B346" t="s">
        <v>939</v>
      </c>
      <c r="C346" t="s">
        <v>1253</v>
      </c>
      <c r="D346" t="str">
        <f t="shared" si="6"/>
        <v>Mecklenburgische Seenplatte</v>
      </c>
      <c r="E346" t="s">
        <v>1637</v>
      </c>
      <c r="F346">
        <v>48</v>
      </c>
      <c r="G346">
        <v>46.3</v>
      </c>
      <c r="H346">
        <v>49.7</v>
      </c>
    </row>
    <row r="347" spans="1:8" x14ac:dyDescent="0.3">
      <c r="A347" s="3" t="s">
        <v>476</v>
      </c>
      <c r="B347" s="3" t="s">
        <v>939</v>
      </c>
      <c r="C347" s="3" t="s">
        <v>1251</v>
      </c>
      <c r="D347" t="str">
        <f t="shared" si="6"/>
        <v>Rostock</v>
      </c>
      <c r="E347" s="3" t="s">
        <v>1635</v>
      </c>
      <c r="F347">
        <v>47</v>
      </c>
      <c r="G347">
        <v>45.7</v>
      </c>
      <c r="H347">
        <v>48.3</v>
      </c>
    </row>
    <row r="348" spans="1:8" x14ac:dyDescent="0.3">
      <c r="A348" t="s">
        <v>477</v>
      </c>
      <c r="B348" t="s">
        <v>939</v>
      </c>
      <c r="C348" t="s">
        <v>1254</v>
      </c>
      <c r="D348" t="str">
        <f t="shared" si="6"/>
        <v>Vorpommern-Rügen</v>
      </c>
      <c r="E348" t="s">
        <v>1638</v>
      </c>
      <c r="F348">
        <v>48.1</v>
      </c>
      <c r="G348">
        <v>46.6</v>
      </c>
      <c r="H348">
        <v>49.6</v>
      </c>
    </row>
    <row r="349" spans="1:8" x14ac:dyDescent="0.3">
      <c r="A349" t="s">
        <v>478</v>
      </c>
      <c r="B349" t="s">
        <v>939</v>
      </c>
      <c r="C349" t="s">
        <v>1255</v>
      </c>
      <c r="D349" t="str">
        <f t="shared" si="6"/>
        <v>Nordwestmecklenburg</v>
      </c>
      <c r="E349" t="s">
        <v>1639</v>
      </c>
      <c r="F349">
        <v>46.5</v>
      </c>
      <c r="G349">
        <v>45</v>
      </c>
      <c r="H349">
        <v>48</v>
      </c>
    </row>
    <row r="350" spans="1:8" x14ac:dyDescent="0.3">
      <c r="A350" t="s">
        <v>479</v>
      </c>
      <c r="B350" t="s">
        <v>939</v>
      </c>
      <c r="C350" t="s">
        <v>1256</v>
      </c>
      <c r="D350" t="str">
        <f t="shared" si="6"/>
        <v>Vorpommern-Greifswald</v>
      </c>
      <c r="E350" t="s">
        <v>1640</v>
      </c>
      <c r="F350">
        <v>47.3</v>
      </c>
      <c r="G350">
        <v>45.8</v>
      </c>
      <c r="H350">
        <v>48.6</v>
      </c>
    </row>
    <row r="351" spans="1:8" x14ac:dyDescent="0.3">
      <c r="A351" t="s">
        <v>480</v>
      </c>
      <c r="B351" t="s">
        <v>939</v>
      </c>
      <c r="C351" t="s">
        <v>1257</v>
      </c>
      <c r="D351" t="str">
        <f t="shared" si="6"/>
        <v>Ludwigslust-Parchim</v>
      </c>
      <c r="E351" t="s">
        <v>1641</v>
      </c>
      <c r="F351">
        <v>47.2</v>
      </c>
      <c r="G351">
        <v>45.8</v>
      </c>
      <c r="H351">
        <v>48.6</v>
      </c>
    </row>
    <row r="352" spans="1:8" x14ac:dyDescent="0.3">
      <c r="A352" t="s">
        <v>481</v>
      </c>
      <c r="B352" t="s">
        <v>947</v>
      </c>
      <c r="C352" t="s">
        <v>1258</v>
      </c>
      <c r="D352" t="str">
        <f t="shared" si="6"/>
        <v>Chemnitz</v>
      </c>
      <c r="E352" t="s">
        <v>1642</v>
      </c>
      <c r="F352" t="str">
        <f>VLOOKUP(D352,'original data'!$D$8:$I$545,4,0)</f>
        <v>-</v>
      </c>
      <c r="G352" t="str">
        <f>VLOOKUP(D352,'original data'!$D$8:$I$545,5,0)</f>
        <v>-</v>
      </c>
      <c r="H352" t="str">
        <f>VLOOKUP(D352,'original data'!$D$8:$I$545,6,0)</f>
        <v>-</v>
      </c>
    </row>
    <row r="353" spans="1:8" x14ac:dyDescent="0.3">
      <c r="A353" t="s">
        <v>482</v>
      </c>
      <c r="B353" t="s">
        <v>939</v>
      </c>
      <c r="C353" t="s">
        <v>1259</v>
      </c>
      <c r="D353" t="str">
        <f t="shared" si="6"/>
        <v>Erzgebirgskreis</v>
      </c>
      <c r="E353" t="s">
        <v>1643</v>
      </c>
      <c r="F353">
        <f>VLOOKUP(D353,'original data'!$D$8:$I$545,4,0)</f>
        <v>48.9</v>
      </c>
      <c r="G353">
        <f>VLOOKUP(D353,'original data'!$D$8:$I$545,5,0)</f>
        <v>47</v>
      </c>
      <c r="H353">
        <f>VLOOKUP(D353,'original data'!$D$8:$I$545,6,0)</f>
        <v>50.7</v>
      </c>
    </row>
    <row r="354" spans="1:8" x14ac:dyDescent="0.3">
      <c r="A354" t="s">
        <v>483</v>
      </c>
      <c r="B354" t="s">
        <v>939</v>
      </c>
      <c r="C354" t="s">
        <v>1260</v>
      </c>
      <c r="D354" t="str">
        <f t="shared" si="6"/>
        <v>Mittelsachsen</v>
      </c>
      <c r="E354" t="s">
        <v>1644</v>
      </c>
      <c r="F354">
        <f>VLOOKUP(D354,'original data'!$D$8:$I$545,4,0)</f>
        <v>48.4</v>
      </c>
      <c r="G354">
        <f>VLOOKUP(D354,'original data'!$D$8:$I$545,5,0)</f>
        <v>46.5</v>
      </c>
      <c r="H354">
        <f>VLOOKUP(D354,'original data'!$D$8:$I$545,6,0)</f>
        <v>50.3</v>
      </c>
    </row>
    <row r="355" spans="1:8" x14ac:dyDescent="0.3">
      <c r="A355" t="s">
        <v>484</v>
      </c>
      <c r="B355" t="s">
        <v>939</v>
      </c>
      <c r="C355" t="s">
        <v>1261</v>
      </c>
      <c r="D355" t="str">
        <f t="shared" si="6"/>
        <v>Vogtlandkreis</v>
      </c>
      <c r="E355" t="s">
        <v>1645</v>
      </c>
      <c r="F355" t="str">
        <f>VLOOKUP(D355,'original data'!$D$8:$I$545,4,0)</f>
        <v>-</v>
      </c>
      <c r="G355" t="str">
        <f>VLOOKUP(D355,'original data'!$D$8:$I$545,5,0)</f>
        <v>-</v>
      </c>
      <c r="H355" t="str">
        <f>VLOOKUP(D355,'original data'!$D$8:$I$545,6,0)</f>
        <v>-</v>
      </c>
    </row>
    <row r="356" spans="1:8" x14ac:dyDescent="0.3">
      <c r="A356" t="s">
        <v>485</v>
      </c>
      <c r="B356" t="s">
        <v>939</v>
      </c>
      <c r="C356" t="s">
        <v>1262</v>
      </c>
      <c r="D356" t="str">
        <f t="shared" si="6"/>
        <v>Zwickau</v>
      </c>
      <c r="E356" t="s">
        <v>1646</v>
      </c>
      <c r="F356" t="str">
        <f>VLOOKUP(D356,'original data'!$D$8:$I$545,4,0)</f>
        <v>-</v>
      </c>
      <c r="G356" t="str">
        <f>VLOOKUP(D356,'original data'!$D$8:$I$545,5,0)</f>
        <v>-</v>
      </c>
      <c r="H356" t="str">
        <f>VLOOKUP(D356,'original data'!$D$8:$I$545,6,0)</f>
        <v>-</v>
      </c>
    </row>
    <row r="357" spans="1:8" x14ac:dyDescent="0.3">
      <c r="A357" t="s">
        <v>486</v>
      </c>
      <c r="B357" t="s">
        <v>947</v>
      </c>
      <c r="C357" t="s">
        <v>1240</v>
      </c>
      <c r="D357" t="str">
        <f t="shared" si="6"/>
        <v>Berlin Spandau</v>
      </c>
      <c r="E357" t="s">
        <v>1647</v>
      </c>
      <c r="F357">
        <v>42.6</v>
      </c>
      <c r="G357">
        <v>41.3</v>
      </c>
      <c r="H357">
        <v>43.8</v>
      </c>
    </row>
    <row r="358" spans="1:8" x14ac:dyDescent="0.3">
      <c r="A358" t="s">
        <v>487</v>
      </c>
      <c r="B358" t="s">
        <v>947</v>
      </c>
      <c r="C358" t="s">
        <v>1240</v>
      </c>
      <c r="D358" t="str">
        <f t="shared" si="6"/>
        <v>Berlin Steglitz-Zehlendorf</v>
      </c>
      <c r="E358" t="s">
        <v>1648</v>
      </c>
      <c r="F358">
        <v>42.6</v>
      </c>
      <c r="G358">
        <v>41.3</v>
      </c>
      <c r="H358">
        <v>43.8</v>
      </c>
    </row>
    <row r="359" spans="1:8" x14ac:dyDescent="0.3">
      <c r="A359" t="s">
        <v>488</v>
      </c>
      <c r="B359" t="s">
        <v>947</v>
      </c>
      <c r="C359" t="s">
        <v>1240</v>
      </c>
      <c r="D359" t="str">
        <f t="shared" si="6"/>
        <v>Berlin Tempelhof-Schöneberg</v>
      </c>
      <c r="E359" t="s">
        <v>1649</v>
      </c>
      <c r="F359">
        <v>42.6</v>
      </c>
      <c r="G359">
        <v>41.3</v>
      </c>
      <c r="H359">
        <v>43.8</v>
      </c>
    </row>
    <row r="360" spans="1:8" x14ac:dyDescent="0.3">
      <c r="A360" t="s">
        <v>489</v>
      </c>
      <c r="B360" t="s">
        <v>939</v>
      </c>
      <c r="C360" t="s">
        <v>1263</v>
      </c>
      <c r="D360" t="str">
        <f t="shared" si="6"/>
        <v>Sonneberg</v>
      </c>
      <c r="E360" t="s">
        <v>1650</v>
      </c>
      <c r="F360">
        <f>VLOOKUP(D360,'original data'!$D$8:$I$545,4,0)</f>
        <v>49.1</v>
      </c>
      <c r="G360">
        <f>VLOOKUP(D360,'original data'!$D$8:$I$545,5,0)</f>
        <v>47.1</v>
      </c>
      <c r="H360">
        <f>VLOOKUP(D360,'original data'!$D$8:$I$545,6,0)</f>
        <v>50.9</v>
      </c>
    </row>
    <row r="361" spans="1:8" x14ac:dyDescent="0.3">
      <c r="A361" t="s">
        <v>490</v>
      </c>
      <c r="B361" t="s">
        <v>939</v>
      </c>
      <c r="C361" t="s">
        <v>1264</v>
      </c>
      <c r="D361" t="str">
        <f t="shared" si="6"/>
        <v>Saalfeld-Rudolstadt</v>
      </c>
      <c r="E361" t="s">
        <v>1651</v>
      </c>
      <c r="F361">
        <f>VLOOKUP(D361,'original data'!$D$8:$I$545,4,0)</f>
        <v>49.6</v>
      </c>
      <c r="G361">
        <f>VLOOKUP(D361,'original data'!$D$8:$I$545,5,0)</f>
        <v>47.6</v>
      </c>
      <c r="H361">
        <f>VLOOKUP(D361,'original data'!$D$8:$I$545,6,0)</f>
        <v>51.5</v>
      </c>
    </row>
    <row r="362" spans="1:8" x14ac:dyDescent="0.3">
      <c r="A362" t="s">
        <v>491</v>
      </c>
      <c r="B362" t="s">
        <v>939</v>
      </c>
      <c r="C362" t="s">
        <v>1265</v>
      </c>
      <c r="D362" t="str">
        <f t="shared" si="6"/>
        <v>Saale-Holzland-Kreis</v>
      </c>
      <c r="E362" t="s">
        <v>1652</v>
      </c>
      <c r="F362">
        <f>VLOOKUP(D362,'original data'!$D$8:$I$545,4,0)</f>
        <v>47.7</v>
      </c>
      <c r="G362">
        <f>VLOOKUP(D362,'original data'!$D$8:$I$545,5,0)</f>
        <v>46.3</v>
      </c>
      <c r="H362">
        <f>VLOOKUP(D362,'original data'!$D$8:$I$545,6,0)</f>
        <v>49.1</v>
      </c>
    </row>
    <row r="363" spans="1:8" x14ac:dyDescent="0.3">
      <c r="A363" t="s">
        <v>492</v>
      </c>
      <c r="B363" t="s">
        <v>939</v>
      </c>
      <c r="C363" t="s">
        <v>1266</v>
      </c>
      <c r="D363" t="str">
        <f t="shared" si="6"/>
        <v>Saale-Orla-Kreis</v>
      </c>
      <c r="E363" t="s">
        <v>1653</v>
      </c>
      <c r="F363">
        <f>VLOOKUP(D363,'original data'!$D$8:$I$545,4,0)</f>
        <v>48.4</v>
      </c>
      <c r="G363">
        <f>VLOOKUP(D363,'original data'!$D$8:$I$545,5,0)</f>
        <v>46.6</v>
      </c>
      <c r="H363">
        <f>VLOOKUP(D363,'original data'!$D$8:$I$545,6,0)</f>
        <v>50.1</v>
      </c>
    </row>
    <row r="364" spans="1:8" x14ac:dyDescent="0.3">
      <c r="A364" t="s">
        <v>493</v>
      </c>
      <c r="B364" t="s">
        <v>939</v>
      </c>
      <c r="C364" t="s">
        <v>1267</v>
      </c>
      <c r="D364" t="str">
        <f t="shared" si="6"/>
        <v>Greiz</v>
      </c>
      <c r="E364" t="s">
        <v>1654</v>
      </c>
      <c r="F364">
        <f>VLOOKUP(D364,'original data'!$D$8:$I$545,4,0)</f>
        <v>50</v>
      </c>
      <c r="G364">
        <f>VLOOKUP(D364,'original data'!$D$8:$I$545,5,0)</f>
        <v>48.1</v>
      </c>
      <c r="H364">
        <f>VLOOKUP(D364,'original data'!$D$8:$I$545,6,0)</f>
        <v>51.8</v>
      </c>
    </row>
    <row r="365" spans="1:8" x14ac:dyDescent="0.3">
      <c r="A365" t="s">
        <v>494</v>
      </c>
      <c r="B365" t="s">
        <v>939</v>
      </c>
      <c r="C365" t="s">
        <v>1268</v>
      </c>
      <c r="D365" t="str">
        <f t="shared" si="6"/>
        <v>Altenburger Land</v>
      </c>
      <c r="E365" t="s">
        <v>1655</v>
      </c>
      <c r="F365">
        <f>VLOOKUP(D365,'original data'!$D$8:$I$545,4,0)</f>
        <v>50.1</v>
      </c>
      <c r="G365">
        <f>VLOOKUP(D365,'original data'!$D$8:$I$545,5,0)</f>
        <v>48.4</v>
      </c>
      <c r="H365">
        <f>VLOOKUP(D365,'original data'!$D$8:$I$545,6,0)</f>
        <v>51.8</v>
      </c>
    </row>
    <row r="366" spans="1:8" x14ac:dyDescent="0.3">
      <c r="A366" t="s">
        <v>495</v>
      </c>
      <c r="B366" t="s">
        <v>947</v>
      </c>
      <c r="C366" t="s">
        <v>1269</v>
      </c>
      <c r="D366" t="str">
        <f t="shared" si="6"/>
        <v>Dresden</v>
      </c>
      <c r="E366" t="s">
        <v>1656</v>
      </c>
      <c r="F366" t="str">
        <f>VLOOKUP(D366,'original data'!$D$8:$I$545,4,0)</f>
        <v>-</v>
      </c>
      <c r="G366" t="str">
        <f>VLOOKUP(D366,'original data'!$D$8:$I$545,5,0)</f>
        <v>-</v>
      </c>
      <c r="H366" t="str">
        <f>VLOOKUP(D366,'original data'!$D$8:$I$545,6,0)</f>
        <v>-</v>
      </c>
    </row>
    <row r="367" spans="1:8" x14ac:dyDescent="0.3">
      <c r="A367" t="s">
        <v>496</v>
      </c>
      <c r="B367" t="s">
        <v>939</v>
      </c>
      <c r="C367" t="s">
        <v>1270</v>
      </c>
      <c r="D367" t="str">
        <f t="shared" si="6"/>
        <v>Bautzen</v>
      </c>
      <c r="E367" t="s">
        <v>1657</v>
      </c>
      <c r="F367" t="str">
        <f>VLOOKUP(D367,'original data'!$D$8:$I$545,4,0)</f>
        <v>-</v>
      </c>
      <c r="G367" t="str">
        <f>VLOOKUP(D367,'original data'!$D$8:$I$545,5,0)</f>
        <v>-</v>
      </c>
      <c r="H367" t="str">
        <f>VLOOKUP(D367,'original data'!$D$8:$I$545,6,0)</f>
        <v>-</v>
      </c>
    </row>
    <row r="368" spans="1:8" x14ac:dyDescent="0.3">
      <c r="A368" t="s">
        <v>497</v>
      </c>
      <c r="B368" t="s">
        <v>939</v>
      </c>
      <c r="C368" t="s">
        <v>1271</v>
      </c>
      <c r="D368" t="str">
        <f t="shared" si="6"/>
        <v>Görlitz</v>
      </c>
      <c r="E368" t="s">
        <v>1658</v>
      </c>
      <c r="F368" t="str">
        <f>VLOOKUP(D368,'original data'!$D$8:$I$545,4,0)</f>
        <v>-</v>
      </c>
      <c r="G368" t="str">
        <f>VLOOKUP(D368,'original data'!$D$8:$I$545,5,0)</f>
        <v>-</v>
      </c>
      <c r="H368" t="str">
        <f>VLOOKUP(D368,'original data'!$D$8:$I$545,6,0)</f>
        <v>-</v>
      </c>
    </row>
    <row r="369" spans="1:8" x14ac:dyDescent="0.3">
      <c r="A369" t="s">
        <v>498</v>
      </c>
      <c r="B369" t="s">
        <v>939</v>
      </c>
      <c r="C369" t="s">
        <v>1272</v>
      </c>
      <c r="D369" t="str">
        <f t="shared" si="6"/>
        <v>Meißen</v>
      </c>
      <c r="E369" t="s">
        <v>1659</v>
      </c>
      <c r="F369" t="str">
        <f>VLOOKUP(D369,'original data'!$D$8:$I$545,4,0)</f>
        <v>-</v>
      </c>
      <c r="G369" t="str">
        <f>VLOOKUP(D369,'original data'!$D$8:$I$545,5,0)</f>
        <v>-</v>
      </c>
      <c r="H369" t="str">
        <f>VLOOKUP(D369,'original data'!$D$8:$I$545,6,0)</f>
        <v>-</v>
      </c>
    </row>
    <row r="370" spans="1:8" x14ac:dyDescent="0.3">
      <c r="A370" t="s">
        <v>499</v>
      </c>
      <c r="B370" t="s">
        <v>947</v>
      </c>
      <c r="C370" t="s">
        <v>1240</v>
      </c>
      <c r="D370" t="str">
        <f t="shared" si="6"/>
        <v>Berlin Neukölln</v>
      </c>
      <c r="E370" t="s">
        <v>1660</v>
      </c>
      <c r="F370">
        <v>42.6</v>
      </c>
      <c r="G370">
        <v>41.3</v>
      </c>
      <c r="H370">
        <v>43.8</v>
      </c>
    </row>
    <row r="371" spans="1:8" x14ac:dyDescent="0.3">
      <c r="A371" t="s">
        <v>500</v>
      </c>
      <c r="B371" t="s">
        <v>947</v>
      </c>
      <c r="C371" t="s">
        <v>1240</v>
      </c>
      <c r="D371" t="str">
        <f t="shared" si="6"/>
        <v>Berlin Treptow-Köpenick</v>
      </c>
      <c r="E371" t="s">
        <v>1661</v>
      </c>
      <c r="F371">
        <v>42.6</v>
      </c>
      <c r="G371">
        <v>41.3</v>
      </c>
      <c r="H371">
        <v>43.8</v>
      </c>
    </row>
    <row r="372" spans="1:8" x14ac:dyDescent="0.3">
      <c r="A372" t="s">
        <v>501</v>
      </c>
      <c r="B372" t="s">
        <v>947</v>
      </c>
      <c r="C372" t="s">
        <v>1273</v>
      </c>
      <c r="D372" t="str">
        <f t="shared" si="6"/>
        <v>Halle</v>
      </c>
      <c r="E372" t="s">
        <v>1662</v>
      </c>
      <c r="F372" t="str">
        <f>VLOOKUP(D372,'original data'!$D$8:$I$545,4,0)</f>
        <v>-</v>
      </c>
      <c r="G372" t="str">
        <f>VLOOKUP(D372,'original data'!$D$8:$I$545,5,0)</f>
        <v>-</v>
      </c>
      <c r="H372" t="str">
        <f>VLOOKUP(D372,'original data'!$D$8:$I$545,6,0)</f>
        <v>-</v>
      </c>
    </row>
    <row r="373" spans="1:8" x14ac:dyDescent="0.3">
      <c r="A373" t="s">
        <v>502</v>
      </c>
      <c r="B373" t="s">
        <v>947</v>
      </c>
      <c r="C373" t="s">
        <v>1274</v>
      </c>
      <c r="D373" t="str">
        <f t="shared" si="6"/>
        <v>Magdeburg</v>
      </c>
      <c r="E373" t="s">
        <v>1663</v>
      </c>
      <c r="F373">
        <f>VLOOKUP(D373,'original data'!$D$8:$I$545,4,0)</f>
        <v>44.9</v>
      </c>
      <c r="G373">
        <f>VLOOKUP(D373,'original data'!$D$8:$I$545,5,0)</f>
        <v>42.8</v>
      </c>
      <c r="H373">
        <f>VLOOKUP(D373,'original data'!$D$8:$I$545,6,0)</f>
        <v>47.1</v>
      </c>
    </row>
    <row r="374" spans="1:8" x14ac:dyDescent="0.3">
      <c r="A374" t="s">
        <v>503</v>
      </c>
      <c r="B374" t="s">
        <v>939</v>
      </c>
      <c r="C374" t="s">
        <v>1275</v>
      </c>
      <c r="D374" t="str">
        <f t="shared" si="6"/>
        <v>Altmarkkreis Salzwedel</v>
      </c>
      <c r="E374" t="s">
        <v>1664</v>
      </c>
      <c r="F374">
        <f>VLOOKUP(D374,'original data'!$D$8:$I$545,4,0)</f>
        <v>47.3</v>
      </c>
      <c r="G374">
        <f>VLOOKUP(D374,'original data'!$D$8:$I$545,5,0)</f>
        <v>45.7</v>
      </c>
      <c r="H374">
        <f>VLOOKUP(D374,'original data'!$D$8:$I$545,6,0)</f>
        <v>49</v>
      </c>
    </row>
    <row r="375" spans="1:8" x14ac:dyDescent="0.3">
      <c r="A375" t="s">
        <v>504</v>
      </c>
      <c r="B375" t="s">
        <v>939</v>
      </c>
      <c r="C375" t="s">
        <v>1276</v>
      </c>
      <c r="D375" t="str">
        <f t="shared" si="6"/>
        <v>Anhalt-Bitterfeld</v>
      </c>
      <c r="E375" t="s">
        <v>1665</v>
      </c>
      <c r="F375">
        <f>VLOOKUP(D375,'original data'!$D$8:$I$545,4,0)</f>
        <v>49.1</v>
      </c>
      <c r="G375">
        <f>VLOOKUP(D375,'original data'!$D$8:$I$545,5,0)</f>
        <v>47.2</v>
      </c>
      <c r="H375">
        <f>VLOOKUP(D375,'original data'!$D$8:$I$545,6,0)</f>
        <v>50.9</v>
      </c>
    </row>
    <row r="376" spans="1:8" x14ac:dyDescent="0.3">
      <c r="A376" t="s">
        <v>505</v>
      </c>
      <c r="B376" t="s">
        <v>939</v>
      </c>
      <c r="C376" t="s">
        <v>1277</v>
      </c>
      <c r="D376" t="str">
        <f t="shared" si="6"/>
        <v>Börde</v>
      </c>
      <c r="E376" t="s">
        <v>1666</v>
      </c>
      <c r="F376">
        <f>VLOOKUP(D376,'original data'!$D$8:$I$545,4,0)</f>
        <v>47</v>
      </c>
      <c r="G376">
        <f>VLOOKUP(D376,'original data'!$D$8:$I$545,5,0)</f>
        <v>45.5</v>
      </c>
      <c r="H376">
        <f>VLOOKUP(D376,'original data'!$D$8:$I$545,6,0)</f>
        <v>48.5</v>
      </c>
    </row>
    <row r="377" spans="1:8" x14ac:dyDescent="0.3">
      <c r="A377" t="s">
        <v>506</v>
      </c>
      <c r="B377" t="s">
        <v>939</v>
      </c>
      <c r="C377" t="s">
        <v>1278</v>
      </c>
      <c r="D377" t="str">
        <f t="shared" si="6"/>
        <v>Burgenlandkreis</v>
      </c>
      <c r="E377" t="s">
        <v>1667</v>
      </c>
      <c r="F377">
        <f>VLOOKUP(D377,'original data'!$D$8:$I$545,4,0)</f>
        <v>49</v>
      </c>
      <c r="G377">
        <f>VLOOKUP(D377,'original data'!$D$8:$I$545,5,0)</f>
        <v>47</v>
      </c>
      <c r="H377">
        <f>VLOOKUP(D377,'original data'!$D$8:$I$545,6,0)</f>
        <v>51</v>
      </c>
    </row>
    <row r="378" spans="1:8" x14ac:dyDescent="0.3">
      <c r="A378" t="s">
        <v>507</v>
      </c>
      <c r="B378" t="s">
        <v>939</v>
      </c>
      <c r="C378" t="s">
        <v>1279</v>
      </c>
      <c r="D378" t="str">
        <f t="shared" si="6"/>
        <v>Harz</v>
      </c>
      <c r="E378" t="s">
        <v>1668</v>
      </c>
      <c r="F378">
        <f>VLOOKUP(D378,'original data'!$D$8:$I$545,4,0)</f>
        <v>49</v>
      </c>
      <c r="G378">
        <f>VLOOKUP(D378,'original data'!$D$8:$I$545,5,0)</f>
        <v>47.1</v>
      </c>
      <c r="H378">
        <f>VLOOKUP(D378,'original data'!$D$8:$I$545,6,0)</f>
        <v>50.8</v>
      </c>
    </row>
    <row r="379" spans="1:8" x14ac:dyDescent="0.3">
      <c r="A379" t="s">
        <v>508</v>
      </c>
      <c r="B379" t="s">
        <v>939</v>
      </c>
      <c r="C379" t="s">
        <v>1280</v>
      </c>
      <c r="D379" t="str">
        <f t="shared" si="6"/>
        <v>Jerichower Land</v>
      </c>
      <c r="E379" t="s">
        <v>1669</v>
      </c>
      <c r="F379">
        <f>VLOOKUP(D379,'original data'!$D$8:$I$545,4,0)</f>
        <v>48.2</v>
      </c>
      <c r="G379">
        <f>VLOOKUP(D379,'original data'!$D$8:$I$545,5,0)</f>
        <v>46.6</v>
      </c>
      <c r="H379">
        <f>VLOOKUP(D379,'original data'!$D$8:$I$545,6,0)</f>
        <v>49.8</v>
      </c>
    </row>
    <row r="380" spans="1:8" x14ac:dyDescent="0.3">
      <c r="A380" t="s">
        <v>509</v>
      </c>
      <c r="B380" t="s">
        <v>939</v>
      </c>
      <c r="C380" t="s">
        <v>1281</v>
      </c>
      <c r="D380" t="str">
        <f t="shared" si="6"/>
        <v>Mansfeld-Südharz</v>
      </c>
      <c r="E380" t="s">
        <v>1670</v>
      </c>
      <c r="F380">
        <f>VLOOKUP(D380,'original data'!$D$8:$I$545,4,0)</f>
        <v>50</v>
      </c>
      <c r="G380">
        <f>VLOOKUP(D380,'original data'!$D$8:$I$545,5,0)</f>
        <v>48.1</v>
      </c>
      <c r="H380">
        <f>VLOOKUP(D380,'original data'!$D$8:$I$545,6,0)</f>
        <v>51.8</v>
      </c>
    </row>
    <row r="381" spans="1:8" x14ac:dyDescent="0.3">
      <c r="A381" t="s">
        <v>510</v>
      </c>
      <c r="B381" t="s">
        <v>939</v>
      </c>
      <c r="C381" t="s">
        <v>1282</v>
      </c>
      <c r="D381" t="str">
        <f t="shared" si="6"/>
        <v>Saalekreis</v>
      </c>
      <c r="E381" t="s">
        <v>1671</v>
      </c>
      <c r="F381">
        <f>VLOOKUP(D381,'original data'!$D$8:$I$545,4,0)</f>
        <v>47.7</v>
      </c>
      <c r="G381">
        <f>VLOOKUP(D381,'original data'!$D$8:$I$545,5,0)</f>
        <v>46.1</v>
      </c>
      <c r="H381">
        <f>VLOOKUP(D381,'original data'!$D$8:$I$545,6,0)</f>
        <v>49.2</v>
      </c>
    </row>
    <row r="382" spans="1:8" x14ac:dyDescent="0.3">
      <c r="A382" t="s">
        <v>511</v>
      </c>
      <c r="B382" t="s">
        <v>939</v>
      </c>
      <c r="C382" t="s">
        <v>1283</v>
      </c>
      <c r="D382" t="str">
        <f t="shared" si="6"/>
        <v>Salzlandkreis</v>
      </c>
      <c r="E382" t="s">
        <v>1672</v>
      </c>
      <c r="F382">
        <f>VLOOKUP(D382,'original data'!$D$8:$I$545,4,0)</f>
        <v>48.9</v>
      </c>
      <c r="G382">
        <f>VLOOKUP(D382,'original data'!$D$8:$I$545,5,0)</f>
        <v>46.9</v>
      </c>
      <c r="H382">
        <f>VLOOKUP(D382,'original data'!$D$8:$I$545,6,0)</f>
        <v>50.8</v>
      </c>
    </row>
    <row r="383" spans="1:8" x14ac:dyDescent="0.3">
      <c r="A383" t="s">
        <v>512</v>
      </c>
      <c r="B383" t="s">
        <v>939</v>
      </c>
      <c r="C383" t="s">
        <v>1284</v>
      </c>
      <c r="D383" t="str">
        <f t="shared" si="6"/>
        <v>Stendal</v>
      </c>
      <c r="E383" t="s">
        <v>1673</v>
      </c>
      <c r="F383">
        <f>VLOOKUP(D383,'original data'!$D$8:$I$545,4,0)</f>
        <v>48</v>
      </c>
      <c r="G383">
        <f>VLOOKUP(D383,'original data'!$D$8:$I$545,5,0)</f>
        <v>46.4</v>
      </c>
      <c r="H383">
        <f>VLOOKUP(D383,'original data'!$D$8:$I$545,6,0)</f>
        <v>49.6</v>
      </c>
    </row>
    <row r="384" spans="1:8" x14ac:dyDescent="0.3">
      <c r="A384" t="s">
        <v>513</v>
      </c>
      <c r="B384" t="s">
        <v>939</v>
      </c>
      <c r="C384" t="s">
        <v>1285</v>
      </c>
      <c r="D384" t="str">
        <f t="shared" si="6"/>
        <v>Wittenberg</v>
      </c>
      <c r="E384" t="s">
        <v>1674</v>
      </c>
      <c r="F384">
        <f>VLOOKUP(D384,'original data'!$D$8:$I$545,4,0)</f>
        <v>49.5</v>
      </c>
      <c r="G384">
        <f>VLOOKUP(D384,'original data'!$D$8:$I$545,5,0)</f>
        <v>47.6</v>
      </c>
      <c r="H384">
        <f>VLOOKUP(D384,'original data'!$D$8:$I$545,6,0)</f>
        <v>51.4</v>
      </c>
    </row>
    <row r="385" spans="1:8" x14ac:dyDescent="0.3">
      <c r="A385" t="s">
        <v>514</v>
      </c>
      <c r="B385" t="s">
        <v>947</v>
      </c>
      <c r="C385" t="s">
        <v>1286</v>
      </c>
      <c r="D385" t="str">
        <f t="shared" si="6"/>
        <v>Erfurt</v>
      </c>
      <c r="E385" t="s">
        <v>1675</v>
      </c>
      <c r="F385">
        <f>VLOOKUP(D385,'original data'!$D$8:$I$545,4,0)</f>
        <v>44.2</v>
      </c>
      <c r="G385">
        <f>VLOOKUP(D385,'original data'!$D$8:$I$545,5,0)</f>
        <v>42.9</v>
      </c>
      <c r="H385">
        <f>VLOOKUP(D385,'original data'!$D$8:$I$545,6,0)</f>
        <v>45.5</v>
      </c>
    </row>
    <row r="386" spans="1:8" x14ac:dyDescent="0.3">
      <c r="A386" t="s">
        <v>515</v>
      </c>
      <c r="B386" t="s">
        <v>939</v>
      </c>
      <c r="C386" t="s">
        <v>1287</v>
      </c>
      <c r="D386" t="str">
        <f t="shared" si="6"/>
        <v>Barnim</v>
      </c>
      <c r="E386" t="s">
        <v>1676</v>
      </c>
      <c r="F386" t="str">
        <f>VLOOKUP(D386,'original data'!$D$8:$I$545,4,0)</f>
        <v>-</v>
      </c>
      <c r="G386" t="str">
        <f>VLOOKUP(D386,'original data'!$D$8:$I$545,5,0)</f>
        <v>-</v>
      </c>
      <c r="H386" t="str">
        <f>VLOOKUP(D386,'original data'!$D$8:$I$545,6,0)</f>
        <v>-</v>
      </c>
    </row>
    <row r="387" spans="1:8" x14ac:dyDescent="0.3">
      <c r="A387" t="s">
        <v>516</v>
      </c>
      <c r="B387" t="s">
        <v>939</v>
      </c>
      <c r="C387" t="s">
        <v>1288</v>
      </c>
      <c r="D387" t="str">
        <f t="shared" si="6"/>
        <v>Dahme-Spreewald</v>
      </c>
      <c r="E387" t="s">
        <v>1677</v>
      </c>
      <c r="F387" t="str">
        <f>VLOOKUP(D387,'original data'!$D$8:$I$545,4,0)</f>
        <v>-</v>
      </c>
      <c r="G387" t="str">
        <f>VLOOKUP(D387,'original data'!$D$8:$I$545,5,0)</f>
        <v>-</v>
      </c>
      <c r="H387" t="str">
        <f>VLOOKUP(D387,'original data'!$D$8:$I$545,6,0)</f>
        <v>-</v>
      </c>
    </row>
    <row r="388" spans="1:8" x14ac:dyDescent="0.3">
      <c r="A388" t="s">
        <v>517</v>
      </c>
      <c r="B388" t="s">
        <v>939</v>
      </c>
      <c r="C388" t="s">
        <v>1289</v>
      </c>
      <c r="D388" t="str">
        <f t="shared" si="6"/>
        <v>Elbe-Elster</v>
      </c>
      <c r="E388" t="s">
        <v>1678</v>
      </c>
      <c r="F388" t="str">
        <f>VLOOKUP(D388,'original data'!$D$8:$I$545,4,0)</f>
        <v>-</v>
      </c>
      <c r="G388" t="str">
        <f>VLOOKUP(D388,'original data'!$D$8:$I$545,5,0)</f>
        <v>-</v>
      </c>
      <c r="H388" t="str">
        <f>VLOOKUP(D388,'original data'!$D$8:$I$545,6,0)</f>
        <v>-</v>
      </c>
    </row>
    <row r="389" spans="1:8" x14ac:dyDescent="0.3">
      <c r="A389" t="s">
        <v>518</v>
      </c>
      <c r="B389" t="s">
        <v>939</v>
      </c>
      <c r="C389" t="s">
        <v>1290</v>
      </c>
      <c r="D389" t="str">
        <f t="shared" si="6"/>
        <v>Havelland</v>
      </c>
      <c r="E389" t="s">
        <v>1679</v>
      </c>
      <c r="F389" t="str">
        <f>VLOOKUP(D389,'original data'!$D$8:$I$545,4,0)</f>
        <v>-</v>
      </c>
      <c r="G389" t="str">
        <f>VLOOKUP(D389,'original data'!$D$8:$I$545,5,0)</f>
        <v>-</v>
      </c>
      <c r="H389" t="str">
        <f>VLOOKUP(D389,'original data'!$D$8:$I$545,6,0)</f>
        <v>-</v>
      </c>
    </row>
    <row r="390" spans="1:8" x14ac:dyDescent="0.3">
      <c r="A390" t="s">
        <v>519</v>
      </c>
      <c r="B390" t="s">
        <v>939</v>
      </c>
      <c r="C390" t="s">
        <v>1291</v>
      </c>
      <c r="D390" t="str">
        <f t="shared" si="6"/>
        <v>Märkisch-Oderland</v>
      </c>
      <c r="E390" t="s">
        <v>1680</v>
      </c>
      <c r="F390" t="str">
        <f>VLOOKUP(D390,'original data'!$D$8:$I$545,4,0)</f>
        <v>-</v>
      </c>
      <c r="G390" t="str">
        <f>VLOOKUP(D390,'original data'!$D$8:$I$545,5,0)</f>
        <v>-</v>
      </c>
      <c r="H390" t="str">
        <f>VLOOKUP(D390,'original data'!$D$8:$I$545,6,0)</f>
        <v>-</v>
      </c>
    </row>
    <row r="391" spans="1:8" x14ac:dyDescent="0.3">
      <c r="A391" t="s">
        <v>520</v>
      </c>
      <c r="B391" t="s">
        <v>939</v>
      </c>
      <c r="C391" t="s">
        <v>1292</v>
      </c>
      <c r="D391" t="str">
        <f t="shared" si="6"/>
        <v>Oberhavel</v>
      </c>
      <c r="E391" t="s">
        <v>1681</v>
      </c>
      <c r="F391" t="str">
        <f>VLOOKUP(D391,'original data'!$D$8:$I$545,4,0)</f>
        <v>-</v>
      </c>
      <c r="G391" t="str">
        <f>VLOOKUP(D391,'original data'!$D$8:$I$545,5,0)</f>
        <v>-</v>
      </c>
      <c r="H391" t="str">
        <f>VLOOKUP(D391,'original data'!$D$8:$I$545,6,0)</f>
        <v>-</v>
      </c>
    </row>
    <row r="392" spans="1:8" x14ac:dyDescent="0.3">
      <c r="A392" t="s">
        <v>521</v>
      </c>
      <c r="B392" t="s">
        <v>939</v>
      </c>
      <c r="C392" t="s">
        <v>1293</v>
      </c>
      <c r="D392" t="str">
        <f t="shared" si="6"/>
        <v>Oberspreewald-Lausitz</v>
      </c>
      <c r="E392" t="s">
        <v>1682</v>
      </c>
      <c r="F392" t="str">
        <f>VLOOKUP(D392,'original data'!$D$8:$I$545,4,0)</f>
        <v>-</v>
      </c>
      <c r="G392" t="str">
        <f>VLOOKUP(D392,'original data'!$D$8:$I$545,5,0)</f>
        <v>-</v>
      </c>
      <c r="H392" t="str">
        <f>VLOOKUP(D392,'original data'!$D$8:$I$545,6,0)</f>
        <v>-</v>
      </c>
    </row>
    <row r="393" spans="1:8" x14ac:dyDescent="0.3">
      <c r="A393" t="s">
        <v>522</v>
      </c>
      <c r="B393" t="s">
        <v>939</v>
      </c>
      <c r="C393" t="s">
        <v>1294</v>
      </c>
      <c r="D393" t="str">
        <f t="shared" si="6"/>
        <v>Sächsische Schweiz-Osterzgebirge</v>
      </c>
      <c r="E393" t="s">
        <v>1683</v>
      </c>
      <c r="F393">
        <f>VLOOKUP(D393,'original data'!$D$8:$I$545,4,0)</f>
        <v>47.8</v>
      </c>
      <c r="G393">
        <f>VLOOKUP(D393,'original data'!$D$8:$I$545,5,0)</f>
        <v>46.1</v>
      </c>
      <c r="H393">
        <f>VLOOKUP(D393,'original data'!$D$8:$I$545,6,0)</f>
        <v>49.4</v>
      </c>
    </row>
    <row r="394" spans="1:8" x14ac:dyDescent="0.3">
      <c r="A394" t="s">
        <v>523</v>
      </c>
      <c r="B394" t="s">
        <v>947</v>
      </c>
      <c r="C394" t="s">
        <v>1295</v>
      </c>
      <c r="D394" t="str">
        <f t="shared" si="6"/>
        <v>Leipzig</v>
      </c>
      <c r="E394" t="s">
        <v>1684</v>
      </c>
      <c r="F394" t="str">
        <f>VLOOKUP(D394,'original data'!$D$8:$I$545,4,0)</f>
        <v>-</v>
      </c>
      <c r="G394" t="str">
        <f>VLOOKUP(D394,'original data'!$D$8:$I$545,5,0)</f>
        <v>-</v>
      </c>
      <c r="H394" t="str">
        <f>VLOOKUP(D394,'original data'!$D$8:$I$545,6,0)</f>
        <v>-</v>
      </c>
    </row>
    <row r="395" spans="1:8" x14ac:dyDescent="0.3">
      <c r="A395" t="s">
        <v>524</v>
      </c>
      <c r="B395" t="s">
        <v>939</v>
      </c>
      <c r="C395" t="s">
        <v>1295</v>
      </c>
      <c r="D395" t="str">
        <f t="shared" si="6"/>
        <v>Leipzig</v>
      </c>
      <c r="E395" t="s">
        <v>1684</v>
      </c>
      <c r="F395" t="str">
        <f>VLOOKUP(D395,'original data'!$D$8:$I$545,4,0)</f>
        <v>-</v>
      </c>
      <c r="G395" t="str">
        <f>VLOOKUP(D395,'original data'!$D$8:$I$545,5,0)</f>
        <v>-</v>
      </c>
      <c r="H395" t="str">
        <f>VLOOKUP(D395,'original data'!$D$8:$I$545,6,0)</f>
        <v>-</v>
      </c>
    </row>
    <row r="396" spans="1:8" x14ac:dyDescent="0.3">
      <c r="A396" t="s">
        <v>525</v>
      </c>
      <c r="B396" t="s">
        <v>939</v>
      </c>
      <c r="C396" t="s">
        <v>1296</v>
      </c>
      <c r="D396" t="str">
        <f t="shared" si="6"/>
        <v>Nordsachsen</v>
      </c>
      <c r="E396" t="s">
        <v>1685</v>
      </c>
      <c r="F396">
        <f>VLOOKUP(D396,'original data'!$D$8:$I$545,4,0)</f>
        <v>47.7</v>
      </c>
      <c r="G396">
        <f>VLOOKUP(D396,'original data'!$D$8:$I$545,5,0)</f>
        <v>46</v>
      </c>
      <c r="H396">
        <f>VLOOKUP(D396,'original data'!$D$8:$I$545,6,0)</f>
        <v>49.4</v>
      </c>
    </row>
    <row r="397" spans="1:8" x14ac:dyDescent="0.3">
      <c r="A397" t="s">
        <v>526</v>
      </c>
      <c r="B397" t="s">
        <v>947</v>
      </c>
      <c r="C397" t="s">
        <v>1297</v>
      </c>
      <c r="D397" t="str">
        <f t="shared" si="6"/>
        <v>Dessau-Roßlau</v>
      </c>
      <c r="E397" t="s">
        <v>1686</v>
      </c>
      <c r="F397">
        <f>VLOOKUP(D397,'original data'!$D$8:$I$545,4,0)</f>
        <v>50.2</v>
      </c>
      <c r="G397">
        <f>VLOOKUP(D397,'original data'!$D$8:$I$545,5,0)</f>
        <v>48.2</v>
      </c>
      <c r="H397">
        <f>VLOOKUP(D397,'original data'!$D$8:$I$545,6,0)</f>
        <v>52</v>
      </c>
    </row>
    <row r="398" spans="1:8" x14ac:dyDescent="0.3">
      <c r="A398" t="s">
        <v>527</v>
      </c>
      <c r="B398" t="s">
        <v>947</v>
      </c>
      <c r="C398" t="s">
        <v>1298</v>
      </c>
      <c r="D398" t="str">
        <f t="shared" si="6"/>
        <v>Gera</v>
      </c>
      <c r="E398" t="s">
        <v>1687</v>
      </c>
      <c r="F398">
        <f>VLOOKUP(D398,'original data'!$D$8:$I$545,4,0)</f>
        <v>48.8</v>
      </c>
      <c r="G398">
        <f>VLOOKUP(D398,'original data'!$D$8:$I$545,5,0)</f>
        <v>46.7</v>
      </c>
      <c r="H398">
        <f>VLOOKUP(D398,'original data'!$D$8:$I$545,6,0)</f>
        <v>50.7</v>
      </c>
    </row>
    <row r="399" spans="1:8" x14ac:dyDescent="0.3">
      <c r="A399" t="s">
        <v>528</v>
      </c>
      <c r="B399" t="s">
        <v>947</v>
      </c>
      <c r="C399" t="s">
        <v>1299</v>
      </c>
      <c r="D399" t="str">
        <f t="shared" si="6"/>
        <v>Jena</v>
      </c>
      <c r="E399" t="s">
        <v>1688</v>
      </c>
      <c r="F399">
        <f>VLOOKUP(D399,'original data'!$D$8:$I$545,4,0)</f>
        <v>42.5</v>
      </c>
      <c r="G399">
        <f>VLOOKUP(D399,'original data'!$D$8:$I$545,5,0)</f>
        <v>40.9</v>
      </c>
      <c r="H399">
        <f>VLOOKUP(D399,'original data'!$D$8:$I$545,6,0)</f>
        <v>44</v>
      </c>
    </row>
    <row r="400" spans="1:8" x14ac:dyDescent="0.3">
      <c r="A400" t="s">
        <v>529</v>
      </c>
      <c r="B400" t="s">
        <v>947</v>
      </c>
      <c r="C400" t="s">
        <v>1300</v>
      </c>
      <c r="D400" t="str">
        <f t="shared" si="6"/>
        <v>Suhl</v>
      </c>
      <c r="E400" t="s">
        <v>1689</v>
      </c>
      <c r="F400">
        <f>VLOOKUP(D400,'original data'!$D$8:$I$545,4,0)</f>
        <v>50.7</v>
      </c>
      <c r="G400">
        <f>VLOOKUP(D400,'original data'!$D$8:$I$545,5,0)</f>
        <v>48.6</v>
      </c>
      <c r="H400">
        <f>VLOOKUP(D400,'original data'!$D$8:$I$545,6,0)</f>
        <v>52.6</v>
      </c>
    </row>
    <row r="401" spans="1:8" x14ac:dyDescent="0.3">
      <c r="A401" t="s">
        <v>530</v>
      </c>
      <c r="B401" t="s">
        <v>947</v>
      </c>
      <c r="C401" t="s">
        <v>1301</v>
      </c>
      <c r="D401" t="str">
        <f t="shared" ref="D401:D413" si="7">TRIM(E401)</f>
        <v>Weimar</v>
      </c>
      <c r="E401" t="s">
        <v>1690</v>
      </c>
      <c r="F401">
        <f>VLOOKUP(D401,'original data'!$D$8:$I$545,4,0)</f>
        <v>44.3</v>
      </c>
      <c r="G401">
        <f>VLOOKUP(D401,'original data'!$D$8:$I$545,5,0)</f>
        <v>42.6</v>
      </c>
      <c r="H401">
        <f>VLOOKUP(D401,'original data'!$D$8:$I$545,6,0)</f>
        <v>46</v>
      </c>
    </row>
    <row r="402" spans="1:8" x14ac:dyDescent="0.3">
      <c r="A402" t="s">
        <v>531</v>
      </c>
      <c r="B402" t="s">
        <v>947</v>
      </c>
      <c r="C402" t="s">
        <v>1302</v>
      </c>
      <c r="D402" t="str">
        <f t="shared" si="7"/>
        <v>Eisenach</v>
      </c>
      <c r="E402" t="s">
        <v>1691</v>
      </c>
      <c r="F402">
        <f>VLOOKUP(D402,'original data'!$D$8:$I$545,4,0)</f>
        <v>47</v>
      </c>
      <c r="G402">
        <f>VLOOKUP(D402,'original data'!$D$8:$I$545,5,0)</f>
        <v>44.7</v>
      </c>
      <c r="H402">
        <f>VLOOKUP(D402,'original data'!$D$8:$I$545,6,0)</f>
        <v>49.2</v>
      </c>
    </row>
    <row r="403" spans="1:8" x14ac:dyDescent="0.3">
      <c r="A403" t="s">
        <v>532</v>
      </c>
      <c r="B403" t="s">
        <v>939</v>
      </c>
      <c r="C403" t="s">
        <v>1303</v>
      </c>
      <c r="D403" t="str">
        <f t="shared" si="7"/>
        <v>Eichsfeld</v>
      </c>
      <c r="E403" t="s">
        <v>1692</v>
      </c>
      <c r="F403">
        <f>VLOOKUP(D403,'original data'!$D$8:$I$545,4,0)</f>
        <v>45.8</v>
      </c>
      <c r="G403">
        <f>VLOOKUP(D403,'original data'!$D$8:$I$545,5,0)</f>
        <v>44.6</v>
      </c>
      <c r="H403">
        <f>VLOOKUP(D403,'original data'!$D$8:$I$545,6,0)</f>
        <v>47.1</v>
      </c>
    </row>
    <row r="404" spans="1:8" x14ac:dyDescent="0.3">
      <c r="A404" t="s">
        <v>533</v>
      </c>
      <c r="B404" t="s">
        <v>939</v>
      </c>
      <c r="C404" t="s">
        <v>1304</v>
      </c>
      <c r="D404" t="str">
        <f t="shared" si="7"/>
        <v>Nordhausen</v>
      </c>
      <c r="E404" t="s">
        <v>1693</v>
      </c>
      <c r="F404">
        <f>VLOOKUP(D404,'original data'!$D$8:$I$545,4,0)</f>
        <v>47.5</v>
      </c>
      <c r="G404">
        <f>VLOOKUP(D404,'original data'!$D$8:$I$545,5,0)</f>
        <v>45.8</v>
      </c>
      <c r="H404">
        <f>VLOOKUP(D404,'original data'!$D$8:$I$545,6,0)</f>
        <v>49.2</v>
      </c>
    </row>
    <row r="405" spans="1:8" x14ac:dyDescent="0.3">
      <c r="A405" t="s">
        <v>534</v>
      </c>
      <c r="B405" t="s">
        <v>939</v>
      </c>
      <c r="C405" t="s">
        <v>1305</v>
      </c>
      <c r="D405" t="str">
        <f t="shared" si="7"/>
        <v>Wartburgkreis</v>
      </c>
      <c r="E405" t="s">
        <v>1694</v>
      </c>
      <c r="F405">
        <f>VLOOKUP(D405,'original data'!$D$8:$I$545,4,0)</f>
        <v>47.6</v>
      </c>
      <c r="G405">
        <f>VLOOKUP(D405,'original data'!$D$8:$I$545,5,0)</f>
        <v>46.1</v>
      </c>
      <c r="H405">
        <f>VLOOKUP(D405,'original data'!$D$8:$I$545,6,0)</f>
        <v>49.1</v>
      </c>
    </row>
    <row r="406" spans="1:8" x14ac:dyDescent="0.3">
      <c r="A406" t="s">
        <v>535</v>
      </c>
      <c r="B406" t="s">
        <v>939</v>
      </c>
      <c r="C406" t="s">
        <v>1306</v>
      </c>
      <c r="D406" t="str">
        <f t="shared" si="7"/>
        <v>Unstrut-Hainich-Kreis</v>
      </c>
      <c r="E406" t="s">
        <v>1695</v>
      </c>
      <c r="F406">
        <f>VLOOKUP(D406,'original data'!$D$8:$I$545,4,0)</f>
        <v>47</v>
      </c>
      <c r="G406">
        <f>VLOOKUP(D406,'original data'!$D$8:$I$545,5,0)</f>
        <v>45.4</v>
      </c>
      <c r="H406">
        <f>VLOOKUP(D406,'original data'!$D$8:$I$545,6,0)</f>
        <v>48.6</v>
      </c>
    </row>
    <row r="407" spans="1:8" x14ac:dyDescent="0.3">
      <c r="A407" t="s">
        <v>536</v>
      </c>
      <c r="B407" t="s">
        <v>939</v>
      </c>
      <c r="C407" t="s">
        <v>1307</v>
      </c>
      <c r="D407" t="str">
        <f t="shared" si="7"/>
        <v>Kyffhäuserkreis</v>
      </c>
      <c r="E407" t="s">
        <v>1696</v>
      </c>
      <c r="F407">
        <f>VLOOKUP(D407,'original data'!$D$8:$I$545,4,0)</f>
        <v>48.7</v>
      </c>
      <c r="G407">
        <f>VLOOKUP(D407,'original data'!$D$8:$I$545,5,0)</f>
        <v>46.9</v>
      </c>
      <c r="H407">
        <f>VLOOKUP(D407,'original data'!$D$8:$I$545,6,0)</f>
        <v>50.5</v>
      </c>
    </row>
    <row r="408" spans="1:8" x14ac:dyDescent="0.3">
      <c r="A408" t="s">
        <v>537</v>
      </c>
      <c r="B408" t="s">
        <v>939</v>
      </c>
      <c r="C408" t="s">
        <v>1308</v>
      </c>
      <c r="D408" t="str">
        <f t="shared" si="7"/>
        <v>Schmalkalden-Meiningen</v>
      </c>
      <c r="E408" t="s">
        <v>1697</v>
      </c>
      <c r="F408">
        <f>VLOOKUP(D408,'original data'!$D$8:$I$545,4,0)</f>
        <v>48.1</v>
      </c>
      <c r="G408">
        <f>VLOOKUP(D408,'original data'!$D$8:$I$545,5,0)</f>
        <v>46.4</v>
      </c>
      <c r="H408">
        <f>VLOOKUP(D408,'original data'!$D$8:$I$545,6,0)</f>
        <v>49.8</v>
      </c>
    </row>
    <row r="409" spans="1:8" x14ac:dyDescent="0.3">
      <c r="A409" t="s">
        <v>538</v>
      </c>
      <c r="B409" t="s">
        <v>939</v>
      </c>
      <c r="C409" t="s">
        <v>1309</v>
      </c>
      <c r="D409" t="str">
        <f t="shared" si="7"/>
        <v>Gotha</v>
      </c>
      <c r="E409" t="s">
        <v>1698</v>
      </c>
      <c r="F409">
        <f>VLOOKUP(D409,'original data'!$D$8:$I$545,4,0)</f>
        <v>47</v>
      </c>
      <c r="G409">
        <f>VLOOKUP(D409,'original data'!$D$8:$I$545,5,0)</f>
        <v>45.5</v>
      </c>
      <c r="H409">
        <f>VLOOKUP(D409,'original data'!$D$8:$I$545,6,0)</f>
        <v>48.5</v>
      </c>
    </row>
    <row r="410" spans="1:8" x14ac:dyDescent="0.3">
      <c r="A410" t="s">
        <v>539</v>
      </c>
      <c r="B410" t="s">
        <v>939</v>
      </c>
      <c r="C410" t="s">
        <v>1310</v>
      </c>
      <c r="D410" t="str">
        <f t="shared" si="7"/>
        <v>Sömmerda</v>
      </c>
      <c r="E410" t="s">
        <v>1699</v>
      </c>
      <c r="F410">
        <f>VLOOKUP(D410,'original data'!$D$8:$I$545,4,0)</f>
        <v>47.1</v>
      </c>
      <c r="G410">
        <f>VLOOKUP(D410,'original data'!$D$8:$I$545,5,0)</f>
        <v>45.5</v>
      </c>
      <c r="H410">
        <f>VLOOKUP(D410,'original data'!$D$8:$I$545,6,0)</f>
        <v>48.7</v>
      </c>
    </row>
    <row r="411" spans="1:8" x14ac:dyDescent="0.3">
      <c r="A411" t="s">
        <v>540</v>
      </c>
      <c r="B411" t="s">
        <v>939</v>
      </c>
      <c r="C411" t="s">
        <v>1311</v>
      </c>
      <c r="D411" t="str">
        <f t="shared" si="7"/>
        <v>Hildburghausen</v>
      </c>
      <c r="E411" t="s">
        <v>1700</v>
      </c>
      <c r="F411">
        <f>VLOOKUP(D411,'original data'!$D$8:$I$545,4,0)</f>
        <v>47.6</v>
      </c>
      <c r="G411">
        <f>VLOOKUP(D411,'original data'!$D$8:$I$545,5,0)</f>
        <v>45.9</v>
      </c>
      <c r="H411">
        <f>VLOOKUP(D411,'original data'!$D$8:$I$545,6,0)</f>
        <v>49.2</v>
      </c>
    </row>
    <row r="412" spans="1:8" x14ac:dyDescent="0.3">
      <c r="A412" t="s">
        <v>541</v>
      </c>
      <c r="B412" t="s">
        <v>939</v>
      </c>
      <c r="C412" t="s">
        <v>1312</v>
      </c>
      <c r="D412" t="str">
        <f t="shared" si="7"/>
        <v>Ilm-Kreis</v>
      </c>
      <c r="E412" t="s">
        <v>1701</v>
      </c>
      <c r="F412">
        <f>VLOOKUP(D412,'original data'!$D$8:$I$545,4,0)</f>
        <v>47.1</v>
      </c>
      <c r="G412">
        <f>VLOOKUP(D412,'original data'!$D$8:$I$545,5,0)</f>
        <v>45.1</v>
      </c>
      <c r="H412">
        <f>VLOOKUP(D412,'original data'!$D$8:$I$545,6,0)</f>
        <v>49.1</v>
      </c>
    </row>
    <row r="413" spans="1:8" x14ac:dyDescent="0.3">
      <c r="A413" t="s">
        <v>542</v>
      </c>
      <c r="B413" t="s">
        <v>939</v>
      </c>
      <c r="C413" t="s">
        <v>1313</v>
      </c>
      <c r="D413" t="str">
        <f t="shared" si="7"/>
        <v>Weimarer Land</v>
      </c>
      <c r="E413" t="s">
        <v>1702</v>
      </c>
      <c r="F413">
        <f>VLOOKUP(D413,'original data'!$D$8:$I$545,4,0)</f>
        <v>46.5</v>
      </c>
      <c r="G413">
        <f>VLOOKUP(D413,'original data'!$D$8:$I$545,5,0)</f>
        <v>45.4</v>
      </c>
      <c r="H413">
        <f>VLOOKUP(D413,'original data'!$D$8:$I$545,6,0)</f>
        <v>47.6</v>
      </c>
    </row>
  </sheetData>
  <autoFilter ref="A1:H413" xr:uid="{00000000-0009-0000-0000-000003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</vt:lpstr>
      <vt:lpstr>AvgAge_landkreise</vt:lpstr>
      <vt:lpstr>original data</vt:lpstr>
      <vt:lpstr>Merge_AverageAge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2020-04-15T12:52:50Z</dcterms:created>
  <dcterms:modified xsi:type="dcterms:W3CDTF">2022-02-17T16:42:44Z</dcterms:modified>
</cp:coreProperties>
</file>