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filterPrivacy="1"/>
  <xr:revisionPtr revIDLastSave="0" documentId="13_ncr:1_{D4390A85-51C3-444A-AE78-9474257771F5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balance" sheetId="1" r:id="rId1"/>
    <sheet name="model_balance" sheetId="2" r:id="rId2"/>
    <sheet name="mapping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A4" i="2"/>
  <c r="A7" i="2" s="1"/>
  <c r="A9" i="2" s="1"/>
  <c r="A11" i="2" s="1"/>
  <c r="A13" i="2" s="1"/>
  <c r="A15" i="2" s="1"/>
  <c r="A18" i="2" s="1"/>
  <c r="A20" i="2" s="1"/>
  <c r="A22" i="2" s="1"/>
  <c r="A24" i="2" s="1"/>
  <c r="A26" i="2" s="1"/>
</calcChain>
</file>

<file path=xl/sharedStrings.xml><?xml version="1.0" encoding="utf-8"?>
<sst xmlns="http://schemas.openxmlformats.org/spreadsheetml/2006/main" count="65" uniqueCount="21">
  <si>
    <t>balance_code</t>
  </si>
  <si>
    <t>T.I</t>
  </si>
  <si>
    <t>T.II.1</t>
  </si>
  <si>
    <t>T.II.2</t>
  </si>
  <si>
    <t>T.II.3</t>
  </si>
  <si>
    <t>T.III.1</t>
  </si>
  <si>
    <t>T.III.2</t>
  </si>
  <si>
    <t>T.III.3</t>
  </si>
  <si>
    <t>T.III.4</t>
  </si>
  <si>
    <t>T.III.5</t>
  </si>
  <si>
    <t>T.III.6</t>
  </si>
  <si>
    <t>T.III.7</t>
  </si>
  <si>
    <t>T.III.8</t>
  </si>
  <si>
    <t>M_code</t>
  </si>
  <si>
    <t>T.IV.1</t>
  </si>
  <si>
    <t>T.IV.2</t>
  </si>
  <si>
    <t>Book_Value</t>
  </si>
  <si>
    <t>Market_value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</si>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</sst>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D7" sqref="D7"/>
    </sheetView>
  </sheetViews>
  <sheetFormatPr defaultRowHeight="14.4" x14ac:dyDescent="0.3"/>
  <cols>
    <col min="1" max="1" width="12.33203125" bestFit="1" customWidth="1"/>
    <col min="2" max="3" width="15.44140625" bestFit="1" customWidth="1"/>
  </cols>
  <sheetData>
    <row r="1" spans="1:3" x14ac:dyDescent="0.3">
      <c r="A1" t="s">
        <v>0</v>
      </c>
      <c r="B1" t="s">
        <v>16</v>
      </c>
      <c r="C1" t="s">
        <v>17</v>
      </c>
    </row>
    <row r="2" spans="1:3" x14ac:dyDescent="0.3">
      <c r="A2" t="s">
        <v>1</v>
      </c>
      <c r="B2" s="1">
        <v>31338673</v>
      </c>
      <c r="C2" s="2">
        <v>33845766.840000004</v>
      </c>
    </row>
    <row r="3" spans="1:3" x14ac:dyDescent="0.3">
      <c r="A3" t="s">
        <v>2</v>
      </c>
      <c r="B3" s="1">
        <v>69406118</v>
      </c>
      <c r="C3" s="2">
        <v>71488301.540000007</v>
      </c>
    </row>
    <row r="4" spans="1:3" x14ac:dyDescent="0.3">
      <c r="A4" t="s">
        <v>3</v>
      </c>
      <c r="B4" s="1">
        <v>59713789</v>
      </c>
      <c r="C4" s="2">
        <v>65685167.900000006</v>
      </c>
    </row>
    <row r="5" spans="1:3" x14ac:dyDescent="0.3">
      <c r="A5" t="s">
        <v>4</v>
      </c>
      <c r="B5" s="1">
        <v>58913911</v>
      </c>
      <c r="C5" s="2">
        <v>65394441.210000008</v>
      </c>
    </row>
    <row r="6" spans="1:3" x14ac:dyDescent="0.3">
      <c r="A6" t="s">
        <v>5</v>
      </c>
      <c r="B6" s="1">
        <v>29532300</v>
      </c>
      <c r="C6" s="2">
        <v>32780853.000000004</v>
      </c>
    </row>
    <row r="7" spans="1:3" x14ac:dyDescent="0.3">
      <c r="A7" t="s">
        <v>6</v>
      </c>
      <c r="B7" s="1">
        <v>31357668</v>
      </c>
      <c r="C7" s="2">
        <v>31984821.359999999</v>
      </c>
    </row>
    <row r="8" spans="1:3" x14ac:dyDescent="0.3">
      <c r="A8" t="s">
        <v>7</v>
      </c>
      <c r="B8" s="1">
        <v>66648178</v>
      </c>
      <c r="C8" s="2">
        <v>67981141.560000002</v>
      </c>
    </row>
    <row r="9" spans="1:3" x14ac:dyDescent="0.3">
      <c r="A9" t="s">
        <v>8</v>
      </c>
      <c r="B9" s="1">
        <v>65960746</v>
      </c>
      <c r="C9" s="2">
        <v>68599175.840000004</v>
      </c>
    </row>
    <row r="10" spans="1:3" x14ac:dyDescent="0.3">
      <c r="A10" t="s">
        <v>9</v>
      </c>
      <c r="B10" s="1">
        <v>45946374</v>
      </c>
      <c r="C10" s="2">
        <v>48703156.440000005</v>
      </c>
    </row>
    <row r="11" spans="1:3" x14ac:dyDescent="0.3">
      <c r="A11" t="s">
        <v>10</v>
      </c>
      <c r="B11" s="1">
        <v>6731281</v>
      </c>
      <c r="C11" s="2">
        <v>7471721.9100000011</v>
      </c>
    </row>
    <row r="12" spans="1:3" x14ac:dyDescent="0.3">
      <c r="A12" t="s">
        <v>11</v>
      </c>
      <c r="B12" s="1">
        <v>71704871</v>
      </c>
      <c r="C12" s="2">
        <v>78158309.390000001</v>
      </c>
    </row>
    <row r="13" spans="1:3" x14ac:dyDescent="0.3">
      <c r="A13" t="s">
        <v>12</v>
      </c>
      <c r="B13" s="1">
        <v>78073846</v>
      </c>
      <c r="C13" s="2">
        <v>85100492.140000001</v>
      </c>
    </row>
    <row r="14" spans="1:3" x14ac:dyDescent="0.3">
      <c r="A14" t="s">
        <v>14</v>
      </c>
      <c r="B14" s="1">
        <v>50401851</v>
      </c>
      <c r="C14" s="2">
        <v>51913906.530000001</v>
      </c>
    </row>
    <row r="15" spans="1:3" x14ac:dyDescent="0.3">
      <c r="A15" t="s">
        <v>15</v>
      </c>
      <c r="B15" s="1">
        <v>53373754</v>
      </c>
      <c r="C15" s="2">
        <v>59778604.480000004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CFD41-B493-4835-912B-639A4BB29058}">
  <dimension ref="A1:D30"/>
  <sheetViews>
    <sheetView workbookViewId="0">
      <selection activeCell="N23" sqref="N23"/>
    </sheetView>
  </sheetViews>
  <sheetFormatPr defaultRowHeight="14.4" x14ac:dyDescent="0.3"/>
  <cols>
    <col min="3" max="3" width="18.109375" bestFit="1" customWidth="1"/>
    <col min="4" max="4" width="15.44140625" bestFit="1" customWidth="1"/>
  </cols>
  <sheetData>
    <row r="1" spans="1:4" x14ac:dyDescent="0.3">
      <c r="A1" t="s">
        <v>13</v>
      </c>
      <c r="C1" t="s">
        <v>16</v>
      </c>
      <c r="D1" t="s">
        <v>17</v>
      </c>
    </row>
    <row r="2" spans="1:4" x14ac:dyDescent="0.3">
      <c r="A2">
        <v>1</v>
      </c>
      <c r="B2" t="s">
        <v>18</v>
      </c>
      <c r="C2" s="1">
        <v>18803203.800000001</v>
      </c>
      <c r="D2" s="1">
        <v>20307460.104000002</v>
      </c>
    </row>
    <row r="3" spans="1:4" x14ac:dyDescent="0.3">
      <c r="A3">
        <v>1</v>
      </c>
      <c r="B3" t="s">
        <v>19</v>
      </c>
      <c r="C3" s="1">
        <v>12535469.199999999</v>
      </c>
      <c r="D3" s="2">
        <v>13538306.736000001</v>
      </c>
    </row>
    <row r="4" spans="1:4" x14ac:dyDescent="0.3">
      <c r="A4">
        <f>A2+1</f>
        <v>2</v>
      </c>
      <c r="B4" t="s">
        <v>18</v>
      </c>
      <c r="C4" s="1">
        <v>27762447.200000003</v>
      </c>
      <c r="D4" s="1">
        <v>28595320.616000004</v>
      </c>
    </row>
    <row r="5" spans="1:4" x14ac:dyDescent="0.3">
      <c r="A5">
        <v>2</v>
      </c>
      <c r="B5" t="s">
        <v>19</v>
      </c>
      <c r="C5" s="1">
        <v>27762447.200000003</v>
      </c>
      <c r="D5" s="1">
        <v>28595320.616000004</v>
      </c>
    </row>
    <row r="6" spans="1:4" x14ac:dyDescent="0.3">
      <c r="A6">
        <v>2</v>
      </c>
      <c r="B6" t="s">
        <v>20</v>
      </c>
      <c r="C6" s="1">
        <v>13881223.600000001</v>
      </c>
      <c r="D6" s="1">
        <v>14297660.308000002</v>
      </c>
    </row>
    <row r="7" spans="1:4" x14ac:dyDescent="0.3">
      <c r="A7">
        <f>A4+1</f>
        <v>3</v>
      </c>
      <c r="B7" t="s">
        <v>18</v>
      </c>
      <c r="C7" s="1">
        <v>17914136.699999999</v>
      </c>
      <c r="D7" s="2">
        <v>65685167.900000006</v>
      </c>
    </row>
    <row r="8" spans="1:4" x14ac:dyDescent="0.3">
      <c r="A8">
        <v>3</v>
      </c>
      <c r="B8" t="s">
        <v>19</v>
      </c>
      <c r="C8" s="1">
        <v>41799652.299999997</v>
      </c>
      <c r="D8" s="1">
        <v>45979617.530000001</v>
      </c>
    </row>
    <row r="9" spans="1:4" x14ac:dyDescent="0.3">
      <c r="A9">
        <f>A7+1</f>
        <v>4</v>
      </c>
      <c r="B9" t="s">
        <v>18</v>
      </c>
      <c r="C9" s="1">
        <v>53022519.899999999</v>
      </c>
      <c r="D9" s="1">
        <v>58854997.089000009</v>
      </c>
    </row>
    <row r="10" spans="1:4" x14ac:dyDescent="0.3">
      <c r="A10">
        <v>4</v>
      </c>
      <c r="B10" t="s">
        <v>19</v>
      </c>
      <c r="C10" s="1">
        <v>5891391.1000000006</v>
      </c>
      <c r="D10" s="1">
        <v>6539444.1210000012</v>
      </c>
    </row>
    <row r="11" spans="1:4" x14ac:dyDescent="0.3">
      <c r="A11">
        <f>A9+1</f>
        <v>5</v>
      </c>
      <c r="B11" t="s">
        <v>18</v>
      </c>
      <c r="C11" s="1">
        <v>17719380</v>
      </c>
      <c r="D11" s="1">
        <v>19668511.800000001</v>
      </c>
    </row>
    <row r="12" spans="1:4" x14ac:dyDescent="0.3">
      <c r="A12">
        <v>5</v>
      </c>
      <c r="B12" t="s">
        <v>19</v>
      </c>
      <c r="C12" s="1">
        <v>11812920</v>
      </c>
      <c r="D12" s="1">
        <v>13112341.200000003</v>
      </c>
    </row>
    <row r="13" spans="1:4" x14ac:dyDescent="0.3">
      <c r="A13">
        <f>A11+1</f>
        <v>6</v>
      </c>
      <c r="B13" t="s">
        <v>18</v>
      </c>
      <c r="C13" s="1">
        <v>15051680.639999999</v>
      </c>
      <c r="D13" s="1">
        <v>15352714.252799999</v>
      </c>
    </row>
    <row r="14" spans="1:4" x14ac:dyDescent="0.3">
      <c r="A14">
        <v>6</v>
      </c>
      <c r="B14" t="s">
        <v>19</v>
      </c>
      <c r="C14" s="1">
        <v>16305987.360000001</v>
      </c>
      <c r="D14" s="2">
        <v>16632107.1072</v>
      </c>
    </row>
    <row r="15" spans="1:4" x14ac:dyDescent="0.3">
      <c r="A15">
        <f>A13+1</f>
        <v>7</v>
      </c>
      <c r="B15" t="s">
        <v>18</v>
      </c>
      <c r="C15" s="1">
        <v>19994453.399999999</v>
      </c>
      <c r="D15" s="1">
        <v>20394342.467999998</v>
      </c>
    </row>
    <row r="16" spans="1:4" x14ac:dyDescent="0.3">
      <c r="A16">
        <v>7</v>
      </c>
      <c r="B16" t="s">
        <v>19</v>
      </c>
      <c r="C16" s="1">
        <v>19994453.399999999</v>
      </c>
      <c r="D16" s="1">
        <v>20394342.467999998</v>
      </c>
    </row>
    <row r="17" spans="1:4" x14ac:dyDescent="0.3">
      <c r="A17">
        <v>7</v>
      </c>
      <c r="B17" t="s">
        <v>20</v>
      </c>
      <c r="C17" s="1">
        <v>22659271.199999999</v>
      </c>
      <c r="D17" s="1">
        <v>27192456.624000002</v>
      </c>
    </row>
    <row r="18" spans="1:4" x14ac:dyDescent="0.3">
      <c r="A18">
        <f>A15+1</f>
        <v>8</v>
      </c>
      <c r="B18" t="s">
        <v>18</v>
      </c>
      <c r="C18" s="1">
        <v>50130166.960000001</v>
      </c>
      <c r="D18" s="2">
        <v>52135373.638400003</v>
      </c>
    </row>
    <row r="19" spans="1:4" x14ac:dyDescent="0.3">
      <c r="A19">
        <v>8</v>
      </c>
      <c r="B19" t="s">
        <v>19</v>
      </c>
      <c r="C19" s="1">
        <v>15830579.039999999</v>
      </c>
      <c r="D19" s="2">
        <v>16463802.2016</v>
      </c>
    </row>
    <row r="20" spans="1:4" x14ac:dyDescent="0.3">
      <c r="A20">
        <f>A18+1</f>
        <v>9</v>
      </c>
      <c r="B20" t="s">
        <v>18</v>
      </c>
      <c r="C20" s="1">
        <v>30784070.580000002</v>
      </c>
      <c r="D20" s="1">
        <v>32631114.814800005</v>
      </c>
    </row>
    <row r="21" spans="1:4" x14ac:dyDescent="0.3">
      <c r="A21">
        <v>9</v>
      </c>
      <c r="B21" t="s">
        <v>19</v>
      </c>
      <c r="C21" s="1">
        <v>15162303.419999998</v>
      </c>
      <c r="D21" s="2">
        <v>16072041.6252</v>
      </c>
    </row>
    <row r="22" spans="1:4" x14ac:dyDescent="0.3">
      <c r="A22">
        <f>A20+1</f>
        <v>10</v>
      </c>
      <c r="B22" t="s">
        <v>18</v>
      </c>
      <c r="C22" s="1">
        <v>4711896.6999999993</v>
      </c>
      <c r="D22" s="2">
        <v>5230205.3370000003</v>
      </c>
    </row>
    <row r="23" spans="1:4" x14ac:dyDescent="0.3">
      <c r="A23">
        <v>10</v>
      </c>
      <c r="B23" t="s">
        <v>19</v>
      </c>
      <c r="C23" s="1">
        <v>2019384.3000000007</v>
      </c>
      <c r="D23" s="2">
        <v>2241516.5730000008</v>
      </c>
    </row>
    <row r="24" spans="1:4" x14ac:dyDescent="0.3">
      <c r="A24">
        <f>A22+1</f>
        <v>11</v>
      </c>
      <c r="B24" t="s">
        <v>18</v>
      </c>
      <c r="C24" s="1">
        <v>55212750.670000002</v>
      </c>
      <c r="D24" s="2">
        <v>60181898.230300002</v>
      </c>
    </row>
    <row r="25" spans="1:4" x14ac:dyDescent="0.3">
      <c r="A25">
        <v>11</v>
      </c>
      <c r="B25" t="s">
        <v>19</v>
      </c>
      <c r="C25" s="1">
        <v>16492120.329999998</v>
      </c>
      <c r="D25" s="2">
        <v>17976411.159699999</v>
      </c>
    </row>
    <row r="26" spans="1:4" x14ac:dyDescent="0.3">
      <c r="A26">
        <f t="shared" ref="A26" si="0">A24+1</f>
        <v>12</v>
      </c>
      <c r="B26" t="s">
        <v>18</v>
      </c>
      <c r="C26" s="1">
        <v>50747999.899999999</v>
      </c>
      <c r="D26" s="1">
        <v>55315319.891000003</v>
      </c>
    </row>
    <row r="27" spans="1:4" x14ac:dyDescent="0.3">
      <c r="A27">
        <v>12</v>
      </c>
      <c r="B27" t="s">
        <v>19</v>
      </c>
      <c r="C27" s="1">
        <v>27425836.100000001</v>
      </c>
      <c r="D27" s="1">
        <v>29785172.248999998</v>
      </c>
    </row>
    <row r="28" spans="1:4" x14ac:dyDescent="0.3">
      <c r="A28">
        <v>13</v>
      </c>
      <c r="B28" t="s">
        <v>18</v>
      </c>
      <c r="C28" s="1">
        <v>35281295.699999996</v>
      </c>
      <c r="D28" s="1">
        <v>36339734.570999995</v>
      </c>
    </row>
    <row r="29" spans="1:4" x14ac:dyDescent="0.3">
      <c r="A29">
        <v>13</v>
      </c>
      <c r="B29" t="s">
        <v>19</v>
      </c>
      <c r="C29" s="1">
        <v>15120555.299999999</v>
      </c>
      <c r="D29" s="1">
        <v>15574171.958999999</v>
      </c>
    </row>
    <row r="30" spans="1:4" x14ac:dyDescent="0.3">
      <c r="A30">
        <v>14</v>
      </c>
      <c r="B30" t="s">
        <v>18</v>
      </c>
      <c r="C30" s="1">
        <v>53373754</v>
      </c>
      <c r="D30" s="2">
        <v>59778604.480000004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79B5C-72AA-4A47-B0B7-9EA09764046B}">
  <dimension ref="A1:B15"/>
  <sheetViews>
    <sheetView workbookViewId="0">
      <selection activeCell="L21" sqref="L21"/>
    </sheetView>
  </sheetViews>
  <sheetFormatPr defaultRowHeight="14.4" x14ac:dyDescent="0.3"/>
  <cols>
    <col min="1" max="1" width="12.33203125" bestFit="1" customWidth="1"/>
  </cols>
  <sheetData>
    <row r="1" spans="1:2" x14ac:dyDescent="0.3">
      <c r="A1" t="s">
        <v>0</v>
      </c>
      <c r="B1" t="s">
        <v>13</v>
      </c>
    </row>
    <row r="2" spans="1:2" x14ac:dyDescent="0.3">
      <c r="A2" t="s">
        <v>1</v>
      </c>
      <c r="B2">
        <v>1</v>
      </c>
    </row>
    <row r="3" spans="1:2" x14ac:dyDescent="0.3">
      <c r="A3" t="s">
        <v>2</v>
      </c>
      <c r="B3">
        <f>B2+1</f>
        <v>2</v>
      </c>
    </row>
    <row r="4" spans="1:2" x14ac:dyDescent="0.3">
      <c r="A4" t="s">
        <v>3</v>
      </c>
      <c r="B4">
        <f t="shared" ref="B4:B15" si="0">B3+1</f>
        <v>3</v>
      </c>
    </row>
    <row r="5" spans="1:2" x14ac:dyDescent="0.3">
      <c r="A5" t="s">
        <v>4</v>
      </c>
      <c r="B5">
        <f t="shared" si="0"/>
        <v>4</v>
      </c>
    </row>
    <row r="6" spans="1:2" x14ac:dyDescent="0.3">
      <c r="A6" t="s">
        <v>5</v>
      </c>
      <c r="B6">
        <f t="shared" si="0"/>
        <v>5</v>
      </c>
    </row>
    <row r="7" spans="1:2" x14ac:dyDescent="0.3">
      <c r="A7" t="s">
        <v>6</v>
      </c>
      <c r="B7">
        <f t="shared" si="0"/>
        <v>6</v>
      </c>
    </row>
    <row r="8" spans="1:2" x14ac:dyDescent="0.3">
      <c r="A8" t="s">
        <v>7</v>
      </c>
      <c r="B8">
        <f t="shared" si="0"/>
        <v>7</v>
      </c>
    </row>
    <row r="9" spans="1:2" x14ac:dyDescent="0.3">
      <c r="A9" t="s">
        <v>8</v>
      </c>
      <c r="B9">
        <f t="shared" si="0"/>
        <v>8</v>
      </c>
    </row>
    <row r="10" spans="1:2" x14ac:dyDescent="0.3">
      <c r="A10" t="s">
        <v>9</v>
      </c>
      <c r="B10">
        <f t="shared" si="0"/>
        <v>9</v>
      </c>
    </row>
    <row r="11" spans="1:2" x14ac:dyDescent="0.3">
      <c r="A11" t="s">
        <v>10</v>
      </c>
      <c r="B11">
        <f t="shared" si="0"/>
        <v>10</v>
      </c>
    </row>
    <row r="12" spans="1:2" x14ac:dyDescent="0.3">
      <c r="A12" t="s">
        <v>11</v>
      </c>
      <c r="B12">
        <f t="shared" si="0"/>
        <v>11</v>
      </c>
    </row>
    <row r="13" spans="1:2" x14ac:dyDescent="0.3">
      <c r="A13" t="s">
        <v>12</v>
      </c>
      <c r="B13">
        <f t="shared" si="0"/>
        <v>12</v>
      </c>
    </row>
    <row r="14" spans="1:2" x14ac:dyDescent="0.3">
      <c r="A14" t="s">
        <v>14</v>
      </c>
      <c r="B14">
        <f t="shared" si="0"/>
        <v>13</v>
      </c>
    </row>
    <row r="15" spans="1:2" x14ac:dyDescent="0.3">
      <c r="A15" t="s">
        <v>15</v>
      </c>
      <c r="B15">
        <f t="shared" si="0"/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balance</vt:lpstr>
      <vt:lpstr>model_balance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2022-03-01T14:00:20Z</dcterms:modified>
</cp:coreProperties>
</file>