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开发板资料\底板和核心板\"/>
    </mc:Choice>
  </mc:AlternateContent>
  <bookViews>
    <workbookView xWindow="0" yWindow="0" windowWidth="23190" windowHeight="9120" activeTab="1"/>
  </bookViews>
  <sheets>
    <sheet name="Revision History" sheetId="1" r:id="rId1"/>
    <sheet name="BOM" sheetId="2" r:id="rId2"/>
  </sheets>
  <definedNames>
    <definedName name="_xlnm.Print_Area" localSheetId="1">BOM!$A$1:$G$91</definedName>
    <definedName name="_xlnm.Print_Area" localSheetId="0">'Revision History'!$A$1:$H$13</definedName>
  </definedNames>
  <calcPr calcId="152511"/>
</workbook>
</file>

<file path=xl/calcChain.xml><?xml version="1.0" encoding="utf-8"?>
<calcChain xmlns="http://schemas.openxmlformats.org/spreadsheetml/2006/main">
  <c r="A66" i="2" l="1"/>
  <c r="A67" i="2"/>
  <c r="A68" i="2"/>
  <c r="A69" i="2"/>
  <c r="A59" i="2"/>
  <c r="A82" i="2" l="1"/>
  <c r="A83" i="2"/>
  <c r="A84" i="2"/>
  <c r="A81" i="2" l="1"/>
  <c r="A80" i="2"/>
  <c r="A79" i="2"/>
  <c r="A78" i="2"/>
  <c r="A77" i="2"/>
  <c r="A76" i="2"/>
  <c r="A75" i="2"/>
  <c r="A74" i="2"/>
  <c r="A73" i="2"/>
  <c r="A72" i="2"/>
  <c r="A71" i="2"/>
  <c r="A70" i="2"/>
  <c r="A65" i="2"/>
  <c r="A64" i="2"/>
  <c r="A63" i="2"/>
  <c r="A62" i="2"/>
  <c r="A61" i="2"/>
  <c r="A60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 l="1"/>
  <c r="A5" i="2"/>
</calcChain>
</file>

<file path=xl/sharedStrings.xml><?xml version="1.0" encoding="utf-8"?>
<sst xmlns="http://schemas.openxmlformats.org/spreadsheetml/2006/main" count="348" uniqueCount="285">
  <si>
    <t>Revision History</t>
  </si>
  <si>
    <r>
      <t xml:space="preserve">NO.
</t>
    </r>
    <r>
      <rPr>
        <b/>
        <sz val="10"/>
        <rFont val="宋体"/>
        <family val="3"/>
        <charset val="134"/>
      </rPr>
      <t>序号</t>
    </r>
  </si>
  <si>
    <r>
      <t xml:space="preserve">BOM Version
</t>
    </r>
    <r>
      <rPr>
        <b/>
        <sz val="10"/>
        <rFont val="宋体"/>
        <family val="3"/>
        <charset val="134"/>
      </rPr>
      <t>版本</t>
    </r>
  </si>
  <si>
    <r>
      <t xml:space="preserve">Prepared by
</t>
    </r>
    <r>
      <rPr>
        <b/>
        <sz val="10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</si>
  <si>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rFont val="宋体"/>
        <family val="3"/>
        <charset val="134"/>
      </rPr>
      <t>变更内容</t>
    </r>
  </si>
  <si>
    <t>NO.</t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</si>
  <si>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</si>
  <si>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</si>
  <si>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end</t>
    <phoneticPr fontId="5" type="noConversion"/>
  </si>
  <si>
    <t>Catalog</t>
    <phoneticPr fontId="5" type="noConversion"/>
  </si>
  <si>
    <t>Connector</t>
  </si>
  <si>
    <t>ESD Protectors</t>
  </si>
  <si>
    <t>MOS</t>
  </si>
  <si>
    <t>Part Number</t>
    <phoneticPr fontId="5" type="noConversion"/>
  </si>
  <si>
    <t>CNBAF0000XX</t>
  </si>
  <si>
    <t>CC0301040XX</t>
  </si>
  <si>
    <t>TC2802271XX</t>
  </si>
  <si>
    <t>CC0304750XX</t>
  </si>
  <si>
    <t>CC0301000XX</t>
  </si>
  <si>
    <t>CC0301060XX</t>
  </si>
  <si>
    <t>CC0301055XX</t>
  </si>
  <si>
    <t>CC0301800XX</t>
  </si>
  <si>
    <t>CC0301020XX</t>
  </si>
  <si>
    <t>CC1004760XX</t>
  </si>
  <si>
    <t>CC0601021XX</t>
  </si>
  <si>
    <t>CNBBF4000XX</t>
  </si>
  <si>
    <t>CNBBF5000XX</t>
  </si>
  <si>
    <t>CNDCF0302XX</t>
  </si>
  <si>
    <t>CNUSM0500XX</t>
  </si>
  <si>
    <t>CNUSF0502XX</t>
  </si>
  <si>
    <t>CNRSF0900XX</t>
  </si>
  <si>
    <t>CNCJF1300XX</t>
  </si>
  <si>
    <t>CNWAM0202XX</t>
  </si>
  <si>
    <t>CNXXF1200XX</t>
  </si>
  <si>
    <t>CNBBF2000XX</t>
  </si>
  <si>
    <t>CNFPF3201XX</t>
  </si>
  <si>
    <t>CNFPF5001XX</t>
  </si>
  <si>
    <t>CNHEF2001XX</t>
  </si>
  <si>
    <t>CNHEM2000XX</t>
  </si>
  <si>
    <t>CNHEM0600XX</t>
  </si>
  <si>
    <t>CNHEM0400XX</t>
  </si>
  <si>
    <t>CNHEF4601XX</t>
  </si>
  <si>
    <t>CNHEF0300XX</t>
  </si>
  <si>
    <t>LE03RXX00XX</t>
  </si>
  <si>
    <t>DD33ZEN68XX</t>
  </si>
  <si>
    <t>DD32SCH00XX</t>
  </si>
  <si>
    <t>LE03YXX00XX</t>
  </si>
  <si>
    <t>LE03GXX00XX</t>
  </si>
  <si>
    <t>LE03BXX00XX</t>
  </si>
  <si>
    <t>ED0314000XX</t>
  </si>
  <si>
    <t>SNSMDTS05XX</t>
  </si>
  <si>
    <t>BE0503010XX</t>
  </si>
  <si>
    <t>BE0306011XX</t>
  </si>
  <si>
    <t>CNHEM0300XX</t>
  </si>
  <si>
    <t>SWKS04001XX</t>
  </si>
  <si>
    <t>WL1C04R70XX</t>
  </si>
  <si>
    <t>MS052SW02XX</t>
  </si>
  <si>
    <t>TR05NGN00XX</t>
  </si>
  <si>
    <t>JCSXTPW62XX</t>
  </si>
  <si>
    <t>CR0304720XX</t>
  </si>
  <si>
    <t>CR0350030XX</t>
  </si>
  <si>
    <t>CR0310030XX</t>
  </si>
  <si>
    <t>CR0201020XX</t>
  </si>
  <si>
    <t>CR0354930XX</t>
  </si>
  <si>
    <t>CR0312030XX</t>
  </si>
  <si>
    <t>CR0305110XX</t>
  </si>
  <si>
    <t>CR0310020XX</t>
  </si>
  <si>
    <t>CR0302200XX</t>
  </si>
  <si>
    <t>CR0301020XX</t>
  </si>
  <si>
    <t>CR0333R00XX</t>
  </si>
  <si>
    <t>CR0312020XX</t>
  </si>
  <si>
    <t>CR0300000XX</t>
  </si>
  <si>
    <t>CR0302211XX</t>
  </si>
  <si>
    <t>CR0307500XX</t>
  </si>
  <si>
    <t>CR0304R70XX</t>
  </si>
  <si>
    <t>CR0310040XX</t>
  </si>
  <si>
    <t>CR0302221XX</t>
  </si>
  <si>
    <t>CR0333010XX</t>
  </si>
  <si>
    <t>CR0347010XX</t>
  </si>
  <si>
    <t>CR0308221XX</t>
  </si>
  <si>
    <t>CR0320020XX</t>
  </si>
  <si>
    <t>SWPB06000XX</t>
  </si>
  <si>
    <t>JCSXTPW60XX</t>
  </si>
  <si>
    <t>JCSXTPW61XX</t>
  </si>
  <si>
    <t>JCSXPIX01XX</t>
  </si>
  <si>
    <t>JCQFPIX00XX</t>
  </si>
  <si>
    <t>JCSXPAP01XX</t>
  </si>
  <si>
    <t>XR0012MS1XX</t>
  </si>
  <si>
    <t>Description</t>
    <phoneticPr fontId="5" type="noConversion"/>
  </si>
  <si>
    <t>C/C,100nF,25V,+/-5%,0603</t>
  </si>
  <si>
    <t>T/C,220uF,6.3V,+/-5%,3528</t>
  </si>
  <si>
    <t>C/C,4.7uF,25V,+/-5%,0603</t>
  </si>
  <si>
    <t>C/C,10pF,25V,+/-5%,0603</t>
  </si>
  <si>
    <t>C/C,10uF,25V,+/-5%,0603</t>
  </si>
  <si>
    <t>C/C,1uF,16V,+/-10%,0603</t>
  </si>
  <si>
    <t>C/C,18pF,25V,+/-5%,0603</t>
  </si>
  <si>
    <t>C/C,1nF,25V,+/-5%,0603</t>
  </si>
  <si>
    <t>C/C,47uF,10V,+/-10%,1210</t>
  </si>
  <si>
    <t>C/C,1nF,2KV,+/-10%,1206</t>
  </si>
  <si>
    <t>Micro USB, B type 5Pin/F SMT</t>
  </si>
  <si>
    <t>USB-1400-DIP,90 degrees</t>
  </si>
  <si>
    <t>RS232-DB9 CONNECTOR,Female,90 degrees</t>
  </si>
  <si>
    <t>WaferConnector,Male,leyconn,605-0P-S130-02P,1.25mm,2pin</t>
  </si>
  <si>
    <t>NetConnector,06-05-10-05-02,6.5mmX16.5mm,2-LED,12pin</t>
  </si>
  <si>
    <t>REDLED,0603</t>
  </si>
  <si>
    <t>Zener Diode,UDZS6.8B,6.8V,S0D-323</t>
  </si>
  <si>
    <t>Schottky barrier,RB160M-40,SOD-123</t>
  </si>
  <si>
    <t>YELLOW,LED0603</t>
  </si>
  <si>
    <t>GREENLED,0603</t>
  </si>
  <si>
    <t>BULELED,0603</t>
  </si>
  <si>
    <t>PESD1608H140CR15GPT,0603</t>
  </si>
  <si>
    <t>BEAD,PZ2012U301-1R5TF,300R,100MHz,0805</t>
  </si>
  <si>
    <t>BLM18BD601SN1, 600R@100MHz</t>
  </si>
  <si>
    <t>KEY_4P_SMD_6X6MM</t>
  </si>
  <si>
    <t>4.7uH,SWPA3012S4R7MT</t>
  </si>
  <si>
    <t>AO3415-sot23,E-P-CH,GP</t>
  </si>
  <si>
    <t>2N3904/PMBT3904,SOT-23,NPN,GP</t>
  </si>
  <si>
    <t>NMOS,20V,±8V,6.5A,&lt;34mΩ,VGS(th)&gt;1V,SOT-23,AO3416.</t>
  </si>
  <si>
    <t>Res,4.7K,1/10W,+/-5%,0603</t>
  </si>
  <si>
    <t>Res,500K,1/10W,+/-1%,0603</t>
  </si>
  <si>
    <t>Res,100K,1/10W,+/-1%,0603</t>
  </si>
  <si>
    <t>Res,1K,1/16W,+/-5%,0402</t>
  </si>
  <si>
    <t>Res,549K,1/10W,+/-1%,0603</t>
  </si>
  <si>
    <t>Res,120K,1/10W,+/-1%,0603</t>
  </si>
  <si>
    <t>Res,510R,1/10W,+/-5%,0603</t>
  </si>
  <si>
    <t>Res,10K,1/10W,+/-1%,0603</t>
  </si>
  <si>
    <t>Res,22R,1/10W,+/-5%,0603</t>
  </si>
  <si>
    <t>Res,1K,1/10W,+/-5%,0603</t>
  </si>
  <si>
    <t>Res,33R,1/10W,+/-1%,0603</t>
  </si>
  <si>
    <t>Res,12K,1/10W,+/-1%,0603</t>
  </si>
  <si>
    <t>Res,0R,1/10W,+/-5%,0603</t>
  </si>
  <si>
    <t>Res,220R,1/10W,+/-1%,0603</t>
  </si>
  <si>
    <t>Res,75R,1/10W,+/-5%,0603</t>
  </si>
  <si>
    <t>Res,4.7R,1/10W,+/-5%,0603</t>
  </si>
  <si>
    <t>Res,1M,1/10W,+/-1%,0603</t>
  </si>
  <si>
    <t>Res,2.2K,1/10W,+/-1%,0603</t>
  </si>
  <si>
    <t>Res,3.3K,1/10W,+/-1%,0603</t>
  </si>
  <si>
    <t>Res,4.7K,1/10W,+/-1%,0603</t>
  </si>
  <si>
    <t>Res,8.2K,1/10W,+/-1%,0603</t>
  </si>
  <si>
    <t>Res,20K,1/10W,+/-1%,0603</t>
  </si>
  <si>
    <t>PSB-2201,6pin ,Lockable</t>
  </si>
  <si>
    <t>PowerIC,PAM,PAM2312AABADJ,SOT23,5pin</t>
  </si>
  <si>
    <t>PowerIC,Leadchip,LC1463CB5ATR18 ,SOT23,5pin</t>
  </si>
  <si>
    <t>3.0V to 5.5V,RS232 TX,RX,IC MAX3232CSE,SOP16</t>
  </si>
  <si>
    <t>InterfaceIC,FTDI Chip,FT232HL,48pin,LQFP</t>
  </si>
  <si>
    <t>Power Amp,TCS,TCS7191E_SOP8_0MM65_3X5MM</t>
  </si>
  <si>
    <t>QR3O12M0000S2012RO,12.000MHz, 12pF,20ppm,3.2mm*2.5mm</t>
  </si>
  <si>
    <t>Designator</t>
    <phoneticPr fontId="5" type="noConversion"/>
  </si>
  <si>
    <t>BT1</t>
  </si>
  <si>
    <t>C6, C12, C19</t>
  </si>
  <si>
    <t>C8, C14, C21, C25, C35</t>
  </si>
  <si>
    <t>C51, C54</t>
  </si>
  <si>
    <t>C52, C53</t>
  </si>
  <si>
    <t>C57, C76, C78, C80</t>
  </si>
  <si>
    <t>C66, C67, C74, C75</t>
  </si>
  <si>
    <t>C86</t>
  </si>
  <si>
    <t>CON1, CON4, CON12, CON13, CON17</t>
  </si>
  <si>
    <t>CON2, CON3</t>
  </si>
  <si>
    <t>CON5</t>
  </si>
  <si>
    <t>CON6, CON10</t>
  </si>
  <si>
    <t>CON7</t>
  </si>
  <si>
    <t>CON8</t>
  </si>
  <si>
    <t>CON9</t>
  </si>
  <si>
    <t>CON11</t>
  </si>
  <si>
    <t>CON14, CON18</t>
  </si>
  <si>
    <t>CON15, CON16, CON19, CON20, CON21</t>
  </si>
  <si>
    <t>CON22</t>
  </si>
  <si>
    <t>CON23</t>
  </si>
  <si>
    <t>CON24</t>
  </si>
  <si>
    <t>CON25</t>
  </si>
  <si>
    <t>CON26</t>
  </si>
  <si>
    <t>CON27, CON28, CON31</t>
  </si>
  <si>
    <t>CON29</t>
  </si>
  <si>
    <t>CON30</t>
  </si>
  <si>
    <t>D1, D4</t>
  </si>
  <si>
    <t>D2</t>
  </si>
  <si>
    <t>D3</t>
  </si>
  <si>
    <t>D5</t>
  </si>
  <si>
    <t>D6</t>
  </si>
  <si>
    <t>D7</t>
  </si>
  <si>
    <t>F1</t>
  </si>
  <si>
    <t>L1, L2, L3</t>
  </si>
  <si>
    <t>Q1, Q2, Q3, Q7, Q8</t>
  </si>
  <si>
    <t>Q4, Q6</t>
  </si>
  <si>
    <t>Q5</t>
  </si>
  <si>
    <t>R1, R5, R12</t>
  </si>
  <si>
    <t>R2</t>
  </si>
  <si>
    <t>R3, R8, R23, R122, R140</t>
  </si>
  <si>
    <t>R4</t>
  </si>
  <si>
    <t>R6, R9</t>
  </si>
  <si>
    <t>R7, R11</t>
  </si>
  <si>
    <t>R10</t>
  </si>
  <si>
    <t>R30</t>
  </si>
  <si>
    <t>R32</t>
  </si>
  <si>
    <t>R50, R58, R76, R81, R85</t>
  </si>
  <si>
    <t>R66, R67, R83, R84</t>
  </si>
  <si>
    <t>R116</t>
  </si>
  <si>
    <t>R123</t>
  </si>
  <si>
    <t>R135</t>
  </si>
  <si>
    <t>R136</t>
  </si>
  <si>
    <t>R137</t>
  </si>
  <si>
    <t>R138</t>
  </si>
  <si>
    <t>R139</t>
  </si>
  <si>
    <t>SW1</t>
  </si>
  <si>
    <t>U1, U2, U3</t>
  </si>
  <si>
    <t>U4</t>
  </si>
  <si>
    <t>U5</t>
  </si>
  <si>
    <t>U6</t>
  </si>
  <si>
    <t>U7</t>
  </si>
  <si>
    <t>Y1</t>
  </si>
  <si>
    <t>Quantity</t>
    <phoneticPr fontId="5" type="noConversion"/>
  </si>
  <si>
    <t>Remark</t>
    <phoneticPr fontId="5" type="noConversion"/>
  </si>
  <si>
    <t>C1, C3, C10, C17, C23, 
C27, C29, C30, C32, C33, 
C34, C37, C38, C40, C41, 
C42, C43, C45, C46, C47, 
C49, C55, C70, C77, C79, 
C81, C84</t>
    <phoneticPr fontId="5" type="noConversion"/>
  </si>
  <si>
    <t>C2, C5, C11, C16, C18, 
C87</t>
    <phoneticPr fontId="5" type="noConversion"/>
  </si>
  <si>
    <t>C4, C9, C15, C22, C26, 
C31, C58, C60, C62, C64, 
C68, C71, C72, C82, C83, 
C85</t>
    <phoneticPr fontId="5" type="noConversion"/>
  </si>
  <si>
    <t>C7, C13, C20, C24, C28, 
C36, C39, C44, C50, C56, 
C59, C61, C63, C65, C69, 
C73, C88</t>
    <phoneticPr fontId="5" type="noConversion"/>
  </si>
  <si>
    <t>FB1, FB2, FB3, FB4, FB5, 
FB6, FB8, FB15, FB16, FB18, 
FB19, FB20, FB22, FB23, FB28</t>
    <phoneticPr fontId="5" type="noConversion"/>
  </si>
  <si>
    <t>K1, K2, K3, K4, K5, 
K6, K7, K8, K9</t>
    <phoneticPr fontId="5" type="noConversion"/>
  </si>
  <si>
    <t>R20, R21, R22, R24, R25, 
R26, R28, R91, R93, R95, 
R97, R100, R102</t>
    <phoneticPr fontId="5" type="noConversion"/>
  </si>
  <si>
    <t>R36, R37, R46, R47, R48, 
R49, R51, R52, R59, R60, 
R61, R62, R63, R64, R65, 
R68, R69, R70, R71, R74, 
R75, R77, R78, R79, R80, 
R92, R94, R96, R98, R99, 
R101, R103, R104, R105, R111, 
R112, R113, R117, R118, R119, 
R129</t>
    <phoneticPr fontId="5" type="noConversion"/>
  </si>
  <si>
    <t>R125, R126, R127, R128, R130, 
R131, R132, R133, R134</t>
    <phoneticPr fontId="5" type="noConversion"/>
  </si>
  <si>
    <t>PCB</t>
    <phoneticPr fontId="5" type="noConversion"/>
  </si>
  <si>
    <t>PCBA</t>
    <phoneticPr fontId="5" type="noConversion"/>
  </si>
  <si>
    <t>PBEVBD0A1XX</t>
    <phoneticPr fontId="5" type="noConversion"/>
  </si>
  <si>
    <t>PAEVBD0A11X</t>
    <phoneticPr fontId="5" type="noConversion"/>
  </si>
  <si>
    <t xml:space="preserve"> </t>
    <phoneticPr fontId="5" type="noConversion"/>
  </si>
  <si>
    <t>JP1, JP2, JP3, JP4, JP5</t>
    <phoneticPr fontId="5" type="noConversion"/>
  </si>
  <si>
    <t>FB7, FB9, FB10, FB11, FB12, 
FB25, FB26, FB27, FB13, FB14, 
FB17, FB21</t>
    <phoneticPr fontId="5" type="noConversion"/>
  </si>
  <si>
    <t>E1, E2, E3, E4, E5, 
E6, E7, E8, E9, E10, 
E11, E12, E13, E14, E15, 
E16, E19, E20, E25</t>
    <phoneticPr fontId="5" type="noConversion"/>
  </si>
  <si>
    <t>C48, C89</t>
    <phoneticPr fontId="5" type="noConversion"/>
  </si>
  <si>
    <t>R29, R108, R124, R142</t>
    <phoneticPr fontId="5" type="noConversion"/>
  </si>
  <si>
    <t>R13, R14, R15, R16, R17, R141
R18, R19, R87, R88, R89, 
R90, R106, R107</t>
    <phoneticPr fontId="5" type="noConversion"/>
  </si>
  <si>
    <t>R27, R31, R33, R34, R35, 
R86, R141</t>
    <phoneticPr fontId="5" type="noConversion"/>
  </si>
  <si>
    <t>1.0.0</t>
  </si>
  <si>
    <r>
      <t xml:space="preserve">Submit Date
</t>
    </r>
    <r>
      <rPr>
        <b/>
        <sz val="10"/>
        <rFont val="宋体"/>
        <family val="3"/>
        <charset val="134"/>
      </rPr>
      <t>提交日期</t>
    </r>
  </si>
  <si>
    <r>
      <t xml:space="preserve">SCH Ver.
</t>
    </r>
    <r>
      <rPr>
        <b/>
        <sz val="10"/>
        <rFont val="宋体"/>
        <family val="3"/>
        <charset val="134"/>
      </rPr>
      <t>适用原理图版本</t>
    </r>
  </si>
  <si>
    <r>
      <rPr>
        <sz val="10"/>
        <rFont val="宋体"/>
        <family val="3"/>
        <charset val="134"/>
      </rPr>
      <t>杨康泉</t>
    </r>
    <phoneticPr fontId="5" type="noConversion"/>
  </si>
  <si>
    <r>
      <rPr>
        <sz val="10"/>
        <rFont val="宋体"/>
        <family val="3"/>
        <charset val="134"/>
      </rPr>
      <t>首次创建</t>
    </r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</si>
  <si>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</si>
  <si>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类别</t>
    </r>
  </si>
  <si>
    <r>
      <rPr>
        <b/>
        <sz val="10"/>
        <rFont val="宋体"/>
        <family val="3"/>
        <charset val="134"/>
      </rPr>
      <t>料号</t>
    </r>
  </si>
  <si>
    <r>
      <rPr>
        <b/>
        <sz val="10"/>
        <rFont val="宋体"/>
        <family val="3"/>
        <charset val="134"/>
      </rPr>
      <t>规格描述</t>
    </r>
  </si>
  <si>
    <r>
      <rPr>
        <b/>
        <sz val="10"/>
        <rFont val="宋体"/>
        <family val="3"/>
        <charset val="134"/>
      </rPr>
      <t>位号</t>
    </r>
  </si>
  <si>
    <r>
      <rPr>
        <b/>
        <sz val="10"/>
        <rFont val="宋体"/>
        <family val="3"/>
        <charset val="134"/>
      </rPr>
      <t>数量</t>
    </r>
  </si>
  <si>
    <r>
      <rPr>
        <b/>
        <sz val="10"/>
        <rFont val="宋体"/>
        <family val="3"/>
        <charset val="134"/>
      </rPr>
      <t>备注</t>
    </r>
  </si>
  <si>
    <r>
      <rPr>
        <sz val="10"/>
        <rFont val="Arial"/>
        <family val="2"/>
      </rPr>
      <t>陶瓷电容</t>
    </r>
  </si>
  <si>
    <r>
      <rPr>
        <sz val="10"/>
        <rFont val="Arial"/>
        <family val="2"/>
      </rPr>
      <t>钽电容</t>
    </r>
  </si>
  <si>
    <r>
      <t>Header,Female,CON10X2,2.0mm,20pin,</t>
    </r>
    <r>
      <rPr>
        <sz val="10"/>
        <rFont val="Arial"/>
        <family val="2"/>
      </rPr>
      <t>排母</t>
    </r>
  </si>
  <si>
    <r>
      <t>Header,2X10pin,2.54mm,Male,</t>
    </r>
    <r>
      <rPr>
        <sz val="10"/>
        <rFont val="Arial"/>
        <family val="2"/>
      </rPr>
      <t>排针</t>
    </r>
  </si>
  <si>
    <r>
      <t>Header,Male,CON1X6,2.54mm,6pin</t>
    </r>
    <r>
      <rPr>
        <sz val="10"/>
        <rFont val="Arial"/>
        <family val="2"/>
      </rPr>
      <t>，排针</t>
    </r>
  </si>
  <si>
    <r>
      <t>Header,1X4pin,2.54mm,Male</t>
    </r>
    <r>
      <rPr>
        <sz val="10"/>
        <rFont val="Arial"/>
        <family val="2"/>
      </rPr>
      <t>，排针</t>
    </r>
  </si>
  <si>
    <r>
      <t>CON2*20&amp;2X1X3,2.54mm,Female</t>
    </r>
    <r>
      <rPr>
        <sz val="10"/>
        <rFont val="Arial"/>
        <family val="2"/>
      </rPr>
      <t>，排母</t>
    </r>
  </si>
  <si>
    <r>
      <t>Header,1X3pin,2.54mm,Female</t>
    </r>
    <r>
      <rPr>
        <sz val="10"/>
        <rFont val="Arial"/>
        <family val="2"/>
      </rPr>
      <t>，排母</t>
    </r>
  </si>
  <si>
    <r>
      <rPr>
        <sz val="10"/>
        <rFont val="Arial"/>
        <family val="2"/>
      </rPr>
      <t>二极管</t>
    </r>
  </si>
  <si>
    <r>
      <rPr>
        <sz val="10"/>
        <rFont val="Arial"/>
        <family val="2"/>
      </rPr>
      <t>稳压管</t>
    </r>
  </si>
  <si>
    <r>
      <rPr>
        <sz val="10"/>
        <rFont val="宋体"/>
        <family val="3"/>
        <charset val="134"/>
      </rPr>
      <t>二极管</t>
    </r>
    <phoneticPr fontId="5" type="noConversion"/>
  </si>
  <si>
    <r>
      <rPr>
        <sz val="10"/>
        <rFont val="宋体"/>
        <family val="3"/>
        <charset val="134"/>
      </rPr>
      <t>二极管</t>
    </r>
  </si>
  <si>
    <r>
      <rPr>
        <sz val="10"/>
        <rFont val="Arial"/>
        <family val="2"/>
      </rPr>
      <t>保险丝</t>
    </r>
  </si>
  <si>
    <r>
      <rPr>
        <sz val="10"/>
        <rFont val="Arial"/>
        <family val="2"/>
      </rPr>
      <t>贴片磁珠</t>
    </r>
  </si>
  <si>
    <r>
      <t>Header,1X3pin,2.54mm,Male</t>
    </r>
    <r>
      <rPr>
        <sz val="10"/>
        <rFont val="Arial"/>
        <family val="2"/>
      </rPr>
      <t>，排针</t>
    </r>
  </si>
  <si>
    <r>
      <rPr>
        <sz val="10"/>
        <rFont val="宋体"/>
        <family val="3"/>
        <charset val="134"/>
      </rPr>
      <t>按键</t>
    </r>
    <phoneticPr fontId="5" type="noConversion"/>
  </si>
  <si>
    <r>
      <rPr>
        <sz val="10"/>
        <rFont val="Arial"/>
        <family val="2"/>
      </rPr>
      <t>贴片电感</t>
    </r>
  </si>
  <si>
    <r>
      <rPr>
        <sz val="10"/>
        <rFont val="Arial"/>
        <family val="2"/>
      </rPr>
      <t>三极管</t>
    </r>
  </si>
  <si>
    <r>
      <rPr>
        <sz val="10"/>
        <rFont val="Arial"/>
        <family val="2"/>
      </rPr>
      <t>贴片电阻</t>
    </r>
  </si>
  <si>
    <r>
      <rPr>
        <sz val="10"/>
        <rFont val="宋体"/>
        <family val="3"/>
        <charset val="134"/>
      </rPr>
      <t>贴片电阻</t>
    </r>
    <phoneticPr fontId="5" type="noConversion"/>
  </si>
  <si>
    <r>
      <rPr>
        <sz val="10"/>
        <rFont val="宋体"/>
        <family val="3"/>
        <charset val="134"/>
      </rPr>
      <t>贴片电阻</t>
    </r>
  </si>
  <si>
    <r>
      <rPr>
        <sz val="10"/>
        <rFont val="Arial"/>
        <family val="2"/>
      </rPr>
      <t>开关</t>
    </r>
  </si>
  <si>
    <r>
      <rPr>
        <sz val="10"/>
        <rFont val="Arial"/>
        <family val="2"/>
      </rPr>
      <t>集成电路</t>
    </r>
  </si>
  <si>
    <r>
      <rPr>
        <sz val="10"/>
        <rFont val="宋体"/>
        <family val="3"/>
        <charset val="134"/>
      </rPr>
      <t>晶振</t>
    </r>
  </si>
  <si>
    <r>
      <rPr>
        <sz val="10"/>
        <rFont val="宋体"/>
        <family val="3"/>
        <charset val="134"/>
      </rPr>
      <t>说明：</t>
    </r>
  </si>
  <si>
    <r>
      <t>BOM OF</t>
    </r>
    <r>
      <rPr>
        <b/>
        <sz val="24"/>
        <rFont val="Times New Roman"/>
        <family val="1"/>
      </rPr>
      <t xml:space="preserve"> EVB_MBD_AK376xE_V1.0.0 PCBA</t>
    </r>
    <phoneticPr fontId="5" type="noConversion"/>
  </si>
  <si>
    <r>
      <t>CR1220-2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SMD 3V</t>
    </r>
    <r>
      <rPr>
        <sz val="10"/>
        <rFont val="Arial"/>
        <family val="2"/>
      </rPr>
      <t>纽扣电池座子，棕色</t>
    </r>
  </si>
  <si>
    <r>
      <t xml:space="preserve">Connector 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BTB2*20Pin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，母座，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DF12#(3.0)-40DP-0.5;</t>
    </r>
  </si>
  <si>
    <r>
      <t>Connector</t>
    </r>
    <r>
      <rPr>
        <sz val="10"/>
        <rFont val="Arial"/>
        <family val="2"/>
      </rPr>
      <t>：</t>
    </r>
    <r>
      <rPr>
        <sz val="10"/>
        <rFont val="Times New Roman"/>
        <family val="1"/>
      </rPr>
      <t xml:space="preserve"> 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BTB2*25Pin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，母座，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DF12#(3.0)-50DP-0.5;</t>
    </r>
  </si>
  <si>
    <r>
      <rPr>
        <sz val="10"/>
        <rFont val="Arial"/>
        <family val="2"/>
      </rPr>
      <t>小</t>
    </r>
    <r>
      <rPr>
        <sz val="10"/>
        <rFont val="Times New Roman"/>
        <family val="1"/>
      </rPr>
      <t>DC</t>
    </r>
    <r>
      <rPr>
        <sz val="10"/>
        <rFont val="Arial"/>
        <family val="2"/>
      </rPr>
      <t>电源插座座</t>
    </r>
    <r>
      <rPr>
        <sz val="10"/>
        <rFont val="Times New Roman"/>
        <family val="1"/>
      </rPr>
      <t>,DS-002,</t>
    </r>
    <r>
      <rPr>
        <sz val="10"/>
        <rFont val="Arial"/>
        <family val="2"/>
      </rPr>
      <t>电源插座</t>
    </r>
    <r>
      <rPr>
        <sz val="10"/>
        <rFont val="Times New Roman"/>
        <family val="1"/>
      </rPr>
      <t>3.5-1.3mm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3PIN</t>
    </r>
  </si>
  <si>
    <r>
      <t>TF CARD Connector,13PADS,</t>
    </r>
    <r>
      <rPr>
        <sz val="10"/>
        <rFont val="Arial"/>
        <family val="2"/>
      </rPr>
      <t>外焊型</t>
    </r>
    <r>
      <rPr>
        <sz val="10"/>
        <rFont val="Times New Roman"/>
        <family val="1"/>
      </rPr>
      <t xml:space="preserve"> CKT01-009DM</t>
    </r>
  </si>
  <si>
    <r>
      <t xml:space="preserve">Connector 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BTB2*10Pin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，母座，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DF12#(3.0)-20DP-0.5;</t>
    </r>
  </si>
  <si>
    <r>
      <t>FPC</t>
    </r>
    <r>
      <rPr>
        <sz val="10"/>
        <rFont val="Arial"/>
        <family val="2"/>
      </rPr>
      <t>连接器，</t>
    </r>
    <r>
      <rPr>
        <sz val="10"/>
        <rFont val="Times New Roman"/>
        <family val="1"/>
      </rPr>
      <t>32P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0.5mm</t>
    </r>
    <r>
      <rPr>
        <sz val="10"/>
        <rFont val="Arial"/>
        <family val="2"/>
      </rPr>
      <t>，翻盖式，下接，</t>
    </r>
    <r>
      <rPr>
        <sz val="10"/>
        <rFont val="Times New Roman"/>
        <family val="1"/>
      </rPr>
      <t>H=2mm</t>
    </r>
  </si>
  <si>
    <r>
      <rPr>
        <sz val="10"/>
        <rFont val="Arial"/>
        <family val="2"/>
      </rPr>
      <t>连接器</t>
    </r>
    <r>
      <rPr>
        <sz val="10"/>
        <rFont val="Times New Roman"/>
        <family val="1"/>
      </rPr>
      <t xml:space="preserve"> FPC</t>
    </r>
    <r>
      <rPr>
        <sz val="10"/>
        <rFont val="Arial"/>
        <family val="2"/>
      </rPr>
      <t>连接器，</t>
    </r>
    <r>
      <rPr>
        <sz val="10"/>
        <rFont val="Times New Roman"/>
        <family val="1"/>
      </rPr>
      <t>50P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0.5mm</t>
    </r>
    <r>
      <rPr>
        <sz val="10"/>
        <rFont val="Arial"/>
        <family val="2"/>
      </rPr>
      <t>，翻盖式，</t>
    </r>
    <r>
      <rPr>
        <sz val="10"/>
        <rFont val="Times New Roman"/>
        <family val="1"/>
      </rPr>
      <t>H=2mm</t>
    </r>
  </si>
  <si>
    <r>
      <rPr>
        <sz val="10"/>
        <rFont val="Arial"/>
        <family val="2"/>
      </rPr>
      <t>保险丝，</t>
    </r>
    <r>
      <rPr>
        <sz val="10"/>
        <rFont val="Times New Roman"/>
        <family val="1"/>
      </rPr>
      <t>Littelfuse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0437001.WRA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1A ,1206</t>
    </r>
  </si>
  <si>
    <r>
      <t>PCB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EVB_MBD_AK376xE_V1.0.0,4</t>
    </r>
    <r>
      <rPr>
        <sz val="10"/>
        <rFont val="宋体"/>
        <family val="3"/>
        <charset val="134"/>
      </rPr>
      <t>层</t>
    </r>
    <r>
      <rPr>
        <sz val="10"/>
        <rFont val="Times New Roman"/>
        <family val="1"/>
      </rPr>
      <t>,FR-4,2.0mm,</t>
    </r>
    <r>
      <rPr>
        <sz val="10"/>
        <rFont val="宋体"/>
        <family val="3"/>
        <charset val="134"/>
      </rPr>
      <t>沉金</t>
    </r>
    <r>
      <rPr>
        <sz val="10"/>
        <rFont val="Times New Roman"/>
        <family val="1"/>
      </rPr>
      <t>.</t>
    </r>
    <phoneticPr fontId="5" type="noConversion"/>
  </si>
  <si>
    <r>
      <t>PCBA,EVB_MBD_AK376xE_V1.0.0,4</t>
    </r>
    <r>
      <rPr>
        <sz val="10"/>
        <rFont val="宋体"/>
        <family val="3"/>
        <charset val="134"/>
      </rPr>
      <t>层</t>
    </r>
    <r>
      <rPr>
        <sz val="10"/>
        <rFont val="Times New Roman"/>
        <family val="1"/>
      </rPr>
      <t>,2.0mm.</t>
    </r>
    <phoneticPr fontId="5" type="noConversion"/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</si>
  <si>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Times New Roman"/>
        <family val="1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</si>
  <si>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安凯自行组装</t>
    </r>
    <r>
      <rPr>
        <sz val="10"/>
        <rFont val="Times New Roman"/>
        <family val="1"/>
      </rPr>
      <t>”</t>
    </r>
  </si>
  <si>
    <r>
      <t xml:space="preserve">Template_Revision: V1.0.1 </t>
    </r>
    <r>
      <rPr>
        <sz val="10"/>
        <rFont val="宋体"/>
        <family val="3"/>
        <charset val="134"/>
      </rPr>
      <t>密级：秘密级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</si>
</sst>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4" x14ac:knownFonts="1">
    <font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sz val="2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10.5"/>
      <name val="Times New Roman"/>
      <family val="1"/>
    </font>
    <font>
      <b/>
      <sz val="24"/>
      <name val="Times New Roman"/>
      <family val="1"/>
    </font>
    <font>
      <sz val="2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/>
  </cellStyleXfs>
  <cellXfs count="67">
    <xf numFmtId="0" fontId="0" fillId="0" borderId="0" xfId="0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/>
    <xf numFmtId="0" fontId="9" fillId="0" borderId="11" xfId="0" applyFont="1" applyFill="1" applyBorder="1" applyAlignment="1">
      <alignment horizontal="center" vertical="center" wrapText="1"/>
    </xf>
    <xf numFmtId="49" fontId="9" fillId="0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top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9" xfId="1" applyFont="1" applyBorder="1" applyAlignment="1" applyProtection="1">
      <alignment horizontal="center" vertical="center" wrapText="1"/>
    </xf>
    <xf numFmtId="14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0" fillId="0" borderId="9" xfId="1" applyFont="1" applyBorder="1" applyAlignment="1" applyProtection="1">
      <alignment horizontal="center" vertical="center" wrapText="1"/>
    </xf>
    <xf numFmtId="0" fontId="10" fillId="0" borderId="9" xfId="1" applyFont="1" applyBorder="1" applyAlignment="1" applyProtection="1">
      <alignment horizontal="left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top" wrapText="1"/>
    </xf>
    <xf numFmtId="0" fontId="6" fillId="0" borderId="8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49" fontId="6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176" fontId="8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49" fontId="6" fillId="0" borderId="9" xfId="0" applyNumberFormat="1" applyFont="1" applyFill="1" applyBorder="1" applyAlignment="1">
      <alignment horizontal="left" vertical="center" wrapText="1"/>
    </xf>
    <xf numFmtId="0" fontId="6" fillId="0" borderId="10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left"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</cellXfs>
  <cellStyles count="3">
    <cellStyle name="常规" xfId="0" builtinId="0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15875</xdr:colOff>
      <xdr:row>0</xdr:row>
      <xdr:rowOff>149225</xdr:rowOff>
    </xdr:from>
    <xdr:to>
      <xdr:col>6</xdr:col>
      <xdr:colOff>447990</xdr:colOff>
      <xdr:row>12</xdr:row>
      <xdr:rowOff>200742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149225"/>
          <a:ext cx="6575740" cy="3937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85726</xdr:rowOff>
    </xdr:from>
    <xdr:to>
      <xdr:col>2</xdr:col>
      <xdr:colOff>978547</xdr:colOff>
      <xdr:row>0</xdr:row>
      <xdr:rowOff>733426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6"/>
          <a:ext cx="2483497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587375</xdr:colOff>
      <xdr:row>52</xdr:row>
      <xdr:rowOff>111125</xdr:rowOff>
    </xdr:from>
    <xdr:to>
      <xdr:col>4</xdr:col>
      <xdr:colOff>1229040</xdr:colOff>
      <xdr:row>64</xdr:row>
      <xdr:rowOff>146767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" y="17319625"/>
          <a:ext cx="6547165" cy="3845642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222250</xdr:rowOff>
    </xdr:from>
    <xdr:to>
      <xdr:col>4</xdr:col>
      <xdr:colOff>1686240</xdr:colOff>
      <xdr:row>13</xdr:row>
      <xdr:rowOff>99142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5125" y="2032000"/>
          <a:ext cx="6559865" cy="387739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857250</xdr:colOff>
      <xdr:row>28</xdr:row>
      <xdr:rowOff>47625</xdr:rowOff>
    </xdr:from>
    <xdr:to>
      <xdr:col>4</xdr:col>
      <xdr:colOff>1511615</xdr:colOff>
      <xdr:row>41</xdr:row>
      <xdr:rowOff>623017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" y="9874250"/>
          <a:ext cx="6559865" cy="3877392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70</xdr:row>
      <xdr:rowOff>47625</xdr:rowOff>
    </xdr:from>
    <xdr:to>
      <xdr:col>4</xdr:col>
      <xdr:colOff>1686240</xdr:colOff>
      <xdr:row>84</xdr:row>
      <xdr:rowOff>242017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5125" y="24003000"/>
          <a:ext cx="6559865" cy="3877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zoomScaleNormal="100" zoomScaleSheetLayoutView="100" workbookViewId="0">
      <selection activeCell="L13" sqref="L13"/>
    </sheetView>
  </sheetViews>
  <sheetFormatPr defaultColWidth="9.140625" defaultRowHeight="12.75" x14ac:dyDescent="0.2"/>
  <cols>
    <col min="1" max="1" width="3.85546875" style="5" customWidth="1"/>
    <col min="2" max="2" width="7.7109375" style="5" customWidth="1"/>
    <col min="3" max="3" width="12" style="5" customWidth="1"/>
    <col min="4" max="4" width="12.7109375" style="5" customWidth="1"/>
    <col min="5" max="5" width="55.42578125" style="5" customWidth="1"/>
    <col min="6" max="6" width="12" style="5" customWidth="1"/>
    <col min="7" max="7" width="23.140625" style="5" customWidth="1"/>
    <col min="8" max="8" width="2.140625" style="5" customWidth="1"/>
    <col min="9" max="16384" width="9.140625" style="5"/>
  </cols>
  <sheetData>
    <row r="1" spans="1:9" x14ac:dyDescent="0.2">
      <c r="A1" s="1"/>
      <c r="B1" s="2"/>
      <c r="C1" s="3"/>
      <c r="D1" s="3"/>
      <c r="E1" s="4"/>
      <c r="F1" s="4"/>
      <c r="G1" s="2"/>
      <c r="H1" s="1"/>
      <c r="I1" s="1"/>
    </row>
    <row r="2" spans="1:9" ht="15" customHeight="1" x14ac:dyDescent="0.2">
      <c r="A2" s="1"/>
      <c r="B2" s="2"/>
      <c r="C2" s="3"/>
      <c r="D2" s="3"/>
      <c r="E2" s="4"/>
      <c r="F2" s="66" t="s">
        <v>284</v>
      </c>
      <c r="G2" s="66"/>
      <c r="H2" s="1"/>
      <c r="I2" s="1"/>
    </row>
    <row r="3" spans="1:9" ht="30.75" x14ac:dyDescent="0.45">
      <c r="A3" s="1"/>
      <c r="B3" s="57" t="s">
        <v>0</v>
      </c>
      <c r="C3" s="58"/>
      <c r="D3" s="58"/>
      <c r="E3" s="58"/>
      <c r="F3" s="58"/>
      <c r="G3" s="58"/>
      <c r="H3" s="1"/>
      <c r="I3" s="1"/>
    </row>
    <row r="4" spans="1:9" ht="44.1" customHeight="1" x14ac:dyDescent="0.2">
      <c r="A4" s="1"/>
      <c r="B4" s="6" t="s">
        <v>1</v>
      </c>
      <c r="C4" s="7" t="s">
        <v>2</v>
      </c>
      <c r="D4" s="7" t="s">
        <v>3</v>
      </c>
      <c r="E4" s="8" t="s">
        <v>4</v>
      </c>
      <c r="F4" s="8" t="s">
        <v>234</v>
      </c>
      <c r="G4" s="9" t="s">
        <v>235</v>
      </c>
      <c r="H4" s="1"/>
      <c r="I4" s="1"/>
    </row>
    <row r="5" spans="1:9" ht="25.5" customHeight="1" x14ac:dyDescent="0.2">
      <c r="A5" s="10"/>
      <c r="B5" s="11">
        <v>1</v>
      </c>
      <c r="C5" s="12" t="s">
        <v>233</v>
      </c>
      <c r="D5" s="13" t="s">
        <v>236</v>
      </c>
      <c r="E5" s="13" t="s">
        <v>237</v>
      </c>
      <c r="F5" s="14">
        <v>44039</v>
      </c>
      <c r="G5" s="15" t="s">
        <v>233</v>
      </c>
      <c r="H5" s="10"/>
      <c r="I5" s="10"/>
    </row>
    <row r="6" spans="1:9" ht="25.5" customHeight="1" x14ac:dyDescent="0.2">
      <c r="A6" s="10"/>
      <c r="B6" s="11">
        <v>2</v>
      </c>
      <c r="C6" s="13"/>
      <c r="D6" s="16"/>
      <c r="E6" s="17"/>
      <c r="F6" s="18"/>
      <c r="G6" s="15"/>
      <c r="H6" s="10"/>
      <c r="I6" s="10"/>
    </row>
    <row r="7" spans="1:9" ht="25.5" customHeight="1" x14ac:dyDescent="0.2">
      <c r="A7" s="19"/>
      <c r="B7" s="20">
        <v>3</v>
      </c>
      <c r="C7" s="21"/>
      <c r="D7" s="21"/>
      <c r="E7" s="22"/>
      <c r="F7" s="12"/>
      <c r="G7" s="23"/>
      <c r="H7" s="19"/>
      <c r="I7" s="19"/>
    </row>
    <row r="8" spans="1:9" ht="25.5" customHeight="1" x14ac:dyDescent="0.2">
      <c r="A8" s="10"/>
      <c r="B8" s="11">
        <v>4</v>
      </c>
      <c r="C8" s="24"/>
      <c r="D8" s="24"/>
      <c r="E8" s="22"/>
      <c r="F8" s="18"/>
      <c r="G8" s="15"/>
      <c r="H8" s="10"/>
      <c r="I8" s="10"/>
    </row>
    <row r="9" spans="1:9" ht="25.5" customHeight="1" x14ac:dyDescent="0.2">
      <c r="A9" s="10"/>
      <c r="B9" s="11">
        <v>5</v>
      </c>
      <c r="C9" s="24"/>
      <c r="D9" s="24"/>
      <c r="E9" s="22"/>
      <c r="F9" s="18"/>
      <c r="G9" s="15"/>
      <c r="H9" s="10"/>
      <c r="I9" s="10"/>
    </row>
    <row r="10" spans="1:9" ht="25.5" customHeight="1" x14ac:dyDescent="0.2">
      <c r="A10" s="1"/>
      <c r="B10" s="11">
        <v>6</v>
      </c>
      <c r="C10" s="24"/>
      <c r="D10" s="24"/>
      <c r="E10" s="25"/>
      <c r="F10" s="18"/>
      <c r="G10" s="15"/>
      <c r="H10" s="1"/>
      <c r="I10" s="1"/>
    </row>
    <row r="11" spans="1:9" ht="25.5" customHeight="1" x14ac:dyDescent="0.2">
      <c r="A11" s="1"/>
      <c r="B11" s="11">
        <v>7</v>
      </c>
      <c r="C11" s="24"/>
      <c r="D11" s="24"/>
      <c r="E11" s="25"/>
      <c r="F11" s="18"/>
      <c r="G11" s="15"/>
      <c r="H11" s="1"/>
      <c r="I11" s="1"/>
    </row>
    <row r="12" spans="1:9" ht="25.5" customHeight="1" x14ac:dyDescent="0.2">
      <c r="A12" s="1"/>
      <c r="B12" s="26">
        <v>8</v>
      </c>
      <c r="C12" s="27"/>
      <c r="D12" s="27"/>
      <c r="E12" s="28"/>
      <c r="F12" s="29"/>
      <c r="G12" s="30"/>
      <c r="H12" s="1"/>
      <c r="I12" s="1"/>
    </row>
    <row r="13" spans="1:9" ht="25.5" customHeight="1" x14ac:dyDescent="0.2">
      <c r="A13" s="1"/>
      <c r="B13" s="2"/>
      <c r="C13" s="3"/>
      <c r="D13" s="3"/>
      <c r="E13" s="4"/>
      <c r="F13" s="4"/>
      <c r="G13" s="2"/>
      <c r="H13" s="1"/>
      <c r="I13" s="1"/>
    </row>
    <row r="14" spans="1:9" ht="25.5" customHeight="1" x14ac:dyDescent="0.2">
      <c r="A14" s="1"/>
      <c r="B14" s="2"/>
      <c r="C14" s="3"/>
      <c r="D14" s="3"/>
      <c r="E14" s="4"/>
      <c r="F14" s="4"/>
      <c r="G14" s="2"/>
      <c r="H14" s="1"/>
      <c r="I14" s="1"/>
    </row>
    <row r="15" spans="1:9" ht="25.5" customHeight="1" x14ac:dyDescent="0.2">
      <c r="A15" s="1"/>
      <c r="B15" s="2"/>
      <c r="C15" s="3"/>
      <c r="D15" s="3"/>
      <c r="E15" s="4"/>
      <c r="F15" s="4"/>
      <c r="G15" s="2"/>
      <c r="H15" s="1"/>
      <c r="I15" s="1"/>
    </row>
    <row r="16" spans="1:9" ht="25.5" customHeight="1" x14ac:dyDescent="0.2">
      <c r="A16" s="1"/>
      <c r="B16" s="2"/>
      <c r="C16" s="3"/>
      <c r="D16" s="3"/>
      <c r="E16" s="4"/>
      <c r="F16" s="4"/>
      <c r="G16" s="2"/>
      <c r="H16" s="1"/>
      <c r="I16" s="1"/>
    </row>
    <row r="17" spans="1:9" ht="25.5" customHeight="1" x14ac:dyDescent="0.2">
      <c r="A17" s="1"/>
      <c r="B17" s="2"/>
      <c r="C17" s="3"/>
      <c r="D17" s="3"/>
      <c r="E17" s="4"/>
      <c r="F17" s="4"/>
      <c r="G17" s="2"/>
      <c r="H17" s="1"/>
      <c r="I17" s="1"/>
    </row>
    <row r="18" spans="1:9" ht="25.5" customHeight="1" x14ac:dyDescent="0.2">
      <c r="A18" s="1"/>
      <c r="B18" s="2"/>
      <c r="C18" s="3"/>
      <c r="D18" s="3"/>
      <c r="E18" s="4"/>
      <c r="F18" s="4"/>
      <c r="G18" s="2"/>
      <c r="H18" s="1"/>
      <c r="I18" s="1"/>
    </row>
    <row r="19" spans="1:9" ht="25.5" customHeight="1" x14ac:dyDescent="0.2">
      <c r="A19" s="1"/>
      <c r="B19" s="2"/>
      <c r="C19" s="3"/>
      <c r="D19" s="3"/>
      <c r="E19" s="4"/>
      <c r="F19" s="4"/>
      <c r="G19" s="2"/>
      <c r="H19" s="1"/>
      <c r="I19" s="1"/>
    </row>
    <row r="20" spans="1:9" ht="25.5" customHeight="1" x14ac:dyDescent="0.2"/>
  </sheetData>
  <sheetProtection algorithmName="SHA-512" hashValue="V+sggtSpTPu5waXZzGJT9SeFTxuht04LDJdZuoijrFGZLAyupTHG4cIVyNJlfbHhQFeH+7POPymNioEMuoKmow==" saltValue="3zmr1j5kHtIjRerCNPREEw==" spinCount="100000" sheet="1" objects="1" scenarios="1" selectLockedCells="1" selectUnlockedCells="1"/>
  <mergeCells count="2">
    <mergeCell ref="B3:G3"/>
    <mergeCell ref="F2:G2"/>
  </mergeCells>
  <phoneticPr fontId="5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0" orientation="landscape" r:id="rId1"/>
  <headerFooter>
    <oddFooter>&amp;L&amp;"宋体,常规"发布日期：&amp;"Arial,常规"2020&amp;"宋体,常规"年&amp;"Arial,常规"07&amp;"宋体,常规"月&amp;R&amp;"宋体,常规"版本号：&amp;"Arial,常规"1.0.0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view="pageBreakPreview" zoomScale="60" zoomScaleNormal="100" workbookViewId="0">
      <selection activeCell="D80" sqref="D80"/>
    </sheetView>
  </sheetViews>
  <sheetFormatPr defaultColWidth="9.140625" defaultRowHeight="12.75" x14ac:dyDescent="0.2"/>
  <cols>
    <col min="1" max="1" width="9.140625" style="34"/>
    <col min="2" max="2" width="14.140625" style="34" customWidth="1"/>
    <col min="3" max="3" width="21.42578125" style="34" customWidth="1"/>
    <col min="4" max="4" width="53.140625" style="34" customWidth="1"/>
    <col min="5" max="5" width="29.5703125" style="55" customWidth="1"/>
    <col min="6" max="6" width="13.42578125" style="34" customWidth="1"/>
    <col min="7" max="7" width="17.7109375" style="34" customWidth="1"/>
    <col min="8" max="16384" width="9.140625" style="34"/>
  </cols>
  <sheetData>
    <row r="1" spans="1:7" ht="63.95" customHeight="1" x14ac:dyDescent="0.2">
      <c r="A1" s="59"/>
      <c r="B1" s="59"/>
      <c r="C1" s="59"/>
      <c r="D1" s="31"/>
      <c r="E1" s="32"/>
      <c r="F1" s="32"/>
      <c r="G1" s="33"/>
    </row>
    <row r="2" spans="1:7" ht="41.1" customHeight="1" x14ac:dyDescent="0.2">
      <c r="A2" s="60" t="s">
        <v>270</v>
      </c>
      <c r="B2" s="61"/>
      <c r="C2" s="61"/>
      <c r="D2" s="61"/>
      <c r="E2" s="61"/>
      <c r="F2" s="61"/>
      <c r="G2" s="61"/>
    </row>
    <row r="3" spans="1:7" s="39" customFormat="1" ht="20.100000000000001" customHeight="1" x14ac:dyDescent="0.2">
      <c r="A3" s="35" t="s">
        <v>238</v>
      </c>
      <c r="B3" s="36" t="s">
        <v>239</v>
      </c>
      <c r="C3" s="36" t="s">
        <v>240</v>
      </c>
      <c r="D3" s="37" t="s">
        <v>241</v>
      </c>
      <c r="E3" s="36" t="s">
        <v>242</v>
      </c>
      <c r="F3" s="36" t="s">
        <v>243</v>
      </c>
      <c r="G3" s="38" t="s">
        <v>244</v>
      </c>
    </row>
    <row r="4" spans="1:7" s="39" customFormat="1" ht="18.95" customHeight="1" x14ac:dyDescent="0.2">
      <c r="A4" s="40" t="s">
        <v>5</v>
      </c>
      <c r="B4" s="41" t="s">
        <v>9</v>
      </c>
      <c r="C4" s="41" t="s">
        <v>13</v>
      </c>
      <c r="D4" s="41" t="s">
        <v>88</v>
      </c>
      <c r="E4" s="42" t="s">
        <v>147</v>
      </c>
      <c r="F4" s="42" t="s">
        <v>210</v>
      </c>
      <c r="G4" s="43" t="s">
        <v>211</v>
      </c>
    </row>
    <row r="5" spans="1:7" ht="20.25" customHeight="1" x14ac:dyDescent="0.2">
      <c r="A5" s="44">
        <f t="shared" ref="A5:A35" si="0">ROW(A5)-ROW($A$4)</f>
        <v>1</v>
      </c>
      <c r="B5" s="45" t="s">
        <v>10</v>
      </c>
      <c r="C5" s="46" t="s">
        <v>14</v>
      </c>
      <c r="D5" s="47" t="s">
        <v>271</v>
      </c>
      <c r="E5" s="48" t="s">
        <v>148</v>
      </c>
      <c r="F5" s="46">
        <v>1</v>
      </c>
      <c r="G5" s="49"/>
    </row>
    <row r="6" spans="1:7" ht="81.75" customHeight="1" x14ac:dyDescent="0.2">
      <c r="A6" s="44">
        <f t="shared" si="0"/>
        <v>2</v>
      </c>
      <c r="B6" s="46" t="s">
        <v>245</v>
      </c>
      <c r="C6" s="46" t="s">
        <v>15</v>
      </c>
      <c r="D6" s="47" t="s">
        <v>89</v>
      </c>
      <c r="E6" s="48" t="s">
        <v>212</v>
      </c>
      <c r="F6" s="46">
        <v>27</v>
      </c>
      <c r="G6" s="49"/>
    </row>
    <row r="7" spans="1:7" ht="28.5" customHeight="1" x14ac:dyDescent="0.2">
      <c r="A7" s="44">
        <f t="shared" si="0"/>
        <v>3</v>
      </c>
      <c r="B7" s="45" t="s">
        <v>246</v>
      </c>
      <c r="C7" s="46" t="s">
        <v>16</v>
      </c>
      <c r="D7" s="47" t="s">
        <v>90</v>
      </c>
      <c r="E7" s="48" t="s">
        <v>213</v>
      </c>
      <c r="F7" s="46">
        <v>6</v>
      </c>
      <c r="G7" s="49"/>
    </row>
    <row r="8" spans="1:7" ht="51" x14ac:dyDescent="0.2">
      <c r="A8" s="44">
        <f t="shared" si="0"/>
        <v>4</v>
      </c>
      <c r="B8" s="46" t="s">
        <v>245</v>
      </c>
      <c r="C8" s="46" t="s">
        <v>17</v>
      </c>
      <c r="D8" s="47" t="s">
        <v>91</v>
      </c>
      <c r="E8" s="48" t="s">
        <v>214</v>
      </c>
      <c r="F8" s="46">
        <v>16</v>
      </c>
      <c r="G8" s="49"/>
    </row>
    <row r="9" spans="1:7" ht="20.25" customHeight="1" x14ac:dyDescent="0.2">
      <c r="A9" s="44">
        <f t="shared" si="0"/>
        <v>5</v>
      </c>
      <c r="B9" s="45" t="s">
        <v>245</v>
      </c>
      <c r="C9" s="46" t="s">
        <v>18</v>
      </c>
      <c r="D9" s="47" t="s">
        <v>92</v>
      </c>
      <c r="E9" s="48" t="s">
        <v>149</v>
      </c>
      <c r="F9" s="46">
        <v>3</v>
      </c>
      <c r="G9" s="49"/>
    </row>
    <row r="10" spans="1:7" ht="54" customHeight="1" x14ac:dyDescent="0.2">
      <c r="A10" s="44">
        <f t="shared" si="0"/>
        <v>6</v>
      </c>
      <c r="B10" s="46" t="s">
        <v>245</v>
      </c>
      <c r="C10" s="46" t="s">
        <v>19</v>
      </c>
      <c r="D10" s="47" t="s">
        <v>93</v>
      </c>
      <c r="E10" s="48" t="s">
        <v>215</v>
      </c>
      <c r="F10" s="46">
        <v>17</v>
      </c>
      <c r="G10" s="49"/>
    </row>
    <row r="11" spans="1:7" ht="20.25" customHeight="1" x14ac:dyDescent="0.2">
      <c r="A11" s="44">
        <f t="shared" si="0"/>
        <v>7</v>
      </c>
      <c r="B11" s="45" t="s">
        <v>245</v>
      </c>
      <c r="C11" s="46" t="s">
        <v>15</v>
      </c>
      <c r="D11" s="47" t="s">
        <v>89</v>
      </c>
      <c r="E11" s="48" t="s">
        <v>150</v>
      </c>
      <c r="F11" s="46">
        <v>0</v>
      </c>
      <c r="G11" s="49"/>
    </row>
    <row r="12" spans="1:7" ht="20.25" customHeight="1" x14ac:dyDescent="0.2">
      <c r="A12" s="44">
        <f t="shared" si="0"/>
        <v>8</v>
      </c>
      <c r="B12" s="46" t="s">
        <v>245</v>
      </c>
      <c r="C12" s="46" t="s">
        <v>20</v>
      </c>
      <c r="D12" s="47" t="s">
        <v>94</v>
      </c>
      <c r="E12" s="48" t="s">
        <v>229</v>
      </c>
      <c r="F12" s="46">
        <v>2</v>
      </c>
      <c r="G12" s="49"/>
    </row>
    <row r="13" spans="1:7" ht="20.25" customHeight="1" x14ac:dyDescent="0.2">
      <c r="A13" s="44">
        <f t="shared" si="0"/>
        <v>9</v>
      </c>
      <c r="B13" s="45" t="s">
        <v>245</v>
      </c>
      <c r="C13" s="46" t="s">
        <v>21</v>
      </c>
      <c r="D13" s="47" t="s">
        <v>95</v>
      </c>
      <c r="E13" s="48" t="s">
        <v>151</v>
      </c>
      <c r="F13" s="46">
        <v>2</v>
      </c>
      <c r="G13" s="49"/>
    </row>
    <row r="14" spans="1:7" ht="20.25" customHeight="1" x14ac:dyDescent="0.2">
      <c r="A14" s="44">
        <f t="shared" si="0"/>
        <v>10</v>
      </c>
      <c r="B14" s="46" t="s">
        <v>245</v>
      </c>
      <c r="C14" s="46" t="s">
        <v>22</v>
      </c>
      <c r="D14" s="47" t="s">
        <v>96</v>
      </c>
      <c r="E14" s="48" t="s">
        <v>152</v>
      </c>
      <c r="F14" s="46">
        <v>2</v>
      </c>
      <c r="G14" s="49"/>
    </row>
    <row r="15" spans="1:7" ht="20.25" customHeight="1" x14ac:dyDescent="0.2">
      <c r="A15" s="44">
        <f t="shared" si="0"/>
        <v>11</v>
      </c>
      <c r="B15" s="45" t="s">
        <v>245</v>
      </c>
      <c r="C15" s="46" t="s">
        <v>23</v>
      </c>
      <c r="D15" s="47" t="s">
        <v>97</v>
      </c>
      <c r="E15" s="48" t="s">
        <v>153</v>
      </c>
      <c r="F15" s="46">
        <v>4</v>
      </c>
      <c r="G15" s="49"/>
    </row>
    <row r="16" spans="1:7" ht="20.25" customHeight="1" x14ac:dyDescent="0.2">
      <c r="A16" s="44">
        <f t="shared" si="0"/>
        <v>12</v>
      </c>
      <c r="B16" s="46" t="s">
        <v>245</v>
      </c>
      <c r="C16" s="46" t="s">
        <v>24</v>
      </c>
      <c r="D16" s="47" t="s">
        <v>98</v>
      </c>
      <c r="E16" s="48" t="s">
        <v>154</v>
      </c>
      <c r="F16" s="46">
        <v>4</v>
      </c>
      <c r="G16" s="49"/>
    </row>
    <row r="17" spans="1:7" ht="20.25" customHeight="1" x14ac:dyDescent="0.2">
      <c r="A17" s="44">
        <f t="shared" si="0"/>
        <v>13</v>
      </c>
      <c r="B17" s="45" t="s">
        <v>245</v>
      </c>
      <c r="C17" s="46" t="s">
        <v>17</v>
      </c>
      <c r="D17" s="47" t="s">
        <v>91</v>
      </c>
      <c r="E17" s="48" t="s">
        <v>155</v>
      </c>
      <c r="F17" s="46">
        <v>0</v>
      </c>
      <c r="G17" s="49"/>
    </row>
    <row r="18" spans="1:7" ht="25.5" x14ac:dyDescent="0.2">
      <c r="A18" s="44">
        <f t="shared" si="0"/>
        <v>14</v>
      </c>
      <c r="B18" s="45" t="s">
        <v>10</v>
      </c>
      <c r="C18" s="46" t="s">
        <v>25</v>
      </c>
      <c r="D18" s="47" t="s">
        <v>272</v>
      </c>
      <c r="E18" s="48" t="s">
        <v>156</v>
      </c>
      <c r="F18" s="46">
        <v>5</v>
      </c>
      <c r="G18" s="49"/>
    </row>
    <row r="19" spans="1:7" ht="25.5" x14ac:dyDescent="0.2">
      <c r="A19" s="44">
        <f t="shared" si="0"/>
        <v>15</v>
      </c>
      <c r="B19" s="46" t="s">
        <v>10</v>
      </c>
      <c r="C19" s="46" t="s">
        <v>26</v>
      </c>
      <c r="D19" s="47" t="s">
        <v>273</v>
      </c>
      <c r="E19" s="48" t="s">
        <v>157</v>
      </c>
      <c r="F19" s="46">
        <v>2</v>
      </c>
      <c r="G19" s="49"/>
    </row>
    <row r="20" spans="1:7" ht="20.25" customHeight="1" x14ac:dyDescent="0.2">
      <c r="A20" s="44">
        <f t="shared" si="0"/>
        <v>16</v>
      </c>
      <c r="B20" s="45" t="s">
        <v>10</v>
      </c>
      <c r="C20" s="46" t="s">
        <v>27</v>
      </c>
      <c r="D20" s="47" t="s">
        <v>274</v>
      </c>
      <c r="E20" s="48" t="s">
        <v>158</v>
      </c>
      <c r="F20" s="46">
        <v>1</v>
      </c>
      <c r="G20" s="49"/>
    </row>
    <row r="21" spans="1:7" ht="21" customHeight="1" x14ac:dyDescent="0.2">
      <c r="A21" s="44">
        <f t="shared" si="0"/>
        <v>17</v>
      </c>
      <c r="B21" s="46" t="s">
        <v>10</v>
      </c>
      <c r="C21" s="46" t="s">
        <v>28</v>
      </c>
      <c r="D21" s="47" t="s">
        <v>99</v>
      </c>
      <c r="E21" s="48" t="s">
        <v>159</v>
      </c>
      <c r="F21" s="46">
        <v>2</v>
      </c>
      <c r="G21" s="49"/>
    </row>
    <row r="22" spans="1:7" ht="20.25" customHeight="1" x14ac:dyDescent="0.2">
      <c r="A22" s="44">
        <f t="shared" si="0"/>
        <v>18</v>
      </c>
      <c r="B22" s="45" t="s">
        <v>10</v>
      </c>
      <c r="C22" s="46" t="s">
        <v>29</v>
      </c>
      <c r="D22" s="47" t="s">
        <v>100</v>
      </c>
      <c r="E22" s="48" t="s">
        <v>160</v>
      </c>
      <c r="F22" s="46">
        <v>1</v>
      </c>
      <c r="G22" s="49"/>
    </row>
    <row r="23" spans="1:7" ht="20.25" customHeight="1" x14ac:dyDescent="0.2">
      <c r="A23" s="44">
        <f t="shared" si="0"/>
        <v>19</v>
      </c>
      <c r="B23" s="46" t="s">
        <v>10</v>
      </c>
      <c r="C23" s="46" t="s">
        <v>30</v>
      </c>
      <c r="D23" s="47" t="s">
        <v>101</v>
      </c>
      <c r="E23" s="48" t="s">
        <v>161</v>
      </c>
      <c r="F23" s="46">
        <v>1</v>
      </c>
      <c r="G23" s="49"/>
    </row>
    <row r="24" spans="1:7" ht="20.25" customHeight="1" x14ac:dyDescent="0.2">
      <c r="A24" s="44">
        <f t="shared" si="0"/>
        <v>20</v>
      </c>
      <c r="B24" s="45" t="s">
        <v>10</v>
      </c>
      <c r="C24" s="46" t="s">
        <v>31</v>
      </c>
      <c r="D24" s="47" t="s">
        <v>275</v>
      </c>
      <c r="E24" s="48" t="s">
        <v>162</v>
      </c>
      <c r="F24" s="46">
        <v>1</v>
      </c>
      <c r="G24" s="49"/>
    </row>
    <row r="25" spans="1:7" ht="20.25" customHeight="1" x14ac:dyDescent="0.2">
      <c r="A25" s="44">
        <f t="shared" si="0"/>
        <v>21</v>
      </c>
      <c r="B25" s="46" t="s">
        <v>10</v>
      </c>
      <c r="C25" s="46" t="s">
        <v>32</v>
      </c>
      <c r="D25" s="47" t="s">
        <v>102</v>
      </c>
      <c r="E25" s="48" t="s">
        <v>163</v>
      </c>
      <c r="F25" s="46">
        <v>1</v>
      </c>
      <c r="G25" s="49"/>
    </row>
    <row r="26" spans="1:7" ht="20.25" customHeight="1" x14ac:dyDescent="0.2">
      <c r="A26" s="44">
        <f t="shared" si="0"/>
        <v>22</v>
      </c>
      <c r="B26" s="45" t="s">
        <v>10</v>
      </c>
      <c r="C26" s="46" t="s">
        <v>33</v>
      </c>
      <c r="D26" s="47" t="s">
        <v>103</v>
      </c>
      <c r="E26" s="48" t="s">
        <v>164</v>
      </c>
      <c r="F26" s="46">
        <v>2</v>
      </c>
      <c r="G26" s="49"/>
    </row>
    <row r="27" spans="1:7" ht="25.5" x14ac:dyDescent="0.2">
      <c r="A27" s="44">
        <f t="shared" si="0"/>
        <v>23</v>
      </c>
      <c r="B27" s="46" t="s">
        <v>10</v>
      </c>
      <c r="C27" s="46" t="s">
        <v>34</v>
      </c>
      <c r="D27" s="47" t="s">
        <v>276</v>
      </c>
      <c r="E27" s="48" t="s">
        <v>165</v>
      </c>
      <c r="F27" s="46">
        <v>5</v>
      </c>
      <c r="G27" s="49"/>
    </row>
    <row r="28" spans="1:7" ht="20.25" customHeight="1" x14ac:dyDescent="0.2">
      <c r="A28" s="44">
        <f t="shared" si="0"/>
        <v>24</v>
      </c>
      <c r="B28" s="45" t="s">
        <v>10</v>
      </c>
      <c r="C28" s="46" t="s">
        <v>35</v>
      </c>
      <c r="D28" s="47" t="s">
        <v>277</v>
      </c>
      <c r="E28" s="48" t="s">
        <v>166</v>
      </c>
      <c r="F28" s="46">
        <v>1</v>
      </c>
      <c r="G28" s="49"/>
    </row>
    <row r="29" spans="1:7" ht="20.25" customHeight="1" x14ac:dyDescent="0.2">
      <c r="A29" s="44">
        <f t="shared" si="0"/>
        <v>25</v>
      </c>
      <c r="B29" s="46" t="s">
        <v>10</v>
      </c>
      <c r="C29" s="46" t="s">
        <v>36</v>
      </c>
      <c r="D29" s="47" t="s">
        <v>278</v>
      </c>
      <c r="E29" s="48" t="s">
        <v>167</v>
      </c>
      <c r="F29" s="46">
        <v>1</v>
      </c>
      <c r="G29" s="49"/>
    </row>
    <row r="30" spans="1:7" ht="20.25" customHeight="1" x14ac:dyDescent="0.2">
      <c r="A30" s="44">
        <f t="shared" si="0"/>
        <v>26</v>
      </c>
      <c r="B30" s="45" t="s">
        <v>10</v>
      </c>
      <c r="C30" s="46" t="s">
        <v>37</v>
      </c>
      <c r="D30" s="47" t="s">
        <v>247</v>
      </c>
      <c r="E30" s="48" t="s">
        <v>168</v>
      </c>
      <c r="F30" s="46">
        <v>0</v>
      </c>
      <c r="G30" s="49"/>
    </row>
    <row r="31" spans="1:7" ht="20.25" customHeight="1" x14ac:dyDescent="0.2">
      <c r="A31" s="44">
        <f t="shared" si="0"/>
        <v>27</v>
      </c>
      <c r="B31" s="46" t="s">
        <v>10</v>
      </c>
      <c r="C31" s="46" t="s">
        <v>38</v>
      </c>
      <c r="D31" s="47" t="s">
        <v>248</v>
      </c>
      <c r="E31" s="48" t="s">
        <v>169</v>
      </c>
      <c r="F31" s="46">
        <v>0</v>
      </c>
      <c r="G31" s="49"/>
    </row>
    <row r="32" spans="1:7" ht="20.25" customHeight="1" x14ac:dyDescent="0.2">
      <c r="A32" s="44">
        <f t="shared" si="0"/>
        <v>28</v>
      </c>
      <c r="B32" s="45" t="s">
        <v>10</v>
      </c>
      <c r="C32" s="46" t="s">
        <v>39</v>
      </c>
      <c r="D32" s="47" t="s">
        <v>249</v>
      </c>
      <c r="E32" s="48" t="s">
        <v>170</v>
      </c>
      <c r="F32" s="46">
        <v>0</v>
      </c>
      <c r="G32" s="49"/>
    </row>
    <row r="33" spans="1:7" ht="20.25" customHeight="1" x14ac:dyDescent="0.2">
      <c r="A33" s="44">
        <f t="shared" si="0"/>
        <v>29</v>
      </c>
      <c r="B33" s="46" t="s">
        <v>10</v>
      </c>
      <c r="C33" s="46" t="s">
        <v>40</v>
      </c>
      <c r="D33" s="47" t="s">
        <v>250</v>
      </c>
      <c r="E33" s="48" t="s">
        <v>171</v>
      </c>
      <c r="F33" s="46">
        <v>0</v>
      </c>
      <c r="G33" s="49"/>
    </row>
    <row r="34" spans="1:7" ht="20.25" customHeight="1" x14ac:dyDescent="0.2">
      <c r="A34" s="44">
        <f t="shared" si="0"/>
        <v>30</v>
      </c>
      <c r="B34" s="45" t="s">
        <v>10</v>
      </c>
      <c r="C34" s="46" t="s">
        <v>41</v>
      </c>
      <c r="D34" s="47" t="s">
        <v>251</v>
      </c>
      <c r="E34" s="48" t="s">
        <v>172</v>
      </c>
      <c r="F34" s="46">
        <v>1</v>
      </c>
      <c r="G34" s="49"/>
    </row>
    <row r="35" spans="1:7" ht="20.25" customHeight="1" x14ac:dyDescent="0.2">
      <c r="A35" s="44">
        <f t="shared" si="0"/>
        <v>31</v>
      </c>
      <c r="B35" s="46" t="s">
        <v>10</v>
      </c>
      <c r="C35" s="46" t="s">
        <v>42</v>
      </c>
      <c r="D35" s="47" t="s">
        <v>252</v>
      </c>
      <c r="E35" s="48" t="s">
        <v>173</v>
      </c>
      <c r="F35" s="46">
        <v>0</v>
      </c>
      <c r="G35" s="49"/>
    </row>
    <row r="36" spans="1:7" ht="19.5" customHeight="1" x14ac:dyDescent="0.2">
      <c r="A36" s="44">
        <f t="shared" ref="A36:A64" si="1">ROW(A36)-ROW($A$4)</f>
        <v>32</v>
      </c>
      <c r="B36" s="45" t="s">
        <v>253</v>
      </c>
      <c r="C36" s="46" t="s">
        <v>43</v>
      </c>
      <c r="D36" s="47" t="s">
        <v>104</v>
      </c>
      <c r="E36" s="48" t="s">
        <v>174</v>
      </c>
      <c r="F36" s="46">
        <v>2</v>
      </c>
      <c r="G36" s="49"/>
    </row>
    <row r="37" spans="1:7" ht="20.25" customHeight="1" x14ac:dyDescent="0.2">
      <c r="A37" s="44">
        <f t="shared" si="1"/>
        <v>33</v>
      </c>
      <c r="B37" s="46" t="s">
        <v>254</v>
      </c>
      <c r="C37" s="46" t="s">
        <v>44</v>
      </c>
      <c r="D37" s="47" t="s">
        <v>105</v>
      </c>
      <c r="E37" s="48" t="s">
        <v>175</v>
      </c>
      <c r="F37" s="46">
        <v>1</v>
      </c>
      <c r="G37" s="49"/>
    </row>
    <row r="38" spans="1:7" ht="20.25" customHeight="1" x14ac:dyDescent="0.2">
      <c r="A38" s="44">
        <f t="shared" si="1"/>
        <v>34</v>
      </c>
      <c r="B38" s="45" t="s">
        <v>255</v>
      </c>
      <c r="C38" s="46" t="s">
        <v>45</v>
      </c>
      <c r="D38" s="47" t="s">
        <v>106</v>
      </c>
      <c r="E38" s="48" t="s">
        <v>176</v>
      </c>
      <c r="F38" s="46">
        <v>1</v>
      </c>
      <c r="G38" s="49"/>
    </row>
    <row r="39" spans="1:7" ht="20.25" customHeight="1" x14ac:dyDescent="0.2">
      <c r="A39" s="44">
        <f t="shared" si="1"/>
        <v>35</v>
      </c>
      <c r="B39" s="46" t="s">
        <v>256</v>
      </c>
      <c r="C39" s="46" t="s">
        <v>46</v>
      </c>
      <c r="D39" s="47" t="s">
        <v>107</v>
      </c>
      <c r="E39" s="48" t="s">
        <v>177</v>
      </c>
      <c r="F39" s="46">
        <v>1</v>
      </c>
      <c r="G39" s="49"/>
    </row>
    <row r="40" spans="1:7" ht="20.25" customHeight="1" x14ac:dyDescent="0.2">
      <c r="A40" s="44">
        <f t="shared" si="1"/>
        <v>36</v>
      </c>
      <c r="B40" s="45" t="s">
        <v>253</v>
      </c>
      <c r="C40" s="46" t="s">
        <v>47</v>
      </c>
      <c r="D40" s="47" t="s">
        <v>108</v>
      </c>
      <c r="E40" s="48" t="s">
        <v>178</v>
      </c>
      <c r="F40" s="46">
        <v>1</v>
      </c>
      <c r="G40" s="49"/>
    </row>
    <row r="41" spans="1:7" ht="20.25" customHeight="1" x14ac:dyDescent="0.2">
      <c r="A41" s="44">
        <f t="shared" si="1"/>
        <v>37</v>
      </c>
      <c r="B41" s="46" t="s">
        <v>253</v>
      </c>
      <c r="C41" s="46" t="s">
        <v>48</v>
      </c>
      <c r="D41" s="47" t="s">
        <v>109</v>
      </c>
      <c r="E41" s="48" t="s">
        <v>179</v>
      </c>
      <c r="F41" s="46">
        <v>1</v>
      </c>
      <c r="G41" s="49"/>
    </row>
    <row r="42" spans="1:7" ht="59.25" customHeight="1" x14ac:dyDescent="0.2">
      <c r="A42" s="44">
        <f t="shared" si="1"/>
        <v>38</v>
      </c>
      <c r="B42" s="45" t="s">
        <v>11</v>
      </c>
      <c r="C42" s="46" t="s">
        <v>49</v>
      </c>
      <c r="D42" s="47" t="s">
        <v>110</v>
      </c>
      <c r="E42" s="48" t="s">
        <v>228</v>
      </c>
      <c r="F42" s="46">
        <v>0</v>
      </c>
      <c r="G42" s="49"/>
    </row>
    <row r="43" spans="1:7" ht="20.25" customHeight="1" x14ac:dyDescent="0.2">
      <c r="A43" s="44">
        <f t="shared" si="1"/>
        <v>39</v>
      </c>
      <c r="B43" s="45" t="s">
        <v>257</v>
      </c>
      <c r="C43" s="46" t="s">
        <v>50</v>
      </c>
      <c r="D43" s="47" t="s">
        <v>279</v>
      </c>
      <c r="E43" s="48" t="s">
        <v>180</v>
      </c>
      <c r="F43" s="46">
        <v>1</v>
      </c>
      <c r="G43" s="49"/>
    </row>
    <row r="44" spans="1:7" ht="42.75" customHeight="1" x14ac:dyDescent="0.2">
      <c r="A44" s="44">
        <f t="shared" si="1"/>
        <v>40</v>
      </c>
      <c r="B44" s="46" t="s">
        <v>258</v>
      </c>
      <c r="C44" s="46" t="s">
        <v>51</v>
      </c>
      <c r="D44" s="47" t="s">
        <v>111</v>
      </c>
      <c r="E44" s="48" t="s">
        <v>216</v>
      </c>
      <c r="F44" s="46">
        <v>15</v>
      </c>
      <c r="G44" s="49"/>
    </row>
    <row r="45" spans="1:7" ht="48.75" customHeight="1" x14ac:dyDescent="0.2">
      <c r="A45" s="44">
        <f t="shared" si="1"/>
        <v>41</v>
      </c>
      <c r="B45" s="45" t="s">
        <v>258</v>
      </c>
      <c r="C45" s="46" t="s">
        <v>52</v>
      </c>
      <c r="D45" s="47" t="s">
        <v>112</v>
      </c>
      <c r="E45" s="48" t="s">
        <v>227</v>
      </c>
      <c r="F45" s="46">
        <v>12</v>
      </c>
      <c r="G45" s="49"/>
    </row>
    <row r="46" spans="1:7" ht="20.25" customHeight="1" x14ac:dyDescent="0.2">
      <c r="A46" s="44">
        <f t="shared" si="1"/>
        <v>42</v>
      </c>
      <c r="B46" s="45" t="s">
        <v>10</v>
      </c>
      <c r="C46" s="46" t="s">
        <v>53</v>
      </c>
      <c r="D46" s="47" t="s">
        <v>259</v>
      </c>
      <c r="E46" s="48" t="s">
        <v>226</v>
      </c>
      <c r="F46" s="46">
        <v>5</v>
      </c>
      <c r="G46" s="49"/>
    </row>
    <row r="47" spans="1:7" ht="30.75" customHeight="1" x14ac:dyDescent="0.2">
      <c r="A47" s="44">
        <f t="shared" si="1"/>
        <v>43</v>
      </c>
      <c r="B47" s="45" t="s">
        <v>260</v>
      </c>
      <c r="C47" s="46" t="s">
        <v>54</v>
      </c>
      <c r="D47" s="47" t="s">
        <v>113</v>
      </c>
      <c r="E47" s="48" t="s">
        <v>217</v>
      </c>
      <c r="F47" s="46">
        <v>9</v>
      </c>
      <c r="G47" s="49"/>
    </row>
    <row r="48" spans="1:7" ht="20.25" customHeight="1" x14ac:dyDescent="0.2">
      <c r="A48" s="44">
        <f t="shared" si="1"/>
        <v>44</v>
      </c>
      <c r="B48" s="46" t="s">
        <v>261</v>
      </c>
      <c r="C48" s="46" t="s">
        <v>55</v>
      </c>
      <c r="D48" s="47" t="s">
        <v>114</v>
      </c>
      <c r="E48" s="48" t="s">
        <v>181</v>
      </c>
      <c r="F48" s="46">
        <v>3</v>
      </c>
      <c r="G48" s="49"/>
    </row>
    <row r="49" spans="1:7" ht="20.25" customHeight="1" x14ac:dyDescent="0.2">
      <c r="A49" s="44">
        <f t="shared" si="1"/>
        <v>45</v>
      </c>
      <c r="B49" s="45" t="s">
        <v>12</v>
      </c>
      <c r="C49" s="46" t="s">
        <v>56</v>
      </c>
      <c r="D49" s="47" t="s">
        <v>115</v>
      </c>
      <c r="E49" s="48" t="s">
        <v>182</v>
      </c>
      <c r="F49" s="46">
        <v>5</v>
      </c>
      <c r="G49" s="49"/>
    </row>
    <row r="50" spans="1:7" ht="20.25" customHeight="1" x14ac:dyDescent="0.2">
      <c r="A50" s="44">
        <f t="shared" si="1"/>
        <v>46</v>
      </c>
      <c r="B50" s="46" t="s">
        <v>262</v>
      </c>
      <c r="C50" s="46" t="s">
        <v>57</v>
      </c>
      <c r="D50" s="47" t="s">
        <v>116</v>
      </c>
      <c r="E50" s="48" t="s">
        <v>183</v>
      </c>
      <c r="F50" s="46">
        <v>2</v>
      </c>
      <c r="G50" s="49"/>
    </row>
    <row r="51" spans="1:7" ht="20.25" customHeight="1" x14ac:dyDescent="0.2">
      <c r="A51" s="44">
        <f t="shared" si="1"/>
        <v>47</v>
      </c>
      <c r="B51" s="45" t="s">
        <v>12</v>
      </c>
      <c r="C51" s="46" t="s">
        <v>58</v>
      </c>
      <c r="D51" s="47" t="s">
        <v>117</v>
      </c>
      <c r="E51" s="48" t="s">
        <v>184</v>
      </c>
      <c r="F51" s="46">
        <v>1</v>
      </c>
      <c r="G51" s="49"/>
    </row>
    <row r="52" spans="1:7" ht="20.25" customHeight="1" x14ac:dyDescent="0.2">
      <c r="A52" s="44">
        <f t="shared" si="1"/>
        <v>48</v>
      </c>
      <c r="B52" s="46" t="s">
        <v>263</v>
      </c>
      <c r="C52" s="46" t="s">
        <v>59</v>
      </c>
      <c r="D52" s="47" t="s">
        <v>118</v>
      </c>
      <c r="E52" s="48" t="s">
        <v>185</v>
      </c>
      <c r="F52" s="46">
        <v>3</v>
      </c>
      <c r="G52" s="49"/>
    </row>
    <row r="53" spans="1:7" ht="18.75" customHeight="1" x14ac:dyDescent="0.2">
      <c r="A53" s="44">
        <f t="shared" si="1"/>
        <v>49</v>
      </c>
      <c r="B53" s="46" t="s">
        <v>263</v>
      </c>
      <c r="C53" s="46" t="s">
        <v>60</v>
      </c>
      <c r="D53" s="47" t="s">
        <v>119</v>
      </c>
      <c r="E53" s="48" t="s">
        <v>186</v>
      </c>
      <c r="F53" s="46">
        <v>1</v>
      </c>
      <c r="G53" s="49"/>
    </row>
    <row r="54" spans="1:7" ht="20.25" customHeight="1" x14ac:dyDescent="0.2">
      <c r="A54" s="44">
        <f t="shared" si="1"/>
        <v>50</v>
      </c>
      <c r="B54" s="46" t="s">
        <v>263</v>
      </c>
      <c r="C54" s="46" t="s">
        <v>61</v>
      </c>
      <c r="D54" s="47" t="s">
        <v>120</v>
      </c>
      <c r="E54" s="48" t="s">
        <v>187</v>
      </c>
      <c r="F54" s="46">
        <v>5</v>
      </c>
      <c r="G54" s="49"/>
    </row>
    <row r="55" spans="1:7" ht="20.25" customHeight="1" x14ac:dyDescent="0.2">
      <c r="A55" s="44">
        <f t="shared" si="1"/>
        <v>51</v>
      </c>
      <c r="B55" s="45" t="s">
        <v>263</v>
      </c>
      <c r="C55" s="46" t="s">
        <v>62</v>
      </c>
      <c r="D55" s="47" t="s">
        <v>121</v>
      </c>
      <c r="E55" s="48" t="s">
        <v>188</v>
      </c>
      <c r="F55" s="46">
        <v>1</v>
      </c>
      <c r="G55" s="49"/>
    </row>
    <row r="56" spans="1:7" ht="20.25" customHeight="1" x14ac:dyDescent="0.2">
      <c r="A56" s="44">
        <f t="shared" si="1"/>
        <v>52</v>
      </c>
      <c r="B56" s="46" t="s">
        <v>263</v>
      </c>
      <c r="C56" s="46" t="s">
        <v>63</v>
      </c>
      <c r="D56" s="47" t="s">
        <v>122</v>
      </c>
      <c r="E56" s="48" t="s">
        <v>189</v>
      </c>
      <c r="F56" s="46">
        <v>2</v>
      </c>
      <c r="G56" s="49"/>
    </row>
    <row r="57" spans="1:7" ht="20.25" customHeight="1" x14ac:dyDescent="0.2">
      <c r="A57" s="44">
        <f t="shared" si="1"/>
        <v>53</v>
      </c>
      <c r="B57" s="45" t="s">
        <v>263</v>
      </c>
      <c r="C57" s="46" t="s">
        <v>64</v>
      </c>
      <c r="D57" s="47" t="s">
        <v>123</v>
      </c>
      <c r="E57" s="48" t="s">
        <v>190</v>
      </c>
      <c r="F57" s="46">
        <v>2</v>
      </c>
      <c r="G57" s="49"/>
    </row>
    <row r="58" spans="1:7" ht="20.25" customHeight="1" x14ac:dyDescent="0.2">
      <c r="A58" s="44">
        <f t="shared" si="1"/>
        <v>54</v>
      </c>
      <c r="B58" s="46" t="s">
        <v>264</v>
      </c>
      <c r="C58" s="46" t="s">
        <v>65</v>
      </c>
      <c r="D58" s="47" t="s">
        <v>124</v>
      </c>
      <c r="E58" s="48" t="s">
        <v>191</v>
      </c>
      <c r="F58" s="46">
        <v>1</v>
      </c>
      <c r="G58" s="49"/>
    </row>
    <row r="59" spans="1:7" ht="20.25" customHeight="1" x14ac:dyDescent="0.2">
      <c r="A59" s="44">
        <f t="shared" si="1"/>
        <v>55</v>
      </c>
      <c r="B59" s="46" t="s">
        <v>264</v>
      </c>
      <c r="C59" s="62" t="s">
        <v>66</v>
      </c>
      <c r="D59" s="64" t="s">
        <v>125</v>
      </c>
      <c r="E59" s="48" t="s">
        <v>230</v>
      </c>
      <c r="F59" s="46">
        <v>4</v>
      </c>
      <c r="G59" s="49"/>
    </row>
    <row r="60" spans="1:7" ht="45" customHeight="1" x14ac:dyDescent="0.2">
      <c r="A60" s="44">
        <f t="shared" si="1"/>
        <v>56</v>
      </c>
      <c r="B60" s="45" t="s">
        <v>263</v>
      </c>
      <c r="C60" s="63"/>
      <c r="D60" s="65"/>
      <c r="E60" s="48" t="s">
        <v>231</v>
      </c>
      <c r="F60" s="46">
        <v>0</v>
      </c>
      <c r="G60" s="49"/>
    </row>
    <row r="61" spans="1:7" ht="44.25" customHeight="1" x14ac:dyDescent="0.2">
      <c r="A61" s="44">
        <f t="shared" si="1"/>
        <v>57</v>
      </c>
      <c r="B61" s="46" t="s">
        <v>263</v>
      </c>
      <c r="C61" s="46" t="s">
        <v>67</v>
      </c>
      <c r="D61" s="47" t="s">
        <v>126</v>
      </c>
      <c r="E61" s="48" t="s">
        <v>218</v>
      </c>
      <c r="F61" s="46">
        <v>13</v>
      </c>
      <c r="G61" s="49"/>
    </row>
    <row r="62" spans="1:7" ht="32.25" customHeight="1" x14ac:dyDescent="0.2">
      <c r="A62" s="44">
        <f t="shared" si="1"/>
        <v>58</v>
      </c>
      <c r="B62" s="45" t="s">
        <v>263</v>
      </c>
      <c r="C62" s="46" t="s">
        <v>68</v>
      </c>
      <c r="D62" s="47" t="s">
        <v>127</v>
      </c>
      <c r="E62" s="48" t="s">
        <v>232</v>
      </c>
      <c r="F62" s="46">
        <v>7</v>
      </c>
      <c r="G62" s="49"/>
    </row>
    <row r="63" spans="1:7" ht="20.25" customHeight="1" x14ac:dyDescent="0.2">
      <c r="A63" s="44">
        <f t="shared" si="1"/>
        <v>59</v>
      </c>
      <c r="B63" s="45" t="s">
        <v>263</v>
      </c>
      <c r="C63" s="46" t="s">
        <v>69</v>
      </c>
      <c r="D63" s="47" t="s">
        <v>128</v>
      </c>
      <c r="E63" s="48" t="s">
        <v>192</v>
      </c>
      <c r="F63" s="46">
        <v>1</v>
      </c>
      <c r="G63" s="49"/>
    </row>
    <row r="64" spans="1:7" ht="20.25" customHeight="1" x14ac:dyDescent="0.2">
      <c r="A64" s="44">
        <f t="shared" si="1"/>
        <v>60</v>
      </c>
      <c r="B64" s="46" t="s">
        <v>263</v>
      </c>
      <c r="C64" s="46" t="s">
        <v>70</v>
      </c>
      <c r="D64" s="47" t="s">
        <v>129</v>
      </c>
      <c r="E64" s="48" t="s">
        <v>193</v>
      </c>
      <c r="F64" s="46">
        <v>1</v>
      </c>
      <c r="G64" s="49"/>
    </row>
    <row r="65" spans="1:7" ht="118.5" customHeight="1" x14ac:dyDescent="0.2">
      <c r="A65" s="44">
        <f t="shared" ref="A65:A84" si="2">ROW(A65)-ROW($A$4)</f>
        <v>61</v>
      </c>
      <c r="B65" s="45" t="s">
        <v>264</v>
      </c>
      <c r="C65" s="62" t="s">
        <v>71</v>
      </c>
      <c r="D65" s="64" t="s">
        <v>130</v>
      </c>
      <c r="E65" s="48" t="s">
        <v>219</v>
      </c>
      <c r="F65" s="46">
        <v>41</v>
      </c>
      <c r="G65" s="49"/>
    </row>
    <row r="66" spans="1:7" ht="33" customHeight="1" x14ac:dyDescent="0.2">
      <c r="A66" s="44">
        <f t="shared" si="2"/>
        <v>62</v>
      </c>
      <c r="B66" s="45" t="s">
        <v>265</v>
      </c>
      <c r="C66" s="63"/>
      <c r="D66" s="65"/>
      <c r="E66" s="48" t="s">
        <v>220</v>
      </c>
      <c r="F66" s="46">
        <v>0</v>
      </c>
      <c r="G66" s="49"/>
    </row>
    <row r="67" spans="1:7" ht="20.25" customHeight="1" x14ac:dyDescent="0.2">
      <c r="A67" s="44">
        <f t="shared" si="2"/>
        <v>63</v>
      </c>
      <c r="B67" s="46" t="s">
        <v>263</v>
      </c>
      <c r="C67" s="46" t="s">
        <v>72</v>
      </c>
      <c r="D67" s="47" t="s">
        <v>131</v>
      </c>
      <c r="E67" s="48" t="s">
        <v>194</v>
      </c>
      <c r="F67" s="46">
        <v>5</v>
      </c>
      <c r="G67" s="49"/>
    </row>
    <row r="68" spans="1:7" ht="20.25" customHeight="1" x14ac:dyDescent="0.2">
      <c r="A68" s="44">
        <f t="shared" si="2"/>
        <v>64</v>
      </c>
      <c r="B68" s="45" t="s">
        <v>263</v>
      </c>
      <c r="C68" s="46" t="s">
        <v>73</v>
      </c>
      <c r="D68" s="47" t="s">
        <v>132</v>
      </c>
      <c r="E68" s="48" t="s">
        <v>195</v>
      </c>
      <c r="F68" s="46">
        <v>4</v>
      </c>
      <c r="G68" s="49"/>
    </row>
    <row r="69" spans="1:7" ht="20.25" customHeight="1" x14ac:dyDescent="0.2">
      <c r="A69" s="44">
        <f t="shared" si="2"/>
        <v>65</v>
      </c>
      <c r="B69" s="46" t="s">
        <v>263</v>
      </c>
      <c r="C69" s="46" t="s">
        <v>74</v>
      </c>
      <c r="D69" s="47" t="s">
        <v>133</v>
      </c>
      <c r="E69" s="48" t="s">
        <v>196</v>
      </c>
      <c r="F69" s="46">
        <v>1</v>
      </c>
      <c r="G69" s="49"/>
    </row>
    <row r="70" spans="1:7" ht="20.25" customHeight="1" x14ac:dyDescent="0.2">
      <c r="A70" s="44">
        <f t="shared" si="2"/>
        <v>66</v>
      </c>
      <c r="B70" s="45" t="s">
        <v>263</v>
      </c>
      <c r="C70" s="46" t="s">
        <v>75</v>
      </c>
      <c r="D70" s="47" t="s">
        <v>134</v>
      </c>
      <c r="E70" s="48" t="s">
        <v>197</v>
      </c>
      <c r="F70" s="46">
        <v>1</v>
      </c>
      <c r="G70" s="49"/>
    </row>
    <row r="71" spans="1:7" ht="21" customHeight="1" x14ac:dyDescent="0.2">
      <c r="A71" s="44">
        <f t="shared" si="2"/>
        <v>67</v>
      </c>
      <c r="B71" s="45" t="s">
        <v>263</v>
      </c>
      <c r="C71" s="46" t="s">
        <v>76</v>
      </c>
      <c r="D71" s="47" t="s">
        <v>135</v>
      </c>
      <c r="E71" s="48" t="s">
        <v>198</v>
      </c>
      <c r="F71" s="46">
        <v>1</v>
      </c>
      <c r="G71" s="49"/>
    </row>
    <row r="72" spans="1:7" ht="21" customHeight="1" x14ac:dyDescent="0.2">
      <c r="A72" s="44">
        <f t="shared" si="2"/>
        <v>68</v>
      </c>
      <c r="B72" s="46" t="s">
        <v>263</v>
      </c>
      <c r="C72" s="46" t="s">
        <v>77</v>
      </c>
      <c r="D72" s="47" t="s">
        <v>136</v>
      </c>
      <c r="E72" s="48" t="s">
        <v>199</v>
      </c>
      <c r="F72" s="46">
        <v>1</v>
      </c>
      <c r="G72" s="49"/>
    </row>
    <row r="73" spans="1:7" ht="20.25" customHeight="1" x14ac:dyDescent="0.2">
      <c r="A73" s="44">
        <f t="shared" si="2"/>
        <v>69</v>
      </c>
      <c r="B73" s="45" t="s">
        <v>263</v>
      </c>
      <c r="C73" s="46" t="s">
        <v>78</v>
      </c>
      <c r="D73" s="47" t="s">
        <v>137</v>
      </c>
      <c r="E73" s="48" t="s">
        <v>200</v>
      </c>
      <c r="F73" s="46">
        <v>1</v>
      </c>
      <c r="G73" s="49"/>
    </row>
    <row r="74" spans="1:7" ht="20.25" customHeight="1" x14ac:dyDescent="0.2">
      <c r="A74" s="44">
        <f t="shared" si="2"/>
        <v>70</v>
      </c>
      <c r="B74" s="46" t="s">
        <v>263</v>
      </c>
      <c r="C74" s="46" t="s">
        <v>79</v>
      </c>
      <c r="D74" s="47" t="s">
        <v>138</v>
      </c>
      <c r="E74" s="48" t="s">
        <v>201</v>
      </c>
      <c r="F74" s="46">
        <v>1</v>
      </c>
      <c r="G74" s="49"/>
    </row>
    <row r="75" spans="1:7" ht="20.25" customHeight="1" x14ac:dyDescent="0.2">
      <c r="A75" s="44">
        <f t="shared" si="2"/>
        <v>71</v>
      </c>
      <c r="B75" s="45" t="s">
        <v>263</v>
      </c>
      <c r="C75" s="46" t="s">
        <v>80</v>
      </c>
      <c r="D75" s="47" t="s">
        <v>139</v>
      </c>
      <c r="E75" s="48" t="s">
        <v>202</v>
      </c>
      <c r="F75" s="46">
        <v>1</v>
      </c>
      <c r="G75" s="49"/>
    </row>
    <row r="76" spans="1:7" ht="20.25" customHeight="1" x14ac:dyDescent="0.2">
      <c r="A76" s="44">
        <f t="shared" si="2"/>
        <v>72</v>
      </c>
      <c r="B76" s="45" t="s">
        <v>266</v>
      </c>
      <c r="C76" s="46" t="s">
        <v>81</v>
      </c>
      <c r="D76" s="47" t="s">
        <v>140</v>
      </c>
      <c r="E76" s="48" t="s">
        <v>203</v>
      </c>
      <c r="F76" s="46">
        <v>1</v>
      </c>
      <c r="G76" s="49"/>
    </row>
    <row r="77" spans="1:7" ht="20.25" customHeight="1" x14ac:dyDescent="0.2">
      <c r="A77" s="44">
        <f t="shared" si="2"/>
        <v>73</v>
      </c>
      <c r="B77" s="45" t="s">
        <v>267</v>
      </c>
      <c r="C77" s="46" t="s">
        <v>82</v>
      </c>
      <c r="D77" s="47" t="s">
        <v>141</v>
      </c>
      <c r="E77" s="48" t="s">
        <v>204</v>
      </c>
      <c r="F77" s="46">
        <v>3</v>
      </c>
      <c r="G77" s="49"/>
    </row>
    <row r="78" spans="1:7" ht="20.25" customHeight="1" x14ac:dyDescent="0.2">
      <c r="A78" s="44">
        <f t="shared" si="2"/>
        <v>74</v>
      </c>
      <c r="B78" s="46" t="s">
        <v>267</v>
      </c>
      <c r="C78" s="46" t="s">
        <v>83</v>
      </c>
      <c r="D78" s="47" t="s">
        <v>142</v>
      </c>
      <c r="E78" s="48" t="s">
        <v>205</v>
      </c>
      <c r="F78" s="46">
        <v>1</v>
      </c>
      <c r="G78" s="49"/>
    </row>
    <row r="79" spans="1:7" ht="20.25" customHeight="1" x14ac:dyDescent="0.2">
      <c r="A79" s="44">
        <f t="shared" si="2"/>
        <v>75</v>
      </c>
      <c r="B79" s="45" t="s">
        <v>267</v>
      </c>
      <c r="C79" s="46" t="s">
        <v>84</v>
      </c>
      <c r="D79" s="47" t="s">
        <v>143</v>
      </c>
      <c r="E79" s="48" t="s">
        <v>206</v>
      </c>
      <c r="F79" s="46">
        <v>1</v>
      </c>
      <c r="G79" s="49"/>
    </row>
    <row r="80" spans="1:7" ht="18.75" customHeight="1" x14ac:dyDescent="0.2">
      <c r="A80" s="44">
        <f t="shared" si="2"/>
        <v>76</v>
      </c>
      <c r="B80" s="46" t="s">
        <v>267</v>
      </c>
      <c r="C80" s="46" t="s">
        <v>85</v>
      </c>
      <c r="D80" s="47" t="s">
        <v>144</v>
      </c>
      <c r="E80" s="48" t="s">
        <v>207</v>
      </c>
      <c r="F80" s="46">
        <v>1</v>
      </c>
      <c r="G80" s="49"/>
    </row>
    <row r="81" spans="1:7" ht="20.25" customHeight="1" x14ac:dyDescent="0.2">
      <c r="A81" s="44">
        <f t="shared" si="2"/>
        <v>77</v>
      </c>
      <c r="B81" s="45" t="s">
        <v>267</v>
      </c>
      <c r="C81" s="46" t="s">
        <v>86</v>
      </c>
      <c r="D81" s="47" t="s">
        <v>145</v>
      </c>
      <c r="E81" s="48" t="s">
        <v>208</v>
      </c>
      <c r="F81" s="46">
        <v>1</v>
      </c>
      <c r="G81" s="49"/>
    </row>
    <row r="82" spans="1:7" ht="28.5" customHeight="1" x14ac:dyDescent="0.2">
      <c r="A82" s="44">
        <f t="shared" si="2"/>
        <v>78</v>
      </c>
      <c r="B82" s="45" t="s">
        <v>268</v>
      </c>
      <c r="C82" s="46" t="s">
        <v>87</v>
      </c>
      <c r="D82" s="47" t="s">
        <v>146</v>
      </c>
      <c r="E82" s="48" t="s">
        <v>209</v>
      </c>
      <c r="F82" s="46">
        <v>1</v>
      </c>
      <c r="G82" s="49"/>
    </row>
    <row r="83" spans="1:7" ht="19.5" customHeight="1" x14ac:dyDescent="0.2">
      <c r="A83" s="44">
        <f t="shared" si="2"/>
        <v>79</v>
      </c>
      <c r="B83" s="45" t="s">
        <v>221</v>
      </c>
      <c r="C83" s="46" t="s">
        <v>223</v>
      </c>
      <c r="D83" s="47" t="s">
        <v>280</v>
      </c>
      <c r="E83" s="48"/>
      <c r="F83" s="46">
        <v>1</v>
      </c>
      <c r="G83" s="49"/>
    </row>
    <row r="84" spans="1:7" ht="20.25" customHeight="1" x14ac:dyDescent="0.2">
      <c r="A84" s="44">
        <f t="shared" si="2"/>
        <v>80</v>
      </c>
      <c r="B84" s="45" t="s">
        <v>222</v>
      </c>
      <c r="C84" s="46" t="s">
        <v>224</v>
      </c>
      <c r="D84" s="47" t="s">
        <v>281</v>
      </c>
      <c r="E84" s="48"/>
      <c r="F84" s="46">
        <v>0</v>
      </c>
      <c r="G84" s="49"/>
    </row>
    <row r="85" spans="1:7" ht="20.25" customHeight="1" x14ac:dyDescent="0.2">
      <c r="A85" s="50" t="s">
        <v>8</v>
      </c>
      <c r="B85" s="51"/>
      <c r="C85" s="51"/>
      <c r="D85" s="52"/>
      <c r="E85" s="52"/>
      <c r="F85" s="51"/>
      <c r="G85" s="53"/>
    </row>
    <row r="87" spans="1:7" ht="15.75" x14ac:dyDescent="0.2">
      <c r="A87" s="54" t="s">
        <v>269</v>
      </c>
      <c r="B87" s="54" t="s">
        <v>282</v>
      </c>
      <c r="C87" s="32"/>
      <c r="D87" s="31"/>
    </row>
    <row r="88" spans="1:7" ht="15.75" x14ac:dyDescent="0.2">
      <c r="A88" s="56"/>
      <c r="B88" s="54" t="s">
        <v>283</v>
      </c>
      <c r="C88" s="32"/>
      <c r="D88" s="31"/>
    </row>
    <row r="89" spans="1:7" ht="15.75" x14ac:dyDescent="0.2">
      <c r="A89" s="56"/>
      <c r="B89" s="54" t="s">
        <v>6</v>
      </c>
      <c r="C89" s="32"/>
      <c r="D89" s="31"/>
    </row>
    <row r="90" spans="1:7" ht="15.75" x14ac:dyDescent="0.2">
      <c r="A90" s="32"/>
      <c r="B90" s="54" t="s">
        <v>7</v>
      </c>
      <c r="C90" s="32"/>
      <c r="D90" s="31"/>
    </row>
    <row r="101" spans="5:5" x14ac:dyDescent="0.2">
      <c r="E101" s="55" t="s">
        <v>225</v>
      </c>
    </row>
  </sheetData>
  <sheetProtection algorithmName="SHA-512" hashValue="ztAVyKeZE7tKYdWW0RGE7ejf2CXY8mqo2NFFesP8948p32jYIMhOM4QXHhhX2KQuKkrzR7gAHLaSQlIjPGuqUQ==" saltValue="LOMJdU3s0rnqbknyjC8/XQ==" spinCount="100000" sheet="1" objects="1" scenarios="1" selectLockedCells="1" selectUnlockedCells="1"/>
  <mergeCells count="6">
    <mergeCell ref="A1:C1"/>
    <mergeCell ref="A2:G2"/>
    <mergeCell ref="C59:C60"/>
    <mergeCell ref="D59:D60"/>
    <mergeCell ref="C65:C66"/>
    <mergeCell ref="D65:D66"/>
  </mergeCells>
  <phoneticPr fontId="5" type="noConversion"/>
  <printOptions horizontalCentered="1" verticalCentered="1"/>
  <pageMargins left="0" right="0" top="0" bottom="0.51181102362204722" header="0" footer="0"/>
  <pageSetup paperSize="9" scale="92" pageOrder="overThenDown" orientation="landscape" r:id="rId1"/>
  <headerFooter alignWithMargins="0">
    <oddFooter>&amp;L&amp;"宋体,常规"发布日期：&amp;"Arial,常规"2020&amp;"宋体,常规"年&amp;"Arial,常规"07&amp;"宋体,常规"月&amp;R&amp;"宋体,常规"版本号：&amp;"Arial,常规"1.0.0</oddFooter>
  </headerFooter>
  <rowBreaks count="1" manualBreakCount="1">
    <brk id="66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Revision History</vt:lpstr>
      <vt:lpstr>BOM</vt:lpstr>
      <vt:lpstr>BOM!Print_Area</vt:lpstr>
      <vt:lpstr>'Revision History'!Print_Area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gejinfa</dc:creator>
  <cp:lastModifiedBy>zhangsanzhen</cp:lastModifiedBy>
  <cp:revision>1</cp:revision>
  <cp:lastPrinted>2022-03-10T02:40:21Z</cp:lastPrinted>
  <dcterms:created xsi:type="dcterms:W3CDTF">2005-05-18T01:53:00Z</dcterms:created>
  <dcterms:modified xsi:type="dcterms:W3CDTF">2022-03-10T02:40:45Z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