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LCD\"/>
    </mc:Choice>
  </mc:AlternateContent>
  <bookViews>
    <workbookView xWindow="0" yWindow="0" windowWidth="28800" windowHeight="12045"/>
  </bookViews>
  <sheets>
    <sheet name="Revision History" sheetId="1" r:id="rId1"/>
    <sheet name="BOM" sheetId="2" r:id="rId2"/>
  </sheets>
  <definedNames>
    <definedName name="_xlnm.Print_Area" localSheetId="1">BOM!$A$1:$G$59</definedName>
    <definedName name="_xlnm.Print_Area" localSheetId="0">'Revision History'!$A$1:$H$14</definedName>
  </definedNames>
  <calcPr calcId="152511"/>
</workbook>
</file>

<file path=xl/calcChain.xml><?xml version="1.0" encoding="utf-8"?>
<calcChain xmlns="http://schemas.openxmlformats.org/spreadsheetml/2006/main">
  <c r="A51" i="2" l="1"/>
  <c r="A52" i="2"/>
  <c r="A50" i="2" l="1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<sst xmlns="http://schemas.openxmlformats.org/spreadsheetml/2006/main" count="231" uniqueCount="179">
  <si>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</si>
  <si>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</si>
  <si>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</si>
  <si>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</si>
  <si>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</si>
  <si>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t>NO.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</si>
  <si>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</si>
  <si>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</si>
  <si>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6" type="noConversion"/>
  </si>
  <si>
    <t>Catalog</t>
    <phoneticPr fontId="6" type="noConversion"/>
  </si>
  <si>
    <t>Connector</t>
  </si>
  <si>
    <t>Part Number</t>
    <phoneticPr fontId="6" type="noConversion"/>
  </si>
  <si>
    <t>CC0301055XX</t>
  </si>
  <si>
    <t>CC0301040XX</t>
  </si>
  <si>
    <t>CC0301064XX, CC0301060XX</t>
  </si>
  <si>
    <t>CC0306R80XX</t>
  </si>
  <si>
    <t>CC0304752XX</t>
  </si>
  <si>
    <t>CC0304742XX</t>
  </si>
  <si>
    <t>CC0302251XX</t>
  </si>
  <si>
    <t>CC0303340XX</t>
  </si>
  <si>
    <t>CNFPF5001XX</t>
  </si>
  <si>
    <t>CNFPF3002XX</t>
  </si>
  <si>
    <t>CNFPC5000XX</t>
  </si>
  <si>
    <t>TC1004761XX</t>
  </si>
  <si>
    <t>DDD0SCH00XX</t>
  </si>
  <si>
    <t>DD21SSD00XX</t>
  </si>
  <si>
    <t>DD23ZEN03XX</t>
  </si>
  <si>
    <t>DD23ZEN04XX</t>
  </si>
  <si>
    <t>DD33ZEN68XX</t>
  </si>
  <si>
    <t>BE0503010XX</t>
  </si>
  <si>
    <t>WL1C02R20XX</t>
  </si>
  <si>
    <t>WL1C04R70XX</t>
  </si>
  <si>
    <t>BE0606010XX</t>
  </si>
  <si>
    <t>TR05NGN00XX</t>
  </si>
  <si>
    <t>CR0301000XX</t>
  </si>
  <si>
    <t>CR0300000XX</t>
  </si>
  <si>
    <t>CR0345330XX</t>
  </si>
  <si>
    <t>CR0310030XX</t>
  </si>
  <si>
    <t>CR0311030XX</t>
  </si>
  <si>
    <t>CR0339010XX</t>
  </si>
  <si>
    <t>CR031R000XX</t>
  </si>
  <si>
    <t>CR0304720XX</t>
  </si>
  <si>
    <t>CR0310020XX</t>
  </si>
  <si>
    <t>CR0315000XX</t>
  </si>
  <si>
    <t>CR0347020XX</t>
  </si>
  <si>
    <t>CR0302020XX</t>
  </si>
  <si>
    <t>CR0333R00XX</t>
  </si>
  <si>
    <t>CR0301020XX</t>
  </si>
  <si>
    <t>CR0305131XX</t>
  </si>
  <si>
    <t>CR0318020XX</t>
  </si>
  <si>
    <t>JCSOTPW23XX</t>
  </si>
  <si>
    <t>JCSOTDR00XX</t>
  </si>
  <si>
    <t>JCQFNVP01XX</t>
  </si>
  <si>
    <t>Description</t>
    <phoneticPr fontId="6" type="noConversion"/>
  </si>
  <si>
    <t>C/C,1uF,16V,+/-10%,0603</t>
  </si>
  <si>
    <t>C/C,100nF,25V,+/-5%,0603</t>
  </si>
  <si>
    <t>C/C,10uF,6.3V,+/-20%,0603, C/C,10uF,25V,+/-5%,0603</t>
  </si>
  <si>
    <t>C/C,6.8pF,50V,+/-0.25pF,0603</t>
  </si>
  <si>
    <t>C/C,4.7uF,10V +/-10%,0603</t>
  </si>
  <si>
    <t>C/C,470nF,25V,+/-10%,0603</t>
  </si>
  <si>
    <t>C/C,2.2uF,25V,+/-5%,,0603</t>
  </si>
  <si>
    <t>C/C,330nF,50V,+/-5%,0603</t>
  </si>
  <si>
    <t>T/C,47uF,10V,+/-10%,1210</t>
  </si>
  <si>
    <t>Small signal Diodes,onsemi,BAV99LT1G,SOT23</t>
  </si>
  <si>
    <t>Zener Diode,UDZS5.6B,5.6V,S0D-323</t>
  </si>
  <si>
    <t>Zener Diode,UDZS6.8B,6.8V,S0D-323</t>
  </si>
  <si>
    <t>BEAD,PZ2012U301-1R5TF,300R,100MHz,0805</t>
  </si>
  <si>
    <t>2.2uH,SWPA3012S2R2NT</t>
  </si>
  <si>
    <t>4.7uH,SWPA3012S4R7MT</t>
  </si>
  <si>
    <t>PZ3216D601_L1206,PZ3216D601-1R5TF</t>
  </si>
  <si>
    <t>2N3904/PMBT3904,SOT-23,NPN,GP</t>
  </si>
  <si>
    <t>Res,10R,1/10W,+/-5%,0603</t>
  </si>
  <si>
    <t>Res,0R,1/10W,+/-5%,0603</t>
  </si>
  <si>
    <t>Res,453K,1/16W,+/-1%,0603</t>
  </si>
  <si>
    <t>Res,100K,1/10W,+/-1%,0603</t>
  </si>
  <si>
    <t>Res,110K,1/10W,+/-1%,0603</t>
  </si>
  <si>
    <t>Res,3.9K,1/10W,+/-1%,0603</t>
  </si>
  <si>
    <t>Res,1R,1/10W,+/-1%,0603</t>
  </si>
  <si>
    <t>Res,4.7K,1/10W,+/-5%,0603</t>
  </si>
  <si>
    <t>Res,10K,1/10W,+/-1%,0603</t>
  </si>
  <si>
    <t>Res,150R,1/10W,+/-1%,0603</t>
  </si>
  <si>
    <t>Res,47K,1/10W,+/-1%,0603</t>
  </si>
  <si>
    <t>Res,2K,1/10W,+/-5%,0603</t>
  </si>
  <si>
    <t>Res,33R,1/10W,+/-1%,0603</t>
  </si>
  <si>
    <t>Res,1K,1/10W,+/-5%,0603</t>
  </si>
  <si>
    <t>Res,51K,1/10W,+/-1%,0603</t>
  </si>
  <si>
    <t>Res,18K,1/10W,+/-1%,0603</t>
  </si>
  <si>
    <t>PowerIC , TI, TLV62568DBV, SOT23-5</t>
  </si>
  <si>
    <t>Designator</t>
    <phoneticPr fontId="6" type="noConversion"/>
  </si>
  <si>
    <t>C4, C25, C26, C31, C34</t>
  </si>
  <si>
    <t>C5</t>
  </si>
  <si>
    <t>C7, C9, C21, C23</t>
  </si>
  <si>
    <t>C10</t>
  </si>
  <si>
    <t>C16</t>
  </si>
  <si>
    <t>C24</t>
  </si>
  <si>
    <t>CON1</t>
  </si>
  <si>
    <t>CON2</t>
  </si>
  <si>
    <t>CON4</t>
  </si>
  <si>
    <t>CP2, CP3</t>
  </si>
  <si>
    <t>D1, D5</t>
  </si>
  <si>
    <t>D2, D4</t>
  </si>
  <si>
    <t>D3, D6</t>
  </si>
  <si>
    <t>D7</t>
  </si>
  <si>
    <t>D8</t>
  </si>
  <si>
    <t>D9</t>
  </si>
  <si>
    <t>FB1</t>
  </si>
  <si>
    <t>L1</t>
  </si>
  <si>
    <t>L2, L3, L4</t>
  </si>
  <si>
    <t>L5</t>
  </si>
  <si>
    <t>Q1</t>
  </si>
  <si>
    <t>R1</t>
  </si>
  <si>
    <t>R4</t>
  </si>
  <si>
    <t>R5, R54, R61</t>
  </si>
  <si>
    <t>R6</t>
  </si>
  <si>
    <t>R7</t>
  </si>
  <si>
    <t>R8, R45</t>
  </si>
  <si>
    <t>R9, R11, R12, R64, R67, R71</t>
  </si>
  <si>
    <t>R10</t>
  </si>
  <si>
    <t>R16, R74</t>
  </si>
  <si>
    <t>R20</t>
  </si>
  <si>
    <t>R42</t>
  </si>
  <si>
    <t>R43</t>
  </si>
  <si>
    <t>R44</t>
  </si>
  <si>
    <t>R46</t>
  </si>
  <si>
    <t>R49, R60</t>
  </si>
  <si>
    <t>R51</t>
  </si>
  <si>
    <t>R52, R75</t>
  </si>
  <si>
    <t>R65, R66, R68, R69, R70</t>
  </si>
  <si>
    <t>R73</t>
  </si>
  <si>
    <t>U2</t>
  </si>
  <si>
    <t>U3, U4</t>
  </si>
  <si>
    <t>U5</t>
  </si>
  <si>
    <t>Quantity</t>
    <phoneticPr fontId="6" type="noConversion"/>
  </si>
  <si>
    <t>Remark</t>
    <phoneticPr fontId="6" type="noConversion"/>
  </si>
  <si>
    <t>PCB</t>
  </si>
  <si>
    <t>PBC500260XX</t>
  </si>
  <si>
    <t>PCBA</t>
  </si>
  <si>
    <t>PAC500E26XX</t>
  </si>
  <si>
    <t>C1, C2, C11, C12, C13, 
C17, C22</t>
    <phoneticPr fontId="6" type="noConversion"/>
  </si>
  <si>
    <t>C3, C6, C8, C14, C15, 
C18, C27, C28, C29, C30, 
C32, C33, C88, C89</t>
    <phoneticPr fontId="6" type="noConversion"/>
  </si>
  <si>
    <t>R2, R3, R13, R14, R15, 
R17, R18, R19, R21, R22, 
R23, R24, R25, R26, R27, 
R28, R29, R30, R31, R32, 
R33, R34, R35, R36, R37, 
R38, R39, R40, R41, R50, 
R72</t>
    <phoneticPr fontId="6" type="noConversion"/>
  </si>
  <si>
    <t>1.0.1</t>
  </si>
  <si>
    <t>1.0.2</t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</si>
  <si>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</si>
  <si>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</si>
  <si>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</si>
  <si>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</si>
  <si>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</si>
  <si>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</si>
  <si>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</si>
  <si>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</si>
  <si>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二极管</t>
    </r>
  </si>
  <si>
    <r>
      <t xml:space="preserve">SS14 DO-214AC </t>
    </r>
    <r>
      <rPr>
        <sz val="10"/>
        <rFont val="Arial"/>
        <family val="2"/>
      </rPr>
      <t>肖特基二极管</t>
    </r>
  </si>
  <si>
    <r>
      <rPr>
        <sz val="10"/>
        <rFont val="Arial"/>
        <family val="2"/>
      </rPr>
      <t>稳压管</t>
    </r>
  </si>
  <si>
    <r>
      <rPr>
        <sz val="10"/>
        <rFont val="Arial"/>
        <family val="2"/>
      </rPr>
      <t>贴片磁珠</t>
    </r>
  </si>
  <si>
    <r>
      <rPr>
        <sz val="10"/>
        <rFont val="Arial"/>
        <family val="2"/>
      </rPr>
      <t>贴片电感</t>
    </r>
  </si>
  <si>
    <r>
      <rPr>
        <sz val="10"/>
        <rFont val="Arial"/>
        <family val="2"/>
      </rPr>
      <t>三极管</t>
    </r>
  </si>
  <si>
    <r>
      <rPr>
        <sz val="10"/>
        <rFont val="Arial"/>
        <family val="2"/>
      </rPr>
      <t>贴片电阻</t>
    </r>
  </si>
  <si>
    <r>
      <rPr>
        <sz val="10"/>
        <rFont val="Arial"/>
        <family val="2"/>
      </rPr>
      <t>集成电路</t>
    </r>
  </si>
  <si>
    <r>
      <rPr>
        <sz val="10"/>
        <rFont val="宋体"/>
        <family val="3"/>
        <charset val="134"/>
      </rPr>
      <t>说明：</t>
    </r>
  </si>
  <si>
    <r>
      <t>BOM OF</t>
    </r>
    <r>
      <rPr>
        <b/>
        <sz val="24"/>
        <rFont val="Times New Roman"/>
        <family val="1"/>
      </rPr>
      <t xml:space="preserve"> C500_DBR_ADT07016BR50_V1.0.2 PCBA</t>
    </r>
    <phoneticPr fontId="6" type="noConversion"/>
  </si>
  <si>
    <r>
      <rPr>
        <sz val="10"/>
        <rFont val="Arial"/>
        <family val="2"/>
      </rPr>
      <t>连接器</t>
    </r>
    <r>
      <rPr>
        <sz val="10"/>
        <rFont val="Times New Roman"/>
        <family val="1"/>
      </rPr>
      <t xml:space="preserve"> FPC</t>
    </r>
    <r>
      <rPr>
        <sz val="10"/>
        <rFont val="Arial"/>
        <family val="2"/>
      </rPr>
      <t>连接器，</t>
    </r>
    <r>
      <rPr>
        <sz val="10"/>
        <rFont val="Times New Roman"/>
        <family val="1"/>
      </rPr>
      <t>50P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0.5mm</t>
    </r>
    <r>
      <rPr>
        <sz val="10"/>
        <rFont val="Arial"/>
        <family val="2"/>
      </rPr>
      <t>，翻盖式，</t>
    </r>
    <r>
      <rPr>
        <sz val="10"/>
        <rFont val="Times New Roman"/>
        <family val="1"/>
      </rPr>
      <t>H=2mm</t>
    </r>
  </si>
  <si>
    <r>
      <rPr>
        <sz val="10"/>
        <rFont val="Arial"/>
        <family val="2"/>
      </rPr>
      <t>连接器</t>
    </r>
    <r>
      <rPr>
        <sz val="10"/>
        <rFont val="Times New Roman"/>
        <family val="1"/>
      </rPr>
      <t xml:space="preserve"> FPC</t>
    </r>
    <r>
      <rPr>
        <sz val="10"/>
        <rFont val="Arial"/>
        <family val="2"/>
      </rPr>
      <t>连接器</t>
    </r>
    <r>
      <rPr>
        <sz val="10"/>
        <rFont val="Times New Roman"/>
        <family val="1"/>
      </rPr>
      <t xml:space="preserve"> FPC0.5mm -30P H1.0mm </t>
    </r>
    <r>
      <rPr>
        <sz val="10"/>
        <rFont val="Arial"/>
        <family val="2"/>
      </rPr>
      <t>前插后掀；</t>
    </r>
  </si>
  <si>
    <r>
      <t>FPC</t>
    </r>
    <r>
      <rPr>
        <sz val="10"/>
        <rFont val="Arial"/>
        <family val="2"/>
      </rPr>
      <t>连接器</t>
    </r>
    <r>
      <rPr>
        <sz val="10"/>
        <rFont val="Times New Roman"/>
        <family val="1"/>
      </rPr>
      <t xml:space="preserve"> FPC0.5mm -50P H1.0mm </t>
    </r>
    <r>
      <rPr>
        <sz val="10"/>
        <rFont val="Arial"/>
        <family val="2"/>
      </rPr>
      <t>前插后掀；</t>
    </r>
  </si>
  <si>
    <r>
      <rPr>
        <sz val="10"/>
        <rFont val="Arial"/>
        <family val="2"/>
      </rPr>
      <t>稳压管：</t>
    </r>
    <r>
      <rPr>
        <sz val="10"/>
        <rFont val="Times New Roman"/>
        <family val="1"/>
      </rPr>
      <t>Zener Diode,UDZS18B,18V,S0D-323</t>
    </r>
  </si>
  <si>
    <r>
      <t>IC MP3302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LCD Drives LED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TSOT23-5</t>
    </r>
  </si>
  <si>
    <r>
      <t>Capacitive Touch Sensor Controller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ICNT8110 QFN40_5*5</t>
    </r>
  </si>
  <si>
    <r>
      <t xml:space="preserve">PCB:C500_DBR_ADT07016BR50_V1.0.2 </t>
    </r>
    <r>
      <rPr>
        <sz val="10"/>
        <rFont val="等线 Light"/>
        <family val="3"/>
        <charset val="134"/>
      </rPr>
      <t>，</t>
    </r>
    <r>
      <rPr>
        <sz val="10"/>
        <rFont val="Times New Roman"/>
        <family val="1"/>
      </rPr>
      <t>2</t>
    </r>
    <r>
      <rPr>
        <sz val="10"/>
        <rFont val="等线 Light"/>
        <family val="3"/>
        <charset val="134"/>
      </rPr>
      <t>层，</t>
    </r>
    <r>
      <rPr>
        <sz val="10"/>
        <rFont val="Times New Roman"/>
        <family val="1"/>
      </rPr>
      <t>FR-4,1.6mm,</t>
    </r>
    <r>
      <rPr>
        <sz val="10"/>
        <rFont val="等线 Light"/>
        <family val="3"/>
        <charset val="134"/>
      </rPr>
      <t>沉金</t>
    </r>
    <phoneticPr fontId="6" type="noConversion"/>
  </si>
  <si>
    <r>
      <t xml:space="preserve">PCBA:C500_DBR_ADT07016BR50_V1.0.2 </t>
    </r>
    <r>
      <rPr>
        <sz val="10"/>
        <color rgb="FF333333"/>
        <rFont val="等线 Light"/>
        <family val="3"/>
        <charset val="134"/>
      </rPr>
      <t>，</t>
    </r>
    <r>
      <rPr>
        <sz val="10"/>
        <color rgb="FF333333"/>
        <rFont val="Times New Roman"/>
        <family val="1"/>
      </rPr>
      <t>2</t>
    </r>
    <r>
      <rPr>
        <sz val="10"/>
        <color rgb="FF333333"/>
        <rFont val="等线 Light"/>
        <family val="3"/>
        <charset val="134"/>
      </rPr>
      <t>层，</t>
    </r>
    <r>
      <rPr>
        <sz val="10"/>
        <color rgb="FF333333"/>
        <rFont val="Times New Roman"/>
        <family val="1"/>
      </rPr>
      <t>1.6mm</t>
    </r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</si>
  <si>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</si>
  <si>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</si>
  <si>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 xml:space="preserve">Submit Date
</t>
    </r>
    <r>
      <rPr>
        <b/>
        <sz val="10"/>
        <rFont val="宋体"/>
        <family val="3"/>
        <charset val="134"/>
      </rPr>
      <t>提交日期</t>
    </r>
  </si>
  <si>
    <r>
      <t xml:space="preserve">SCH Ver.
</t>
    </r>
    <r>
      <rPr>
        <b/>
        <sz val="10"/>
        <rFont val="宋体"/>
        <family val="3"/>
        <charset val="134"/>
      </rPr>
      <t>适用原理图版本</t>
    </r>
  </si>
  <si>
    <t>1.0.0</t>
  </si>
  <si>
    <r>
      <rPr>
        <sz val="10"/>
        <rFont val="宋体"/>
        <family val="3"/>
        <charset val="134"/>
      </rPr>
      <t>杨康泉</t>
    </r>
  </si>
  <si>
    <r>
      <rPr>
        <sz val="10"/>
        <rFont val="宋体"/>
        <family val="3"/>
        <charset val="134"/>
      </rPr>
      <t>首次创建</t>
    </r>
  </si>
  <si>
    <r>
      <t>R73</t>
    </r>
    <r>
      <rPr>
        <sz val="10.5"/>
        <rFont val="宋体"/>
        <family val="3"/>
        <charset val="134"/>
      </rPr>
      <t>更改为</t>
    </r>
    <r>
      <rPr>
        <sz val="10.5"/>
        <rFont val="Times New Roman"/>
        <family val="1"/>
      </rPr>
      <t>18K</t>
    </r>
  </si>
  <si>
    <r>
      <rPr>
        <sz val="10"/>
        <rFont val="宋体"/>
        <family val="3"/>
        <charset val="134"/>
      </rPr>
      <t>增加</t>
    </r>
    <r>
      <rPr>
        <sz val="10"/>
        <rFont val="Times New Roman"/>
        <family val="1"/>
      </rPr>
      <t>Q1</t>
    </r>
    <r>
      <rPr>
        <sz val="10"/>
        <rFont val="宋体"/>
        <family val="3"/>
        <charset val="134"/>
      </rPr>
      <t>电路</t>
    </r>
  </si>
  <si>
    <r>
      <t xml:space="preserve">Template_Revision: V1.0.1 </t>
    </r>
    <r>
      <rPr>
        <sz val="10"/>
        <rFont val="宋体"/>
        <family val="3"/>
        <charset val="134"/>
      </rPr>
      <t>密级：秘密级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</si>
</sst>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7" x14ac:knownFonts="1">
    <font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等线 Light"/>
      <family val="3"/>
      <charset val="134"/>
    </font>
    <font>
      <sz val="10"/>
      <color rgb="FF333333"/>
      <name val="等线 Light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sz val="24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b/>
      <sz val="10"/>
      <name val="Times New Roman"/>
      <family val="1"/>
    </font>
    <font>
      <sz val="10"/>
      <color rgb="FF333333"/>
      <name val="Times New Roman"/>
      <family val="1"/>
    </font>
    <font>
      <sz val="10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/>
  </cellStyleXfs>
  <cellXfs count="69">
    <xf numFmtId="0" fontId="0" fillId="0" borderId="0" xfId="0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176" fontId="9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4" fillId="2" borderId="5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 wrapText="1"/>
    </xf>
    <xf numFmtId="0" fontId="14" fillId="2" borderId="7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49" fontId="10" fillId="0" borderId="9" xfId="0" applyNumberFormat="1" applyFont="1" applyFill="1" applyBorder="1" applyAlignment="1">
      <alignment horizontal="left" vertical="center" wrapText="1"/>
    </xf>
    <xf numFmtId="0" fontId="10" fillId="0" borderId="10" xfId="0" applyNumberFormat="1" applyFont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center" vertical="center"/>
    </xf>
    <xf numFmtId="0" fontId="10" fillId="0" borderId="9" xfId="0" applyFont="1" applyFill="1" applyBorder="1" applyAlignment="1" applyProtection="1">
      <alignment horizontal="left" vertical="center" wrapText="1"/>
    </xf>
    <xf numFmtId="0" fontId="15" fillId="0" borderId="9" xfId="0" applyFont="1" applyFill="1" applyBorder="1" applyAlignment="1" applyProtection="1">
      <alignment horizontal="left" vertical="center" wrapText="1"/>
    </xf>
    <xf numFmtId="0" fontId="10" fillId="0" borderId="11" xfId="0" applyNumberFormat="1" applyFont="1" applyBorder="1" applyAlignment="1">
      <alignment horizontal="center" vertical="center"/>
    </xf>
    <xf numFmtId="0" fontId="10" fillId="0" borderId="12" xfId="0" applyNumberFormat="1" applyFont="1" applyBorder="1" applyAlignment="1">
      <alignment horizontal="center" vertical="center"/>
    </xf>
    <xf numFmtId="0" fontId="10" fillId="0" borderId="12" xfId="0" applyNumberFormat="1" applyFont="1" applyBorder="1" applyAlignment="1">
      <alignment horizontal="left" vertical="center"/>
    </xf>
    <xf numFmtId="0" fontId="10" fillId="0" borderId="17" xfId="0" applyNumberFormat="1" applyFont="1" applyBorder="1" applyAlignment="1">
      <alignment horizontal="left" vertical="center"/>
    </xf>
    <xf numFmtId="0" fontId="10" fillId="0" borderId="17" xfId="0" applyNumberFormat="1" applyFont="1" applyBorder="1" applyAlignment="1">
      <alignment horizontal="center" vertical="center"/>
    </xf>
    <xf numFmtId="0" fontId="10" fillId="0" borderId="18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/>
    <xf numFmtId="0" fontId="14" fillId="0" borderId="13" xfId="0" applyFont="1" applyFill="1" applyBorder="1" applyAlignment="1">
      <alignment horizontal="center" vertical="center" wrapText="1"/>
    </xf>
    <xf numFmtId="49" fontId="14" fillId="0" borderId="14" xfId="0" applyNumberFormat="1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top"/>
    </xf>
    <xf numFmtId="0" fontId="10" fillId="0" borderId="8" xfId="0" applyFont="1" applyFill="1" applyBorder="1" applyAlignment="1">
      <alignment horizontal="center" vertical="center"/>
    </xf>
    <xf numFmtId="0" fontId="10" fillId="0" borderId="9" xfId="1" applyFont="1" applyBorder="1" applyAlignment="1" applyProtection="1">
      <alignment horizontal="center" vertical="center" wrapText="1"/>
    </xf>
    <xf numFmtId="14" fontId="10" fillId="0" borderId="9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top" wrapText="1"/>
    </xf>
    <xf numFmtId="0" fontId="10" fillId="0" borderId="8" xfId="0" applyFont="1" applyFill="1" applyBorder="1" applyAlignment="1">
      <alignment horizontal="center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2</xdr:row>
      <xdr:rowOff>23282</xdr:rowOff>
    </xdr:from>
    <xdr:to>
      <xdr:col>7</xdr:col>
      <xdr:colOff>180872</xdr:colOff>
      <xdr:row>13</xdr:row>
      <xdr:rowOff>232503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1" y="436032"/>
          <a:ext cx="6647288" cy="41038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oneCell">
    <xdr:from>
      <xdr:col>2</xdr:col>
      <xdr:colOff>539750</xdr:colOff>
      <xdr:row>4</xdr:row>
      <xdr:rowOff>381000</xdr:rowOff>
    </xdr:from>
    <xdr:to>
      <xdr:col>5</xdr:col>
      <xdr:colOff>247591</xdr:colOff>
      <xdr:row>18</xdr:row>
      <xdr:rowOff>187935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9625" y="2190750"/>
          <a:ext cx="6645216" cy="410906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29</xdr:row>
      <xdr:rowOff>174625</xdr:rowOff>
    </xdr:from>
    <xdr:to>
      <xdr:col>4</xdr:col>
      <xdr:colOff>1771591</xdr:colOff>
      <xdr:row>44</xdr:row>
      <xdr:rowOff>235560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5125" y="10207625"/>
          <a:ext cx="6645216" cy="4109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view="pageBreakPreview" zoomScale="90" zoomScaleNormal="100" zoomScaleSheetLayoutView="90" workbookViewId="0">
      <selection activeCell="F22" sqref="F22"/>
    </sheetView>
  </sheetViews>
  <sheetFormatPr defaultColWidth="9.140625" defaultRowHeight="12.75" x14ac:dyDescent="0.2"/>
  <cols>
    <col min="1" max="1" width="3.85546875" style="37" customWidth="1"/>
    <col min="2" max="2" width="8.28515625" style="37" customWidth="1"/>
    <col min="3" max="3" width="12" style="37" customWidth="1"/>
    <col min="4" max="4" width="12.7109375" style="37" customWidth="1"/>
    <col min="5" max="5" width="42.140625" style="37" customWidth="1"/>
    <col min="6" max="6" width="12" style="37" customWidth="1"/>
    <col min="7" max="7" width="14" style="37" customWidth="1"/>
    <col min="8" max="16384" width="9.140625" style="37"/>
  </cols>
  <sheetData>
    <row r="1" spans="1:9" ht="13.5" customHeight="1" x14ac:dyDescent="0.2">
      <c r="A1" s="33"/>
      <c r="B1" s="34"/>
      <c r="C1" s="35"/>
      <c r="D1" s="35"/>
      <c r="E1" s="36"/>
      <c r="F1" s="36"/>
      <c r="G1" s="34"/>
      <c r="H1" s="33"/>
      <c r="I1" s="33"/>
    </row>
    <row r="2" spans="1:9" ht="18.75" customHeight="1" x14ac:dyDescent="0.2">
      <c r="A2" s="33"/>
      <c r="B2" s="34"/>
      <c r="C2" s="35"/>
      <c r="D2" s="35"/>
      <c r="E2" s="36"/>
      <c r="F2" s="68" t="s">
        <v>178</v>
      </c>
      <c r="G2" s="68"/>
      <c r="H2" s="68"/>
      <c r="I2" s="33"/>
    </row>
    <row r="3" spans="1:9" ht="30.75" x14ac:dyDescent="0.45">
      <c r="A3" s="33"/>
      <c r="B3" s="63" t="s">
        <v>0</v>
      </c>
      <c r="C3" s="64"/>
      <c r="D3" s="64"/>
      <c r="E3" s="64"/>
      <c r="F3" s="64"/>
      <c r="G3" s="64"/>
      <c r="H3" s="33"/>
      <c r="I3" s="33"/>
    </row>
    <row r="4" spans="1:9" ht="44.1" customHeight="1" x14ac:dyDescent="0.2">
      <c r="A4" s="33"/>
      <c r="B4" s="38" t="s">
        <v>1</v>
      </c>
      <c r="C4" s="39" t="s">
        <v>2</v>
      </c>
      <c r="D4" s="39" t="s">
        <v>3</v>
      </c>
      <c r="E4" s="40" t="s">
        <v>4</v>
      </c>
      <c r="F4" s="40" t="s">
        <v>171</v>
      </c>
      <c r="G4" s="41" t="s">
        <v>172</v>
      </c>
      <c r="H4" s="33"/>
      <c r="I4" s="33"/>
    </row>
    <row r="5" spans="1:9" ht="25.5" customHeight="1" x14ac:dyDescent="0.2">
      <c r="A5" s="42"/>
      <c r="B5" s="43">
        <v>1</v>
      </c>
      <c r="C5" s="16" t="s">
        <v>173</v>
      </c>
      <c r="D5" s="44" t="s">
        <v>174</v>
      </c>
      <c r="E5" s="44" t="s">
        <v>175</v>
      </c>
      <c r="F5" s="45">
        <v>43557</v>
      </c>
      <c r="G5" s="46" t="s">
        <v>173</v>
      </c>
      <c r="H5" s="42"/>
      <c r="I5" s="42"/>
    </row>
    <row r="6" spans="1:9" ht="25.5" customHeight="1" x14ac:dyDescent="0.2">
      <c r="A6" s="42"/>
      <c r="B6" s="43">
        <v>2</v>
      </c>
      <c r="C6" s="44" t="s">
        <v>141</v>
      </c>
      <c r="D6" s="44" t="s">
        <v>174</v>
      </c>
      <c r="E6" s="44" t="s">
        <v>177</v>
      </c>
      <c r="F6" s="45">
        <v>43661</v>
      </c>
      <c r="G6" s="46" t="s">
        <v>141</v>
      </c>
      <c r="H6" s="42"/>
      <c r="I6" s="42"/>
    </row>
    <row r="7" spans="1:9" ht="25.5" customHeight="1" x14ac:dyDescent="0.2">
      <c r="A7" s="47"/>
      <c r="B7" s="48">
        <v>3</v>
      </c>
      <c r="C7" s="49" t="s">
        <v>142</v>
      </c>
      <c r="D7" s="49" t="s">
        <v>174</v>
      </c>
      <c r="E7" s="62" t="s">
        <v>176</v>
      </c>
      <c r="F7" s="50">
        <v>43794</v>
      </c>
      <c r="G7" s="51" t="s">
        <v>142</v>
      </c>
      <c r="H7" s="47"/>
      <c r="I7" s="47"/>
    </row>
    <row r="8" spans="1:9" ht="25.5" customHeight="1" x14ac:dyDescent="0.2">
      <c r="A8" s="42"/>
      <c r="B8" s="43">
        <v>4</v>
      </c>
      <c r="C8" s="52"/>
      <c r="D8" s="52"/>
      <c r="E8" s="53"/>
      <c r="F8" s="54"/>
      <c r="G8" s="55"/>
      <c r="H8" s="42"/>
      <c r="I8" s="42"/>
    </row>
    <row r="9" spans="1:9" ht="25.5" customHeight="1" x14ac:dyDescent="0.2">
      <c r="A9" s="42"/>
      <c r="B9" s="43">
        <v>5</v>
      </c>
      <c r="C9" s="52"/>
      <c r="D9" s="52"/>
      <c r="E9" s="53"/>
      <c r="F9" s="54"/>
      <c r="G9" s="55"/>
      <c r="H9" s="42"/>
      <c r="I9" s="42"/>
    </row>
    <row r="10" spans="1:9" ht="25.5" customHeight="1" x14ac:dyDescent="0.2">
      <c r="A10" s="33"/>
      <c r="B10" s="43">
        <v>6</v>
      </c>
      <c r="C10" s="52"/>
      <c r="D10" s="52"/>
      <c r="E10" s="56"/>
      <c r="F10" s="54"/>
      <c r="G10" s="55"/>
      <c r="H10" s="33"/>
      <c r="I10" s="33"/>
    </row>
    <row r="11" spans="1:9" ht="25.5" customHeight="1" x14ac:dyDescent="0.2">
      <c r="A11" s="33"/>
      <c r="B11" s="43">
        <v>7</v>
      </c>
      <c r="C11" s="52"/>
      <c r="D11" s="52"/>
      <c r="E11" s="56"/>
      <c r="F11" s="54"/>
      <c r="G11" s="55"/>
      <c r="H11" s="33"/>
      <c r="I11" s="33"/>
    </row>
    <row r="12" spans="1:9" ht="25.5" customHeight="1" x14ac:dyDescent="0.2">
      <c r="A12" s="33"/>
      <c r="B12" s="57">
        <v>8</v>
      </c>
      <c r="C12" s="58"/>
      <c r="D12" s="58"/>
      <c r="E12" s="59"/>
      <c r="F12" s="60"/>
      <c r="G12" s="61"/>
      <c r="H12" s="33"/>
      <c r="I12" s="33"/>
    </row>
    <row r="13" spans="1:9" ht="25.5" customHeight="1" x14ac:dyDescent="0.2">
      <c r="A13" s="33"/>
      <c r="B13" s="34"/>
      <c r="C13" s="35"/>
      <c r="D13" s="35"/>
      <c r="E13" s="36"/>
      <c r="F13" s="36"/>
      <c r="G13" s="34"/>
      <c r="H13" s="33"/>
      <c r="I13" s="33"/>
    </row>
    <row r="14" spans="1:9" ht="25.5" customHeight="1" x14ac:dyDescent="0.2">
      <c r="A14" s="33"/>
      <c r="B14" s="34"/>
      <c r="C14" s="35"/>
      <c r="D14" s="35"/>
      <c r="E14" s="36"/>
      <c r="F14" s="36"/>
      <c r="G14" s="34"/>
      <c r="H14" s="33"/>
      <c r="I14" s="33"/>
    </row>
    <row r="15" spans="1:9" ht="25.5" customHeight="1" x14ac:dyDescent="0.2">
      <c r="A15" s="33"/>
      <c r="B15" s="34"/>
      <c r="C15" s="35"/>
      <c r="D15" s="35"/>
      <c r="E15" s="36"/>
      <c r="F15" s="36"/>
      <c r="G15" s="34"/>
      <c r="H15" s="33"/>
      <c r="I15" s="33"/>
    </row>
    <row r="16" spans="1:9" ht="25.5" customHeight="1" x14ac:dyDescent="0.2">
      <c r="A16" s="33"/>
      <c r="B16" s="34"/>
      <c r="C16" s="35"/>
      <c r="D16" s="35"/>
      <c r="E16" s="36"/>
      <c r="F16" s="36"/>
      <c r="G16" s="34"/>
      <c r="H16" s="33"/>
      <c r="I16" s="33"/>
    </row>
    <row r="17" spans="1:9" ht="25.5" customHeight="1" x14ac:dyDescent="0.2">
      <c r="A17" s="33"/>
      <c r="B17" s="34"/>
      <c r="C17" s="35"/>
      <c r="D17" s="35"/>
      <c r="E17" s="36"/>
      <c r="F17" s="36"/>
      <c r="G17" s="34"/>
      <c r="H17" s="33"/>
      <c r="I17" s="33"/>
    </row>
    <row r="18" spans="1:9" ht="25.5" customHeight="1" x14ac:dyDescent="0.2">
      <c r="A18" s="33"/>
      <c r="B18" s="34"/>
      <c r="C18" s="35"/>
      <c r="D18" s="35"/>
      <c r="E18" s="36"/>
      <c r="F18" s="36"/>
      <c r="G18" s="34"/>
      <c r="H18" s="33"/>
      <c r="I18" s="33"/>
    </row>
    <row r="19" spans="1:9" ht="25.5" customHeight="1" x14ac:dyDescent="0.2">
      <c r="A19" s="33"/>
      <c r="B19" s="34"/>
      <c r="C19" s="35"/>
      <c r="D19" s="35"/>
      <c r="E19" s="36"/>
      <c r="F19" s="36"/>
      <c r="G19" s="34"/>
      <c r="H19" s="33"/>
      <c r="I19" s="33"/>
    </row>
    <row r="20" spans="1:9" ht="25.5" customHeight="1" x14ac:dyDescent="0.2"/>
  </sheetData>
  <sheetProtection algorithmName="SHA-512" hashValue="rz7XyWY95Dd0KBcj4Q35HwyXIleUQEAKYqmraaPmHs1hHlDoUxNz7FxUNCNiviLNVcKZxW+RAieAky9KKeBk3Q==" saltValue="IB9wJnTJCSImqfgEvzEU2Q==" spinCount="100000" sheet="1" objects="1" scenarios="1" selectLockedCells="1" selectUnlockedCells="1"/>
  <mergeCells count="2">
    <mergeCell ref="B3:G3"/>
    <mergeCell ref="F2:H2"/>
  </mergeCells>
  <phoneticPr fontId="6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0" orientation="landscape" r:id="rId1"/>
  <headerFooter>
    <oddFooter>&amp;L&amp;"等线 Light,常规"发布日期：2022年03月&amp;R&amp;"等线 Light,常规"版本号：1.0.2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view="pageBreakPreview" zoomScale="60" zoomScaleNormal="100" workbookViewId="0">
      <selection activeCell="O35" sqref="O35"/>
    </sheetView>
  </sheetViews>
  <sheetFormatPr defaultColWidth="9.140625" defaultRowHeight="12.75" x14ac:dyDescent="0.2"/>
  <cols>
    <col min="1" max="1" width="9.140625" style="4"/>
    <col min="2" max="2" width="14.140625" style="4" customWidth="1"/>
    <col min="3" max="3" width="21.42578125" style="4" customWidth="1"/>
    <col min="4" max="4" width="53.140625" style="4" customWidth="1"/>
    <col min="5" max="5" width="29.5703125" style="31" customWidth="1"/>
    <col min="6" max="6" width="13.42578125" style="4" customWidth="1"/>
    <col min="7" max="7" width="17.7109375" style="4" customWidth="1"/>
    <col min="8" max="16384" width="9.140625" style="4"/>
  </cols>
  <sheetData>
    <row r="1" spans="1:7" ht="63.95" customHeight="1" x14ac:dyDescent="0.2">
      <c r="A1" s="67"/>
      <c r="B1" s="67"/>
      <c r="C1" s="67"/>
      <c r="D1" s="1"/>
      <c r="E1" s="2"/>
      <c r="F1" s="2"/>
      <c r="G1" s="3"/>
    </row>
    <row r="2" spans="1:7" ht="41.1" customHeight="1" x14ac:dyDescent="0.2">
      <c r="A2" s="65" t="s">
        <v>160</v>
      </c>
      <c r="B2" s="66"/>
      <c r="C2" s="66"/>
      <c r="D2" s="66"/>
      <c r="E2" s="66"/>
      <c r="F2" s="66"/>
      <c r="G2" s="66"/>
    </row>
    <row r="3" spans="1:7" s="9" customFormat="1" ht="20.100000000000001" customHeight="1" x14ac:dyDescent="0.2">
      <c r="A3" s="5" t="s">
        <v>143</v>
      </c>
      <c r="B3" s="6" t="s">
        <v>144</v>
      </c>
      <c r="C3" s="6" t="s">
        <v>145</v>
      </c>
      <c r="D3" s="7" t="s">
        <v>146</v>
      </c>
      <c r="E3" s="6" t="s">
        <v>147</v>
      </c>
      <c r="F3" s="6" t="s">
        <v>148</v>
      </c>
      <c r="G3" s="8" t="s">
        <v>149</v>
      </c>
    </row>
    <row r="4" spans="1:7" s="9" customFormat="1" ht="18.95" customHeight="1" x14ac:dyDescent="0.2">
      <c r="A4" s="10" t="s">
        <v>5</v>
      </c>
      <c r="B4" s="11" t="s">
        <v>9</v>
      </c>
      <c r="C4" s="11" t="s">
        <v>11</v>
      </c>
      <c r="D4" s="11" t="s">
        <v>53</v>
      </c>
      <c r="E4" s="12" t="s">
        <v>88</v>
      </c>
      <c r="F4" s="12" t="s">
        <v>132</v>
      </c>
      <c r="G4" s="13" t="s">
        <v>133</v>
      </c>
    </row>
    <row r="5" spans="1:7" ht="33.75" customHeight="1" x14ac:dyDescent="0.2">
      <c r="A5" s="14">
        <f t="shared" ref="A5:A52" si="0">ROW(A5)-ROW($A$4)</f>
        <v>1</v>
      </c>
      <c r="B5" s="15" t="s">
        <v>150</v>
      </c>
      <c r="C5" s="16" t="s">
        <v>12</v>
      </c>
      <c r="D5" s="17" t="s">
        <v>54</v>
      </c>
      <c r="E5" s="18" t="s">
        <v>138</v>
      </c>
      <c r="F5" s="16">
        <v>7</v>
      </c>
      <c r="G5" s="19"/>
    </row>
    <row r="6" spans="1:7" ht="38.25" x14ac:dyDescent="0.2">
      <c r="A6" s="14">
        <f t="shared" si="0"/>
        <v>2</v>
      </c>
      <c r="B6" s="16" t="s">
        <v>150</v>
      </c>
      <c r="C6" s="16" t="s">
        <v>13</v>
      </c>
      <c r="D6" s="17" t="s">
        <v>55</v>
      </c>
      <c r="E6" s="18" t="s">
        <v>139</v>
      </c>
      <c r="F6" s="16">
        <v>14</v>
      </c>
      <c r="G6" s="19"/>
    </row>
    <row r="7" spans="1:7" ht="32.25" customHeight="1" x14ac:dyDescent="0.2">
      <c r="A7" s="14">
        <f t="shared" si="0"/>
        <v>3</v>
      </c>
      <c r="B7" s="15" t="s">
        <v>150</v>
      </c>
      <c r="C7" s="16" t="s">
        <v>14</v>
      </c>
      <c r="D7" s="17" t="s">
        <v>56</v>
      </c>
      <c r="E7" s="18" t="s">
        <v>89</v>
      </c>
      <c r="F7" s="16">
        <v>5</v>
      </c>
      <c r="G7" s="19"/>
    </row>
    <row r="8" spans="1:7" ht="21" customHeight="1" x14ac:dyDescent="0.2">
      <c r="A8" s="14">
        <f t="shared" si="0"/>
        <v>4</v>
      </c>
      <c r="B8" s="16" t="s">
        <v>150</v>
      </c>
      <c r="C8" s="16" t="s">
        <v>15</v>
      </c>
      <c r="D8" s="17" t="s">
        <v>57</v>
      </c>
      <c r="E8" s="18" t="s">
        <v>90</v>
      </c>
      <c r="F8" s="16">
        <v>1</v>
      </c>
      <c r="G8" s="19"/>
    </row>
    <row r="9" spans="1:7" ht="21" customHeight="1" x14ac:dyDescent="0.2">
      <c r="A9" s="14">
        <f t="shared" si="0"/>
        <v>5</v>
      </c>
      <c r="B9" s="15" t="s">
        <v>150</v>
      </c>
      <c r="C9" s="16" t="s">
        <v>16</v>
      </c>
      <c r="D9" s="17" t="s">
        <v>58</v>
      </c>
      <c r="E9" s="18" t="s">
        <v>91</v>
      </c>
      <c r="F9" s="16">
        <v>4</v>
      </c>
      <c r="G9" s="19"/>
    </row>
    <row r="10" spans="1:7" ht="21" customHeight="1" x14ac:dyDescent="0.2">
      <c r="A10" s="14">
        <f t="shared" si="0"/>
        <v>6</v>
      </c>
      <c r="B10" s="16" t="s">
        <v>150</v>
      </c>
      <c r="C10" s="16" t="s">
        <v>17</v>
      </c>
      <c r="D10" s="17" t="s">
        <v>59</v>
      </c>
      <c r="E10" s="18" t="s">
        <v>92</v>
      </c>
      <c r="F10" s="16">
        <v>1</v>
      </c>
      <c r="G10" s="19"/>
    </row>
    <row r="11" spans="1:7" ht="21" customHeight="1" x14ac:dyDescent="0.2">
      <c r="A11" s="14">
        <f t="shared" si="0"/>
        <v>7</v>
      </c>
      <c r="B11" s="15" t="s">
        <v>150</v>
      </c>
      <c r="C11" s="16" t="s">
        <v>18</v>
      </c>
      <c r="D11" s="17" t="s">
        <v>60</v>
      </c>
      <c r="E11" s="18" t="s">
        <v>93</v>
      </c>
      <c r="F11" s="16">
        <v>1</v>
      </c>
      <c r="G11" s="19"/>
    </row>
    <row r="12" spans="1:7" ht="21" customHeight="1" x14ac:dyDescent="0.2">
      <c r="A12" s="14">
        <f t="shared" si="0"/>
        <v>8</v>
      </c>
      <c r="B12" s="16" t="s">
        <v>150</v>
      </c>
      <c r="C12" s="16" t="s">
        <v>19</v>
      </c>
      <c r="D12" s="17" t="s">
        <v>61</v>
      </c>
      <c r="E12" s="18" t="s">
        <v>94</v>
      </c>
      <c r="F12" s="16">
        <v>1</v>
      </c>
      <c r="G12" s="19"/>
    </row>
    <row r="13" spans="1:7" ht="21" customHeight="1" x14ac:dyDescent="0.2">
      <c r="A13" s="14">
        <f t="shared" si="0"/>
        <v>9</v>
      </c>
      <c r="B13" s="15" t="s">
        <v>10</v>
      </c>
      <c r="C13" s="16" t="s">
        <v>20</v>
      </c>
      <c r="D13" s="17" t="s">
        <v>161</v>
      </c>
      <c r="E13" s="18" t="s">
        <v>95</v>
      </c>
      <c r="F13" s="16">
        <v>1</v>
      </c>
      <c r="G13" s="19"/>
    </row>
    <row r="14" spans="1:7" ht="21" customHeight="1" x14ac:dyDescent="0.2">
      <c r="A14" s="14">
        <f t="shared" si="0"/>
        <v>10</v>
      </c>
      <c r="B14" s="16" t="s">
        <v>10</v>
      </c>
      <c r="C14" s="16" t="s">
        <v>21</v>
      </c>
      <c r="D14" s="17" t="s">
        <v>162</v>
      </c>
      <c r="E14" s="18" t="s">
        <v>96</v>
      </c>
      <c r="F14" s="16">
        <v>1</v>
      </c>
      <c r="G14" s="19"/>
    </row>
    <row r="15" spans="1:7" ht="21" customHeight="1" x14ac:dyDescent="0.2">
      <c r="A15" s="14">
        <f t="shared" si="0"/>
        <v>11</v>
      </c>
      <c r="B15" s="15" t="s">
        <v>10</v>
      </c>
      <c r="C15" s="16" t="s">
        <v>22</v>
      </c>
      <c r="D15" s="17" t="s">
        <v>163</v>
      </c>
      <c r="E15" s="18" t="s">
        <v>97</v>
      </c>
      <c r="F15" s="16">
        <v>1</v>
      </c>
      <c r="G15" s="19"/>
    </row>
    <row r="16" spans="1:7" ht="21" customHeight="1" x14ac:dyDescent="0.2">
      <c r="A16" s="14">
        <f t="shared" si="0"/>
        <v>12</v>
      </c>
      <c r="B16" s="16" t="s">
        <v>150</v>
      </c>
      <c r="C16" s="16" t="s">
        <v>23</v>
      </c>
      <c r="D16" s="17" t="s">
        <v>62</v>
      </c>
      <c r="E16" s="18" t="s">
        <v>98</v>
      </c>
      <c r="F16" s="16">
        <v>2</v>
      </c>
      <c r="G16" s="19"/>
    </row>
    <row r="17" spans="1:7" ht="21" customHeight="1" x14ac:dyDescent="0.2">
      <c r="A17" s="14">
        <f t="shared" si="0"/>
        <v>13</v>
      </c>
      <c r="B17" s="15" t="s">
        <v>151</v>
      </c>
      <c r="C17" s="16" t="s">
        <v>24</v>
      </c>
      <c r="D17" s="17" t="s">
        <v>152</v>
      </c>
      <c r="E17" s="18" t="s">
        <v>99</v>
      </c>
      <c r="F17" s="16">
        <v>2</v>
      </c>
      <c r="G17" s="19"/>
    </row>
    <row r="18" spans="1:7" ht="21" customHeight="1" x14ac:dyDescent="0.2">
      <c r="A18" s="14">
        <f t="shared" si="0"/>
        <v>14</v>
      </c>
      <c r="B18" s="16" t="s">
        <v>151</v>
      </c>
      <c r="C18" s="16" t="s">
        <v>25</v>
      </c>
      <c r="D18" s="17" t="s">
        <v>63</v>
      </c>
      <c r="E18" s="18" t="s">
        <v>100</v>
      </c>
      <c r="F18" s="16">
        <v>2</v>
      </c>
      <c r="G18" s="19"/>
    </row>
    <row r="19" spans="1:7" ht="21" customHeight="1" x14ac:dyDescent="0.2">
      <c r="A19" s="14">
        <f t="shared" si="0"/>
        <v>15</v>
      </c>
      <c r="B19" s="15" t="s">
        <v>151</v>
      </c>
      <c r="C19" s="16" t="s">
        <v>26</v>
      </c>
      <c r="D19" s="17" t="s">
        <v>64</v>
      </c>
      <c r="E19" s="18" t="s">
        <v>101</v>
      </c>
      <c r="F19" s="16">
        <v>2</v>
      </c>
      <c r="G19" s="19"/>
    </row>
    <row r="20" spans="1:7" ht="21" customHeight="1" x14ac:dyDescent="0.2">
      <c r="A20" s="14">
        <f t="shared" si="0"/>
        <v>16</v>
      </c>
      <c r="B20" s="16" t="s">
        <v>151</v>
      </c>
      <c r="C20" s="16" t="s">
        <v>26</v>
      </c>
      <c r="D20" s="17" t="s">
        <v>64</v>
      </c>
      <c r="E20" s="18" t="s">
        <v>102</v>
      </c>
      <c r="F20" s="16">
        <v>0</v>
      </c>
      <c r="G20" s="19"/>
    </row>
    <row r="21" spans="1:7" ht="21" customHeight="1" x14ac:dyDescent="0.2">
      <c r="A21" s="14">
        <f t="shared" si="0"/>
        <v>17</v>
      </c>
      <c r="B21" s="15" t="s">
        <v>151</v>
      </c>
      <c r="C21" s="16" t="s">
        <v>27</v>
      </c>
      <c r="D21" s="17" t="s">
        <v>164</v>
      </c>
      <c r="E21" s="18" t="s">
        <v>103</v>
      </c>
      <c r="F21" s="16">
        <v>1</v>
      </c>
      <c r="G21" s="19"/>
    </row>
    <row r="22" spans="1:7" ht="21" customHeight="1" x14ac:dyDescent="0.2">
      <c r="A22" s="14">
        <f t="shared" si="0"/>
        <v>18</v>
      </c>
      <c r="B22" s="16" t="s">
        <v>153</v>
      </c>
      <c r="C22" s="16" t="s">
        <v>28</v>
      </c>
      <c r="D22" s="17" t="s">
        <v>65</v>
      </c>
      <c r="E22" s="18" t="s">
        <v>104</v>
      </c>
      <c r="F22" s="16">
        <v>1</v>
      </c>
      <c r="G22" s="19"/>
    </row>
    <row r="23" spans="1:7" ht="21" customHeight="1" x14ac:dyDescent="0.2">
      <c r="A23" s="14">
        <f t="shared" si="0"/>
        <v>19</v>
      </c>
      <c r="B23" s="15" t="s">
        <v>154</v>
      </c>
      <c r="C23" s="16" t="s">
        <v>29</v>
      </c>
      <c r="D23" s="17" t="s">
        <v>66</v>
      </c>
      <c r="E23" s="18" t="s">
        <v>105</v>
      </c>
      <c r="F23" s="16">
        <v>1</v>
      </c>
      <c r="G23" s="19"/>
    </row>
    <row r="24" spans="1:7" ht="21" customHeight="1" x14ac:dyDescent="0.2">
      <c r="A24" s="14">
        <f t="shared" si="0"/>
        <v>20</v>
      </c>
      <c r="B24" s="16" t="s">
        <v>155</v>
      </c>
      <c r="C24" s="16" t="s">
        <v>30</v>
      </c>
      <c r="D24" s="17" t="s">
        <v>67</v>
      </c>
      <c r="E24" s="18" t="s">
        <v>106</v>
      </c>
      <c r="F24" s="16">
        <v>1</v>
      </c>
      <c r="G24" s="19"/>
    </row>
    <row r="25" spans="1:7" ht="21" customHeight="1" x14ac:dyDescent="0.2">
      <c r="A25" s="14">
        <f t="shared" si="0"/>
        <v>21</v>
      </c>
      <c r="B25" s="15" t="s">
        <v>155</v>
      </c>
      <c r="C25" s="16" t="s">
        <v>31</v>
      </c>
      <c r="D25" s="17" t="s">
        <v>68</v>
      </c>
      <c r="E25" s="18" t="s">
        <v>107</v>
      </c>
      <c r="F25" s="16">
        <v>3</v>
      </c>
      <c r="G25" s="19"/>
    </row>
    <row r="26" spans="1:7" ht="21" customHeight="1" x14ac:dyDescent="0.2">
      <c r="A26" s="14">
        <f t="shared" si="0"/>
        <v>22</v>
      </c>
      <c r="B26" s="16" t="s">
        <v>154</v>
      </c>
      <c r="C26" s="16" t="s">
        <v>32</v>
      </c>
      <c r="D26" s="17" t="s">
        <v>69</v>
      </c>
      <c r="E26" s="18" t="s">
        <v>108</v>
      </c>
      <c r="F26" s="16">
        <v>1</v>
      </c>
      <c r="G26" s="19"/>
    </row>
    <row r="27" spans="1:7" ht="21" customHeight="1" x14ac:dyDescent="0.2">
      <c r="A27" s="14">
        <f t="shared" si="0"/>
        <v>23</v>
      </c>
      <c r="B27" s="16" t="s">
        <v>156</v>
      </c>
      <c r="C27" s="16" t="s">
        <v>33</v>
      </c>
      <c r="D27" s="17" t="s">
        <v>70</v>
      </c>
      <c r="E27" s="18" t="s">
        <v>109</v>
      </c>
      <c r="F27" s="16">
        <v>1</v>
      </c>
      <c r="G27" s="19"/>
    </row>
    <row r="28" spans="1:7" ht="21" customHeight="1" x14ac:dyDescent="0.2">
      <c r="A28" s="14">
        <f t="shared" si="0"/>
        <v>24</v>
      </c>
      <c r="B28" s="15" t="s">
        <v>157</v>
      </c>
      <c r="C28" s="16" t="s">
        <v>34</v>
      </c>
      <c r="D28" s="17" t="s">
        <v>71</v>
      </c>
      <c r="E28" s="18" t="s">
        <v>110</v>
      </c>
      <c r="F28" s="16">
        <v>1</v>
      </c>
      <c r="G28" s="19"/>
    </row>
    <row r="29" spans="1:7" ht="96.75" customHeight="1" x14ac:dyDescent="0.2">
      <c r="A29" s="14">
        <f t="shared" si="0"/>
        <v>25</v>
      </c>
      <c r="B29" s="16" t="s">
        <v>157</v>
      </c>
      <c r="C29" s="16" t="s">
        <v>35</v>
      </c>
      <c r="D29" s="17" t="s">
        <v>72</v>
      </c>
      <c r="E29" s="18" t="s">
        <v>140</v>
      </c>
      <c r="F29" s="16">
        <v>31</v>
      </c>
      <c r="G29" s="19"/>
    </row>
    <row r="30" spans="1:7" ht="21" customHeight="1" x14ac:dyDescent="0.2">
      <c r="A30" s="14">
        <f t="shared" si="0"/>
        <v>26</v>
      </c>
      <c r="B30" s="15" t="s">
        <v>157</v>
      </c>
      <c r="C30" s="16" t="s">
        <v>36</v>
      </c>
      <c r="D30" s="17" t="s">
        <v>73</v>
      </c>
      <c r="E30" s="18" t="s">
        <v>111</v>
      </c>
      <c r="F30" s="16">
        <v>1</v>
      </c>
      <c r="G30" s="19"/>
    </row>
    <row r="31" spans="1:7" ht="21" customHeight="1" x14ac:dyDescent="0.2">
      <c r="A31" s="14">
        <f t="shared" si="0"/>
        <v>27</v>
      </c>
      <c r="B31" s="16" t="s">
        <v>157</v>
      </c>
      <c r="C31" s="16" t="s">
        <v>37</v>
      </c>
      <c r="D31" s="17" t="s">
        <v>74</v>
      </c>
      <c r="E31" s="18" t="s">
        <v>112</v>
      </c>
      <c r="F31" s="16">
        <v>3</v>
      </c>
      <c r="G31" s="19"/>
    </row>
    <row r="32" spans="1:7" ht="21" customHeight="1" x14ac:dyDescent="0.2">
      <c r="A32" s="14">
        <f t="shared" si="0"/>
        <v>28</v>
      </c>
      <c r="B32" s="15" t="s">
        <v>157</v>
      </c>
      <c r="C32" s="16" t="s">
        <v>38</v>
      </c>
      <c r="D32" s="17" t="s">
        <v>75</v>
      </c>
      <c r="E32" s="18" t="s">
        <v>113</v>
      </c>
      <c r="F32" s="16">
        <v>1</v>
      </c>
      <c r="G32" s="19"/>
    </row>
    <row r="33" spans="1:7" ht="21" customHeight="1" x14ac:dyDescent="0.2">
      <c r="A33" s="14">
        <f t="shared" si="0"/>
        <v>29</v>
      </c>
      <c r="B33" s="16" t="s">
        <v>157</v>
      </c>
      <c r="C33" s="16" t="s">
        <v>39</v>
      </c>
      <c r="D33" s="17" t="s">
        <v>76</v>
      </c>
      <c r="E33" s="18" t="s">
        <v>114</v>
      </c>
      <c r="F33" s="16">
        <v>1</v>
      </c>
      <c r="G33" s="19"/>
    </row>
    <row r="34" spans="1:7" ht="21" customHeight="1" x14ac:dyDescent="0.2">
      <c r="A34" s="14">
        <f t="shared" si="0"/>
        <v>30</v>
      </c>
      <c r="B34" s="15" t="s">
        <v>157</v>
      </c>
      <c r="C34" s="16" t="s">
        <v>40</v>
      </c>
      <c r="D34" s="17" t="s">
        <v>77</v>
      </c>
      <c r="E34" s="18" t="s">
        <v>115</v>
      </c>
      <c r="F34" s="16">
        <v>2</v>
      </c>
      <c r="G34" s="19"/>
    </row>
    <row r="35" spans="1:7" ht="21" customHeight="1" x14ac:dyDescent="0.2">
      <c r="A35" s="14">
        <f t="shared" si="0"/>
        <v>31</v>
      </c>
      <c r="B35" s="16" t="s">
        <v>157</v>
      </c>
      <c r="C35" s="16" t="s">
        <v>41</v>
      </c>
      <c r="D35" s="17" t="s">
        <v>78</v>
      </c>
      <c r="E35" s="18" t="s">
        <v>116</v>
      </c>
      <c r="F35" s="16">
        <v>6</v>
      </c>
      <c r="G35" s="19"/>
    </row>
    <row r="36" spans="1:7" ht="21" customHeight="1" x14ac:dyDescent="0.2">
      <c r="A36" s="14">
        <f t="shared" si="0"/>
        <v>32</v>
      </c>
      <c r="B36" s="15" t="s">
        <v>157</v>
      </c>
      <c r="C36" s="16" t="s">
        <v>42</v>
      </c>
      <c r="D36" s="17" t="s">
        <v>79</v>
      </c>
      <c r="E36" s="18" t="s">
        <v>117</v>
      </c>
      <c r="F36" s="16">
        <v>0</v>
      </c>
      <c r="G36" s="19"/>
    </row>
    <row r="37" spans="1:7" ht="21" customHeight="1" x14ac:dyDescent="0.2">
      <c r="A37" s="14">
        <f t="shared" si="0"/>
        <v>33</v>
      </c>
      <c r="B37" s="16" t="s">
        <v>157</v>
      </c>
      <c r="C37" s="16" t="s">
        <v>42</v>
      </c>
      <c r="D37" s="17" t="s">
        <v>79</v>
      </c>
      <c r="E37" s="18" t="s">
        <v>118</v>
      </c>
      <c r="F37" s="16">
        <v>0</v>
      </c>
      <c r="G37" s="19"/>
    </row>
    <row r="38" spans="1:7" ht="21" customHeight="1" x14ac:dyDescent="0.2">
      <c r="A38" s="14">
        <f t="shared" si="0"/>
        <v>34</v>
      </c>
      <c r="B38" s="15" t="s">
        <v>157</v>
      </c>
      <c r="C38" s="16" t="s">
        <v>43</v>
      </c>
      <c r="D38" s="17" t="s">
        <v>80</v>
      </c>
      <c r="E38" s="18" t="s">
        <v>119</v>
      </c>
      <c r="F38" s="16">
        <v>1</v>
      </c>
      <c r="G38" s="19"/>
    </row>
    <row r="39" spans="1:7" ht="21" customHeight="1" x14ac:dyDescent="0.2">
      <c r="A39" s="14">
        <f t="shared" si="0"/>
        <v>35</v>
      </c>
      <c r="B39" s="16" t="s">
        <v>157</v>
      </c>
      <c r="C39" s="16" t="s">
        <v>44</v>
      </c>
      <c r="D39" s="17" t="s">
        <v>81</v>
      </c>
      <c r="E39" s="18" t="s">
        <v>120</v>
      </c>
      <c r="F39" s="16">
        <v>1</v>
      </c>
      <c r="G39" s="19"/>
    </row>
    <row r="40" spans="1:7" ht="21" customHeight="1" x14ac:dyDescent="0.2">
      <c r="A40" s="14">
        <f t="shared" si="0"/>
        <v>36</v>
      </c>
      <c r="B40" s="15" t="s">
        <v>157</v>
      </c>
      <c r="C40" s="16" t="s">
        <v>35</v>
      </c>
      <c r="D40" s="17" t="s">
        <v>72</v>
      </c>
      <c r="E40" s="18" t="s">
        <v>121</v>
      </c>
      <c r="F40" s="16">
        <v>1</v>
      </c>
      <c r="G40" s="19"/>
    </row>
    <row r="41" spans="1:7" ht="21" customHeight="1" x14ac:dyDescent="0.2">
      <c r="A41" s="14">
        <f t="shared" si="0"/>
        <v>37</v>
      </c>
      <c r="B41" s="16" t="s">
        <v>157</v>
      </c>
      <c r="C41" s="16" t="s">
        <v>45</v>
      </c>
      <c r="D41" s="17" t="s">
        <v>82</v>
      </c>
      <c r="E41" s="18" t="s">
        <v>122</v>
      </c>
      <c r="F41" s="16">
        <v>1</v>
      </c>
      <c r="G41" s="19"/>
    </row>
    <row r="42" spans="1:7" ht="21" customHeight="1" x14ac:dyDescent="0.2">
      <c r="A42" s="14">
        <f t="shared" si="0"/>
        <v>38</v>
      </c>
      <c r="B42" s="15" t="s">
        <v>157</v>
      </c>
      <c r="C42" s="16" t="s">
        <v>46</v>
      </c>
      <c r="D42" s="17" t="s">
        <v>83</v>
      </c>
      <c r="E42" s="18" t="s">
        <v>123</v>
      </c>
      <c r="F42" s="16">
        <v>1</v>
      </c>
      <c r="G42" s="19"/>
    </row>
    <row r="43" spans="1:7" ht="21" customHeight="1" x14ac:dyDescent="0.2">
      <c r="A43" s="14">
        <f t="shared" si="0"/>
        <v>39</v>
      </c>
      <c r="B43" s="16" t="s">
        <v>157</v>
      </c>
      <c r="C43" s="16" t="s">
        <v>47</v>
      </c>
      <c r="D43" s="17" t="s">
        <v>84</v>
      </c>
      <c r="E43" s="18" t="s">
        <v>124</v>
      </c>
      <c r="F43" s="16">
        <v>2</v>
      </c>
      <c r="G43" s="19"/>
    </row>
    <row r="44" spans="1:7" ht="21" customHeight="1" x14ac:dyDescent="0.2">
      <c r="A44" s="14">
        <f t="shared" si="0"/>
        <v>40</v>
      </c>
      <c r="B44" s="15" t="s">
        <v>157</v>
      </c>
      <c r="C44" s="16" t="s">
        <v>48</v>
      </c>
      <c r="D44" s="17" t="s">
        <v>85</v>
      </c>
      <c r="E44" s="18" t="s">
        <v>125</v>
      </c>
      <c r="F44" s="16">
        <v>1</v>
      </c>
      <c r="G44" s="19"/>
    </row>
    <row r="45" spans="1:7" ht="21" customHeight="1" x14ac:dyDescent="0.2">
      <c r="A45" s="14">
        <f t="shared" si="0"/>
        <v>41</v>
      </c>
      <c r="B45" s="16" t="s">
        <v>157</v>
      </c>
      <c r="C45" s="16" t="s">
        <v>45</v>
      </c>
      <c r="D45" s="17" t="s">
        <v>82</v>
      </c>
      <c r="E45" s="18" t="s">
        <v>126</v>
      </c>
      <c r="F45" s="16">
        <v>2</v>
      </c>
      <c r="G45" s="19"/>
    </row>
    <row r="46" spans="1:7" ht="21" customHeight="1" x14ac:dyDescent="0.2">
      <c r="A46" s="14">
        <f t="shared" si="0"/>
        <v>42</v>
      </c>
      <c r="B46" s="15" t="s">
        <v>157</v>
      </c>
      <c r="C46" s="16" t="s">
        <v>41</v>
      </c>
      <c r="D46" s="17" t="s">
        <v>78</v>
      </c>
      <c r="E46" s="18" t="s">
        <v>127</v>
      </c>
      <c r="F46" s="16">
        <v>0</v>
      </c>
      <c r="G46" s="19"/>
    </row>
    <row r="47" spans="1:7" ht="21" customHeight="1" x14ac:dyDescent="0.2">
      <c r="A47" s="14">
        <f t="shared" si="0"/>
        <v>43</v>
      </c>
      <c r="B47" s="16" t="s">
        <v>157</v>
      </c>
      <c r="C47" s="16" t="s">
        <v>49</v>
      </c>
      <c r="D47" s="17" t="s">
        <v>86</v>
      </c>
      <c r="E47" s="18" t="s">
        <v>128</v>
      </c>
      <c r="F47" s="16">
        <v>1</v>
      </c>
      <c r="G47" s="19"/>
    </row>
    <row r="48" spans="1:7" ht="21" customHeight="1" x14ac:dyDescent="0.2">
      <c r="A48" s="14">
        <f t="shared" si="0"/>
        <v>44</v>
      </c>
      <c r="B48" s="15" t="s">
        <v>158</v>
      </c>
      <c r="C48" s="16" t="s">
        <v>50</v>
      </c>
      <c r="D48" s="17" t="s">
        <v>87</v>
      </c>
      <c r="E48" s="18" t="s">
        <v>129</v>
      </c>
      <c r="F48" s="16">
        <v>1</v>
      </c>
      <c r="G48" s="19"/>
    </row>
    <row r="49" spans="1:7" ht="21" customHeight="1" x14ac:dyDescent="0.2">
      <c r="A49" s="14">
        <f t="shared" si="0"/>
        <v>45</v>
      </c>
      <c r="B49" s="16" t="s">
        <v>158</v>
      </c>
      <c r="C49" s="16" t="s">
        <v>51</v>
      </c>
      <c r="D49" s="17" t="s">
        <v>165</v>
      </c>
      <c r="E49" s="18" t="s">
        <v>130</v>
      </c>
      <c r="F49" s="16">
        <v>2</v>
      </c>
      <c r="G49" s="19"/>
    </row>
    <row r="50" spans="1:7" ht="21" customHeight="1" x14ac:dyDescent="0.2">
      <c r="A50" s="14">
        <f t="shared" si="0"/>
        <v>46</v>
      </c>
      <c r="B50" s="15" t="s">
        <v>158</v>
      </c>
      <c r="C50" s="16" t="s">
        <v>52</v>
      </c>
      <c r="D50" s="17" t="s">
        <v>166</v>
      </c>
      <c r="E50" s="18" t="s">
        <v>131</v>
      </c>
      <c r="F50" s="16">
        <v>1</v>
      </c>
      <c r="G50" s="19"/>
    </row>
    <row r="51" spans="1:7" ht="28.5" customHeight="1" x14ac:dyDescent="0.2">
      <c r="A51" s="14">
        <f t="shared" si="0"/>
        <v>47</v>
      </c>
      <c r="B51" s="20" t="s">
        <v>134</v>
      </c>
      <c r="C51" s="21" t="s">
        <v>135</v>
      </c>
      <c r="D51" s="22" t="s">
        <v>167</v>
      </c>
      <c r="E51" s="18"/>
      <c r="F51" s="16">
        <v>1</v>
      </c>
      <c r="G51" s="19"/>
    </row>
    <row r="52" spans="1:7" ht="21" customHeight="1" x14ac:dyDescent="0.2">
      <c r="A52" s="14">
        <f t="shared" si="0"/>
        <v>48</v>
      </c>
      <c r="B52" s="20" t="s">
        <v>136</v>
      </c>
      <c r="C52" s="21" t="s">
        <v>137</v>
      </c>
      <c r="D52" s="23" t="s">
        <v>168</v>
      </c>
      <c r="E52" s="18"/>
      <c r="F52" s="16">
        <v>0</v>
      </c>
      <c r="G52" s="19"/>
    </row>
    <row r="53" spans="1:7" ht="21" customHeight="1" x14ac:dyDescent="0.2">
      <c r="A53" s="24" t="s">
        <v>8</v>
      </c>
      <c r="B53" s="25"/>
      <c r="C53" s="25"/>
      <c r="D53" s="26"/>
      <c r="E53" s="27"/>
      <c r="F53" s="28"/>
      <c r="G53" s="29"/>
    </row>
    <row r="55" spans="1:7" ht="15.75" x14ac:dyDescent="0.2">
      <c r="A55" s="30" t="s">
        <v>159</v>
      </c>
      <c r="B55" s="30" t="s">
        <v>169</v>
      </c>
      <c r="C55" s="2"/>
      <c r="D55" s="1"/>
    </row>
    <row r="56" spans="1:7" ht="15.75" x14ac:dyDescent="0.2">
      <c r="A56" s="32"/>
      <c r="B56" s="30" t="s">
        <v>170</v>
      </c>
      <c r="C56" s="2"/>
      <c r="D56" s="1"/>
    </row>
    <row r="57" spans="1:7" ht="15.75" x14ac:dyDescent="0.2">
      <c r="A57" s="32"/>
      <c r="B57" s="30" t="s">
        <v>6</v>
      </c>
      <c r="C57" s="2"/>
      <c r="D57" s="1"/>
    </row>
    <row r="58" spans="1:7" ht="15.75" x14ac:dyDescent="0.2">
      <c r="A58" s="2"/>
      <c r="B58" s="30" t="s">
        <v>7</v>
      </c>
      <c r="C58" s="2"/>
      <c r="D58" s="1"/>
    </row>
  </sheetData>
  <sheetProtection algorithmName="SHA-512" hashValue="0u2I605LrI4ntzs3zOX5U6xnevwYOV60pfbpqh4WLN1ReP/g7+8XC+olXuC3R9QZIZP8qCFeTiFbX+gg2qW96g==" saltValue="0mBpM3+gFEaQmLDA1tfBFg==" spinCount="100000" sheet="1" objects="1" scenarios="1" selectLockedCells="1" selectUnlockedCells="1"/>
  <mergeCells count="2">
    <mergeCell ref="A2:G2"/>
    <mergeCell ref="A1:C1"/>
  </mergeCells>
  <phoneticPr fontId="6" type="noConversion"/>
  <dataValidations count="1">
    <dataValidation type="list" allowBlank="1" showInputMessage="1" showErrorMessage="1" sqref="B51:B52">
      <formula1>"陶瓷电容,贴片排容,铝电解电容,钽电解电容,贴片电阻,贴片排阻,二极管,LED,三极管,MOS管,贴片电感,绕线电感,BEAD,集成电路,模块,SensorIC,Switch,连接器,PCB,电位器,扬声器,麦克风,晶体和振荡器,LCD,PCBA,电池,FFC,Cable,FPC,塑胶机构,ESD保护"</formula1>
    </dataValidation>
  </dataValidations>
  <printOptions horizontalCentered="1" verticalCentered="1"/>
  <pageMargins left="0" right="0" top="0" bottom="0" header="0" footer="0"/>
  <pageSetup paperSize="9" scale="77" pageOrder="overThenDown" orientation="landscape" r:id="rId1"/>
  <headerFooter alignWithMargins="0">
    <oddFooter>&amp;L&amp;"宋体,常规"发布日期：&amp;"Arial,常规"2022&amp;"宋体,常规"年&amp;"Arial,常规"03&amp;"宋体,常规"月&amp;R&amp;"宋体,常规"版本号：&amp;"Arial,常规"1.0.2</oddFooter>
  </headerFooter>
  <rowBreaks count="1" manualBreakCount="1">
    <brk id="25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2022-03-10T02:08:54Z</cp:lastPrinted>
  <dcterms:created xsi:type="dcterms:W3CDTF">2005-05-18T01:53:00Z</dcterms:created>
  <dcterms:modified xsi:type="dcterms:W3CDTF">2022-03-10T02:09:21Z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