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172.10.10.37\部门文件夹\产品与质量保证部\产品部\文档部\sky37e pdk\sky37e  PDK1.04\硬件资料\开发板资料\PHY&amp;WIFI\"/>
    </mc:Choice>
  </mc:AlternateContent>
  <bookViews>
    <workbookView xWindow="0" yWindow="0" windowWidth="23190" windowHeight="9120"/>
  </bookViews>
  <sheets>
    <sheet name="Revision History" sheetId="1" r:id="rId1"/>
    <sheet name="BOM" sheetId="2" r:id="rId2"/>
  </sheets>
  <definedNames>
    <definedName name="_xlnm.Print_Area" localSheetId="1">BOM!$A$1:$G$44</definedName>
    <definedName name="_xlnm.Print_Area" localSheetId="0">'Revision History'!$A$1:$H$14</definedName>
  </definedNames>
  <calcPr calcId="152511"/>
</workbook>
</file>

<file path=xl/calcChain.xml><?xml version="1.0" encoding="utf-8"?>
<calcChain xmlns="http://schemas.openxmlformats.org/spreadsheetml/2006/main">
  <c r="A32" i="2" l="1"/>
  <c r="A33" i="2"/>
  <c r="A34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</calcChain>
</file>

<file path=xl/sharedStrings.xml><?xml version="1.0" encoding="utf-8"?>
<sst xmlns="http://schemas.openxmlformats.org/spreadsheetml/2006/main" count="152" uniqueCount="125">
  <si>
    <t>Revision History</t>
  </si>
  <si>
    <r>
      <t xml:space="preserve">NO.
</t>
    </r>
    <r>
      <rPr>
        <b/>
        <sz val="10"/>
        <rFont val="宋体"/>
        <family val="3"/>
        <charset val="134"/>
      </rPr>
      <t>序号</t>
    </r>
  </si>
  <si>
    <r>
      <t xml:space="preserve">BOM Version
</t>
    </r>
    <r>
      <rPr>
        <b/>
        <sz val="10"/>
        <rFont val="宋体"/>
        <family val="3"/>
        <charset val="134"/>
      </rPr>
      <t>版本</t>
    </r>
  </si>
  <si>
    <r>
      <t xml:space="preserve">Prepared by
</t>
    </r>
    <r>
      <rPr>
        <b/>
        <sz val="10"/>
        <rFont val="宋体"/>
        <family val="3"/>
        <charset val="134"/>
      </rPr>
      <t>拟制人</t>
    </r>
  </si>
  <si>
    <r>
      <t xml:space="preserve">Content of Change
</t>
    </r>
    <r>
      <rPr>
        <b/>
        <sz val="10"/>
        <rFont val="宋体"/>
        <family val="3"/>
        <charset val="134"/>
      </rPr>
      <t>变更内容</t>
    </r>
  </si>
  <si>
    <t>序号</t>
  </si>
  <si>
    <t>类别</t>
  </si>
  <si>
    <t>料号</t>
  </si>
  <si>
    <t>规格描述</t>
  </si>
  <si>
    <t>位号</t>
  </si>
  <si>
    <t>数量</t>
  </si>
  <si>
    <t>备注</t>
  </si>
  <si>
    <t>NO.</t>
  </si>
  <si>
    <t>说明：</t>
  </si>
  <si>
    <r>
      <t>1</t>
    </r>
    <r>
      <rPr>
        <sz val="10"/>
        <rFont val="宋体"/>
        <family val="3"/>
        <charset val="134"/>
      </rPr>
      <t>、数量一栏填写为</t>
    </r>
    <r>
      <rPr>
        <sz val="10"/>
        <rFont val="Arial"/>
        <family val="2"/>
      </rPr>
      <t>0</t>
    </r>
    <r>
      <rPr>
        <sz val="10"/>
        <rFont val="宋体"/>
        <family val="3"/>
        <charset val="134"/>
      </rPr>
      <t>表示此行所指位号的器件不贴片</t>
    </r>
  </si>
  <si>
    <r>
      <t>2</t>
    </r>
    <r>
      <rPr>
        <sz val="10"/>
        <rFont val="宋体"/>
        <family val="3"/>
        <charset val="134"/>
      </rPr>
      <t>、对于研发开发板（非产品板）中插件或者组装的不需要工厂生产的，备注栏统一标注“安凯自行组装”</t>
    </r>
  </si>
  <si>
    <r>
      <t>3</t>
    </r>
    <r>
      <rPr>
        <sz val="10"/>
        <rFont val="宋体"/>
        <family val="3"/>
        <charset val="134"/>
      </rPr>
      <t>、有替代料或者需要裁减物料在对应备注栏注明料号和规格</t>
    </r>
  </si>
  <si>
    <r>
      <t>4</t>
    </r>
    <r>
      <rPr>
        <sz val="10"/>
        <rFont val="宋体"/>
        <family val="3"/>
        <charset val="134"/>
      </rPr>
      <t>、特殊工艺要求在备注栏中说明，如焊盘不能上锡等</t>
    </r>
  </si>
  <si>
    <t>End</t>
    <phoneticPr fontId="12" type="noConversion"/>
  </si>
  <si>
    <r>
      <t>5</t>
    </r>
    <r>
      <rPr>
        <sz val="10"/>
        <rFont val="宋体"/>
        <family val="3"/>
        <charset val="134"/>
      </rPr>
      <t>、硬件工程师在向仓库申请</t>
    </r>
    <r>
      <rPr>
        <sz val="10"/>
        <rFont val="Arial"/>
        <family val="2"/>
      </rPr>
      <t>PCBA</t>
    </r>
    <r>
      <rPr>
        <sz val="10"/>
        <rFont val="宋体"/>
        <family val="3"/>
        <charset val="134"/>
      </rPr>
      <t>板料号的同时需申请其对应编号，并将</t>
    </r>
    <r>
      <rPr>
        <sz val="10"/>
        <rFont val="Arial"/>
        <family val="2"/>
      </rPr>
      <t>PCBA</t>
    </r>
    <r>
      <rPr>
        <sz val="10"/>
        <rFont val="宋体"/>
        <family val="3"/>
        <charset val="134"/>
      </rPr>
      <t>板的编号和料号体现在</t>
    </r>
    <r>
      <rPr>
        <sz val="10"/>
        <rFont val="Arial"/>
        <family val="2"/>
      </rPr>
      <t>BOM</t>
    </r>
    <r>
      <rPr>
        <sz val="10"/>
        <rFont val="宋体"/>
        <family val="3"/>
        <charset val="134"/>
      </rPr>
      <t>表中</t>
    </r>
    <phoneticPr fontId="12" type="noConversion"/>
  </si>
  <si>
    <r>
      <t>6</t>
    </r>
    <r>
      <rPr>
        <sz val="10"/>
        <rFont val="宋体"/>
        <family val="3"/>
        <charset val="134"/>
      </rPr>
      <t>、原则上</t>
    </r>
    <r>
      <rPr>
        <sz val="10"/>
        <rFont val="Arial"/>
        <family val="2"/>
      </rPr>
      <t>BOM</t>
    </r>
    <r>
      <rPr>
        <sz val="10"/>
        <rFont val="宋体"/>
        <family val="3"/>
        <charset val="134"/>
      </rPr>
      <t>表和</t>
    </r>
    <r>
      <rPr>
        <sz val="10"/>
        <rFont val="Arial"/>
        <family val="2"/>
      </rPr>
      <t>PCB</t>
    </r>
    <r>
      <rPr>
        <sz val="10"/>
        <rFont val="宋体"/>
        <family val="3"/>
        <charset val="134"/>
      </rPr>
      <t>文件任意一个文件有改动，则编号、</t>
    </r>
    <r>
      <rPr>
        <sz val="10"/>
        <rFont val="Arial"/>
        <family val="2"/>
      </rPr>
      <t>PCBA</t>
    </r>
    <r>
      <rPr>
        <sz val="10"/>
        <rFont val="宋体"/>
        <family val="3"/>
        <charset val="134"/>
      </rPr>
      <t>板料号及</t>
    </r>
    <r>
      <rPr>
        <sz val="10"/>
        <rFont val="Arial"/>
        <family val="2"/>
      </rPr>
      <t>PCBA</t>
    </r>
    <r>
      <rPr>
        <sz val="10"/>
        <rFont val="宋体"/>
        <family val="3"/>
        <charset val="134"/>
      </rPr>
      <t>板名称必须同时更新</t>
    </r>
    <phoneticPr fontId="12" type="noConversion"/>
  </si>
  <si>
    <t>Catalog</t>
    <phoneticPr fontId="12" type="noConversion"/>
  </si>
  <si>
    <t>陶瓷电容</t>
  </si>
  <si>
    <t>Connector</t>
  </si>
  <si>
    <t>二极管</t>
  </si>
  <si>
    <t>贴片磁珠</t>
  </si>
  <si>
    <t>贴片电阻</t>
  </si>
  <si>
    <t>网络变压器</t>
  </si>
  <si>
    <t>集成电路</t>
  </si>
  <si>
    <t>Part Number</t>
    <phoneticPr fontId="12" type="noConversion"/>
  </si>
  <si>
    <t>CC0301042XX</t>
  </si>
  <si>
    <t>CC0501063XX</t>
  </si>
  <si>
    <t>CC0301800XX</t>
  </si>
  <si>
    <t>TC1004761XX</t>
  </si>
  <si>
    <t>CC1002260XX</t>
  </si>
  <si>
    <t>CC0304752XX</t>
  </si>
  <si>
    <t>CC0601021XX</t>
  </si>
  <si>
    <t>CNBBM4000XX</t>
  </si>
  <si>
    <t>CNBBM2000XX</t>
  </si>
  <si>
    <t>DD32SCH07XX</t>
  </si>
  <si>
    <t>BE0303011XX</t>
  </si>
  <si>
    <t>LE03GXX00XX</t>
  </si>
  <si>
    <t>LE03YXX00XX</t>
  </si>
  <si>
    <t>CR0307500XX</t>
  </si>
  <si>
    <t>CR0300000XX</t>
  </si>
  <si>
    <t>CR0302200XX</t>
  </si>
  <si>
    <t>CR0301020XX</t>
  </si>
  <si>
    <t>CR0304720XX</t>
  </si>
  <si>
    <t>CR0347020XX</t>
  </si>
  <si>
    <t>CR0324910XX</t>
  </si>
  <si>
    <t>CR0310020XX</t>
  </si>
  <si>
    <t>CR0302211XX</t>
  </si>
  <si>
    <t>TFSMD1601XX</t>
  </si>
  <si>
    <t>JCQFNPY05XX</t>
  </si>
  <si>
    <t>Description</t>
    <phoneticPr fontId="12" type="noConversion"/>
  </si>
  <si>
    <t>C/C,100nF,50V,+/-10%,0603</t>
  </si>
  <si>
    <t>C/C,10uF,16V,+/-20%,0805</t>
  </si>
  <si>
    <t>C/C,18pF,25V,+/-5%,0603</t>
  </si>
  <si>
    <t>T/C,47uF,10V,+/-10%,1210</t>
  </si>
  <si>
    <t>C/C,22uF,16V,+/-10%,1210</t>
  </si>
  <si>
    <t>C/C,4.7uF,10V +/-10%,0603</t>
  </si>
  <si>
    <t>C/C,1nF,2KV,+/-10%,1206</t>
  </si>
  <si>
    <t>0.5mm ，BTB2*20Pin，SMT，公座，H3.0，DF12#(3.0)-40DS-0.5</t>
  </si>
  <si>
    <t>0.5mm ，BTB2*10Pin，SMT，公座，H3.0，DF12#(3.0)-20DS-0.5</t>
  </si>
  <si>
    <t>Schottky Barrier Diodes,SD103AWS,SOD-323</t>
  </si>
  <si>
    <t>BEAD,300R,100MHz,0603</t>
  </si>
  <si>
    <t>GREENLED,0603</t>
  </si>
  <si>
    <t>YELLOW,LED0603</t>
  </si>
  <si>
    <t>Res,75R,1/10W,+/-5%,0603</t>
  </si>
  <si>
    <t>Res,0R,1/10W,+/-5%,0603</t>
  </si>
  <si>
    <t>Res,22R,1/10W,+/-5%,0603</t>
  </si>
  <si>
    <t>Res,1K,1/10W,+/-5%,0603</t>
  </si>
  <si>
    <t>Res,4.7K,1/10W,+/-5%,0603</t>
  </si>
  <si>
    <t>Res,47K,1/10W,+/-1%,0603</t>
  </si>
  <si>
    <t>Res,2.49K,1/10W,+/-1%,0603</t>
  </si>
  <si>
    <t>Res,10K,1/10W,+/-1%,0603</t>
  </si>
  <si>
    <t>Res,220R,1/10W,+/-1%,0603</t>
  </si>
  <si>
    <t>Transformer,Trxcom,TRC1188NL,16pin</t>
  </si>
  <si>
    <t>Ethernet PHY,JL1101-N032C,QFN32,JLSemi</t>
  </si>
  <si>
    <t>Designator</t>
    <phoneticPr fontId="12" type="noConversion"/>
  </si>
  <si>
    <t>C2, C34, C38</t>
  </si>
  <si>
    <t>C5, C6</t>
  </si>
  <si>
    <t>C7</t>
  </si>
  <si>
    <t>C9</t>
  </si>
  <si>
    <t>C33, C35</t>
  </si>
  <si>
    <t>C62</t>
  </si>
  <si>
    <t>CON1</t>
  </si>
  <si>
    <t>CON2</t>
  </si>
  <si>
    <t>D1</t>
  </si>
  <si>
    <t>FB1</t>
  </si>
  <si>
    <t>LED1</t>
  </si>
  <si>
    <t>LED2</t>
  </si>
  <si>
    <t>R1</t>
  </si>
  <si>
    <t>R2, R7, R14</t>
  </si>
  <si>
    <t>R4, R43</t>
  </si>
  <si>
    <t>R5, R6, R8, R30, R44</t>
  </si>
  <si>
    <t>R9, R18, R21</t>
  </si>
  <si>
    <t>R10</t>
  </si>
  <si>
    <t>R11</t>
  </si>
  <si>
    <t>R15</t>
  </si>
  <si>
    <t>R33, R45</t>
  </si>
  <si>
    <t>R46</t>
  </si>
  <si>
    <t>R49, R50</t>
  </si>
  <si>
    <t>U500</t>
  </si>
  <si>
    <t>Quantity</t>
    <phoneticPr fontId="12" type="noConversion"/>
  </si>
  <si>
    <t>Remark</t>
    <phoneticPr fontId="12" type="noConversion"/>
  </si>
  <si>
    <t>C1, C8, C11, C12, C13, 
C14</t>
    <phoneticPr fontId="12" type="noConversion"/>
  </si>
  <si>
    <t>R3, R12, R13, R16, R17, 
R20, R22, R23, R24, R25</t>
    <phoneticPr fontId="12" type="noConversion"/>
  </si>
  <si>
    <t>U1</t>
    <phoneticPr fontId="12" type="noConversion"/>
  </si>
  <si>
    <t>PCB</t>
  </si>
  <si>
    <t>PBV5001B1XX</t>
  </si>
  <si>
    <t>PCB EVB_PHY_JL11X1_V1.0.0,1.6mm,4Layer,Gloden,FR4</t>
  </si>
  <si>
    <t>PCBA</t>
  </si>
  <si>
    <t>PAV5001B11X</t>
  </si>
  <si>
    <t>PCBA EVB_PHY_JL1101_V1.0.0,1.6mm,FR4</t>
  </si>
  <si>
    <t>物料编号</t>
  </si>
  <si>
    <t>11-02-1050</t>
  </si>
  <si>
    <t>EVB_PHY_JL1101_V1.0.0,A版本</t>
  </si>
  <si>
    <r>
      <t xml:space="preserve">BOM OF </t>
    </r>
    <r>
      <rPr>
        <b/>
        <sz val="24"/>
        <rFont val="宋体"/>
        <family val="3"/>
        <charset val="134"/>
      </rPr>
      <t xml:space="preserve">EVB_PHY_JL1101_V1.0.0 </t>
    </r>
    <r>
      <rPr>
        <b/>
        <sz val="24"/>
        <rFont val="Arial Black"/>
        <family val="2"/>
      </rPr>
      <t>PCBA</t>
    </r>
    <phoneticPr fontId="12" type="noConversion"/>
  </si>
  <si>
    <r>
      <t xml:space="preserve">Submit Date
</t>
    </r>
    <r>
      <rPr>
        <b/>
        <sz val="10"/>
        <rFont val="宋体"/>
        <family val="3"/>
        <charset val="134"/>
      </rPr>
      <t>提交日期</t>
    </r>
  </si>
  <si>
    <r>
      <t xml:space="preserve">SCH Ver.
</t>
    </r>
    <r>
      <rPr>
        <b/>
        <sz val="10"/>
        <rFont val="宋体"/>
        <family val="3"/>
        <charset val="134"/>
      </rPr>
      <t>适用原理图版本</t>
    </r>
  </si>
  <si>
    <t>1.0.0</t>
  </si>
  <si>
    <r>
      <rPr>
        <sz val="10"/>
        <rFont val="宋体"/>
        <family val="3"/>
        <charset val="134"/>
      </rPr>
      <t>张本贞</t>
    </r>
  </si>
  <si>
    <r>
      <rPr>
        <sz val="10"/>
        <rFont val="宋体"/>
        <family val="3"/>
        <charset val="134"/>
      </rPr>
      <t>首次创建</t>
    </r>
  </si>
  <si>
    <r>
      <t xml:space="preserve">Template_Revision: V1.0.2 </t>
    </r>
    <r>
      <rPr>
        <sz val="10"/>
        <rFont val="宋体"/>
        <family val="3"/>
        <charset val="134"/>
      </rPr>
      <t>密级：秘密级</t>
    </r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</si>
</sst>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 "/>
  </numFmts>
  <fonts count="20">
    <font>
      <sz val="10"/>
      <name val="Arial"/>
      <family val="2"/>
    </font>
    <font>
      <sz val="12"/>
      <name val="Arial"/>
      <family val="2"/>
    </font>
    <font>
      <sz val="24"/>
      <name val="Arial Black"/>
      <family val="2"/>
    </font>
    <font>
      <sz val="20"/>
      <color theme="0"/>
      <name val="Arial Black"/>
      <family val="2"/>
    </font>
    <font>
      <b/>
      <sz val="10"/>
      <name val="宋体"/>
      <family val="3"/>
      <charset val="134"/>
    </font>
    <font>
      <b/>
      <sz val="10"/>
      <name val="Arial"/>
      <family val="2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1"/>
      <color theme="0"/>
      <name val="等线"/>
      <family val="3"/>
      <charset val="134"/>
      <scheme val="minor"/>
    </font>
    <font>
      <u/>
      <sz val="11"/>
      <color rgb="FF0000FF"/>
      <name val="等线"/>
      <family val="3"/>
      <charset val="134"/>
      <scheme val="minor"/>
    </font>
    <font>
      <b/>
      <sz val="24"/>
      <name val="宋体"/>
      <family val="3"/>
      <charset val="134"/>
    </font>
    <font>
      <b/>
      <sz val="24"/>
      <name val="Arial Black"/>
      <family val="2"/>
    </font>
    <font>
      <sz val="9"/>
      <name val="宋体"/>
      <family val="3"/>
      <charset val="134"/>
    </font>
    <font>
      <sz val="10"/>
      <name val="Times New Roman "/>
    </font>
    <font>
      <sz val="24"/>
      <name val="Times New Roman "/>
      <family val="1"/>
    </font>
    <font>
      <sz val="12"/>
      <name val="Times New Roman "/>
      <family val="1"/>
    </font>
    <font>
      <b/>
      <sz val="10"/>
      <name val="Times New Roman "/>
      <family val="1"/>
    </font>
    <font>
      <sz val="10"/>
      <name val="Times New Roman "/>
      <family val="1"/>
    </font>
    <font>
      <sz val="10"/>
      <color indexed="12"/>
      <name val="Times New Roman "/>
      <family val="1"/>
    </font>
    <font>
      <sz val="10.5"/>
      <name val="Times New Roman 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20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/>
  </cellStyleXfs>
  <cellXfs count="67">
    <xf numFmtId="0" fontId="0" fillId="0" borderId="0" xfId="0"/>
    <xf numFmtId="0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vertical="center" wrapText="1"/>
    </xf>
    <xf numFmtId="176" fontId="1" fillId="0" borderId="0" xfId="0" applyNumberFormat="1" applyFont="1" applyFill="1" applyBorder="1" applyAlignment="1">
      <alignment horizontal="left" vertical="center" wrapText="1"/>
    </xf>
    <xf numFmtId="0" fontId="4" fillId="2" borderId="1" xfId="0" applyNumberFormat="1" applyFont="1" applyFill="1" applyBorder="1" applyAlignment="1">
      <alignment horizontal="center" vertical="center"/>
    </xf>
    <xf numFmtId="0" fontId="4" fillId="2" borderId="2" xfId="0" applyNumberFormat="1" applyFont="1" applyFill="1" applyBorder="1" applyAlignment="1">
      <alignment horizontal="center" vertical="center"/>
    </xf>
    <xf numFmtId="0" fontId="4" fillId="2" borderId="3" xfId="0" applyNumberFormat="1" applyFont="1" applyFill="1" applyBorder="1" applyAlignment="1">
      <alignment horizontal="center" vertical="center"/>
    </xf>
    <xf numFmtId="0" fontId="4" fillId="2" borderId="4" xfId="0" applyNumberFormat="1" applyFont="1" applyFill="1" applyBorder="1" applyAlignment="1">
      <alignment horizontal="center" vertical="center"/>
    </xf>
    <xf numFmtId="0" fontId="5" fillId="2" borderId="5" xfId="0" applyNumberFormat="1" applyFont="1" applyFill="1" applyBorder="1" applyAlignment="1">
      <alignment horizontal="center" vertical="center"/>
    </xf>
    <xf numFmtId="0" fontId="5" fillId="2" borderId="6" xfId="0" applyNumberFormat="1" applyFont="1" applyFill="1" applyBorder="1" applyAlignment="1">
      <alignment horizontal="center" vertical="center"/>
    </xf>
    <xf numFmtId="0" fontId="5" fillId="2" borderId="6" xfId="0" applyNumberFormat="1" applyFont="1" applyFill="1" applyBorder="1" applyAlignment="1">
      <alignment horizontal="center" vertical="center" wrapText="1"/>
    </xf>
    <xf numFmtId="0" fontId="5" fillId="2" borderId="7" xfId="0" applyNumberFormat="1" applyFont="1" applyFill="1" applyBorder="1" applyAlignment="1">
      <alignment horizontal="center" vertical="center" wrapText="1"/>
    </xf>
    <xf numFmtId="0" fontId="0" fillId="0" borderId="8" xfId="0" applyNumberFormat="1" applyFont="1" applyBorder="1" applyAlignment="1">
      <alignment horizontal="center" vertical="center"/>
    </xf>
    <xf numFmtId="0" fontId="0" fillId="0" borderId="9" xfId="0" applyNumberFormat="1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 vertical="center" wrapText="1"/>
    </xf>
    <xf numFmtId="49" fontId="0" fillId="0" borderId="9" xfId="0" applyNumberFormat="1" applyFont="1" applyFill="1" applyBorder="1" applyAlignment="1">
      <alignment horizontal="left" vertical="center" wrapText="1"/>
    </xf>
    <xf numFmtId="0" fontId="0" fillId="0" borderId="10" xfId="0" applyNumberFormat="1" applyFon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0" fillId="0" borderId="12" xfId="0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3" fillId="0" borderId="0" xfId="0" applyFont="1" applyFill="1" applyBorder="1" applyAlignment="1"/>
    <xf numFmtId="0" fontId="13" fillId="0" borderId="0" xfId="0" applyFont="1" applyFill="1" applyBorder="1" applyAlignment="1">
      <alignment horizontal="center"/>
    </xf>
    <xf numFmtId="49" fontId="13" fillId="0" borderId="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3" fillId="0" borderId="0" xfId="0" applyFont="1"/>
    <xf numFmtId="0" fontId="16" fillId="0" borderId="14" xfId="0" applyFont="1" applyFill="1" applyBorder="1" applyAlignment="1">
      <alignment horizontal="center" vertical="center" wrapText="1"/>
    </xf>
    <xf numFmtId="49" fontId="16" fillId="0" borderId="15" xfId="0" applyNumberFormat="1" applyFont="1" applyFill="1" applyBorder="1" applyAlignment="1">
      <alignment horizontal="center" vertical="center" wrapText="1"/>
    </xf>
    <xf numFmtId="0" fontId="16" fillId="0" borderId="15" xfId="0" applyFont="1" applyFill="1" applyBorder="1" applyAlignment="1">
      <alignment horizontal="center" vertical="center" wrapText="1"/>
    </xf>
    <xf numFmtId="0" fontId="16" fillId="0" borderId="16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vertical="top"/>
    </xf>
    <xf numFmtId="0" fontId="17" fillId="0" borderId="8" xfId="0" applyFont="1" applyFill="1" applyBorder="1" applyAlignment="1">
      <alignment horizontal="center" vertical="center"/>
    </xf>
    <xf numFmtId="0" fontId="17" fillId="0" borderId="9" xfId="0" applyFont="1" applyBorder="1" applyAlignment="1">
      <alignment horizontal="center" vertical="center" wrapText="1"/>
    </xf>
    <xf numFmtId="0" fontId="18" fillId="0" borderId="9" xfId="1" applyFont="1" applyBorder="1" applyAlignment="1" applyProtection="1">
      <alignment horizontal="center" vertical="center" wrapText="1"/>
    </xf>
    <xf numFmtId="0" fontId="18" fillId="0" borderId="9" xfId="1" applyFont="1" applyBorder="1" applyAlignment="1" applyProtection="1">
      <alignment horizontal="left" vertical="center" wrapText="1"/>
    </xf>
    <xf numFmtId="14" fontId="17" fillId="0" borderId="9" xfId="0" applyNumberFormat="1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9" xfId="1" applyFont="1" applyBorder="1" applyAlignment="1" applyProtection="1">
      <alignment horizontal="center" vertical="center" wrapText="1"/>
    </xf>
    <xf numFmtId="0" fontId="17" fillId="0" borderId="9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top" wrapText="1"/>
    </xf>
    <xf numFmtId="0" fontId="17" fillId="0" borderId="8" xfId="0" applyFont="1" applyFill="1" applyBorder="1" applyAlignment="1">
      <alignment horizontal="center" vertical="center" wrapText="1"/>
    </xf>
    <xf numFmtId="49" fontId="17" fillId="0" borderId="9" xfId="0" applyNumberFormat="1" applyFont="1" applyFill="1" applyBorder="1" applyAlignment="1">
      <alignment horizontal="center" vertical="center" wrapText="1"/>
    </xf>
    <xf numFmtId="0" fontId="19" fillId="0" borderId="9" xfId="0" applyFont="1" applyFill="1" applyBorder="1" applyAlignment="1">
      <alignment horizontal="left" vertical="center" wrapText="1"/>
    </xf>
    <xf numFmtId="0" fontId="17" fillId="0" borderId="9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 wrapText="1"/>
    </xf>
    <xf numFmtId="49" fontId="17" fillId="0" borderId="9" xfId="0" applyNumberFormat="1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left" vertical="center"/>
    </xf>
    <xf numFmtId="0" fontId="17" fillId="0" borderId="17" xfId="0" applyFont="1" applyFill="1" applyBorder="1" applyAlignment="1">
      <alignment horizontal="center" vertical="center"/>
    </xf>
    <xf numFmtId="49" fontId="17" fillId="0" borderId="18" xfId="0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horizontal="left" vertical="center"/>
    </xf>
    <xf numFmtId="0" fontId="17" fillId="0" borderId="18" xfId="0" applyFont="1" applyFill="1" applyBorder="1" applyAlignment="1">
      <alignment horizontal="center" vertical="center"/>
    </xf>
    <xf numFmtId="0" fontId="17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2" fillId="0" borderId="0" xfId="2" applyFont="1" applyFill="1" applyBorder="1" applyAlignment="1">
      <alignment horizontal="center" vertical="center"/>
    </xf>
    <xf numFmtId="0" fontId="3" fillId="0" borderId="0" xfId="2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超链接" xfId="1" builtinId="8"/>
    <cellStyle name="着色 1" xfId="2" builtinId="29"/>
  </cellStyles>
  <dxfs count="0"/>
  <tableStyles count="0" defaultTableStyle="TableStyleMedium2"/>
  <colors>
    <mruColors>
      <color rgb="FFFFFF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190501</xdr:colOff>
      <xdr:row>4</xdr:row>
      <xdr:rowOff>190500</xdr:rowOff>
    </xdr:from>
    <xdr:to>
      <xdr:col>6</xdr:col>
      <xdr:colOff>461963</xdr:colOff>
      <xdr:row>10</xdr:row>
      <xdr:rowOff>159543</xdr:rowOff>
    </xdr:to>
    <xdr:sp macro="" textlink="">
      <xdr:nvSpPr>
        <xdr:cNvPr id="2" name="WordArt 14"/>
        <xdr:cNvSpPr>
          <a:spLocks noChangeArrowheads="1" noChangeShapeType="1" noTextEdit="1"/>
        </xdr:cNvSpPr>
      </xdr:nvSpPr>
      <xdr:spPr bwMode="auto">
        <a:xfrm rot="-1200000">
          <a:off x="1552576" y="1457325"/>
          <a:ext cx="6319837" cy="1912143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>
            <a:buNone/>
          </a:pPr>
          <a:r>
            <a:rPr lang="en-US" altLang="zh-CN" sz="4800" kern="10" spc="0">
              <a:ln w="9525">
                <a:solidFill>
                  <a:srgbClr val="C0C0C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808080" mc:Ignorable="a14" a14:legacySpreadsheetColorIndex="23">
                  <a:alpha val="20000"/>
                </a:srgbClr>
              </a:solidFill>
              <a:latin typeface="Arial Black"/>
            </a:rPr>
            <a:t>Anyka Confidential</a:t>
          </a:r>
          <a:endParaRPr lang="zh-CN" altLang="en-US" sz="4800" kern="10" spc="0">
            <a:ln w="9525">
              <a:solidFill>
                <a:srgbClr val="C0C0C0"/>
              </a:solidFill>
              <a:round/>
              <a:headEnd/>
              <a:tailEnd/>
            </a:ln>
            <a:solidFill>
              <a:srgbClr xmlns:mc="http://schemas.openxmlformats.org/markup-compatibility/2006" xmlns:a14="http://schemas.microsoft.com/office/drawing/2010/main" val="808080" mc:Ignorable="a14" a14:legacySpreadsheetColorIndex="23">
                <a:alpha val="20000"/>
              </a:srgbClr>
            </a:solidFill>
            <a:latin typeface="Arial Black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161926</xdr:rowOff>
    </xdr:from>
    <xdr:to>
      <xdr:col>2</xdr:col>
      <xdr:colOff>609600</xdr:colOff>
      <xdr:row>0</xdr:row>
      <xdr:rowOff>696015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1" y="161926"/>
          <a:ext cx="2047874" cy="534089"/>
        </a:xfrm>
        <a:prstGeom prst="rect">
          <a:avLst/>
        </a:prstGeom>
      </xdr:spPr>
    </xdr:pic>
    <xdr:clientData/>
  </xdr:twoCellAnchor>
  <xdr:twoCellAnchor editAs="absolute">
    <xdr:from>
      <xdr:col>1</xdr:col>
      <xdr:colOff>920750</xdr:colOff>
      <xdr:row>5</xdr:row>
      <xdr:rowOff>127000</xdr:rowOff>
    </xdr:from>
    <xdr:to>
      <xdr:col>4</xdr:col>
      <xdr:colOff>1077912</xdr:colOff>
      <xdr:row>12</xdr:row>
      <xdr:rowOff>172243</xdr:rowOff>
    </xdr:to>
    <xdr:sp macro="" textlink="">
      <xdr:nvSpPr>
        <xdr:cNvPr id="3" name="WordArt 14"/>
        <xdr:cNvSpPr>
          <a:spLocks noChangeArrowheads="1" noChangeShapeType="1" noTextEdit="1"/>
        </xdr:cNvSpPr>
      </xdr:nvSpPr>
      <xdr:spPr bwMode="auto">
        <a:xfrm rot="-1200000">
          <a:off x="1524000" y="2301875"/>
          <a:ext cx="6316662" cy="1934368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>
            <a:buNone/>
          </a:pPr>
          <a:r>
            <a:rPr lang="en-US" altLang="zh-CN" sz="4800" kern="10" spc="0">
              <a:ln w="9525">
                <a:solidFill>
                  <a:srgbClr val="C0C0C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808080" mc:Ignorable="a14" a14:legacySpreadsheetColorIndex="23">
                  <a:alpha val="20000"/>
                </a:srgbClr>
              </a:solidFill>
              <a:latin typeface="Arial Black"/>
            </a:rPr>
            <a:t>Anyka Confidential</a:t>
          </a:r>
          <a:endParaRPr lang="zh-CN" altLang="en-US" sz="4800" kern="10" spc="0">
            <a:ln w="9525">
              <a:solidFill>
                <a:srgbClr val="C0C0C0"/>
              </a:solidFill>
              <a:round/>
              <a:headEnd/>
              <a:tailEnd/>
            </a:ln>
            <a:solidFill>
              <a:srgbClr xmlns:mc="http://schemas.openxmlformats.org/markup-compatibility/2006" xmlns:a14="http://schemas.microsoft.com/office/drawing/2010/main" val="808080" mc:Ignorable="a14" a14:legacySpreadsheetColorIndex="23">
                <a:alpha val="20000"/>
              </a:srgbClr>
            </a:solidFill>
            <a:latin typeface="Arial Black"/>
          </a:endParaRPr>
        </a:p>
      </xdr:txBody>
    </xdr:sp>
    <xdr:clientData/>
  </xdr:twoCellAnchor>
  <xdr:twoCellAnchor editAs="absolute">
    <xdr:from>
      <xdr:col>2</xdr:col>
      <xdr:colOff>158750</xdr:colOff>
      <xdr:row>29</xdr:row>
      <xdr:rowOff>31751</xdr:rowOff>
    </xdr:from>
    <xdr:to>
      <xdr:col>4</xdr:col>
      <xdr:colOff>1252537</xdr:colOff>
      <xdr:row>35</xdr:row>
      <xdr:rowOff>108744</xdr:rowOff>
    </xdr:to>
    <xdr:sp macro="" textlink="">
      <xdr:nvSpPr>
        <xdr:cNvPr id="4" name="WordArt 14"/>
        <xdr:cNvSpPr>
          <a:spLocks noChangeArrowheads="1" noChangeShapeType="1" noTextEdit="1"/>
        </xdr:cNvSpPr>
      </xdr:nvSpPr>
      <xdr:spPr bwMode="auto">
        <a:xfrm rot="-1200000">
          <a:off x="1698625" y="8890001"/>
          <a:ext cx="6316662" cy="1934368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>
            <a:buNone/>
          </a:pPr>
          <a:r>
            <a:rPr lang="en-US" altLang="zh-CN" sz="4800" kern="10" spc="0">
              <a:ln w="9525">
                <a:solidFill>
                  <a:srgbClr val="C0C0C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808080" mc:Ignorable="a14" a14:legacySpreadsheetColorIndex="23">
                  <a:alpha val="20000"/>
                </a:srgbClr>
              </a:solidFill>
              <a:latin typeface="Arial Black"/>
            </a:rPr>
            <a:t>Anyka Confidential</a:t>
          </a:r>
          <a:endParaRPr lang="zh-CN" altLang="en-US" sz="4800" kern="10" spc="0">
            <a:ln w="9525">
              <a:solidFill>
                <a:srgbClr val="C0C0C0"/>
              </a:solidFill>
              <a:round/>
              <a:headEnd/>
              <a:tailEnd/>
            </a:ln>
            <a:solidFill>
              <a:srgbClr xmlns:mc="http://schemas.openxmlformats.org/markup-compatibility/2006" xmlns:a14="http://schemas.microsoft.com/office/drawing/2010/main" val="808080" mc:Ignorable="a14" a14:legacySpreadsheetColorIndex="23">
                <a:alpha val="20000"/>
              </a:srgbClr>
            </a:solidFill>
            <a:latin typeface="Arial Black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view="pageBreakPreview" zoomScale="93" zoomScaleNormal="100" zoomScaleSheetLayoutView="93" workbookViewId="0">
      <selection activeCell="M11" sqref="M11"/>
    </sheetView>
  </sheetViews>
  <sheetFormatPr defaultColWidth="9.140625" defaultRowHeight="12.75"/>
  <cols>
    <col min="1" max="1" width="3.85546875" style="33" customWidth="1"/>
    <col min="2" max="2" width="4.5703125" style="33" customWidth="1"/>
    <col min="3" max="3" width="12" style="33" customWidth="1"/>
    <col min="4" max="4" width="12.7109375" style="33" customWidth="1"/>
    <col min="5" max="5" width="66" style="33" customWidth="1"/>
    <col min="6" max="6" width="12" style="33" customWidth="1"/>
    <col min="7" max="7" width="24" style="33" customWidth="1"/>
    <col min="8" max="8" width="1.140625" style="33" customWidth="1"/>
    <col min="9" max="16384" width="9.140625" style="33"/>
  </cols>
  <sheetData>
    <row r="1" spans="1:9">
      <c r="A1" s="29"/>
      <c r="B1" s="30"/>
      <c r="C1" s="31"/>
      <c r="D1" s="31"/>
      <c r="E1" s="32"/>
      <c r="F1" s="32"/>
      <c r="G1" s="30"/>
      <c r="H1" s="29"/>
      <c r="I1" s="29"/>
    </row>
    <row r="2" spans="1:9">
      <c r="A2" s="29"/>
      <c r="B2" s="30"/>
      <c r="C2" s="31"/>
      <c r="D2" s="31"/>
      <c r="E2" s="32"/>
      <c r="F2" s="63" t="s">
        <v>124</v>
      </c>
      <c r="G2" s="63"/>
      <c r="H2" s="29"/>
      <c r="I2" s="29"/>
    </row>
    <row r="3" spans="1:9" ht="30.75">
      <c r="A3" s="29"/>
      <c r="B3" s="61" t="s">
        <v>0</v>
      </c>
      <c r="C3" s="62"/>
      <c r="D3" s="62"/>
      <c r="E3" s="62"/>
      <c r="F3" s="62"/>
      <c r="G3" s="62"/>
      <c r="H3" s="29"/>
      <c r="I3" s="29"/>
    </row>
    <row r="4" spans="1:9" ht="44.1" customHeight="1">
      <c r="A4" s="29"/>
      <c r="B4" s="34" t="s">
        <v>1</v>
      </c>
      <c r="C4" s="35" t="s">
        <v>2</v>
      </c>
      <c r="D4" s="35" t="s">
        <v>3</v>
      </c>
      <c r="E4" s="36" t="s">
        <v>4</v>
      </c>
      <c r="F4" s="36" t="s">
        <v>119</v>
      </c>
      <c r="G4" s="37" t="s">
        <v>120</v>
      </c>
      <c r="H4" s="29"/>
      <c r="I4" s="29"/>
    </row>
    <row r="5" spans="1:9" ht="25.5" customHeight="1">
      <c r="A5" s="38"/>
      <c r="B5" s="39">
        <v>1</v>
      </c>
      <c r="C5" s="40" t="s">
        <v>121</v>
      </c>
      <c r="D5" s="45" t="s">
        <v>122</v>
      </c>
      <c r="E5" s="45" t="s">
        <v>123</v>
      </c>
      <c r="F5" s="43">
        <v>44201</v>
      </c>
      <c r="G5" s="44" t="s">
        <v>121</v>
      </c>
      <c r="H5" s="38"/>
      <c r="I5" s="38"/>
    </row>
    <row r="6" spans="1:9" ht="25.5" customHeight="1">
      <c r="A6" s="38"/>
      <c r="B6" s="39">
        <v>2</v>
      </c>
      <c r="C6" s="45"/>
      <c r="D6" s="41"/>
      <c r="E6" s="42"/>
      <c r="F6" s="46"/>
      <c r="G6" s="47"/>
      <c r="H6" s="38"/>
      <c r="I6" s="38"/>
    </row>
    <row r="7" spans="1:9" ht="25.5" customHeight="1">
      <c r="A7" s="48"/>
      <c r="B7" s="49">
        <v>3</v>
      </c>
      <c r="C7" s="50"/>
      <c r="D7" s="50"/>
      <c r="E7" s="51"/>
      <c r="F7" s="52"/>
      <c r="G7" s="53"/>
      <c r="H7" s="48"/>
      <c r="I7" s="48"/>
    </row>
    <row r="8" spans="1:9" ht="25.5" customHeight="1">
      <c r="A8" s="38"/>
      <c r="B8" s="39">
        <v>4</v>
      </c>
      <c r="C8" s="54"/>
      <c r="D8" s="54"/>
      <c r="E8" s="51"/>
      <c r="F8" s="46"/>
      <c r="G8" s="47"/>
      <c r="H8" s="38"/>
      <c r="I8" s="38"/>
    </row>
    <row r="9" spans="1:9" ht="25.5" customHeight="1">
      <c r="A9" s="38"/>
      <c r="B9" s="39">
        <v>5</v>
      </c>
      <c r="C9" s="54"/>
      <c r="D9" s="54"/>
      <c r="E9" s="51"/>
      <c r="F9" s="46"/>
      <c r="G9" s="47"/>
      <c r="H9" s="38"/>
      <c r="I9" s="38"/>
    </row>
    <row r="10" spans="1:9" ht="25.5" customHeight="1">
      <c r="A10" s="29"/>
      <c r="B10" s="39">
        <v>6</v>
      </c>
      <c r="C10" s="54"/>
      <c r="D10" s="54"/>
      <c r="E10" s="55"/>
      <c r="F10" s="46"/>
      <c r="G10" s="47"/>
      <c r="H10" s="29"/>
      <c r="I10" s="29"/>
    </row>
    <row r="11" spans="1:9" ht="25.5" customHeight="1">
      <c r="A11" s="29"/>
      <c r="B11" s="39">
        <v>7</v>
      </c>
      <c r="C11" s="54"/>
      <c r="D11" s="54"/>
      <c r="E11" s="55"/>
      <c r="F11" s="46"/>
      <c r="G11" s="47"/>
      <c r="H11" s="29"/>
      <c r="I11" s="29"/>
    </row>
    <row r="12" spans="1:9" ht="25.5" customHeight="1">
      <c r="A12" s="29"/>
      <c r="B12" s="56">
        <v>8</v>
      </c>
      <c r="C12" s="57"/>
      <c r="D12" s="57"/>
      <c r="E12" s="58"/>
      <c r="F12" s="59"/>
      <c r="G12" s="60"/>
      <c r="H12" s="29"/>
      <c r="I12" s="29"/>
    </row>
    <row r="13" spans="1:9" ht="25.5" customHeight="1">
      <c r="A13" s="29"/>
      <c r="B13" s="30"/>
      <c r="C13" s="31"/>
      <c r="D13" s="31"/>
      <c r="E13" s="32"/>
      <c r="F13" s="32"/>
      <c r="G13" s="30"/>
      <c r="H13" s="29"/>
      <c r="I13" s="29"/>
    </row>
    <row r="14" spans="1:9" ht="25.5" customHeight="1">
      <c r="A14" s="29"/>
      <c r="B14" s="30"/>
      <c r="C14" s="31"/>
      <c r="D14" s="31"/>
      <c r="E14" s="32"/>
      <c r="F14" s="32"/>
      <c r="G14" s="30"/>
      <c r="H14" s="29"/>
      <c r="I14" s="29"/>
    </row>
    <row r="15" spans="1:9" ht="25.5" customHeight="1">
      <c r="A15" s="29"/>
      <c r="B15" s="30"/>
      <c r="C15" s="31"/>
      <c r="D15" s="31"/>
      <c r="E15" s="32"/>
      <c r="F15" s="32"/>
      <c r="G15" s="30"/>
      <c r="H15" s="29"/>
      <c r="I15" s="29"/>
    </row>
    <row r="16" spans="1:9" ht="25.5" customHeight="1">
      <c r="A16" s="29"/>
      <c r="B16" s="30"/>
      <c r="C16" s="31"/>
      <c r="D16" s="31"/>
      <c r="E16" s="32"/>
      <c r="F16" s="32"/>
      <c r="G16" s="30"/>
      <c r="H16" s="29"/>
      <c r="I16" s="29"/>
    </row>
    <row r="17" spans="1:9" ht="25.5" customHeight="1">
      <c r="A17" s="29"/>
      <c r="B17" s="30"/>
      <c r="C17" s="31"/>
      <c r="D17" s="31"/>
      <c r="E17" s="32"/>
      <c r="F17" s="32"/>
      <c r="G17" s="30"/>
      <c r="H17" s="29"/>
      <c r="I17" s="29"/>
    </row>
    <row r="18" spans="1:9" ht="25.5" customHeight="1">
      <c r="A18" s="29"/>
      <c r="B18" s="30"/>
      <c r="C18" s="31"/>
      <c r="D18" s="31"/>
      <c r="E18" s="32"/>
      <c r="F18" s="32"/>
      <c r="G18" s="30"/>
      <c r="H18" s="29"/>
      <c r="I18" s="29"/>
    </row>
    <row r="19" spans="1:9" ht="25.5" customHeight="1">
      <c r="A19" s="29"/>
      <c r="B19" s="30"/>
      <c r="C19" s="31"/>
      <c r="D19" s="31"/>
      <c r="E19" s="32"/>
      <c r="F19" s="32"/>
      <c r="G19" s="30"/>
      <c r="H19" s="29"/>
      <c r="I19" s="29"/>
    </row>
    <row r="20" spans="1:9" ht="25.5" customHeight="1"/>
  </sheetData>
  <sheetProtection algorithmName="SHA-512" hashValue="f5XVTt0zAlHK9hHNPI40D9rswwAcfDy++PCTsB44EzUARmCivTDREwOCitwWH6X0AHp3gOpYNAZ1nrjetNIq8Q==" saltValue="hadh/WIyrXnYUl7NSUpbTg==" spinCount="100000" sheet="1" objects="1" scenarios="1" selectLockedCells="1" selectUnlockedCells="1"/>
  <mergeCells count="2">
    <mergeCell ref="B3:G3"/>
    <mergeCell ref="F2:G2"/>
  </mergeCells>
  <phoneticPr fontId="12" type="noConversion"/>
  <printOptions horizontalCentered="1" verticalCentered="1"/>
  <pageMargins left="0" right="0" top="0.98425196850393704" bottom="0.98425196850393704" header="0.51181102362204722" footer="0.51181102362204722"/>
  <pageSetup paperSize="9" orientation="landscape" r:id="rId1"/>
  <headerFooter>
    <oddFooter>&amp;L&amp;"宋体,常规"发布日期：&amp;"Arial,常规"2021&amp;"宋体,常规"年&amp;"Arial,常规"01&amp;"宋体,常规"月&amp;R&amp;"宋体,常规"版本号：&amp;"Arial,常规"1.0.0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view="pageBreakPreview" topLeftCell="A10" zoomScale="60" zoomScaleNormal="100" workbookViewId="0">
      <selection activeCell="S20" sqref="S20"/>
    </sheetView>
  </sheetViews>
  <sheetFormatPr defaultColWidth="9.140625" defaultRowHeight="12.75"/>
  <cols>
    <col min="1" max="1" width="9.140625" style="2"/>
    <col min="2" max="2" width="14.140625" style="2" customWidth="1"/>
    <col min="3" max="3" width="21.42578125" style="2" customWidth="1"/>
    <col min="4" max="4" width="56.85546875" style="2" customWidth="1"/>
    <col min="5" max="5" width="23.5703125" style="3" customWidth="1"/>
    <col min="6" max="6" width="13.42578125" style="2" customWidth="1"/>
    <col min="7" max="7" width="17.7109375" style="2" customWidth="1"/>
    <col min="8" max="16384" width="9.140625" style="2"/>
  </cols>
  <sheetData>
    <row r="1" spans="1:7" ht="63.95" customHeight="1">
      <c r="A1" s="66"/>
      <c r="B1" s="66"/>
      <c r="C1" s="66"/>
      <c r="D1" s="5"/>
      <c r="E1" s="4"/>
      <c r="F1" s="4"/>
      <c r="G1" s="6"/>
    </row>
    <row r="2" spans="1:7" ht="41.1" customHeight="1">
      <c r="A2" s="64" t="s">
        <v>118</v>
      </c>
      <c r="B2" s="65"/>
      <c r="C2" s="65"/>
      <c r="D2" s="65"/>
      <c r="E2" s="65"/>
      <c r="F2" s="65"/>
      <c r="G2" s="65"/>
    </row>
    <row r="3" spans="1:7" s="1" customFormat="1" ht="20.100000000000001" customHeight="1">
      <c r="A3" s="7" t="s">
        <v>5</v>
      </c>
      <c r="B3" s="8" t="s">
        <v>6</v>
      </c>
      <c r="C3" s="8" t="s">
        <v>7</v>
      </c>
      <c r="D3" s="9" t="s">
        <v>8</v>
      </c>
      <c r="E3" s="8" t="s">
        <v>9</v>
      </c>
      <c r="F3" s="8" t="s">
        <v>10</v>
      </c>
      <c r="G3" s="10" t="s">
        <v>11</v>
      </c>
    </row>
    <row r="4" spans="1:7" s="1" customFormat="1" ht="18.75" customHeight="1">
      <c r="A4" s="11" t="s">
        <v>12</v>
      </c>
      <c r="B4" s="12" t="s">
        <v>21</v>
      </c>
      <c r="C4" s="12" t="s">
        <v>29</v>
      </c>
      <c r="D4" s="12" t="s">
        <v>54</v>
      </c>
      <c r="E4" s="13" t="s">
        <v>79</v>
      </c>
      <c r="F4" s="13" t="s">
        <v>104</v>
      </c>
      <c r="G4" s="14" t="s">
        <v>105</v>
      </c>
    </row>
    <row r="5" spans="1:7" ht="28.5" customHeight="1">
      <c r="A5" s="15">
        <f t="shared" ref="A5:A34" si="0">ROW(A5)-ROW($A$4)</f>
        <v>1</v>
      </c>
      <c r="B5" s="16" t="s">
        <v>22</v>
      </c>
      <c r="C5" s="17" t="s">
        <v>30</v>
      </c>
      <c r="D5" s="18" t="s">
        <v>55</v>
      </c>
      <c r="E5" s="19" t="s">
        <v>106</v>
      </c>
      <c r="F5" s="17">
        <v>6</v>
      </c>
      <c r="G5" s="20"/>
    </row>
    <row r="6" spans="1:7" ht="21" customHeight="1">
      <c r="A6" s="15">
        <f t="shared" si="0"/>
        <v>2</v>
      </c>
      <c r="B6" s="17" t="s">
        <v>22</v>
      </c>
      <c r="C6" s="17" t="s">
        <v>31</v>
      </c>
      <c r="D6" s="18" t="s">
        <v>56</v>
      </c>
      <c r="E6" s="19" t="s">
        <v>80</v>
      </c>
      <c r="F6" s="17">
        <v>3</v>
      </c>
      <c r="G6" s="20"/>
    </row>
    <row r="7" spans="1:7" ht="21" customHeight="1">
      <c r="A7" s="15">
        <f t="shared" si="0"/>
        <v>3</v>
      </c>
      <c r="B7" s="16" t="s">
        <v>22</v>
      </c>
      <c r="C7" s="17" t="s">
        <v>32</v>
      </c>
      <c r="D7" s="18" t="s">
        <v>57</v>
      </c>
      <c r="E7" s="19" t="s">
        <v>81</v>
      </c>
      <c r="F7" s="17">
        <v>0</v>
      </c>
      <c r="G7" s="20"/>
    </row>
    <row r="8" spans="1:7" ht="21" customHeight="1">
      <c r="A8" s="15">
        <f t="shared" si="0"/>
        <v>4</v>
      </c>
      <c r="B8" s="17" t="s">
        <v>22</v>
      </c>
      <c r="C8" s="17" t="s">
        <v>33</v>
      </c>
      <c r="D8" s="18" t="s">
        <v>58</v>
      </c>
      <c r="E8" s="19" t="s">
        <v>82</v>
      </c>
      <c r="F8" s="17">
        <v>1</v>
      </c>
      <c r="G8" s="20"/>
    </row>
    <row r="9" spans="1:7" ht="21" customHeight="1">
      <c r="A9" s="15">
        <f t="shared" si="0"/>
        <v>5</v>
      </c>
      <c r="B9" s="16" t="s">
        <v>22</v>
      </c>
      <c r="C9" s="17" t="s">
        <v>34</v>
      </c>
      <c r="D9" s="18" t="s">
        <v>59</v>
      </c>
      <c r="E9" s="19" t="s">
        <v>83</v>
      </c>
      <c r="F9" s="17">
        <v>1</v>
      </c>
      <c r="G9" s="20"/>
    </row>
    <row r="10" spans="1:7" ht="21" customHeight="1">
      <c r="A10" s="15">
        <f t="shared" si="0"/>
        <v>6</v>
      </c>
      <c r="B10" s="17" t="s">
        <v>22</v>
      </c>
      <c r="C10" s="17" t="s">
        <v>35</v>
      </c>
      <c r="D10" s="18" t="s">
        <v>60</v>
      </c>
      <c r="E10" s="19" t="s">
        <v>84</v>
      </c>
      <c r="F10" s="17">
        <v>2</v>
      </c>
      <c r="G10" s="20"/>
    </row>
    <row r="11" spans="1:7" ht="21" customHeight="1">
      <c r="A11" s="15">
        <f t="shared" si="0"/>
        <v>7</v>
      </c>
      <c r="B11" s="16" t="s">
        <v>22</v>
      </c>
      <c r="C11" s="17" t="s">
        <v>36</v>
      </c>
      <c r="D11" s="18" t="s">
        <v>61</v>
      </c>
      <c r="E11" s="19" t="s">
        <v>85</v>
      </c>
      <c r="F11" s="17">
        <v>1</v>
      </c>
      <c r="G11" s="20"/>
    </row>
    <row r="12" spans="1:7" ht="21" customHeight="1">
      <c r="A12" s="15">
        <f t="shared" si="0"/>
        <v>8</v>
      </c>
      <c r="B12" s="17" t="s">
        <v>23</v>
      </c>
      <c r="C12" s="17" t="s">
        <v>37</v>
      </c>
      <c r="D12" s="18" t="s">
        <v>62</v>
      </c>
      <c r="E12" s="19" t="s">
        <v>86</v>
      </c>
      <c r="F12" s="17">
        <v>1</v>
      </c>
      <c r="G12" s="20"/>
    </row>
    <row r="13" spans="1:7" ht="21" customHeight="1">
      <c r="A13" s="15">
        <f t="shared" si="0"/>
        <v>9</v>
      </c>
      <c r="B13" s="16" t="s">
        <v>23</v>
      </c>
      <c r="C13" s="17" t="s">
        <v>38</v>
      </c>
      <c r="D13" s="18" t="s">
        <v>63</v>
      </c>
      <c r="E13" s="19" t="s">
        <v>87</v>
      </c>
      <c r="F13" s="17">
        <v>1</v>
      </c>
      <c r="G13" s="20"/>
    </row>
    <row r="14" spans="1:7" ht="21" customHeight="1">
      <c r="A14" s="15">
        <f t="shared" si="0"/>
        <v>10</v>
      </c>
      <c r="B14" s="17" t="s">
        <v>24</v>
      </c>
      <c r="C14" s="17" t="s">
        <v>39</v>
      </c>
      <c r="D14" s="18" t="s">
        <v>64</v>
      </c>
      <c r="E14" s="19" t="s">
        <v>88</v>
      </c>
      <c r="F14" s="17">
        <v>0</v>
      </c>
      <c r="G14" s="20"/>
    </row>
    <row r="15" spans="1:7" ht="21" customHeight="1">
      <c r="A15" s="15">
        <f t="shared" si="0"/>
        <v>11</v>
      </c>
      <c r="B15" s="16" t="s">
        <v>25</v>
      </c>
      <c r="C15" s="17" t="s">
        <v>40</v>
      </c>
      <c r="D15" s="18" t="s">
        <v>65</v>
      </c>
      <c r="E15" s="19" t="s">
        <v>89</v>
      </c>
      <c r="F15" s="17">
        <v>1</v>
      </c>
      <c r="G15" s="20"/>
    </row>
    <row r="16" spans="1:7" ht="21" customHeight="1">
      <c r="A16" s="15">
        <f t="shared" si="0"/>
        <v>12</v>
      </c>
      <c r="B16" s="16" t="s">
        <v>24</v>
      </c>
      <c r="C16" s="17" t="s">
        <v>41</v>
      </c>
      <c r="D16" s="18" t="s">
        <v>66</v>
      </c>
      <c r="E16" s="19" t="s">
        <v>90</v>
      </c>
      <c r="F16" s="17">
        <v>1</v>
      </c>
      <c r="G16" s="20"/>
    </row>
    <row r="17" spans="1:7" ht="21" customHeight="1">
      <c r="A17" s="15">
        <f t="shared" si="0"/>
        <v>13</v>
      </c>
      <c r="B17" s="17" t="s">
        <v>24</v>
      </c>
      <c r="C17" s="17" t="s">
        <v>42</v>
      </c>
      <c r="D17" s="18" t="s">
        <v>67</v>
      </c>
      <c r="E17" s="19" t="s">
        <v>91</v>
      </c>
      <c r="F17" s="17">
        <v>1</v>
      </c>
      <c r="G17" s="20"/>
    </row>
    <row r="18" spans="1:7" ht="21" customHeight="1">
      <c r="A18" s="15">
        <f t="shared" si="0"/>
        <v>14</v>
      </c>
      <c r="B18" s="16" t="s">
        <v>26</v>
      </c>
      <c r="C18" s="17" t="s">
        <v>43</v>
      </c>
      <c r="D18" s="18" t="s">
        <v>68</v>
      </c>
      <c r="E18" s="19" t="s">
        <v>92</v>
      </c>
      <c r="F18" s="17">
        <v>1</v>
      </c>
      <c r="G18" s="20"/>
    </row>
    <row r="19" spans="1:7" ht="21" customHeight="1">
      <c r="A19" s="15">
        <f t="shared" si="0"/>
        <v>15</v>
      </c>
      <c r="B19" s="17" t="s">
        <v>26</v>
      </c>
      <c r="C19" s="17" t="s">
        <v>44</v>
      </c>
      <c r="D19" s="18" t="s">
        <v>69</v>
      </c>
      <c r="E19" s="19" t="s">
        <v>93</v>
      </c>
      <c r="F19" s="17">
        <v>0</v>
      </c>
      <c r="G19" s="20"/>
    </row>
    <row r="20" spans="1:7" ht="29.25" customHeight="1">
      <c r="A20" s="15">
        <f t="shared" si="0"/>
        <v>16</v>
      </c>
      <c r="B20" s="16" t="s">
        <v>26</v>
      </c>
      <c r="C20" s="17" t="s">
        <v>45</v>
      </c>
      <c r="D20" s="18" t="s">
        <v>70</v>
      </c>
      <c r="E20" s="19" t="s">
        <v>107</v>
      </c>
      <c r="F20" s="17">
        <v>10</v>
      </c>
      <c r="G20" s="20"/>
    </row>
    <row r="21" spans="1:7" ht="21" customHeight="1">
      <c r="A21" s="15">
        <f t="shared" si="0"/>
        <v>17</v>
      </c>
      <c r="B21" s="17" t="s">
        <v>26</v>
      </c>
      <c r="C21" s="17" t="s">
        <v>46</v>
      </c>
      <c r="D21" s="18" t="s">
        <v>71</v>
      </c>
      <c r="E21" s="19" t="s">
        <v>94</v>
      </c>
      <c r="F21" s="17">
        <v>0</v>
      </c>
      <c r="G21" s="20"/>
    </row>
    <row r="22" spans="1:7" ht="30" customHeight="1">
      <c r="A22" s="15">
        <f t="shared" si="0"/>
        <v>18</v>
      </c>
      <c r="B22" s="16" t="s">
        <v>26</v>
      </c>
      <c r="C22" s="17" t="s">
        <v>47</v>
      </c>
      <c r="D22" s="18" t="s">
        <v>72</v>
      </c>
      <c r="E22" s="19" t="s">
        <v>95</v>
      </c>
      <c r="F22" s="17">
        <v>5</v>
      </c>
      <c r="G22" s="20"/>
    </row>
    <row r="23" spans="1:7" ht="21" customHeight="1">
      <c r="A23" s="15">
        <f t="shared" si="0"/>
        <v>19</v>
      </c>
      <c r="B23" s="17" t="s">
        <v>26</v>
      </c>
      <c r="C23" s="17" t="s">
        <v>44</v>
      </c>
      <c r="D23" s="18" t="s">
        <v>69</v>
      </c>
      <c r="E23" s="19" t="s">
        <v>96</v>
      </c>
      <c r="F23" s="17">
        <v>3</v>
      </c>
      <c r="G23" s="20"/>
    </row>
    <row r="24" spans="1:7" ht="21" customHeight="1">
      <c r="A24" s="15">
        <f t="shared" si="0"/>
        <v>20</v>
      </c>
      <c r="B24" s="16" t="s">
        <v>26</v>
      </c>
      <c r="C24" s="17" t="s">
        <v>48</v>
      </c>
      <c r="D24" s="18" t="s">
        <v>73</v>
      </c>
      <c r="E24" s="19" t="s">
        <v>97</v>
      </c>
      <c r="F24" s="17">
        <v>1</v>
      </c>
      <c r="G24" s="20"/>
    </row>
    <row r="25" spans="1:7" ht="21" customHeight="1">
      <c r="A25" s="15">
        <f t="shared" si="0"/>
        <v>21</v>
      </c>
      <c r="B25" s="17" t="s">
        <v>26</v>
      </c>
      <c r="C25" s="17" t="s">
        <v>49</v>
      </c>
      <c r="D25" s="18" t="s">
        <v>74</v>
      </c>
      <c r="E25" s="19" t="s">
        <v>98</v>
      </c>
      <c r="F25" s="17">
        <v>1</v>
      </c>
      <c r="G25" s="20"/>
    </row>
    <row r="26" spans="1:7" ht="21" customHeight="1">
      <c r="A26" s="15">
        <f t="shared" si="0"/>
        <v>22</v>
      </c>
      <c r="B26" s="16" t="s">
        <v>26</v>
      </c>
      <c r="C26" s="17" t="s">
        <v>50</v>
      </c>
      <c r="D26" s="18" t="s">
        <v>75</v>
      </c>
      <c r="E26" s="19" t="s">
        <v>99</v>
      </c>
      <c r="F26" s="17">
        <v>1</v>
      </c>
      <c r="G26" s="20"/>
    </row>
    <row r="27" spans="1:7" ht="21" customHeight="1">
      <c r="A27" s="15">
        <f t="shared" si="0"/>
        <v>23</v>
      </c>
      <c r="B27" s="17" t="s">
        <v>26</v>
      </c>
      <c r="C27" s="17" t="s">
        <v>47</v>
      </c>
      <c r="D27" s="18" t="s">
        <v>72</v>
      </c>
      <c r="E27" s="19" t="s">
        <v>100</v>
      </c>
      <c r="F27" s="17">
        <v>0</v>
      </c>
      <c r="G27" s="20"/>
    </row>
    <row r="28" spans="1:7" ht="21" customHeight="1">
      <c r="A28" s="15">
        <f t="shared" si="0"/>
        <v>24</v>
      </c>
      <c r="B28" s="16" t="s">
        <v>26</v>
      </c>
      <c r="C28" s="17" t="s">
        <v>46</v>
      </c>
      <c r="D28" s="18" t="s">
        <v>71</v>
      </c>
      <c r="E28" s="19" t="s">
        <v>101</v>
      </c>
      <c r="F28" s="17">
        <v>1</v>
      </c>
      <c r="G28" s="20"/>
    </row>
    <row r="29" spans="1:7" ht="21" customHeight="1">
      <c r="A29" s="15">
        <f t="shared" si="0"/>
        <v>25</v>
      </c>
      <c r="B29" s="17" t="s">
        <v>26</v>
      </c>
      <c r="C29" s="17" t="s">
        <v>51</v>
      </c>
      <c r="D29" s="18" t="s">
        <v>76</v>
      </c>
      <c r="E29" s="19" t="s">
        <v>102</v>
      </c>
      <c r="F29" s="17">
        <v>2</v>
      </c>
      <c r="G29" s="20"/>
    </row>
    <row r="30" spans="1:7" ht="21" customHeight="1">
      <c r="A30" s="15">
        <f t="shared" si="0"/>
        <v>26</v>
      </c>
      <c r="B30" s="16" t="s">
        <v>27</v>
      </c>
      <c r="C30" s="17" t="s">
        <v>52</v>
      </c>
      <c r="D30" s="18" t="s">
        <v>77</v>
      </c>
      <c r="E30" s="19" t="s">
        <v>103</v>
      </c>
      <c r="F30" s="17">
        <v>1</v>
      </c>
      <c r="G30" s="20"/>
    </row>
    <row r="31" spans="1:7" ht="21" customHeight="1">
      <c r="A31" s="15">
        <f t="shared" si="0"/>
        <v>27</v>
      </c>
      <c r="B31" s="17" t="s">
        <v>28</v>
      </c>
      <c r="C31" s="17" t="s">
        <v>53</v>
      </c>
      <c r="D31" s="18" t="s">
        <v>78</v>
      </c>
      <c r="E31" s="19" t="s">
        <v>108</v>
      </c>
      <c r="F31" s="17">
        <v>1</v>
      </c>
      <c r="G31" s="20"/>
    </row>
    <row r="32" spans="1:7" ht="21" customHeight="1">
      <c r="A32" s="15">
        <f t="shared" si="0"/>
        <v>28</v>
      </c>
      <c r="B32" s="17" t="s">
        <v>109</v>
      </c>
      <c r="C32" s="17" t="s">
        <v>110</v>
      </c>
      <c r="D32" s="18" t="s">
        <v>111</v>
      </c>
      <c r="E32" s="19"/>
      <c r="F32" s="17">
        <v>1</v>
      </c>
      <c r="G32" s="20"/>
    </row>
    <row r="33" spans="1:7" ht="21" customHeight="1">
      <c r="A33" s="15">
        <f t="shared" si="0"/>
        <v>29</v>
      </c>
      <c r="B33" s="17" t="s">
        <v>112</v>
      </c>
      <c r="C33" s="17" t="s">
        <v>113</v>
      </c>
      <c r="D33" s="18" t="s">
        <v>114</v>
      </c>
      <c r="E33" s="19"/>
      <c r="F33" s="17">
        <v>0</v>
      </c>
      <c r="G33" s="20"/>
    </row>
    <row r="34" spans="1:7" ht="33.75" customHeight="1">
      <c r="A34" s="15">
        <f t="shared" si="0"/>
        <v>30</v>
      </c>
      <c r="B34" s="16" t="s">
        <v>115</v>
      </c>
      <c r="C34" s="17" t="s">
        <v>116</v>
      </c>
      <c r="D34" s="18" t="s">
        <v>117</v>
      </c>
      <c r="E34" s="19"/>
      <c r="F34" s="17">
        <v>0</v>
      </c>
      <c r="G34" s="20"/>
    </row>
    <row r="35" spans="1:7" ht="27" customHeight="1">
      <c r="A35" s="21" t="s">
        <v>18</v>
      </c>
      <c r="B35" s="22"/>
      <c r="C35" s="22"/>
      <c r="D35" s="27"/>
      <c r="E35" s="27"/>
      <c r="F35" s="22"/>
      <c r="G35" s="23"/>
    </row>
    <row r="37" spans="1:7" ht="15">
      <c r="A37" s="24" t="s">
        <v>13</v>
      </c>
      <c r="B37" s="25" t="s">
        <v>14</v>
      </c>
      <c r="C37" s="4"/>
      <c r="D37" s="5"/>
    </row>
    <row r="38" spans="1:7" ht="15">
      <c r="A38" s="26"/>
      <c r="B38" s="25" t="s">
        <v>15</v>
      </c>
      <c r="C38" s="4"/>
      <c r="D38" s="5"/>
    </row>
    <row r="39" spans="1:7" ht="15">
      <c r="A39" s="26"/>
      <c r="B39" s="25" t="s">
        <v>16</v>
      </c>
      <c r="C39" s="4"/>
      <c r="D39" s="5"/>
    </row>
    <row r="40" spans="1:7" ht="15">
      <c r="A40" s="4"/>
      <c r="B40" s="25" t="s">
        <v>17</v>
      </c>
      <c r="C40" s="4"/>
      <c r="D40" s="5"/>
    </row>
    <row r="41" spans="1:7">
      <c r="B41" s="28" t="s">
        <v>19</v>
      </c>
    </row>
    <row r="42" spans="1:7">
      <c r="B42" s="28" t="s">
        <v>20</v>
      </c>
    </row>
  </sheetData>
  <sheetProtection algorithmName="SHA-512" hashValue="DaZJfyUGq+fV4IahEmW04aUmBv4tO7IY9uMKs+3MSGnl9s/O2LCSmn99pwVoT4BIqtDNdyP1WD035xhvPyydbw==" saltValue="hkcmYtJe19UQnB92hnBktA==" spinCount="100000" sheet="1" objects="1" scenarios="1" selectLockedCells="1" selectUnlockedCells="1"/>
  <mergeCells count="2">
    <mergeCell ref="A2:G2"/>
    <mergeCell ref="A1:C1"/>
  </mergeCells>
  <phoneticPr fontId="12" type="noConversion"/>
  <printOptions horizontalCentered="1" verticalCentered="1"/>
  <pageMargins left="0" right="0" top="0" bottom="0.51181102362204722" header="0" footer="0"/>
  <pageSetup paperSize="9" scale="85" pageOrder="overThenDown" orientation="landscape" r:id="rId1"/>
  <headerFooter alignWithMargins="0">
    <oddFooter>&amp;L&amp;"宋体,常规"发布日期：&amp;"Arial,常规"2021&amp;"宋体,常规"年&amp;"Arial,常规"01&amp;"宋体,常规"月&amp;R&amp;"宋体,常规"版本号：&amp;"Arial,常规"1.0.0</oddFooter>
  </headerFooter>
  <rowBreaks count="1" manualBreakCount="1">
    <brk id="22" max="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Revision History</vt:lpstr>
      <vt:lpstr>BOM</vt:lpstr>
      <vt:lpstr>BOM!Print_Area</vt:lpstr>
      <vt:lpstr>'Revision History'!Print_Area</vt:lpstr>
    </vt:vector>
  </TitlesOfParts>
  <Company>Altium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zhangsanzhen</cp:lastModifiedBy>
  <cp:revision>1</cp:revision>
  <cp:lastPrinted>2022-03-10T02:50:02Z</cp:lastPrinted>
  <dcterms:created xsi:type="dcterms:W3CDTF">2005-05-18T01:53:00Z</dcterms:created>
  <dcterms:modified xsi:type="dcterms:W3CDTF">2022-03-10T02:50:31Z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