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/>
  </bookViews>
  <sheets>
    <sheet name="Revision History" sheetId="1" r:id="rId1"/>
    <sheet name="BOM" sheetId="2" r:id="rId2"/>
  </sheets>
  <definedNames>
    <definedName name="_xlnm.Print_Area" localSheetId="1">BOM!$A$1:$G$44</definedName>
  </definedNames>
  <calcPr calcId="152511"/>
</workbook>
</file>

<file path=xl/calcChain.xml><?xml version="1.0" encoding="utf-8"?>
<calcChain xmlns="http://schemas.openxmlformats.org/spreadsheetml/2006/main">
  <c r="A34" i="2" l="1"/>
  <c r="A3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2" l="1"/>
</calcChain>
</file>

<file path=xl/sharedStrings.xml><?xml version="1.0" encoding="utf-8"?>
<sst xmlns="http://schemas.openxmlformats.org/spreadsheetml/2006/main" count="160" uniqueCount="131">
  <si>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</si>
  <si>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</si>
  <si>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</si>
  <si>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</si>
  <si>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</si>
  <si>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</si>
  <si>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</si>
  <si>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</si>
  <si>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6" type="noConversion"/>
  </si>
  <si>
    <t>Catalog</t>
    <phoneticPr fontId="6" type="noConversion"/>
  </si>
  <si>
    <t>Connector</t>
  </si>
  <si>
    <t>Part Number</t>
    <phoneticPr fontId="6" type="noConversion"/>
  </si>
  <si>
    <t>CC0301040XX</t>
  </si>
  <si>
    <t>CC0501063XX</t>
  </si>
  <si>
    <t>CC0301800XX</t>
  </si>
  <si>
    <t>CC1004760XX</t>
  </si>
  <si>
    <t>CC1002260XX</t>
  </si>
  <si>
    <t>CC0304752XX</t>
  </si>
  <si>
    <t>CC0601021XX</t>
  </si>
  <si>
    <t>CNBBM4000XX</t>
  </si>
  <si>
    <t>CNBBM2000XX</t>
  </si>
  <si>
    <t>BE0306011XX</t>
  </si>
  <si>
    <t>LE03GXX00XX</t>
  </si>
  <si>
    <t>LE03YXX00XX</t>
  </si>
  <si>
    <t>CR0307500XX</t>
  </si>
  <si>
    <t>CR0300000XX</t>
  </si>
  <si>
    <t>CR0301010XX</t>
  </si>
  <si>
    <t>CR0301020XX</t>
  </si>
  <si>
    <t>CR0304720XX</t>
  </si>
  <si>
    <t>CR0347020XX</t>
  </si>
  <si>
    <t>CR0324910XX</t>
  </si>
  <si>
    <t>CR0302200XX</t>
  </si>
  <si>
    <t>CR0302211XX</t>
  </si>
  <si>
    <t>JCQFNPY04XX</t>
  </si>
  <si>
    <t>TFSMD1601XX</t>
  </si>
  <si>
    <t>XR0025MS0XX</t>
  </si>
  <si>
    <t>Description</t>
    <phoneticPr fontId="6" type="noConversion"/>
  </si>
  <si>
    <t>C/C,100nF,25V,+/-5%,0603</t>
  </si>
  <si>
    <t>C/C,10uF,16V,+/-20%,0805</t>
  </si>
  <si>
    <t>C/C,18pF,25V,+/-5%,0603</t>
  </si>
  <si>
    <t>C/C,47uF,10V,+/-10%,1210</t>
  </si>
  <si>
    <t>C/C,22uF,16V,+/-10%,1210</t>
  </si>
  <si>
    <t>C/C,4.7uF,10V +/-10%,0603</t>
  </si>
  <si>
    <t>C/C,1nF,2KV,+/-10%,1206</t>
  </si>
  <si>
    <t>BLM18BD601SN1, 600R@100MHz</t>
  </si>
  <si>
    <t>GREENLED,0603</t>
  </si>
  <si>
    <t>YELLOW,LED0603</t>
  </si>
  <si>
    <t>Res,75R,1/10W,+/-5%,0603</t>
  </si>
  <si>
    <t>Res,0R,1/10W,+/-5%,0603</t>
  </si>
  <si>
    <t>Res,100R,1/10W,+/-5%,0603</t>
  </si>
  <si>
    <t>Res,1K,1/10W,+/-5%,0603</t>
  </si>
  <si>
    <t>Res,4.7K,1/10W,+/-5%,0603</t>
  </si>
  <si>
    <t>Res,47K,1/10W,+/-1%,0603</t>
  </si>
  <si>
    <t>Res,2.49K,1/10W,+/-1%,0603</t>
  </si>
  <si>
    <t>Res,22R,1/10W,+/-5%,0603</t>
  </si>
  <si>
    <t>Res,220R,1/10W,+/-1%,0603</t>
  </si>
  <si>
    <t>Ethernet PHY,SZ18201,QFN32</t>
  </si>
  <si>
    <t>Transformer,Trxcom,TRC1188NL,16pin</t>
  </si>
  <si>
    <t>25MHz,CL=10pF,10ppm,3225</t>
  </si>
  <si>
    <t>Designator</t>
    <phoneticPr fontId="6" type="noConversion"/>
  </si>
  <si>
    <t>C2, C34, C38</t>
  </si>
  <si>
    <t>C5, C6</t>
  </si>
  <si>
    <t>C7</t>
  </si>
  <si>
    <t>C9</t>
  </si>
  <si>
    <t>C33, C35</t>
  </si>
  <si>
    <t>C62</t>
  </si>
  <si>
    <t>CON1</t>
  </si>
  <si>
    <t>CON2</t>
  </si>
  <si>
    <t>D1</t>
  </si>
  <si>
    <t>FB1</t>
  </si>
  <si>
    <t>LED1</t>
  </si>
  <si>
    <t>LED2</t>
  </si>
  <si>
    <t>R1</t>
  </si>
  <si>
    <t>R2, R14</t>
  </si>
  <si>
    <t>R3</t>
  </si>
  <si>
    <t>R4, R46</t>
  </si>
  <si>
    <t>R5, R6, R30, R44</t>
  </si>
  <si>
    <t>R7, R21</t>
  </si>
  <si>
    <t>R9</t>
  </si>
  <si>
    <t>R10</t>
  </si>
  <si>
    <t>R11</t>
  </si>
  <si>
    <t>R33, R43, R45</t>
  </si>
  <si>
    <t>R49, R50</t>
  </si>
  <si>
    <t>U1</t>
  </si>
  <si>
    <t>U500</t>
  </si>
  <si>
    <t>X1</t>
  </si>
  <si>
    <t>Quantity</t>
    <phoneticPr fontId="6" type="noConversion"/>
  </si>
  <si>
    <t>Remark</t>
    <phoneticPr fontId="6" type="noConversion"/>
  </si>
  <si>
    <t>1.0.1</t>
  </si>
  <si>
    <t>C1, C8, C10, C11, C12, 
C13, C14</t>
    <phoneticPr fontId="6" type="noConversion"/>
  </si>
  <si>
    <t>R12, R13, R16, R17, R20, 
R22, R23, R24, R25</t>
    <phoneticPr fontId="6" type="noConversion"/>
  </si>
  <si>
    <t xml:space="preserve"> DD32SCH07XX</t>
    <phoneticPr fontId="6" type="noConversion"/>
  </si>
  <si>
    <t>Schottky Barrier Diodes,SD103AWS,SOD-323</t>
    <phoneticPr fontId="6" type="noConversion"/>
  </si>
  <si>
    <t>PCB</t>
  </si>
  <si>
    <t>PBV5001A2XX</t>
  </si>
  <si>
    <t>PCB EVB_PHY_SZ18201_V1.0.1,1.6mm,4Layer,Gloden,FR4</t>
  </si>
  <si>
    <t>PCBA</t>
  </si>
  <si>
    <t>PAV5001A21X</t>
  </si>
  <si>
    <t>PCBA EVB_PHY_SZ18201_V1.0.1,1.6mm,FR4</t>
  </si>
  <si>
    <t>11-02-1049</t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</si>
  <si>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</si>
  <si>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</si>
  <si>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</si>
  <si>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t>BOM OF</t>
    </r>
    <r>
      <rPr>
        <b/>
        <sz val="24"/>
        <rFont val="Times New Roman"/>
        <family val="1"/>
      </rPr>
      <t xml:space="preserve"> EVB_PHY_SZ18201_V1.0.1 PCBA</t>
    </r>
    <phoneticPr fontId="6" type="noConversion"/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</si>
  <si>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</si>
  <si>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</si>
  <si>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</si>
  <si>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</si>
  <si>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</si>
  <si>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</si>
  <si>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</si>
  <si>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</si>
  <si>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</si>
  <si>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DF12#(3.0)-20DS-0.5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</si>
  <si>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</si>
  <si>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</si>
  <si>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</si>
  <si>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集成电路</t>
    </r>
  </si>
  <si>
    <r>
      <rPr>
        <sz val="10"/>
        <rFont val="Arial"/>
        <family val="2"/>
      </rPr>
      <t>网络变压器</t>
    </r>
  </si>
  <si>
    <r>
      <rPr>
        <sz val="10"/>
        <rFont val="Arial"/>
        <family val="2"/>
      </rPr>
      <t>晶振</t>
    </r>
  </si>
  <si>
    <r>
      <rPr>
        <sz val="10"/>
        <rFont val="宋体"/>
        <family val="3"/>
        <charset val="134"/>
      </rPr>
      <t>物料编号</t>
    </r>
  </si>
  <si>
    <r>
      <t>EVB_PHY_SZ18201_V1.0.1,A</t>
    </r>
    <r>
      <rPr>
        <sz val="10"/>
        <rFont val="等线"/>
        <family val="3"/>
        <charset val="134"/>
      </rPr>
      <t>版本</t>
    </r>
  </si>
  <si>
    <r>
      <rPr>
        <sz val="10"/>
        <rFont val="宋体"/>
        <family val="3"/>
        <charset val="134"/>
      </rPr>
      <t>说明：</t>
    </r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</si>
  <si>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</si>
  <si>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</si>
  <si>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5</t>
    </r>
    <r>
      <rPr>
        <sz val="10"/>
        <rFont val="宋体"/>
        <family val="3"/>
        <charset val="134"/>
      </rPr>
      <t>、硬件工程师在向仓库申请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板料号的同时需申请其对应编号，并将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板的编号和料号体现在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表中</t>
    </r>
    <phoneticPr fontId="6" type="noConversion"/>
  </si>
  <si>
    <r>
      <t>6</t>
    </r>
    <r>
      <rPr>
        <sz val="10"/>
        <rFont val="宋体"/>
        <family val="3"/>
        <charset val="134"/>
      </rPr>
      <t>、原则上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表和</t>
    </r>
    <r>
      <rPr>
        <sz val="10"/>
        <rFont val="Times New Roman"/>
        <family val="1"/>
      </rPr>
      <t>PCB</t>
    </r>
    <r>
      <rPr>
        <sz val="10"/>
        <rFont val="宋体"/>
        <family val="3"/>
        <charset val="134"/>
      </rPr>
      <t>文件任意一个文件有改动，则编号、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板料号及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板名称必须同时更新</t>
    </r>
    <phoneticPr fontId="6" type="noConversion"/>
  </si>
  <si>
    <r>
      <rPr>
        <sz val="10"/>
        <rFont val="宋体"/>
        <family val="3"/>
        <charset val="134"/>
      </rPr>
      <t>张本贞</t>
    </r>
  </si>
  <si>
    <r>
      <rPr>
        <sz val="10"/>
        <rFont val="宋体"/>
        <family val="3"/>
        <charset val="134"/>
      </rPr>
      <t>首次创建</t>
    </r>
  </si>
  <si>
    <r>
      <t xml:space="preserve">Template_Revision: V1.0.2     </t>
    </r>
    <r>
      <rPr>
        <sz val="10"/>
        <rFont val="宋体"/>
        <family val="3"/>
        <charset val="134"/>
      </rPr>
      <t>密级：秘密级</t>
    </r>
    <phoneticPr fontId="6" type="noConversion"/>
  </si>
  <si>
    <r>
      <rPr>
        <sz val="10"/>
        <rFont val="宋体"/>
        <family val="3"/>
        <charset val="134"/>
      </rPr>
      <t>同步</t>
    </r>
    <r>
      <rPr>
        <sz val="10"/>
        <rFont val="Times New Roman"/>
        <family val="1"/>
      </rPr>
      <t>PCB</t>
    </r>
    <r>
      <rPr>
        <sz val="10"/>
        <rFont val="宋体"/>
        <family val="3"/>
        <charset val="134"/>
      </rPr>
      <t>改板后的物料号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</si>
</sst>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name val="等线"/>
      <family val="3"/>
      <charset val="134"/>
    </font>
    <font>
      <sz val="10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  <xf numFmtId="0" fontId="6" fillId="0" borderId="0">
      <alignment vertical="center"/>
    </xf>
    <xf numFmtId="0" fontId="3" fillId="0" borderId="0" applyProtection="0">
      <alignment vertical="center"/>
    </xf>
  </cellStyleXfs>
  <cellXfs count="69">
    <xf numFmtId="0" fontId="0" fillId="0" borderId="0" xfId="0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left" vertical="center" wrapText="1"/>
    </xf>
    <xf numFmtId="0" fontId="8" fillId="0" borderId="10" xfId="0" applyNumberFormat="1" applyFont="1" applyBorder="1" applyAlignment="1">
      <alignment horizontal="center" vertical="center"/>
    </xf>
    <xf numFmtId="0" fontId="8" fillId="0" borderId="9" xfId="0" applyFont="1" applyFill="1" applyBorder="1" applyAlignment="1" applyProtection="1">
      <alignment horizontal="center" vertical="center" wrapText="1"/>
    </xf>
    <xf numFmtId="0" fontId="13" fillId="0" borderId="9" xfId="3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4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4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left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/>
    </xf>
    <xf numFmtId="0" fontId="8" fillId="0" borderId="8" xfId="0" applyFont="1" applyFill="1" applyBorder="1" applyAlignment="1">
      <alignment horizontal="center" vertical="center"/>
    </xf>
    <xf numFmtId="0" fontId="8" fillId="0" borderId="9" xfId="1" applyFont="1" applyBorder="1" applyAlignment="1" applyProtection="1">
      <alignment horizontal="center" vertical="center" wrapText="1"/>
    </xf>
    <xf numFmtId="0" fontId="8" fillId="0" borderId="9" xfId="1" applyFont="1" applyBorder="1" applyAlignment="1" applyProtection="1">
      <alignment horizontal="left" vertical="center" wrapText="1"/>
    </xf>
    <xf numFmtId="14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top" wrapText="1"/>
    </xf>
    <xf numFmtId="0" fontId="8" fillId="0" borderId="8" xfId="0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</cellXfs>
  <cellStyles count="5">
    <cellStyle name="常规" xfId="0" builtinId="0"/>
    <cellStyle name="常规__BOM_V_77" xfId="3"/>
    <cellStyle name="常规_PCBA1  E-BOM_3" xfId="4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264027</xdr:colOff>
      <xdr:row>2</xdr:row>
      <xdr:rowOff>77705</xdr:rowOff>
    </xdr:from>
    <xdr:to>
      <xdr:col>6</xdr:col>
      <xdr:colOff>774001</xdr:colOff>
      <xdr:row>13</xdr:row>
      <xdr:rowOff>204483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11" y="418600"/>
          <a:ext cx="6616001" cy="39568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825500</xdr:colOff>
      <xdr:row>4</xdr:row>
      <xdr:rowOff>95250</xdr:rowOff>
    </xdr:from>
    <xdr:to>
      <xdr:col>4</xdr:col>
      <xdr:colOff>1223604</xdr:colOff>
      <xdr:row>17</xdr:row>
      <xdr:rowOff>168465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1905000"/>
          <a:ext cx="6584251" cy="3920068"/>
        </a:xfrm>
        <a:prstGeom prst="rect">
          <a:avLst/>
        </a:prstGeom>
      </xdr:spPr>
    </xdr:pic>
    <xdr:clientData/>
  </xdr:twoCellAnchor>
  <xdr:twoCellAnchor editAs="oneCell">
    <xdr:from>
      <xdr:col>1</xdr:col>
      <xdr:colOff>492125</xdr:colOff>
      <xdr:row>24</xdr:row>
      <xdr:rowOff>190500</xdr:rowOff>
    </xdr:from>
    <xdr:to>
      <xdr:col>4</xdr:col>
      <xdr:colOff>890229</xdr:colOff>
      <xdr:row>38</xdr:row>
      <xdr:rowOff>4046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7778750"/>
          <a:ext cx="6584251" cy="3920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95" zoomScaleNormal="100" zoomScaleSheetLayoutView="95" workbookViewId="0">
      <selection activeCell="K13" sqref="K13"/>
    </sheetView>
  </sheetViews>
  <sheetFormatPr defaultColWidth="9.140625" defaultRowHeight="12.75" x14ac:dyDescent="0.2"/>
  <cols>
    <col min="1" max="1" width="3.85546875" style="41" customWidth="1"/>
    <col min="2" max="2" width="6.85546875" style="41" customWidth="1"/>
    <col min="3" max="3" width="12" style="41" customWidth="1"/>
    <col min="4" max="4" width="12.7109375" style="41" customWidth="1"/>
    <col min="5" max="5" width="47.85546875" style="41" customWidth="1"/>
    <col min="6" max="6" width="12" style="41" customWidth="1"/>
    <col min="7" max="7" width="16.28515625" style="41" customWidth="1"/>
    <col min="8" max="8" width="15.140625" style="41" customWidth="1"/>
    <col min="9" max="16384" width="9.140625" style="41"/>
  </cols>
  <sheetData>
    <row r="1" spans="1:9" x14ac:dyDescent="0.2">
      <c r="A1" s="37"/>
      <c r="B1" s="38"/>
      <c r="C1" s="39"/>
      <c r="D1" s="39"/>
      <c r="E1" s="40"/>
      <c r="F1" s="40"/>
      <c r="G1" s="38"/>
      <c r="H1" s="37"/>
      <c r="I1" s="37"/>
    </row>
    <row r="2" spans="1:9" x14ac:dyDescent="0.2">
      <c r="A2" s="37"/>
      <c r="B2" s="38"/>
      <c r="C2" s="39"/>
      <c r="D2" s="39"/>
      <c r="E2" s="40"/>
      <c r="F2" s="42" t="s">
        <v>129</v>
      </c>
      <c r="G2" s="42"/>
      <c r="H2" s="42"/>
      <c r="I2" s="37"/>
    </row>
    <row r="3" spans="1:9" ht="30.75" x14ac:dyDescent="0.45">
      <c r="A3" s="37"/>
      <c r="B3" s="43" t="s">
        <v>0</v>
      </c>
      <c r="C3" s="44"/>
      <c r="D3" s="44"/>
      <c r="E3" s="44"/>
      <c r="F3" s="44"/>
      <c r="G3" s="44"/>
      <c r="H3" s="37"/>
      <c r="I3" s="37"/>
    </row>
    <row r="4" spans="1:9" ht="44.1" customHeight="1" x14ac:dyDescent="0.2">
      <c r="A4" s="37"/>
      <c r="B4" s="45" t="s">
        <v>1</v>
      </c>
      <c r="C4" s="46" t="s">
        <v>2</v>
      </c>
      <c r="D4" s="46" t="s">
        <v>3</v>
      </c>
      <c r="E4" s="47" t="s">
        <v>4</v>
      </c>
      <c r="F4" s="47" t="s">
        <v>100</v>
      </c>
      <c r="G4" s="48" t="s">
        <v>101</v>
      </c>
      <c r="H4" s="37"/>
      <c r="I4" s="37"/>
    </row>
    <row r="5" spans="1:9" ht="25.5" customHeight="1" x14ac:dyDescent="0.2">
      <c r="A5" s="49"/>
      <c r="B5" s="50">
        <v>1</v>
      </c>
      <c r="C5" s="16" t="s">
        <v>102</v>
      </c>
      <c r="D5" s="51" t="s">
        <v>127</v>
      </c>
      <c r="E5" s="52" t="s">
        <v>128</v>
      </c>
      <c r="F5" s="53">
        <v>44151</v>
      </c>
      <c r="G5" s="54" t="s">
        <v>102</v>
      </c>
      <c r="H5" s="49"/>
      <c r="I5" s="49"/>
    </row>
    <row r="6" spans="1:9" ht="25.5" customHeight="1" x14ac:dyDescent="0.2">
      <c r="A6" s="49"/>
      <c r="B6" s="50">
        <v>2</v>
      </c>
      <c r="C6" s="16" t="s">
        <v>88</v>
      </c>
      <c r="D6" s="51" t="s">
        <v>127</v>
      </c>
      <c r="E6" s="52" t="s">
        <v>130</v>
      </c>
      <c r="F6" s="53">
        <v>44201</v>
      </c>
      <c r="G6" s="54" t="s">
        <v>102</v>
      </c>
      <c r="H6" s="49"/>
      <c r="I6" s="49"/>
    </row>
    <row r="7" spans="1:9" ht="25.5" customHeight="1" x14ac:dyDescent="0.2">
      <c r="A7" s="55"/>
      <c r="B7" s="56">
        <v>3</v>
      </c>
      <c r="C7" s="57"/>
      <c r="D7" s="57"/>
      <c r="E7" s="58"/>
      <c r="F7" s="23"/>
      <c r="G7" s="59"/>
      <c r="H7" s="55"/>
      <c r="I7" s="55"/>
    </row>
    <row r="8" spans="1:9" ht="25.5" customHeight="1" x14ac:dyDescent="0.2">
      <c r="A8" s="49"/>
      <c r="B8" s="50">
        <v>4</v>
      </c>
      <c r="C8" s="60"/>
      <c r="D8" s="60"/>
      <c r="E8" s="58"/>
      <c r="F8" s="61"/>
      <c r="G8" s="62"/>
      <c r="H8" s="49"/>
      <c r="I8" s="49"/>
    </row>
    <row r="9" spans="1:9" ht="25.5" customHeight="1" x14ac:dyDescent="0.2">
      <c r="A9" s="49"/>
      <c r="B9" s="50">
        <v>5</v>
      </c>
      <c r="C9" s="60"/>
      <c r="D9" s="60"/>
      <c r="E9" s="58"/>
      <c r="F9" s="61"/>
      <c r="G9" s="62"/>
      <c r="H9" s="49"/>
      <c r="I9" s="49"/>
    </row>
    <row r="10" spans="1:9" ht="25.5" customHeight="1" x14ac:dyDescent="0.2">
      <c r="A10" s="37"/>
      <c r="B10" s="50">
        <v>6</v>
      </c>
      <c r="C10" s="60"/>
      <c r="D10" s="60"/>
      <c r="E10" s="63"/>
      <c r="F10" s="61"/>
      <c r="G10" s="62"/>
      <c r="H10" s="37"/>
      <c r="I10" s="37"/>
    </row>
    <row r="11" spans="1:9" ht="25.5" customHeight="1" x14ac:dyDescent="0.2">
      <c r="A11" s="37"/>
      <c r="B11" s="50">
        <v>7</v>
      </c>
      <c r="C11" s="60"/>
      <c r="D11" s="60"/>
      <c r="E11" s="63"/>
      <c r="F11" s="61"/>
      <c r="G11" s="62"/>
      <c r="H11" s="37"/>
      <c r="I11" s="37"/>
    </row>
    <row r="12" spans="1:9" ht="25.5" customHeight="1" x14ac:dyDescent="0.2">
      <c r="A12" s="37"/>
      <c r="B12" s="64">
        <v>8</v>
      </c>
      <c r="C12" s="65"/>
      <c r="D12" s="65"/>
      <c r="E12" s="66"/>
      <c r="F12" s="67"/>
      <c r="G12" s="68"/>
      <c r="H12" s="37"/>
      <c r="I12" s="37"/>
    </row>
    <row r="13" spans="1:9" ht="25.5" customHeight="1" x14ac:dyDescent="0.2">
      <c r="A13" s="37"/>
      <c r="B13" s="38"/>
      <c r="C13" s="39"/>
      <c r="D13" s="39"/>
      <c r="E13" s="40"/>
      <c r="F13" s="40"/>
      <c r="G13" s="38"/>
      <c r="H13" s="37"/>
      <c r="I13" s="37"/>
    </row>
    <row r="14" spans="1:9" ht="25.5" customHeight="1" x14ac:dyDescent="0.2">
      <c r="A14" s="37"/>
      <c r="B14" s="38"/>
      <c r="C14" s="39"/>
      <c r="D14" s="39"/>
      <c r="E14" s="40"/>
      <c r="F14" s="40"/>
      <c r="G14" s="38"/>
      <c r="H14" s="37"/>
      <c r="I14" s="37"/>
    </row>
    <row r="15" spans="1:9" ht="25.5" customHeight="1" x14ac:dyDescent="0.2">
      <c r="A15" s="37"/>
      <c r="B15" s="38"/>
      <c r="C15" s="39"/>
      <c r="D15" s="39"/>
      <c r="E15" s="40"/>
      <c r="F15" s="40"/>
      <c r="G15" s="38"/>
      <c r="H15" s="37"/>
      <c r="I15" s="37"/>
    </row>
    <row r="16" spans="1:9" ht="25.5" customHeight="1" x14ac:dyDescent="0.2">
      <c r="A16" s="37"/>
      <c r="B16" s="38"/>
      <c r="C16" s="39"/>
      <c r="D16" s="39"/>
      <c r="E16" s="40"/>
      <c r="F16" s="40"/>
      <c r="G16" s="38"/>
      <c r="H16" s="37"/>
      <c r="I16" s="37"/>
    </row>
    <row r="17" spans="1:9" ht="25.5" customHeight="1" x14ac:dyDescent="0.2">
      <c r="A17" s="37"/>
      <c r="B17" s="38"/>
      <c r="C17" s="39"/>
      <c r="D17" s="39"/>
      <c r="E17" s="40"/>
      <c r="F17" s="40"/>
      <c r="G17" s="38"/>
      <c r="H17" s="37"/>
      <c r="I17" s="37"/>
    </row>
    <row r="18" spans="1:9" ht="25.5" customHeight="1" x14ac:dyDescent="0.2">
      <c r="A18" s="37"/>
      <c r="B18" s="38"/>
      <c r="C18" s="39"/>
      <c r="D18" s="39"/>
      <c r="E18" s="40"/>
      <c r="F18" s="40"/>
      <c r="G18" s="38"/>
      <c r="H18" s="37"/>
      <c r="I18" s="37"/>
    </row>
    <row r="19" spans="1:9" ht="25.5" customHeight="1" x14ac:dyDescent="0.2">
      <c r="A19" s="37"/>
      <c r="B19" s="38"/>
      <c r="C19" s="39"/>
      <c r="D19" s="39"/>
      <c r="E19" s="40"/>
      <c r="F19" s="40"/>
      <c r="G19" s="38"/>
      <c r="H19" s="37"/>
      <c r="I19" s="37"/>
    </row>
    <row r="20" spans="1:9" ht="25.5" customHeight="1" x14ac:dyDescent="0.2"/>
  </sheetData>
  <sheetProtection algorithmName="SHA-512" hashValue="gXnxzUi2y+IsREYcjwW/pvWZHjSykubPWWtm7zeIHwpcJPT6qMsAFFGd7HThMgoygMV4LbhqyxtW8l4m72tuJA==" saltValue="hmvIn+Zc37Ly4FQWLDwWIA==" spinCount="100000" sheet="1" objects="1" scenarios="1" selectLockedCells="1" selectUnlockedCells="1"/>
  <mergeCells count="2">
    <mergeCell ref="B3:G3"/>
    <mergeCell ref="F2:H2"/>
  </mergeCells>
  <phoneticPr fontId="6" type="noConversion"/>
  <printOptions horizontalCentered="1" verticalCentered="1"/>
  <pageMargins left="0" right="0" top="0.98425196850393704" bottom="0.59055118110236227" header="0.51181102362204722" footer="0.51181102362204722"/>
  <pageSetup paperSize="9" scale="81" orientation="landscape" r:id="rId1"/>
  <headerFooter>
    <oddFooter>&amp;L&amp;"宋体,常规"发布日期：&amp;"Arial,常规"2022&amp;"宋体,常规"年&amp;"Arial,常规"03&amp;"宋体,常规"月&amp;R&amp;"宋体,常规"版本号：&amp;"Arial,常规"1.0.1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view="pageBreakPreview" topLeftCell="A34" zoomScale="112" zoomScaleNormal="100" zoomScaleSheetLayoutView="112" workbookViewId="0">
      <selection activeCell="K2" sqref="K2"/>
    </sheetView>
  </sheetViews>
  <sheetFormatPr defaultColWidth="9.140625" defaultRowHeight="12.75" x14ac:dyDescent="0.2"/>
  <cols>
    <col min="1" max="1" width="9.140625" style="4"/>
    <col min="2" max="2" width="14.140625" style="4" customWidth="1"/>
    <col min="3" max="3" width="21.42578125" style="4" customWidth="1"/>
    <col min="4" max="4" width="57.42578125" style="4" customWidth="1"/>
    <col min="5" max="5" width="22.7109375" style="31" customWidth="1"/>
    <col min="6" max="6" width="11.140625" style="4" customWidth="1"/>
    <col min="7" max="7" width="12.42578125" style="4" customWidth="1"/>
    <col min="8" max="16384" width="9.140625" style="4"/>
  </cols>
  <sheetData>
    <row r="1" spans="1:7" ht="63.95" customHeight="1" x14ac:dyDescent="0.2">
      <c r="A1" s="36"/>
      <c r="B1" s="36"/>
      <c r="C1" s="36"/>
      <c r="D1" s="1"/>
      <c r="E1" s="2"/>
      <c r="F1" s="2"/>
      <c r="G1" s="3"/>
    </row>
    <row r="2" spans="1:7" ht="41.1" customHeight="1" x14ac:dyDescent="0.2">
      <c r="A2" s="34" t="s">
        <v>103</v>
      </c>
      <c r="B2" s="35"/>
      <c r="C2" s="35"/>
      <c r="D2" s="35"/>
      <c r="E2" s="35"/>
      <c r="F2" s="35"/>
      <c r="G2" s="35"/>
    </row>
    <row r="3" spans="1:7" s="9" customFormat="1" ht="20.100000000000001" customHeight="1" x14ac:dyDescent="0.2">
      <c r="A3" s="5" t="s">
        <v>104</v>
      </c>
      <c r="B3" s="6" t="s">
        <v>105</v>
      </c>
      <c r="C3" s="6" t="s">
        <v>106</v>
      </c>
      <c r="D3" s="7" t="s">
        <v>107</v>
      </c>
      <c r="E3" s="6" t="s">
        <v>108</v>
      </c>
      <c r="F3" s="6" t="s">
        <v>109</v>
      </c>
      <c r="G3" s="8" t="s">
        <v>110</v>
      </c>
    </row>
    <row r="4" spans="1:7" s="9" customFormat="1" ht="18.95" customHeight="1" x14ac:dyDescent="0.2">
      <c r="A4" s="10" t="s">
        <v>5</v>
      </c>
      <c r="B4" s="11" t="s">
        <v>9</v>
      </c>
      <c r="C4" s="11" t="s">
        <v>11</v>
      </c>
      <c r="D4" s="11" t="s">
        <v>36</v>
      </c>
      <c r="E4" s="12" t="s">
        <v>59</v>
      </c>
      <c r="F4" s="12" t="s">
        <v>86</v>
      </c>
      <c r="G4" s="13" t="s">
        <v>87</v>
      </c>
    </row>
    <row r="5" spans="1:7" ht="36" customHeight="1" x14ac:dyDescent="0.2">
      <c r="A5" s="14">
        <f t="shared" ref="A5:A35" si="0">ROW(A5)-ROW($A$4)</f>
        <v>1</v>
      </c>
      <c r="B5" s="15" t="s">
        <v>111</v>
      </c>
      <c r="C5" s="16" t="s">
        <v>12</v>
      </c>
      <c r="D5" s="17" t="s">
        <v>37</v>
      </c>
      <c r="E5" s="18" t="s">
        <v>89</v>
      </c>
      <c r="F5" s="16">
        <v>7</v>
      </c>
      <c r="G5" s="19"/>
    </row>
    <row r="6" spans="1:7" ht="21" customHeight="1" x14ac:dyDescent="0.2">
      <c r="A6" s="14">
        <f t="shared" si="0"/>
        <v>2</v>
      </c>
      <c r="B6" s="16" t="s">
        <v>111</v>
      </c>
      <c r="C6" s="16" t="s">
        <v>13</v>
      </c>
      <c r="D6" s="17" t="s">
        <v>38</v>
      </c>
      <c r="E6" s="18" t="s">
        <v>60</v>
      </c>
      <c r="F6" s="16">
        <v>3</v>
      </c>
      <c r="G6" s="19"/>
    </row>
    <row r="7" spans="1:7" ht="21" customHeight="1" x14ac:dyDescent="0.2">
      <c r="A7" s="14">
        <f t="shared" si="0"/>
        <v>3</v>
      </c>
      <c r="B7" s="15" t="s">
        <v>111</v>
      </c>
      <c r="C7" s="16" t="s">
        <v>14</v>
      </c>
      <c r="D7" s="17" t="s">
        <v>39</v>
      </c>
      <c r="E7" s="18" t="s">
        <v>61</v>
      </c>
      <c r="F7" s="16">
        <v>0</v>
      </c>
      <c r="G7" s="19"/>
    </row>
    <row r="8" spans="1:7" ht="21" customHeight="1" x14ac:dyDescent="0.2">
      <c r="A8" s="14">
        <f t="shared" si="0"/>
        <v>4</v>
      </c>
      <c r="B8" s="16" t="s">
        <v>111</v>
      </c>
      <c r="C8" s="16" t="s">
        <v>15</v>
      </c>
      <c r="D8" s="17" t="s">
        <v>40</v>
      </c>
      <c r="E8" s="18" t="s">
        <v>62</v>
      </c>
      <c r="F8" s="16">
        <v>1</v>
      </c>
      <c r="G8" s="19"/>
    </row>
    <row r="9" spans="1:7" ht="21" customHeight="1" x14ac:dyDescent="0.2">
      <c r="A9" s="14">
        <f t="shared" si="0"/>
        <v>5</v>
      </c>
      <c r="B9" s="15" t="s">
        <v>111</v>
      </c>
      <c r="C9" s="16" t="s">
        <v>16</v>
      </c>
      <c r="D9" s="17" t="s">
        <v>41</v>
      </c>
      <c r="E9" s="18" t="s">
        <v>63</v>
      </c>
      <c r="F9" s="16">
        <v>1</v>
      </c>
      <c r="G9" s="19"/>
    </row>
    <row r="10" spans="1:7" ht="21" customHeight="1" x14ac:dyDescent="0.2">
      <c r="A10" s="14">
        <f t="shared" si="0"/>
        <v>6</v>
      </c>
      <c r="B10" s="16" t="s">
        <v>111</v>
      </c>
      <c r="C10" s="16" t="s">
        <v>17</v>
      </c>
      <c r="D10" s="17" t="s">
        <v>42</v>
      </c>
      <c r="E10" s="18" t="s">
        <v>64</v>
      </c>
      <c r="F10" s="16">
        <v>2</v>
      </c>
      <c r="G10" s="19"/>
    </row>
    <row r="11" spans="1:7" ht="21" customHeight="1" x14ac:dyDescent="0.2">
      <c r="A11" s="14">
        <f t="shared" si="0"/>
        <v>7</v>
      </c>
      <c r="B11" s="15" t="s">
        <v>111</v>
      </c>
      <c r="C11" s="16" t="s">
        <v>18</v>
      </c>
      <c r="D11" s="17" t="s">
        <v>43</v>
      </c>
      <c r="E11" s="18" t="s">
        <v>65</v>
      </c>
      <c r="F11" s="16">
        <v>1</v>
      </c>
      <c r="G11" s="19"/>
    </row>
    <row r="12" spans="1:7" ht="27" customHeight="1" x14ac:dyDescent="0.2">
      <c r="A12" s="14">
        <f t="shared" si="0"/>
        <v>8</v>
      </c>
      <c r="B12" s="16" t="s">
        <v>10</v>
      </c>
      <c r="C12" s="16" t="s">
        <v>19</v>
      </c>
      <c r="D12" s="17" t="s">
        <v>112</v>
      </c>
      <c r="E12" s="18" t="s">
        <v>66</v>
      </c>
      <c r="F12" s="16">
        <v>1</v>
      </c>
      <c r="G12" s="19"/>
    </row>
    <row r="13" spans="1:7" ht="27.75" customHeight="1" x14ac:dyDescent="0.2">
      <c r="A13" s="14">
        <f t="shared" si="0"/>
        <v>9</v>
      </c>
      <c r="B13" s="15" t="s">
        <v>10</v>
      </c>
      <c r="C13" s="16" t="s">
        <v>20</v>
      </c>
      <c r="D13" s="17" t="s">
        <v>113</v>
      </c>
      <c r="E13" s="18" t="s">
        <v>67</v>
      </c>
      <c r="F13" s="16">
        <v>1</v>
      </c>
      <c r="G13" s="19"/>
    </row>
    <row r="14" spans="1:7" ht="21" customHeight="1" x14ac:dyDescent="0.2">
      <c r="A14" s="14">
        <f t="shared" si="0"/>
        <v>10</v>
      </c>
      <c r="B14" s="16" t="s">
        <v>114</v>
      </c>
      <c r="C14" s="16" t="s">
        <v>91</v>
      </c>
      <c r="D14" s="17" t="s">
        <v>92</v>
      </c>
      <c r="E14" s="18" t="s">
        <v>68</v>
      </c>
      <c r="F14" s="16">
        <v>1</v>
      </c>
      <c r="G14" s="19"/>
    </row>
    <row r="15" spans="1:7" ht="21" customHeight="1" x14ac:dyDescent="0.2">
      <c r="A15" s="14">
        <f t="shared" si="0"/>
        <v>11</v>
      </c>
      <c r="B15" s="15" t="s">
        <v>115</v>
      </c>
      <c r="C15" s="16" t="s">
        <v>21</v>
      </c>
      <c r="D15" s="17" t="s">
        <v>44</v>
      </c>
      <c r="E15" s="18" t="s">
        <v>69</v>
      </c>
      <c r="F15" s="16">
        <v>1</v>
      </c>
      <c r="G15" s="19"/>
    </row>
    <row r="16" spans="1:7" ht="21" customHeight="1" x14ac:dyDescent="0.2">
      <c r="A16" s="14">
        <f t="shared" si="0"/>
        <v>12</v>
      </c>
      <c r="B16" s="15" t="s">
        <v>114</v>
      </c>
      <c r="C16" s="16" t="s">
        <v>22</v>
      </c>
      <c r="D16" s="17" t="s">
        <v>45</v>
      </c>
      <c r="E16" s="18" t="s">
        <v>70</v>
      </c>
      <c r="F16" s="16">
        <v>1</v>
      </c>
      <c r="G16" s="19"/>
    </row>
    <row r="17" spans="1:7" ht="21" customHeight="1" x14ac:dyDescent="0.2">
      <c r="A17" s="14">
        <f t="shared" si="0"/>
        <v>13</v>
      </c>
      <c r="B17" s="16" t="s">
        <v>114</v>
      </c>
      <c r="C17" s="16" t="s">
        <v>23</v>
      </c>
      <c r="D17" s="17" t="s">
        <v>46</v>
      </c>
      <c r="E17" s="18" t="s">
        <v>71</v>
      </c>
      <c r="F17" s="16">
        <v>1</v>
      </c>
      <c r="G17" s="19"/>
    </row>
    <row r="18" spans="1:7" ht="21" customHeight="1" x14ac:dyDescent="0.2">
      <c r="A18" s="14">
        <f t="shared" si="0"/>
        <v>14</v>
      </c>
      <c r="B18" s="15" t="s">
        <v>116</v>
      </c>
      <c r="C18" s="16" t="s">
        <v>24</v>
      </c>
      <c r="D18" s="17" t="s">
        <v>47</v>
      </c>
      <c r="E18" s="18" t="s">
        <v>72</v>
      </c>
      <c r="F18" s="16">
        <v>1</v>
      </c>
      <c r="G18" s="19"/>
    </row>
    <row r="19" spans="1:7" ht="21" customHeight="1" x14ac:dyDescent="0.2">
      <c r="A19" s="14">
        <f t="shared" si="0"/>
        <v>15</v>
      </c>
      <c r="B19" s="16" t="s">
        <v>116</v>
      </c>
      <c r="C19" s="16" t="s">
        <v>25</v>
      </c>
      <c r="D19" s="17" t="s">
        <v>48</v>
      </c>
      <c r="E19" s="18" t="s">
        <v>73</v>
      </c>
      <c r="F19" s="16">
        <v>0</v>
      </c>
      <c r="G19" s="19"/>
    </row>
    <row r="20" spans="1:7" ht="21" customHeight="1" x14ac:dyDescent="0.2">
      <c r="A20" s="14">
        <f t="shared" si="0"/>
        <v>16</v>
      </c>
      <c r="B20" s="15" t="s">
        <v>116</v>
      </c>
      <c r="C20" s="16" t="s">
        <v>26</v>
      </c>
      <c r="D20" s="17" t="s">
        <v>49</v>
      </c>
      <c r="E20" s="18" t="s">
        <v>74</v>
      </c>
      <c r="F20" s="16">
        <v>1</v>
      </c>
      <c r="G20" s="19"/>
    </row>
    <row r="21" spans="1:7" ht="21" customHeight="1" x14ac:dyDescent="0.2">
      <c r="A21" s="14">
        <f t="shared" si="0"/>
        <v>17</v>
      </c>
      <c r="B21" s="16" t="s">
        <v>116</v>
      </c>
      <c r="C21" s="16" t="s">
        <v>27</v>
      </c>
      <c r="D21" s="17" t="s">
        <v>50</v>
      </c>
      <c r="E21" s="18" t="s">
        <v>75</v>
      </c>
      <c r="F21" s="16">
        <v>2</v>
      </c>
      <c r="G21" s="19"/>
    </row>
    <row r="22" spans="1:7" ht="21" customHeight="1" x14ac:dyDescent="0.2">
      <c r="A22" s="14">
        <f t="shared" si="0"/>
        <v>18</v>
      </c>
      <c r="B22" s="15" t="s">
        <v>116</v>
      </c>
      <c r="C22" s="16" t="s">
        <v>28</v>
      </c>
      <c r="D22" s="17" t="s">
        <v>51</v>
      </c>
      <c r="E22" s="18" t="s">
        <v>76</v>
      </c>
      <c r="F22" s="16">
        <v>4</v>
      </c>
      <c r="G22" s="19"/>
    </row>
    <row r="23" spans="1:7" ht="21" customHeight="1" x14ac:dyDescent="0.2">
      <c r="A23" s="14">
        <f t="shared" si="0"/>
        <v>19</v>
      </c>
      <c r="B23" s="16" t="s">
        <v>116</v>
      </c>
      <c r="C23" s="16" t="s">
        <v>25</v>
      </c>
      <c r="D23" s="17" t="s">
        <v>48</v>
      </c>
      <c r="E23" s="18" t="s">
        <v>77</v>
      </c>
      <c r="F23" s="16">
        <v>2</v>
      </c>
      <c r="G23" s="19"/>
    </row>
    <row r="24" spans="1:7" ht="21" customHeight="1" x14ac:dyDescent="0.2">
      <c r="A24" s="14">
        <f t="shared" si="0"/>
        <v>20</v>
      </c>
      <c r="B24" s="15" t="s">
        <v>116</v>
      </c>
      <c r="C24" s="16" t="s">
        <v>25</v>
      </c>
      <c r="D24" s="17" t="s">
        <v>48</v>
      </c>
      <c r="E24" s="18" t="s">
        <v>78</v>
      </c>
      <c r="F24" s="16">
        <v>1</v>
      </c>
      <c r="G24" s="19"/>
    </row>
    <row r="25" spans="1:7" ht="21" customHeight="1" x14ac:dyDescent="0.2">
      <c r="A25" s="14">
        <f t="shared" si="0"/>
        <v>21</v>
      </c>
      <c r="B25" s="16" t="s">
        <v>116</v>
      </c>
      <c r="C25" s="16" t="s">
        <v>29</v>
      </c>
      <c r="D25" s="17" t="s">
        <v>52</v>
      </c>
      <c r="E25" s="18" t="s">
        <v>79</v>
      </c>
      <c r="F25" s="16">
        <v>1</v>
      </c>
      <c r="G25" s="19"/>
    </row>
    <row r="26" spans="1:7" ht="21" customHeight="1" x14ac:dyDescent="0.2">
      <c r="A26" s="14">
        <f t="shared" si="0"/>
        <v>22</v>
      </c>
      <c r="B26" s="15" t="s">
        <v>116</v>
      </c>
      <c r="C26" s="16" t="s">
        <v>30</v>
      </c>
      <c r="D26" s="17" t="s">
        <v>53</v>
      </c>
      <c r="E26" s="18" t="s">
        <v>80</v>
      </c>
      <c r="F26" s="16">
        <v>1</v>
      </c>
      <c r="G26" s="19"/>
    </row>
    <row r="27" spans="1:7" ht="30" customHeight="1" x14ac:dyDescent="0.2">
      <c r="A27" s="14">
        <f t="shared" si="0"/>
        <v>23</v>
      </c>
      <c r="B27" s="16" t="s">
        <v>116</v>
      </c>
      <c r="C27" s="16" t="s">
        <v>31</v>
      </c>
      <c r="D27" s="17" t="s">
        <v>54</v>
      </c>
      <c r="E27" s="18" t="s">
        <v>90</v>
      </c>
      <c r="F27" s="16">
        <v>9</v>
      </c>
      <c r="G27" s="19"/>
    </row>
    <row r="28" spans="1:7" ht="21" customHeight="1" x14ac:dyDescent="0.2">
      <c r="A28" s="14">
        <f t="shared" si="0"/>
        <v>24</v>
      </c>
      <c r="B28" s="15" t="s">
        <v>116</v>
      </c>
      <c r="C28" s="16" t="s">
        <v>28</v>
      </c>
      <c r="D28" s="17" t="s">
        <v>51</v>
      </c>
      <c r="E28" s="18" t="s">
        <v>81</v>
      </c>
      <c r="F28" s="16">
        <v>0</v>
      </c>
      <c r="G28" s="19"/>
    </row>
    <row r="29" spans="1:7" ht="21" customHeight="1" x14ac:dyDescent="0.2">
      <c r="A29" s="14">
        <f t="shared" si="0"/>
        <v>25</v>
      </c>
      <c r="B29" s="16" t="s">
        <v>116</v>
      </c>
      <c r="C29" s="16" t="s">
        <v>32</v>
      </c>
      <c r="D29" s="17" t="s">
        <v>55</v>
      </c>
      <c r="E29" s="18" t="s">
        <v>82</v>
      </c>
      <c r="F29" s="16">
        <v>2</v>
      </c>
      <c r="G29" s="19"/>
    </row>
    <row r="30" spans="1:7" ht="28.5" customHeight="1" x14ac:dyDescent="0.2">
      <c r="A30" s="14">
        <f t="shared" si="0"/>
        <v>26</v>
      </c>
      <c r="B30" s="15" t="s">
        <v>117</v>
      </c>
      <c r="C30" s="16" t="s">
        <v>33</v>
      </c>
      <c r="D30" s="17" t="s">
        <v>56</v>
      </c>
      <c r="E30" s="18" t="s">
        <v>83</v>
      </c>
      <c r="F30" s="16">
        <v>1</v>
      </c>
      <c r="G30" s="19"/>
    </row>
    <row r="31" spans="1:7" ht="25.5" customHeight="1" x14ac:dyDescent="0.2">
      <c r="A31" s="14">
        <f t="shared" si="0"/>
        <v>27</v>
      </c>
      <c r="B31" s="16" t="s">
        <v>118</v>
      </c>
      <c r="C31" s="16" t="s">
        <v>34</v>
      </c>
      <c r="D31" s="17" t="s">
        <v>57</v>
      </c>
      <c r="E31" s="18" t="s">
        <v>84</v>
      </c>
      <c r="F31" s="16">
        <v>1</v>
      </c>
      <c r="G31" s="19"/>
    </row>
    <row r="32" spans="1:7" ht="27" customHeight="1" x14ac:dyDescent="0.2">
      <c r="A32" s="14">
        <f t="shared" si="0"/>
        <v>28</v>
      </c>
      <c r="B32" s="15" t="s">
        <v>119</v>
      </c>
      <c r="C32" s="16" t="s">
        <v>35</v>
      </c>
      <c r="D32" s="17" t="s">
        <v>58</v>
      </c>
      <c r="E32" s="18" t="s">
        <v>85</v>
      </c>
      <c r="F32" s="16">
        <v>0</v>
      </c>
      <c r="G32" s="19"/>
    </row>
    <row r="33" spans="1:7" ht="24" customHeight="1" x14ac:dyDescent="0.2">
      <c r="A33" s="14">
        <f t="shared" si="0"/>
        <v>29</v>
      </c>
      <c r="B33" s="20" t="s">
        <v>93</v>
      </c>
      <c r="C33" s="20" t="s">
        <v>94</v>
      </c>
      <c r="D33" s="21" t="s">
        <v>95</v>
      </c>
      <c r="E33" s="22"/>
      <c r="F33" s="22">
        <v>1</v>
      </c>
      <c r="G33" s="19"/>
    </row>
    <row r="34" spans="1:7" ht="27" customHeight="1" x14ac:dyDescent="0.2">
      <c r="A34" s="14">
        <f t="shared" si="0"/>
        <v>30</v>
      </c>
      <c r="B34" s="20" t="s">
        <v>96</v>
      </c>
      <c r="C34" s="20" t="s">
        <v>97</v>
      </c>
      <c r="D34" s="21" t="s">
        <v>98</v>
      </c>
      <c r="E34" s="22"/>
      <c r="F34" s="22">
        <v>0</v>
      </c>
      <c r="G34" s="19"/>
    </row>
    <row r="35" spans="1:7" ht="23.25" customHeight="1" x14ac:dyDescent="0.2">
      <c r="A35" s="14">
        <f t="shared" si="0"/>
        <v>31</v>
      </c>
      <c r="B35" s="23" t="s">
        <v>120</v>
      </c>
      <c r="C35" s="24" t="s">
        <v>99</v>
      </c>
      <c r="D35" s="25" t="s">
        <v>121</v>
      </c>
      <c r="E35" s="22"/>
      <c r="F35" s="22">
        <v>0</v>
      </c>
      <c r="G35" s="19"/>
    </row>
    <row r="36" spans="1:7" ht="21" customHeight="1" x14ac:dyDescent="0.2">
      <c r="A36" s="26" t="s">
        <v>8</v>
      </c>
      <c r="B36" s="27"/>
      <c r="C36" s="27"/>
      <c r="D36" s="28"/>
      <c r="E36" s="28"/>
      <c r="F36" s="27"/>
      <c r="G36" s="29"/>
    </row>
    <row r="38" spans="1:7" ht="15.75" x14ac:dyDescent="0.2">
      <c r="A38" s="30" t="s">
        <v>122</v>
      </c>
      <c r="B38" s="30" t="s">
        <v>123</v>
      </c>
      <c r="C38" s="2"/>
      <c r="D38" s="1"/>
    </row>
    <row r="39" spans="1:7" ht="15.75" x14ac:dyDescent="0.2">
      <c r="A39" s="32"/>
      <c r="B39" s="30" t="s">
        <v>124</v>
      </c>
      <c r="C39" s="2"/>
      <c r="D39" s="1"/>
    </row>
    <row r="40" spans="1:7" ht="15.75" x14ac:dyDescent="0.2">
      <c r="A40" s="32"/>
      <c r="B40" s="30" t="s">
        <v>6</v>
      </c>
      <c r="C40" s="2"/>
      <c r="D40" s="1"/>
    </row>
    <row r="41" spans="1:7" ht="15.75" x14ac:dyDescent="0.2">
      <c r="A41" s="2"/>
      <c r="B41" s="30" t="s">
        <v>7</v>
      </c>
      <c r="C41" s="2"/>
      <c r="D41" s="1"/>
    </row>
    <row r="42" spans="1:7" x14ac:dyDescent="0.2">
      <c r="B42" s="33" t="s">
        <v>125</v>
      </c>
    </row>
    <row r="43" spans="1:7" x14ac:dyDescent="0.2">
      <c r="B43" s="33" t="s">
        <v>126</v>
      </c>
    </row>
  </sheetData>
  <sheetProtection algorithmName="SHA-512" hashValue="WfHDiCbv7uNhpWMo8T3InlHOoX9wXrl43zE3kjKZBBB8eYzfRqpNYk04QMejOuNUX/HdfW2J1+7MuS41/3tbMw==" saltValue="ltTI77hLKHI3cQaJtbxqjg==" spinCount="100000" sheet="1" objects="1" scenarios="1" selectLockedCells="1" selectUnlockedCells="1"/>
  <mergeCells count="2">
    <mergeCell ref="A2:G2"/>
    <mergeCell ref="A1:C1"/>
  </mergeCells>
  <phoneticPr fontId="6" type="noConversion"/>
  <dataValidations count="2">
    <dataValidation type="list" allowBlank="1" showInputMessage="1" showErrorMessage="1" sqref="B33:B34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"</formula1>
    </dataValidation>
    <dataValidation type="list" allowBlank="1" showInputMessage="1" showErrorMessage="1" sqref="B35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,物料编号"</formula1>
    </dataValidation>
  </dataValidations>
  <printOptions horizontalCentered="1" verticalCentered="1"/>
  <pageMargins left="0" right="0" top="0" bottom="0" header="0" footer="0"/>
  <pageSetup paperSize="9" scale="93" pageOrder="overThenDown" orientation="landscape" r:id="rId1"/>
  <headerFooter alignWithMargins="0">
    <oddFooter>&amp;L&amp;"宋体,常规"发布日期：&amp;"Arial,常规"2022&amp;"宋体,常规"年&amp;"Arial,常规"03&amp;"宋体,常规"月&amp;R&amp;"宋体,常规"版本号：&amp;"Arial,常规"1.0.1</oddFooter>
  </headerFooter>
  <rowBreaks count="1" manualBreakCount="1">
    <brk id="2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Revision History</vt:lpstr>
      <vt:lpstr>BOM</vt:lpstr>
      <vt:lpstr>BOM!Print_Area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2022-03-10T02:16:05Z</cp:lastPrinted>
  <dcterms:created xsi:type="dcterms:W3CDTF">2005-05-18T01:53:00Z</dcterms:created>
  <dcterms:modified xsi:type="dcterms:W3CDTF">2022-03-10T02:16:29Z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