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SENSOR\"/>
    </mc:Choice>
  </mc:AlternateContent>
  <bookViews>
    <workbookView xWindow="0" yWindow="0" windowWidth="23190" windowHeight="9120" activeTab="1"/>
  </bookViews>
  <sheets>
    <sheet name="Revision History" sheetId="1" r:id="rId1"/>
    <sheet name="BOM" sheetId="2" r:id="rId2"/>
  </sheets>
  <definedNames>
    <definedName name="_xlnm.Print_Area" localSheetId="1">BOM!$A$1:$G$36</definedName>
    <definedName name="_xlnm.Print_Area" localSheetId="0">'Revision History'!$A$1:$H$13</definedName>
  </definedNames>
  <calcPr calcId="152511"/>
</workbook>
</file>

<file path=xl/calcChain.xml><?xml version="1.0" encoding="utf-8"?>
<calcChain xmlns="http://schemas.openxmlformats.org/spreadsheetml/2006/main">
  <c r="A24" i="2" l="1"/>
  <c r="A25" i="2"/>
  <c r="A26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<sst xmlns="http://schemas.openxmlformats.org/spreadsheetml/2006/main" count="120" uniqueCount="104">
  <si>
    <t>Revision History</t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</si>
  <si>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</si>
  <si>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</si>
  <si>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</si>
  <si>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6" type="noConversion"/>
  </si>
  <si>
    <t>Catalog</t>
    <phoneticPr fontId="6" type="noConversion"/>
  </si>
  <si>
    <t>Connector</t>
  </si>
  <si>
    <t>MOS</t>
  </si>
  <si>
    <t>Part Number</t>
    <phoneticPr fontId="6" type="noConversion"/>
  </si>
  <si>
    <t>CC0301055XX</t>
  </si>
  <si>
    <t>CC0301040XX</t>
  </si>
  <si>
    <t>CC0301060XX</t>
  </si>
  <si>
    <t>CC0304752XX</t>
  </si>
  <si>
    <t>LE25RXX05XX</t>
  </si>
  <si>
    <t>BE0503010XX</t>
  </si>
  <si>
    <t>MS052SW02XX</t>
  </si>
  <si>
    <t>TR05NGN00XX</t>
  </si>
  <si>
    <t>CR0304720XX</t>
  </si>
  <si>
    <t>CR0300000XX</t>
  </si>
  <si>
    <t>CR0310030XX</t>
  </si>
  <si>
    <t>CR0351R00XX</t>
  </si>
  <si>
    <t>CR0333R00XX</t>
  </si>
  <si>
    <t>CR0301020XX</t>
  </si>
  <si>
    <t>JCBGACS11XX</t>
  </si>
  <si>
    <t>JCSXTPW74XX</t>
  </si>
  <si>
    <t>Description</t>
    <phoneticPr fontId="6" type="noConversion"/>
  </si>
  <si>
    <t>C/C,1uF,16V,+/-10%,0603</t>
  </si>
  <si>
    <t>C/C,100nF,25V,+/-5%,0603</t>
  </si>
  <si>
    <t>C/C,10uF,25V,+/-5%,0603</t>
  </si>
  <si>
    <t>C/C,4.7uF,10V +/-10%,0603</t>
  </si>
  <si>
    <t>BEAD,PZ2012U301-1R5TF,300R,100MHz,0805</t>
  </si>
  <si>
    <t>AO3415-sot23,E-P-CH,GP</t>
  </si>
  <si>
    <t>2N3904/PMBT3904,SOT-23,NPN,GP</t>
  </si>
  <si>
    <t>Res,4.7K,1/10W,+/-5%,0603</t>
  </si>
  <si>
    <t>Res,0R,1/10W,+/-5%,0603</t>
  </si>
  <si>
    <t>Res,100K,1/10W,+/-1%,0603</t>
  </si>
  <si>
    <t>Res,51R,1/10W,+/-1%,0603</t>
  </si>
  <si>
    <t>Res,33R,1/10W,+/-1%,0603</t>
  </si>
  <si>
    <t>Res,1K,1/10W,+/-5%,0603</t>
  </si>
  <si>
    <t>CMOS Image Sensor,Galaxycore,GC0308,CSP-20,1/6.5"</t>
  </si>
  <si>
    <t>Designator</t>
    <phoneticPr fontId="6" type="noConversion"/>
  </si>
  <si>
    <t>C13</t>
  </si>
  <si>
    <t>C14</t>
  </si>
  <si>
    <t>C15, C17, C21</t>
  </si>
  <si>
    <t>CON1</t>
  </si>
  <si>
    <t>D1, D2, D3, D4</t>
  </si>
  <si>
    <t>FB1</t>
  </si>
  <si>
    <t>Q1</t>
  </si>
  <si>
    <t>Q2</t>
  </si>
  <si>
    <t>R1, R2, R3, R4</t>
  </si>
  <si>
    <t>R5, R6, R7, R8</t>
  </si>
  <si>
    <t>R43, R44</t>
  </si>
  <si>
    <t>R45, R46</t>
  </si>
  <si>
    <t>R47</t>
  </si>
  <si>
    <t>R48</t>
  </si>
  <si>
    <t>U1, U2</t>
  </si>
  <si>
    <t>U3</t>
  </si>
  <si>
    <t>Quantity</t>
    <phoneticPr fontId="6" type="noConversion"/>
  </si>
  <si>
    <t>Remark</t>
    <phoneticPr fontId="6" type="noConversion"/>
  </si>
  <si>
    <t>C1, C3, C5, C7, C9, 
C11</t>
    <phoneticPr fontId="6" type="noConversion"/>
  </si>
  <si>
    <t>C2, C4, C6, C8, C10, 
C12, C16, C18, C19, C20</t>
    <phoneticPr fontId="6" type="noConversion"/>
  </si>
  <si>
    <t>R9, R10, R11, R12, R13, 
R14, R15, R16, R17, R18, 
R19, R20, R21, R22, R23, 
R24, R25, R26, R27, R28, 
R29, R30, R31, R32, R33, 
R34, R35, R36, R37, R38, 
R39, R40, R41, R42</t>
    <phoneticPr fontId="6" type="noConversion"/>
  </si>
  <si>
    <t>CNHEM8003XX</t>
    <phoneticPr fontId="6" type="noConversion"/>
  </si>
  <si>
    <r>
      <t>CON2X40,2.54mm,Male,90°</t>
    </r>
    <r>
      <rPr>
        <sz val="10"/>
        <rFont val="宋体"/>
        <family val="3"/>
        <charset val="134"/>
      </rPr>
      <t>，排针</t>
    </r>
    <phoneticPr fontId="6" type="noConversion"/>
  </si>
  <si>
    <t>PCB</t>
    <phoneticPr fontId="6" type="noConversion"/>
  </si>
  <si>
    <t>PCBA</t>
    <phoneticPr fontId="6" type="noConversion"/>
  </si>
  <si>
    <t>11-02-1063</t>
    <phoneticPr fontId="6" type="noConversion"/>
  </si>
  <si>
    <t>PAA37EEA11X</t>
    <phoneticPr fontId="6" type="noConversion"/>
  </si>
  <si>
    <t>PBA37EEA1XX</t>
    <phoneticPr fontId="6" type="noConversion"/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</si>
  <si>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</si>
  <si>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</si>
  <si>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</si>
  <si>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</si>
  <si>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</si>
  <si>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</si>
  <si>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</si>
  <si>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</si>
  <si>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</si>
  <si>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</si>
  <si>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三极管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</si>
  <si>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</si>
  <si>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集成电路</t>
    </r>
  </si>
  <si>
    <r>
      <rPr>
        <sz val="10"/>
        <rFont val="宋体"/>
        <family val="3"/>
        <charset val="134"/>
      </rPr>
      <t>说明：</t>
    </r>
  </si>
  <si>
    <r>
      <rPr>
        <sz val="10"/>
        <rFont val="Arial"/>
        <family val="2"/>
      </rPr>
      <t>红外补光灯</t>
    </r>
    <r>
      <rPr>
        <sz val="10"/>
        <rFont val="Times New Roman"/>
        <family val="1"/>
      </rPr>
      <t xml:space="preserve">LED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850nm,Ф3,</t>
    </r>
    <r>
      <rPr>
        <sz val="10"/>
        <rFont val="Arial"/>
        <family val="2"/>
      </rPr>
      <t>间距</t>
    </r>
    <r>
      <rPr>
        <sz val="10"/>
        <rFont val="Times New Roman"/>
        <family val="1"/>
      </rPr>
      <t>2MM4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红外灯</t>
    </r>
    <r>
      <rPr>
        <sz val="10"/>
        <rFont val="Times New Roman"/>
        <family val="1"/>
      </rPr>
      <t>60</t>
    </r>
    <r>
      <rPr>
        <sz val="10"/>
        <rFont val="Arial"/>
        <family val="2"/>
      </rPr>
      <t>度</t>
    </r>
  </si>
  <si>
    <r>
      <rPr>
        <sz val="10"/>
        <rFont val="Arial"/>
        <family val="2"/>
      </rPr>
      <t>非通用</t>
    </r>
    <r>
      <rPr>
        <sz val="10"/>
        <rFont val="Times New Roman"/>
        <family val="1"/>
      </rPr>
      <t xml:space="preserve"> PowerIC,Leadchip,LC1463CB5ATR28,SOT,5pin</t>
    </r>
  </si>
  <si>
    <r>
      <t>EVB_CAD_GC0308_V1.0.0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1.6mm,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>,FR4.</t>
    </r>
    <phoneticPr fontId="6" type="noConversion"/>
  </si>
  <si>
    <r>
      <t>EVB_CAD_GC0308_V1.0.0 A</t>
    </r>
    <r>
      <rPr>
        <sz val="10"/>
        <rFont val="宋体"/>
        <family val="3"/>
        <charset val="134"/>
      </rPr>
      <t>版</t>
    </r>
    <phoneticPr fontId="6" type="noConversion"/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</si>
  <si>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</si>
  <si>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</si>
  <si>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>BOM OF</t>
    </r>
    <r>
      <rPr>
        <b/>
        <sz val="24"/>
        <rFont val="Times New Roman"/>
        <family val="1"/>
      </rPr>
      <t xml:space="preserve"> EVB_CAD_GC0308_V1.0.0 PCBA</t>
    </r>
    <phoneticPr fontId="6" type="noConversion"/>
  </si>
  <si>
    <r>
      <t>EVB_CAD_GC0308_V1.0.0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1.6mm,4Layer,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>,FR4.</t>
    </r>
    <phoneticPr fontId="6" type="noConversion"/>
  </si>
  <si>
    <r>
      <rPr>
        <sz val="10"/>
        <rFont val="宋体"/>
        <family val="3"/>
        <charset val="134"/>
      </rPr>
      <t>物料编号</t>
    </r>
    <phoneticPr fontId="6" type="noConversion"/>
  </si>
  <si>
    <r>
      <t>5</t>
    </r>
    <r>
      <rPr>
        <sz val="10"/>
        <rFont val="宋体"/>
        <family val="3"/>
        <charset val="134"/>
      </rPr>
      <t>、硬件工程师在向仓库申请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板料号的同时需申请其对应编号，并将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板的编号和料号体现在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表中</t>
    </r>
    <phoneticPr fontId="6" type="noConversion"/>
  </si>
  <si>
    <r>
      <t>6</t>
    </r>
    <r>
      <rPr>
        <sz val="10"/>
        <rFont val="宋体"/>
        <family val="3"/>
        <charset val="134"/>
      </rPr>
      <t>、原则上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表和</t>
    </r>
    <r>
      <rPr>
        <sz val="10"/>
        <rFont val="Times New Roman"/>
        <family val="1"/>
      </rPr>
      <t>PCB</t>
    </r>
    <r>
      <rPr>
        <sz val="10"/>
        <rFont val="宋体"/>
        <family val="3"/>
        <charset val="134"/>
      </rPr>
      <t>文件任意一个文件有改动，则编号、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板料号及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板名称必须同时更新</t>
    </r>
    <phoneticPr fontId="6" type="noConversion"/>
  </si>
  <si>
    <t>1.0.0</t>
  </si>
  <si>
    <r>
      <t xml:space="preserve">NO.
</t>
    </r>
    <r>
      <rPr>
        <b/>
        <sz val="10"/>
        <color theme="1"/>
        <rFont val="宋体"/>
        <family val="3"/>
        <charset val="134"/>
      </rPr>
      <t>序号</t>
    </r>
  </si>
  <si>
    <r>
      <t xml:space="preserve">BOM Version
</t>
    </r>
    <r>
      <rPr>
        <b/>
        <sz val="10"/>
        <color theme="1"/>
        <rFont val="宋体"/>
        <family val="3"/>
        <charset val="134"/>
      </rPr>
      <t>版本</t>
    </r>
  </si>
  <si>
    <r>
      <t xml:space="preserve">Prepared by
</t>
    </r>
    <r>
      <rPr>
        <b/>
        <sz val="10"/>
        <color theme="1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</si>
  <si>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color theme="1"/>
        <rFont val="宋体"/>
        <family val="3"/>
        <charset val="134"/>
      </rPr>
      <t>变更内容</t>
    </r>
  </si>
  <si>
    <r>
      <t xml:space="preserve">Submit Date
</t>
    </r>
    <r>
      <rPr>
        <b/>
        <sz val="10"/>
        <color theme="1"/>
        <rFont val="宋体"/>
        <family val="3"/>
        <charset val="134"/>
      </rPr>
      <t>提交日期</t>
    </r>
  </si>
  <si>
    <r>
      <t xml:space="preserve">SCH Ver.
</t>
    </r>
    <r>
      <rPr>
        <b/>
        <sz val="10"/>
        <color theme="1"/>
        <rFont val="宋体"/>
        <family val="3"/>
        <charset val="134"/>
      </rPr>
      <t>适用原理图版本</t>
    </r>
  </si>
  <si>
    <r>
      <rPr>
        <sz val="10"/>
        <color theme="1"/>
        <rFont val="宋体"/>
        <family val="3"/>
        <charset val="134"/>
      </rPr>
      <t>首次创建</t>
    </r>
  </si>
  <si>
    <r>
      <rPr>
        <sz val="10"/>
        <color theme="1"/>
        <rFont val="宋体"/>
        <family val="3"/>
        <charset val="134"/>
      </rPr>
      <t>杨康泉</t>
    </r>
    <phoneticPr fontId="6" type="noConversion"/>
  </si>
  <si>
    <r>
      <t xml:space="preserve">Template_Revision: V1.0.2  </t>
    </r>
    <r>
      <rPr>
        <sz val="10"/>
        <color theme="1"/>
        <rFont val="宋体"/>
        <family val="3"/>
        <charset val="134"/>
      </rPr>
      <t>密级：秘密级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</si>
</sst>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0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Book Antiqua"/>
      <family val="1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</cellStyleXfs>
  <cellXfs count="65">
    <xf numFmtId="0" fontId="0" fillId="0" borderId="0" xfId="0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 wrapText="1"/>
    </xf>
    <xf numFmtId="0" fontId="12" fillId="2" borderId="7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left" vertical="center" wrapText="1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8" fillId="0" borderId="14" xfId="0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1" applyFont="1" applyBorder="1" applyAlignment="1" applyProtection="1">
      <alignment horizontal="center" vertical="center" wrapText="1"/>
    </xf>
    <xf numFmtId="14" fontId="15" fillId="0" borderId="9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9" xfId="1" applyFont="1" applyBorder="1" applyAlignment="1" applyProtection="1">
      <alignment horizontal="left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49" fontId="15" fillId="0" borderId="9" xfId="0" applyNumberFormat="1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center" vertical="center" wrapText="1"/>
    </xf>
    <xf numFmtId="49" fontId="15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center" vertical="center"/>
    </xf>
    <xf numFmtId="49" fontId="15" fillId="0" borderId="18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317499</xdr:colOff>
      <xdr:row>2</xdr:row>
      <xdr:rowOff>31537</xdr:rowOff>
    </xdr:from>
    <xdr:to>
      <xdr:col>5</xdr:col>
      <xdr:colOff>174625</xdr:colOff>
      <xdr:row>11</xdr:row>
      <xdr:rowOff>187035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49" y="428412"/>
          <a:ext cx="4254501" cy="3330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2</xdr:col>
      <xdr:colOff>269875</xdr:colOff>
      <xdr:row>9</xdr:row>
      <xdr:rowOff>142875</xdr:rowOff>
    </xdr:from>
    <xdr:to>
      <xdr:col>4</xdr:col>
      <xdr:colOff>1358639</xdr:colOff>
      <xdr:row>16</xdr:row>
      <xdr:rowOff>1247484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3524250"/>
          <a:ext cx="6057639" cy="2993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80" zoomScaleNormal="100" zoomScaleSheetLayoutView="80" workbookViewId="0">
      <selection activeCell="N8" sqref="N8"/>
    </sheetView>
  </sheetViews>
  <sheetFormatPr defaultColWidth="9.140625" defaultRowHeight="12.75" x14ac:dyDescent="0.2"/>
  <cols>
    <col min="1" max="1" width="3.85546875" customWidth="1"/>
    <col min="2" max="2" width="4.5703125" customWidth="1"/>
    <col min="3" max="3" width="12" customWidth="1"/>
    <col min="4" max="4" width="12.7109375" customWidth="1"/>
    <col min="5" max="5" width="66" customWidth="1"/>
    <col min="6" max="6" width="12" customWidth="1"/>
    <col min="7" max="7" width="24.7109375" customWidth="1"/>
    <col min="8" max="8" width="3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18" customHeight="1" x14ac:dyDescent="0.25">
      <c r="A2" s="1"/>
      <c r="B2" s="34"/>
      <c r="C2" s="35"/>
      <c r="D2" s="35"/>
      <c r="E2" s="36"/>
      <c r="F2" s="61" t="s">
        <v>103</v>
      </c>
      <c r="G2" s="61"/>
      <c r="H2" s="1"/>
      <c r="I2" s="1"/>
    </row>
    <row r="3" spans="1:9" ht="30.75" x14ac:dyDescent="0.45">
      <c r="A3" s="1"/>
      <c r="B3" s="59" t="s">
        <v>0</v>
      </c>
      <c r="C3" s="60"/>
      <c r="D3" s="60"/>
      <c r="E3" s="60"/>
      <c r="F3" s="60"/>
      <c r="G3" s="60"/>
      <c r="H3" s="1"/>
      <c r="I3" s="1"/>
    </row>
    <row r="4" spans="1:9" ht="44.1" customHeight="1" x14ac:dyDescent="0.25">
      <c r="A4" s="1"/>
      <c r="B4" s="37" t="s">
        <v>95</v>
      </c>
      <c r="C4" s="38" t="s">
        <v>96</v>
      </c>
      <c r="D4" s="38" t="s">
        <v>97</v>
      </c>
      <c r="E4" s="39" t="s">
        <v>98</v>
      </c>
      <c r="F4" s="39" t="s">
        <v>99</v>
      </c>
      <c r="G4" s="40" t="s">
        <v>100</v>
      </c>
      <c r="H4" s="1"/>
      <c r="I4" s="1"/>
    </row>
    <row r="5" spans="1:9" ht="25.5" customHeight="1" x14ac:dyDescent="0.2">
      <c r="A5" s="5"/>
      <c r="B5" s="41">
        <v>1</v>
      </c>
      <c r="C5" s="42" t="s">
        <v>94</v>
      </c>
      <c r="D5" s="43" t="s">
        <v>102</v>
      </c>
      <c r="E5" s="43" t="s">
        <v>101</v>
      </c>
      <c r="F5" s="44">
        <v>44215</v>
      </c>
      <c r="G5" s="45" t="s">
        <v>94</v>
      </c>
      <c r="H5" s="5"/>
      <c r="I5" s="5"/>
    </row>
    <row r="6" spans="1:9" ht="25.5" customHeight="1" x14ac:dyDescent="0.2">
      <c r="A6" s="5"/>
      <c r="B6" s="41">
        <v>2</v>
      </c>
      <c r="C6" s="43"/>
      <c r="D6" s="43"/>
      <c r="E6" s="46"/>
      <c r="F6" s="47"/>
      <c r="G6" s="45"/>
      <c r="H6" s="5"/>
      <c r="I6" s="5"/>
    </row>
    <row r="7" spans="1:9" ht="25.5" customHeight="1" x14ac:dyDescent="0.2">
      <c r="A7" s="6"/>
      <c r="B7" s="48">
        <v>3</v>
      </c>
      <c r="C7" s="49"/>
      <c r="D7" s="49"/>
      <c r="E7" s="50"/>
      <c r="F7" s="42"/>
      <c r="G7" s="51"/>
      <c r="H7" s="6"/>
      <c r="I7" s="6"/>
    </row>
    <row r="8" spans="1:9" ht="25.5" customHeight="1" x14ac:dyDescent="0.2">
      <c r="A8" s="5"/>
      <c r="B8" s="41">
        <v>4</v>
      </c>
      <c r="C8" s="52"/>
      <c r="D8" s="52"/>
      <c r="E8" s="50"/>
      <c r="F8" s="47"/>
      <c r="G8" s="45"/>
      <c r="H8" s="5"/>
      <c r="I8" s="5"/>
    </row>
    <row r="9" spans="1:9" ht="25.5" customHeight="1" x14ac:dyDescent="0.2">
      <c r="A9" s="5"/>
      <c r="B9" s="41">
        <v>5</v>
      </c>
      <c r="C9" s="52"/>
      <c r="D9" s="52"/>
      <c r="E9" s="50"/>
      <c r="F9" s="47"/>
      <c r="G9" s="45"/>
      <c r="H9" s="5"/>
      <c r="I9" s="5"/>
    </row>
    <row r="10" spans="1:9" ht="25.5" customHeight="1" x14ac:dyDescent="0.25">
      <c r="A10" s="1"/>
      <c r="B10" s="41">
        <v>6</v>
      </c>
      <c r="C10" s="52"/>
      <c r="D10" s="52"/>
      <c r="E10" s="53"/>
      <c r="F10" s="47"/>
      <c r="G10" s="45"/>
      <c r="H10" s="1"/>
      <c r="I10" s="1"/>
    </row>
    <row r="11" spans="1:9" ht="25.5" customHeight="1" x14ac:dyDescent="0.25">
      <c r="A11" s="1"/>
      <c r="B11" s="41">
        <v>7</v>
      </c>
      <c r="C11" s="52"/>
      <c r="D11" s="52"/>
      <c r="E11" s="53"/>
      <c r="F11" s="47"/>
      <c r="G11" s="45"/>
      <c r="H11" s="1"/>
      <c r="I11" s="1"/>
    </row>
    <row r="12" spans="1:9" ht="25.5" customHeight="1" x14ac:dyDescent="0.25">
      <c r="A12" s="1"/>
      <c r="B12" s="54">
        <v>8</v>
      </c>
      <c r="C12" s="55"/>
      <c r="D12" s="55"/>
      <c r="E12" s="56"/>
      <c r="F12" s="57"/>
      <c r="G12" s="58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selectLockedCells="1" selectUnlockedCells="1"/>
  <mergeCells count="2">
    <mergeCell ref="B3:G3"/>
    <mergeCell ref="F2:G2"/>
  </mergeCells>
  <phoneticPr fontId="6" type="noConversion"/>
  <printOptions horizontalCentered="1" verticalCentered="1"/>
  <pageMargins left="0" right="0" top="0.98425196850393704" bottom="0.98425196850393704" header="0.51181102362204722" footer="0.51181102362204722"/>
  <pageSetup paperSize="9" orientation="landscape" r:id="rId1"/>
  <headerFooter>
    <oddFooter>&amp;L&amp;"宋体,常规"发布日期：&amp;"Arial,常规"2021&amp;"宋体,常规"年&amp;"Arial,常规"01&amp;"宋体,常规"月&amp;R&amp;"宋体,常规"版本号：&amp;"Arial,常规"1.0.0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view="pageBreakPreview" zoomScale="60" zoomScaleNormal="100" workbookViewId="0">
      <selection activeCell="M17" sqref="M17"/>
    </sheetView>
  </sheetViews>
  <sheetFormatPr defaultColWidth="9.140625" defaultRowHeight="12.75" x14ac:dyDescent="0.2"/>
  <cols>
    <col min="1" max="1" width="9.140625" style="10"/>
    <col min="2" max="2" width="14.140625" style="10" customWidth="1"/>
    <col min="3" max="3" width="21.42578125" style="10" customWidth="1"/>
    <col min="4" max="4" width="53.140625" style="10" customWidth="1"/>
    <col min="5" max="5" width="29.5703125" style="31" customWidth="1"/>
    <col min="6" max="6" width="13.42578125" style="10" customWidth="1"/>
    <col min="7" max="7" width="17.7109375" style="10" customWidth="1"/>
    <col min="8" max="16384" width="9.140625" style="10"/>
  </cols>
  <sheetData>
    <row r="1" spans="1:7" ht="63.95" customHeight="1" x14ac:dyDescent="0.2">
      <c r="A1" s="64"/>
      <c r="B1" s="64"/>
      <c r="C1" s="64"/>
      <c r="D1" s="7"/>
      <c r="E1" s="8"/>
      <c r="F1" s="8"/>
      <c r="G1" s="9"/>
    </row>
    <row r="2" spans="1:7" ht="41.1" customHeight="1" x14ac:dyDescent="0.2">
      <c r="A2" s="62" t="s">
        <v>89</v>
      </c>
      <c r="B2" s="63"/>
      <c r="C2" s="63"/>
      <c r="D2" s="63"/>
      <c r="E2" s="63"/>
      <c r="F2" s="63"/>
      <c r="G2" s="63"/>
    </row>
    <row r="3" spans="1:7" s="15" customFormat="1" ht="20.100000000000001" customHeight="1" x14ac:dyDescent="0.2">
      <c r="A3" s="11" t="s">
        <v>70</v>
      </c>
      <c r="B3" s="12" t="s">
        <v>69</v>
      </c>
      <c r="C3" s="12" t="s">
        <v>71</v>
      </c>
      <c r="D3" s="13" t="s">
        <v>72</v>
      </c>
      <c r="E3" s="12" t="s">
        <v>73</v>
      </c>
      <c r="F3" s="12" t="s">
        <v>74</v>
      </c>
      <c r="G3" s="14" t="s">
        <v>75</v>
      </c>
    </row>
    <row r="4" spans="1:7" s="15" customFormat="1" ht="18.95" customHeight="1" x14ac:dyDescent="0.2">
      <c r="A4" s="16" t="s">
        <v>1</v>
      </c>
      <c r="B4" s="17" t="s">
        <v>5</v>
      </c>
      <c r="C4" s="17" t="s">
        <v>8</v>
      </c>
      <c r="D4" s="17" t="s">
        <v>25</v>
      </c>
      <c r="E4" s="18" t="s">
        <v>40</v>
      </c>
      <c r="F4" s="18" t="s">
        <v>57</v>
      </c>
      <c r="G4" s="19" t="s">
        <v>58</v>
      </c>
    </row>
    <row r="5" spans="1:7" ht="27" customHeight="1" x14ac:dyDescent="0.2">
      <c r="A5" s="20">
        <f t="shared" ref="A5:A26" si="0">ROW(A5)-ROW($A$4)</f>
        <v>1</v>
      </c>
      <c r="B5" s="21" t="s">
        <v>76</v>
      </c>
      <c r="C5" s="22" t="s">
        <v>9</v>
      </c>
      <c r="D5" s="23" t="s">
        <v>26</v>
      </c>
      <c r="E5" s="24" t="s">
        <v>59</v>
      </c>
      <c r="F5" s="22">
        <v>6</v>
      </c>
      <c r="G5" s="25"/>
    </row>
    <row r="6" spans="1:7" ht="32.25" customHeight="1" x14ac:dyDescent="0.2">
      <c r="A6" s="20">
        <f t="shared" si="0"/>
        <v>2</v>
      </c>
      <c r="B6" s="22" t="s">
        <v>76</v>
      </c>
      <c r="C6" s="22" t="s">
        <v>10</v>
      </c>
      <c r="D6" s="23" t="s">
        <v>27</v>
      </c>
      <c r="E6" s="24" t="s">
        <v>60</v>
      </c>
      <c r="F6" s="22">
        <v>10</v>
      </c>
      <c r="G6" s="25"/>
    </row>
    <row r="7" spans="1:7" ht="21" customHeight="1" x14ac:dyDescent="0.2">
      <c r="A7" s="20">
        <f t="shared" si="0"/>
        <v>3</v>
      </c>
      <c r="B7" s="21" t="s">
        <v>76</v>
      </c>
      <c r="C7" s="22" t="s">
        <v>11</v>
      </c>
      <c r="D7" s="23" t="s">
        <v>28</v>
      </c>
      <c r="E7" s="24" t="s">
        <v>41</v>
      </c>
      <c r="F7" s="22">
        <v>1</v>
      </c>
      <c r="G7" s="25"/>
    </row>
    <row r="8" spans="1:7" ht="21" customHeight="1" x14ac:dyDescent="0.2">
      <c r="A8" s="20">
        <f t="shared" si="0"/>
        <v>4</v>
      </c>
      <c r="B8" s="22" t="s">
        <v>76</v>
      </c>
      <c r="C8" s="22" t="s">
        <v>9</v>
      </c>
      <c r="D8" s="23" t="s">
        <v>26</v>
      </c>
      <c r="E8" s="24" t="s">
        <v>42</v>
      </c>
      <c r="F8" s="22">
        <v>1</v>
      </c>
      <c r="G8" s="25"/>
    </row>
    <row r="9" spans="1:7" ht="21" customHeight="1" x14ac:dyDescent="0.2">
      <c r="A9" s="20">
        <f t="shared" si="0"/>
        <v>5</v>
      </c>
      <c r="B9" s="21" t="s">
        <v>76</v>
      </c>
      <c r="C9" s="22" t="s">
        <v>12</v>
      </c>
      <c r="D9" s="23" t="s">
        <v>29</v>
      </c>
      <c r="E9" s="24" t="s">
        <v>43</v>
      </c>
      <c r="F9" s="22">
        <v>3</v>
      </c>
      <c r="G9" s="25"/>
    </row>
    <row r="10" spans="1:7" ht="21" customHeight="1" x14ac:dyDescent="0.2">
      <c r="A10" s="20">
        <f t="shared" si="0"/>
        <v>6</v>
      </c>
      <c r="B10" s="22" t="s">
        <v>6</v>
      </c>
      <c r="C10" s="22" t="s">
        <v>62</v>
      </c>
      <c r="D10" s="23" t="s">
        <v>63</v>
      </c>
      <c r="E10" s="24" t="s">
        <v>44</v>
      </c>
      <c r="F10" s="22">
        <v>1</v>
      </c>
      <c r="G10" s="25"/>
    </row>
    <row r="11" spans="1:7" ht="21" customHeight="1" x14ac:dyDescent="0.2">
      <c r="A11" s="20">
        <f t="shared" si="0"/>
        <v>7</v>
      </c>
      <c r="B11" s="21" t="s">
        <v>77</v>
      </c>
      <c r="C11" s="22" t="s">
        <v>13</v>
      </c>
      <c r="D11" s="23" t="s">
        <v>83</v>
      </c>
      <c r="E11" s="24" t="s">
        <v>45</v>
      </c>
      <c r="F11" s="22">
        <v>4</v>
      </c>
      <c r="G11" s="25"/>
    </row>
    <row r="12" spans="1:7" ht="21" customHeight="1" x14ac:dyDescent="0.2">
      <c r="A12" s="20">
        <f t="shared" si="0"/>
        <v>8</v>
      </c>
      <c r="B12" s="22" t="s">
        <v>78</v>
      </c>
      <c r="C12" s="22" t="s">
        <v>14</v>
      </c>
      <c r="D12" s="23" t="s">
        <v>30</v>
      </c>
      <c r="E12" s="24" t="s">
        <v>46</v>
      </c>
      <c r="F12" s="22">
        <v>1</v>
      </c>
      <c r="G12" s="25"/>
    </row>
    <row r="13" spans="1:7" ht="21" customHeight="1" x14ac:dyDescent="0.2">
      <c r="A13" s="20">
        <f t="shared" si="0"/>
        <v>9</v>
      </c>
      <c r="B13" s="21" t="s">
        <v>7</v>
      </c>
      <c r="C13" s="22" t="s">
        <v>15</v>
      </c>
      <c r="D13" s="23" t="s">
        <v>31</v>
      </c>
      <c r="E13" s="24" t="s">
        <v>47</v>
      </c>
      <c r="F13" s="22">
        <v>1</v>
      </c>
      <c r="G13" s="25"/>
    </row>
    <row r="14" spans="1:7" ht="21" customHeight="1" x14ac:dyDescent="0.2">
      <c r="A14" s="20">
        <f t="shared" si="0"/>
        <v>10</v>
      </c>
      <c r="B14" s="22" t="s">
        <v>79</v>
      </c>
      <c r="C14" s="22" t="s">
        <v>16</v>
      </c>
      <c r="D14" s="23" t="s">
        <v>32</v>
      </c>
      <c r="E14" s="24" t="s">
        <v>48</v>
      </c>
      <c r="F14" s="22">
        <v>1</v>
      </c>
      <c r="G14" s="25"/>
    </row>
    <row r="15" spans="1:7" ht="21" customHeight="1" x14ac:dyDescent="0.2">
      <c r="A15" s="20">
        <f t="shared" si="0"/>
        <v>11</v>
      </c>
      <c r="B15" s="21" t="s">
        <v>80</v>
      </c>
      <c r="C15" s="22" t="s">
        <v>17</v>
      </c>
      <c r="D15" s="23" t="s">
        <v>33</v>
      </c>
      <c r="E15" s="24" t="s">
        <v>49</v>
      </c>
      <c r="F15" s="22">
        <v>4</v>
      </c>
      <c r="G15" s="25"/>
    </row>
    <row r="16" spans="1:7" ht="21" customHeight="1" x14ac:dyDescent="0.2">
      <c r="A16" s="20">
        <f t="shared" si="0"/>
        <v>12</v>
      </c>
      <c r="B16" s="22" t="s">
        <v>80</v>
      </c>
      <c r="C16" s="22" t="s">
        <v>17</v>
      </c>
      <c r="D16" s="23" t="s">
        <v>33</v>
      </c>
      <c r="E16" s="24" t="s">
        <v>50</v>
      </c>
      <c r="F16" s="22">
        <v>0</v>
      </c>
      <c r="G16" s="25"/>
    </row>
    <row r="17" spans="1:7" ht="103.5" customHeight="1" x14ac:dyDescent="0.2">
      <c r="A17" s="20">
        <f t="shared" si="0"/>
        <v>13</v>
      </c>
      <c r="B17" s="21" t="s">
        <v>80</v>
      </c>
      <c r="C17" s="22" t="s">
        <v>18</v>
      </c>
      <c r="D17" s="23" t="s">
        <v>34</v>
      </c>
      <c r="E17" s="24" t="s">
        <v>61</v>
      </c>
      <c r="F17" s="22">
        <v>34</v>
      </c>
      <c r="G17" s="25"/>
    </row>
    <row r="18" spans="1:7" ht="21" customHeight="1" x14ac:dyDescent="0.2">
      <c r="A18" s="20">
        <f t="shared" si="0"/>
        <v>14</v>
      </c>
      <c r="B18" s="22" t="s">
        <v>80</v>
      </c>
      <c r="C18" s="22" t="s">
        <v>19</v>
      </c>
      <c r="D18" s="23" t="s">
        <v>35</v>
      </c>
      <c r="E18" s="24" t="s">
        <v>51</v>
      </c>
      <c r="F18" s="22">
        <v>2</v>
      </c>
      <c r="G18" s="25"/>
    </row>
    <row r="19" spans="1:7" ht="21" customHeight="1" x14ac:dyDescent="0.2">
      <c r="A19" s="20">
        <f t="shared" si="0"/>
        <v>15</v>
      </c>
      <c r="B19" s="21" t="s">
        <v>80</v>
      </c>
      <c r="C19" s="22" t="s">
        <v>20</v>
      </c>
      <c r="D19" s="23" t="s">
        <v>36</v>
      </c>
      <c r="E19" s="24" t="s">
        <v>52</v>
      </c>
      <c r="F19" s="22">
        <v>2</v>
      </c>
      <c r="G19" s="25"/>
    </row>
    <row r="20" spans="1:7" ht="21" customHeight="1" x14ac:dyDescent="0.2">
      <c r="A20" s="20">
        <f t="shared" si="0"/>
        <v>16</v>
      </c>
      <c r="B20" s="22" t="s">
        <v>80</v>
      </c>
      <c r="C20" s="22" t="s">
        <v>21</v>
      </c>
      <c r="D20" s="23" t="s">
        <v>37</v>
      </c>
      <c r="E20" s="24" t="s">
        <v>53</v>
      </c>
      <c r="F20" s="22">
        <v>1</v>
      </c>
      <c r="G20" s="25"/>
    </row>
    <row r="21" spans="1:7" ht="21" customHeight="1" x14ac:dyDescent="0.2">
      <c r="A21" s="20">
        <f t="shared" si="0"/>
        <v>17</v>
      </c>
      <c r="B21" s="21" t="s">
        <v>80</v>
      </c>
      <c r="C21" s="22" t="s">
        <v>22</v>
      </c>
      <c r="D21" s="23" t="s">
        <v>38</v>
      </c>
      <c r="E21" s="24" t="s">
        <v>54</v>
      </c>
      <c r="F21" s="22">
        <v>1</v>
      </c>
      <c r="G21" s="25"/>
    </row>
    <row r="22" spans="1:7" ht="21" customHeight="1" x14ac:dyDescent="0.2">
      <c r="A22" s="20">
        <f t="shared" si="0"/>
        <v>18</v>
      </c>
      <c r="B22" s="22" t="s">
        <v>81</v>
      </c>
      <c r="C22" s="22" t="s">
        <v>23</v>
      </c>
      <c r="D22" s="23" t="s">
        <v>39</v>
      </c>
      <c r="E22" s="24" t="s">
        <v>55</v>
      </c>
      <c r="F22" s="22">
        <v>2</v>
      </c>
      <c r="G22" s="25"/>
    </row>
    <row r="23" spans="1:7" ht="21" customHeight="1" x14ac:dyDescent="0.2">
      <c r="A23" s="20">
        <f t="shared" si="0"/>
        <v>19</v>
      </c>
      <c r="B23" s="21" t="s">
        <v>81</v>
      </c>
      <c r="C23" s="22" t="s">
        <v>24</v>
      </c>
      <c r="D23" s="23" t="s">
        <v>84</v>
      </c>
      <c r="E23" s="24" t="s">
        <v>56</v>
      </c>
      <c r="F23" s="22">
        <v>1</v>
      </c>
      <c r="G23" s="25"/>
    </row>
    <row r="24" spans="1:7" ht="21" customHeight="1" x14ac:dyDescent="0.2">
      <c r="A24" s="20">
        <f t="shared" si="0"/>
        <v>20</v>
      </c>
      <c r="B24" s="21" t="s">
        <v>64</v>
      </c>
      <c r="C24" s="22" t="s">
        <v>68</v>
      </c>
      <c r="D24" s="23" t="s">
        <v>90</v>
      </c>
      <c r="E24" s="24"/>
      <c r="F24" s="22">
        <v>1</v>
      </c>
      <c r="G24" s="25"/>
    </row>
    <row r="25" spans="1:7" ht="21" customHeight="1" x14ac:dyDescent="0.2">
      <c r="A25" s="20">
        <f t="shared" si="0"/>
        <v>21</v>
      </c>
      <c r="B25" s="21" t="s">
        <v>65</v>
      </c>
      <c r="C25" s="22" t="s">
        <v>67</v>
      </c>
      <c r="D25" s="23" t="s">
        <v>85</v>
      </c>
      <c r="E25" s="24"/>
      <c r="F25" s="22">
        <v>0</v>
      </c>
      <c r="G25" s="25"/>
    </row>
    <row r="26" spans="1:7" ht="21" customHeight="1" x14ac:dyDescent="0.2">
      <c r="A26" s="20">
        <f t="shared" si="0"/>
        <v>22</v>
      </c>
      <c r="B26" s="22" t="s">
        <v>91</v>
      </c>
      <c r="C26" s="22" t="s">
        <v>66</v>
      </c>
      <c r="D26" s="23" t="s">
        <v>86</v>
      </c>
      <c r="E26" s="24"/>
      <c r="F26" s="22">
        <v>0</v>
      </c>
      <c r="G26" s="25"/>
    </row>
    <row r="27" spans="1:7" ht="21" customHeight="1" x14ac:dyDescent="0.2">
      <c r="A27" s="26" t="s">
        <v>4</v>
      </c>
      <c r="B27" s="27"/>
      <c r="C27" s="27"/>
      <c r="D27" s="28"/>
      <c r="E27" s="28"/>
      <c r="F27" s="27"/>
      <c r="G27" s="29"/>
    </row>
    <row r="29" spans="1:7" ht="15.75" x14ac:dyDescent="0.2">
      <c r="A29" s="30" t="s">
        <v>82</v>
      </c>
      <c r="B29" s="30" t="s">
        <v>87</v>
      </c>
      <c r="C29" s="8"/>
      <c r="D29" s="7"/>
    </row>
    <row r="30" spans="1:7" ht="15.75" x14ac:dyDescent="0.2">
      <c r="A30" s="32"/>
      <c r="B30" s="30" t="s">
        <v>88</v>
      </c>
      <c r="C30" s="8"/>
      <c r="D30" s="7"/>
    </row>
    <row r="31" spans="1:7" ht="15.75" x14ac:dyDescent="0.2">
      <c r="A31" s="32"/>
      <c r="B31" s="30" t="s">
        <v>2</v>
      </c>
      <c r="C31" s="8"/>
      <c r="D31" s="7"/>
    </row>
    <row r="32" spans="1:7" ht="15.75" x14ac:dyDescent="0.2">
      <c r="A32" s="8"/>
      <c r="B32" s="30" t="s">
        <v>3</v>
      </c>
      <c r="C32" s="8"/>
      <c r="D32" s="7"/>
    </row>
    <row r="33" spans="2:2" x14ac:dyDescent="0.2">
      <c r="B33" s="33" t="s">
        <v>92</v>
      </c>
    </row>
    <row r="34" spans="2:2" x14ac:dyDescent="0.2">
      <c r="B34" s="33" t="s">
        <v>93</v>
      </c>
    </row>
  </sheetData>
  <sheetProtection algorithmName="SHA-512" hashValue="dDsqG/nUcgk8oOUBQRM56angQhf8VdsZfB0ueJ7w4qQGfi53Lj8GdfyMqaDin0xvOOjTkpQFE+JYKfqCvPdhBA==" saltValue="zYfcQzjiP6MBF3RY++fq7A==" spinCount="100000" sheet="1" objects="1" scenarios="1" selectLockedCells="1" selectUnlockedCells="1"/>
  <mergeCells count="2">
    <mergeCell ref="A2:G2"/>
    <mergeCell ref="A1:C1"/>
  </mergeCells>
  <phoneticPr fontId="6" type="noConversion"/>
  <printOptions horizontalCentered="1" verticalCentered="1"/>
  <pageMargins left="0" right="0" top="0" bottom="0" header="0" footer="0"/>
  <pageSetup paperSize="9" scale="68" pageOrder="overThenDown" orientation="landscape" r:id="rId1"/>
  <headerFooter alignWithMargins="0">
    <oddFooter>&amp;L&amp;"宋体,常规"发布日期：&amp;"Arial,常规"2021&amp;"宋体,常规"年&amp;"Arial,常规"01&amp;"宋体,常规"月&amp;R&amp;"宋体,常规"版本号：&amp;"Arial,常规"1.0.0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2022-03-10T02:34:16Z</cp:lastPrinted>
  <dcterms:created xsi:type="dcterms:W3CDTF">2005-05-18T01:53:00Z</dcterms:created>
  <dcterms:modified xsi:type="dcterms:W3CDTF">2022-03-10T02:34:36Z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