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\\NAS1-JF\homes\"/>
    </mc:Choice>
  </mc:AlternateContent>
  <bookViews>
    <workbookView xWindow="0" yWindow="0" windowWidth="24000" windowHeight="9732"/>
  </bookViews>
  <sheets>
    <sheet name="明细表" sheetId="22" r:id="rId1"/>
    <sheet name="汇总" sheetId="35" r:id="rId2"/>
    <sheet name="2019.8-11" sheetId="36" state="hidden" r:id="rId3"/>
  </sheets>
  <definedNames>
    <definedName name="_xlnm._FilterDatabase" localSheetId="0" hidden="1">明细表!$A$1:$K$1479</definedName>
  </definedNames>
  <calcPr calcId="152511"/>
</workbook>
</file>

<file path=xl/calcChain.xml><?xml version="1.0" encoding="utf-8"?>
<calcChain xmlns="http://schemas.openxmlformats.org/spreadsheetml/2006/main">
  <c r="F2" i="22" l="1"/>
  <c r="H2" i="22"/>
  <c r="G2" i="22"/>
  <c r="F3" i="22"/>
  <c r="H3" i="22"/>
  <c r="G3" i="22"/>
  <c r="F4" i="22"/>
  <c r="G4" i="22"/>
  <c r="H4" i="22"/>
  <c r="F5" i="22"/>
  <c r="G5" i="22"/>
  <c r="H5" i="22"/>
  <c r="F6" i="22"/>
  <c r="H6" i="22"/>
  <c r="G6" i="22"/>
  <c r="F7" i="22"/>
  <c r="H7" i="22"/>
  <c r="G7" i="22"/>
  <c r="F8" i="22"/>
  <c r="G8" i="22"/>
  <c r="H8" i="22"/>
  <c r="F9" i="22"/>
  <c r="G9" i="22"/>
  <c r="H9" i="22"/>
  <c r="F10" i="22"/>
  <c r="H10" i="22"/>
  <c r="G10" i="22"/>
  <c r="F11" i="22"/>
  <c r="H11" i="22"/>
  <c r="G11" i="22"/>
  <c r="F12" i="22"/>
  <c r="G12" i="22"/>
  <c r="H12" i="22"/>
  <c r="F13" i="22"/>
  <c r="G13" i="22"/>
  <c r="H13" i="22"/>
  <c r="F14" i="22"/>
  <c r="H14" i="22"/>
  <c r="G14" i="22"/>
  <c r="F15" i="22"/>
  <c r="H15" i="22"/>
  <c r="G15" i="22"/>
  <c r="F16" i="22"/>
  <c r="G16" i="22"/>
  <c r="H16" i="22"/>
  <c r="F17" i="22"/>
  <c r="G17" i="22"/>
  <c r="H17" i="22"/>
  <c r="F18" i="22"/>
  <c r="H18" i="22"/>
  <c r="G18" i="22"/>
  <c r="F19" i="22"/>
  <c r="H19" i="22"/>
  <c r="G19" i="22"/>
  <c r="F20" i="22"/>
  <c r="G20" i="22"/>
  <c r="H20" i="22"/>
  <c r="F21" i="22"/>
  <c r="G21" i="22"/>
  <c r="H21" i="22"/>
  <c r="F22" i="22"/>
  <c r="H22" i="22"/>
  <c r="G22" i="22"/>
  <c r="F23" i="22"/>
  <c r="H23" i="22"/>
  <c r="G23" i="22"/>
  <c r="F24" i="22"/>
  <c r="G24" i="22"/>
  <c r="H24" i="22"/>
  <c r="F25" i="22"/>
  <c r="G25" i="22"/>
  <c r="H25" i="22"/>
  <c r="F26" i="22"/>
  <c r="H26" i="22"/>
  <c r="G26" i="22"/>
  <c r="F27" i="22"/>
  <c r="H27" i="22"/>
  <c r="G27" i="22"/>
  <c r="F28" i="22"/>
  <c r="G28" i="22"/>
  <c r="H28" i="22"/>
  <c r="F29" i="22"/>
  <c r="G29" i="22"/>
  <c r="H29" i="22"/>
  <c r="F30" i="22"/>
  <c r="H30" i="22"/>
  <c r="G30" i="22"/>
  <c r="F31" i="22"/>
  <c r="H31" i="22"/>
  <c r="G31" i="22"/>
  <c r="F32" i="22"/>
  <c r="G32" i="22"/>
  <c r="H32" i="22"/>
  <c r="F33" i="22"/>
  <c r="G33" i="22"/>
  <c r="H33" i="22"/>
  <c r="F34" i="22"/>
  <c r="H34" i="22"/>
  <c r="G34" i="22"/>
  <c r="F35" i="22"/>
  <c r="H35" i="22"/>
  <c r="G35" i="22"/>
  <c r="F36" i="22"/>
  <c r="G36" i="22"/>
  <c r="H36" i="22"/>
  <c r="F37" i="22"/>
  <c r="G37" i="22"/>
  <c r="H37" i="22"/>
  <c r="F38" i="22"/>
  <c r="H38" i="22"/>
  <c r="G38" i="22"/>
  <c r="F39" i="22"/>
  <c r="H39" i="22"/>
  <c r="G39" i="22"/>
  <c r="F40" i="22"/>
  <c r="G40" i="22"/>
  <c r="H40" i="22"/>
  <c r="F41" i="22"/>
  <c r="G41" i="22"/>
  <c r="H41" i="22"/>
  <c r="F42" i="22"/>
  <c r="H42" i="22"/>
  <c r="G42" i="22"/>
  <c r="F43" i="22"/>
  <c r="H43" i="22"/>
  <c r="G43" i="22"/>
  <c r="F44" i="22"/>
  <c r="G44" i="22"/>
  <c r="H44" i="22"/>
  <c r="F45" i="22"/>
  <c r="G45" i="22"/>
  <c r="H45" i="22"/>
  <c r="F46" i="22"/>
  <c r="H46" i="22"/>
  <c r="G46" i="22"/>
  <c r="F47" i="22"/>
  <c r="H47" i="22"/>
  <c r="G47" i="22"/>
  <c r="F48" i="22"/>
  <c r="G48" i="22"/>
  <c r="H48" i="22"/>
  <c r="F49" i="22"/>
  <c r="G49" i="22"/>
  <c r="H49" i="22"/>
  <c r="F50" i="22"/>
  <c r="H50" i="22"/>
  <c r="G50" i="22"/>
  <c r="F51" i="22"/>
  <c r="H51" i="22"/>
  <c r="G51" i="22"/>
  <c r="F52" i="22"/>
  <c r="G52" i="22"/>
  <c r="H52" i="22"/>
  <c r="F53" i="22"/>
  <c r="G53" i="22"/>
  <c r="H53" i="22"/>
  <c r="F54" i="22"/>
  <c r="H54" i="22"/>
  <c r="G54" i="22"/>
  <c r="F55" i="22"/>
  <c r="H55" i="22"/>
  <c r="G55" i="22"/>
  <c r="F56" i="22"/>
  <c r="G56" i="22"/>
  <c r="H56" i="22"/>
  <c r="F57" i="22"/>
  <c r="G57" i="22"/>
  <c r="H57" i="22"/>
  <c r="F58" i="22"/>
  <c r="H58" i="22"/>
  <c r="G58" i="22"/>
  <c r="F59" i="22"/>
  <c r="H59" i="22"/>
  <c r="G59" i="22"/>
  <c r="F60" i="22"/>
  <c r="G60" i="22"/>
  <c r="H60" i="22"/>
  <c r="F61" i="22"/>
  <c r="G61" i="22"/>
  <c r="H61" i="22"/>
  <c r="F62" i="22"/>
  <c r="H62" i="22"/>
  <c r="G62" i="22"/>
  <c r="F63" i="22"/>
  <c r="H63" i="22"/>
  <c r="G63" i="22"/>
  <c r="F64" i="22"/>
  <c r="G64" i="22"/>
  <c r="H64" i="22"/>
  <c r="F65" i="22"/>
  <c r="G65" i="22"/>
  <c r="H65" i="22"/>
  <c r="F66" i="22"/>
  <c r="H66" i="22"/>
  <c r="G66" i="22"/>
  <c r="F67" i="22"/>
  <c r="H67" i="22"/>
  <c r="G67" i="22"/>
  <c r="F68" i="22"/>
  <c r="G68" i="22"/>
  <c r="H68" i="22"/>
  <c r="F69" i="22"/>
  <c r="G69" i="22"/>
  <c r="H69" i="22"/>
  <c r="F70" i="22"/>
  <c r="H70" i="22"/>
  <c r="G70" i="22"/>
  <c r="F71" i="22"/>
  <c r="H71" i="22"/>
  <c r="G71" i="22"/>
  <c r="F72" i="22"/>
  <c r="G72" i="22"/>
  <c r="H72" i="22"/>
  <c r="F73" i="22"/>
  <c r="G73" i="22"/>
  <c r="H73" i="22"/>
  <c r="F74" i="22"/>
  <c r="H74" i="22"/>
  <c r="G74" i="22"/>
  <c r="F75" i="22"/>
  <c r="H75" i="22"/>
  <c r="G75" i="22"/>
  <c r="F76" i="22"/>
  <c r="G76" i="22"/>
  <c r="H76" i="22"/>
  <c r="F77" i="22"/>
  <c r="G77" i="22"/>
  <c r="H77" i="22"/>
  <c r="F78" i="22"/>
  <c r="H78" i="22"/>
  <c r="G78" i="22"/>
  <c r="F79" i="22"/>
  <c r="H79" i="22"/>
  <c r="G79" i="22"/>
  <c r="F80" i="22"/>
  <c r="G80" i="22"/>
  <c r="H80" i="22"/>
  <c r="F81" i="22"/>
  <c r="G81" i="22"/>
  <c r="H81" i="22"/>
  <c r="F82" i="22"/>
  <c r="H82" i="22"/>
  <c r="G82" i="22"/>
  <c r="F83" i="22"/>
  <c r="H83" i="22"/>
  <c r="G83" i="22"/>
  <c r="F84" i="22"/>
  <c r="G84" i="22"/>
  <c r="H84" i="22"/>
  <c r="F85" i="22"/>
  <c r="G85" i="22"/>
  <c r="H85" i="22"/>
  <c r="F86" i="22"/>
  <c r="H86" i="22"/>
  <c r="G86" i="22"/>
  <c r="F87" i="22"/>
  <c r="H87" i="22"/>
  <c r="G87" i="22"/>
  <c r="F88" i="22"/>
  <c r="G88" i="22"/>
  <c r="H88" i="22"/>
  <c r="F89" i="22"/>
  <c r="G89" i="22"/>
  <c r="H89" i="22"/>
  <c r="F90" i="22"/>
  <c r="H90" i="22"/>
  <c r="G90" i="22"/>
  <c r="F91" i="22"/>
  <c r="H91" i="22"/>
  <c r="G91" i="22"/>
  <c r="F92" i="22"/>
  <c r="G92" i="22"/>
  <c r="H92" i="22"/>
  <c r="F93" i="22"/>
  <c r="G93" i="22"/>
  <c r="H93" i="22"/>
  <c r="F94" i="22"/>
  <c r="H94" i="22"/>
  <c r="G94" i="22"/>
  <c r="F95" i="22"/>
  <c r="H95" i="22"/>
  <c r="G95" i="22"/>
  <c r="F96" i="22"/>
  <c r="G96" i="22"/>
  <c r="H96" i="22"/>
  <c r="F97" i="22"/>
  <c r="G97" i="22"/>
  <c r="H97" i="22"/>
  <c r="F98" i="22"/>
  <c r="H98" i="22"/>
  <c r="G98" i="22"/>
  <c r="F99" i="22"/>
  <c r="H99" i="22"/>
  <c r="G99" i="22"/>
  <c r="F100" i="22"/>
  <c r="G100" i="22"/>
  <c r="H100" i="22"/>
  <c r="F101" i="22"/>
  <c r="G101" i="22"/>
  <c r="H101" i="22"/>
  <c r="F102" i="22"/>
  <c r="H102" i="22"/>
  <c r="G102" i="22"/>
  <c r="F103" i="22"/>
  <c r="H103" i="22"/>
  <c r="G103" i="22"/>
  <c r="F104" i="22"/>
  <c r="G104" i="22"/>
  <c r="H104" i="22"/>
  <c r="F105" i="22"/>
  <c r="G105" i="22"/>
  <c r="H105" i="22"/>
  <c r="F106" i="22"/>
  <c r="H106" i="22"/>
  <c r="G106" i="22"/>
  <c r="F107" i="22"/>
  <c r="H107" i="22"/>
  <c r="G107" i="22"/>
  <c r="F108" i="22"/>
  <c r="G108" i="22"/>
  <c r="H108" i="22"/>
  <c r="F109" i="22"/>
  <c r="G109" i="22"/>
  <c r="H109" i="22"/>
  <c r="F110" i="22"/>
  <c r="H110" i="22"/>
  <c r="G110" i="22"/>
  <c r="F111" i="22"/>
  <c r="H111" i="22"/>
  <c r="G111" i="22"/>
  <c r="F112" i="22"/>
  <c r="G112" i="22"/>
  <c r="H112" i="22"/>
  <c r="F113" i="22"/>
  <c r="G113" i="22"/>
  <c r="H113" i="22"/>
  <c r="F114" i="22"/>
  <c r="H114" i="22"/>
  <c r="G114" i="22"/>
  <c r="F115" i="22"/>
  <c r="H115" i="22"/>
  <c r="G115" i="22"/>
  <c r="F116" i="22"/>
  <c r="G116" i="22"/>
  <c r="H116" i="22"/>
  <c r="F117" i="22"/>
  <c r="G117" i="22"/>
  <c r="H117" i="22"/>
  <c r="F118" i="22"/>
  <c r="H118" i="22"/>
  <c r="G118" i="22"/>
  <c r="F119" i="22"/>
  <c r="H119" i="22"/>
  <c r="G119" i="22"/>
  <c r="F120" i="22"/>
  <c r="G120" i="22"/>
  <c r="H120" i="22"/>
  <c r="F121" i="22"/>
  <c r="G121" i="22"/>
  <c r="H121" i="22"/>
  <c r="F122" i="22"/>
  <c r="H122" i="22"/>
  <c r="G122" i="22"/>
  <c r="F123" i="22"/>
  <c r="H123" i="22"/>
  <c r="G123" i="22"/>
  <c r="F124" i="22"/>
  <c r="G124" i="22"/>
  <c r="H124" i="22"/>
  <c r="F125" i="22"/>
  <c r="G125" i="22"/>
  <c r="H125" i="22"/>
  <c r="F126" i="22"/>
  <c r="H126" i="22"/>
  <c r="G126" i="22"/>
  <c r="F127" i="22"/>
  <c r="H127" i="22"/>
  <c r="G127" i="22"/>
  <c r="F128" i="22"/>
  <c r="G128" i="22"/>
  <c r="H128" i="22"/>
  <c r="F129" i="22"/>
  <c r="G129" i="22"/>
  <c r="H129" i="22"/>
  <c r="F130" i="22"/>
  <c r="H130" i="22"/>
  <c r="G130" i="22"/>
  <c r="F131" i="22"/>
  <c r="H131" i="22"/>
  <c r="G131" i="22"/>
  <c r="F132" i="22"/>
  <c r="G132" i="22"/>
  <c r="H132" i="22"/>
  <c r="F133" i="22"/>
  <c r="G133" i="22"/>
  <c r="H133" i="22"/>
  <c r="F134" i="22"/>
  <c r="H134" i="22"/>
  <c r="G134" i="22"/>
  <c r="F135" i="22"/>
  <c r="H135" i="22"/>
  <c r="G135" i="22"/>
  <c r="F136" i="22"/>
  <c r="G136" i="22"/>
  <c r="H136" i="22"/>
  <c r="F137" i="22"/>
  <c r="G137" i="22"/>
  <c r="H137" i="22"/>
  <c r="F138" i="22"/>
  <c r="H138" i="22"/>
  <c r="G138" i="22"/>
  <c r="F139" i="22"/>
  <c r="H139" i="22"/>
  <c r="G139" i="22"/>
  <c r="F140" i="22"/>
  <c r="G140" i="22"/>
  <c r="H140" i="22"/>
  <c r="F141" i="22"/>
  <c r="G141" i="22"/>
  <c r="H141" i="22"/>
  <c r="F142" i="22"/>
  <c r="H142" i="22"/>
  <c r="G142" i="22"/>
  <c r="F143" i="22"/>
  <c r="H143" i="22"/>
  <c r="G143" i="22"/>
  <c r="F144" i="22"/>
  <c r="G144" i="22"/>
  <c r="H144" i="22"/>
  <c r="F145" i="22"/>
  <c r="G145" i="22"/>
  <c r="H145" i="22"/>
  <c r="F146" i="22"/>
  <c r="H146" i="22"/>
  <c r="G146" i="22"/>
  <c r="F147" i="22"/>
  <c r="H147" i="22"/>
  <c r="G147" i="22"/>
  <c r="F148" i="22"/>
  <c r="G148" i="22"/>
  <c r="H148" i="22"/>
  <c r="F149" i="22"/>
  <c r="G149" i="22"/>
  <c r="H149" i="22"/>
  <c r="F150" i="22"/>
  <c r="H150" i="22"/>
  <c r="G150" i="22"/>
  <c r="F151" i="22"/>
  <c r="H151" i="22"/>
  <c r="G151" i="22"/>
  <c r="F152" i="22"/>
  <c r="G152" i="22"/>
  <c r="H152" i="22"/>
  <c r="F153" i="22"/>
  <c r="G153" i="22"/>
  <c r="H153" i="22"/>
  <c r="F154" i="22"/>
  <c r="H154" i="22"/>
  <c r="G154" i="22"/>
  <c r="F155" i="22"/>
  <c r="H155" i="22"/>
  <c r="G155" i="22"/>
  <c r="F156" i="22"/>
  <c r="G156" i="22"/>
  <c r="H156" i="22"/>
  <c r="F157" i="22"/>
  <c r="G157" i="22"/>
  <c r="H157" i="22"/>
  <c r="F158" i="22"/>
  <c r="H158" i="22"/>
  <c r="G158" i="22"/>
  <c r="F159" i="22"/>
  <c r="H159" i="22"/>
  <c r="G159" i="22"/>
  <c r="F160" i="22"/>
  <c r="G160" i="22"/>
  <c r="H160" i="22"/>
  <c r="F161" i="22"/>
  <c r="G161" i="22"/>
  <c r="H161" i="22"/>
  <c r="F162" i="22"/>
  <c r="H162" i="22"/>
  <c r="G162" i="22"/>
  <c r="F163" i="22"/>
  <c r="H163" i="22"/>
  <c r="G163" i="22"/>
  <c r="F164" i="22"/>
  <c r="G164" i="22"/>
  <c r="H164" i="22"/>
  <c r="F165" i="22"/>
  <c r="G165" i="22"/>
  <c r="H165" i="22"/>
  <c r="F166" i="22"/>
  <c r="H166" i="22"/>
  <c r="G166" i="22"/>
  <c r="F167" i="22"/>
  <c r="H167" i="22"/>
  <c r="G167" i="22"/>
  <c r="F168" i="22"/>
  <c r="G168" i="22"/>
  <c r="H168" i="22"/>
  <c r="F169" i="22"/>
  <c r="G169" i="22"/>
  <c r="H169" i="22"/>
  <c r="F170" i="22"/>
  <c r="H170" i="22"/>
  <c r="G170" i="22"/>
  <c r="F171" i="22"/>
  <c r="H171" i="22"/>
  <c r="G171" i="22"/>
  <c r="F172" i="22"/>
  <c r="G172" i="22"/>
  <c r="H172" i="22"/>
  <c r="F173" i="22"/>
  <c r="G173" i="22"/>
  <c r="H173" i="22"/>
  <c r="F174" i="22"/>
  <c r="H174" i="22"/>
  <c r="G174" i="22"/>
  <c r="F175" i="22"/>
  <c r="H175" i="22"/>
  <c r="G175" i="22"/>
  <c r="F176" i="22"/>
  <c r="G176" i="22"/>
  <c r="H176" i="22"/>
  <c r="F177" i="22"/>
  <c r="G177" i="22"/>
  <c r="H177" i="22"/>
  <c r="F178" i="22"/>
  <c r="H178" i="22"/>
  <c r="G178" i="22"/>
  <c r="F179" i="22"/>
  <c r="H179" i="22"/>
  <c r="G179" i="22"/>
  <c r="F180" i="22"/>
  <c r="G180" i="22"/>
  <c r="H180" i="22"/>
  <c r="F181" i="22"/>
  <c r="G181" i="22"/>
  <c r="H181" i="22"/>
  <c r="F182" i="22"/>
  <c r="H182" i="22"/>
  <c r="G182" i="22"/>
  <c r="F183" i="22"/>
  <c r="H183" i="22"/>
  <c r="G183" i="22"/>
  <c r="F184" i="22"/>
  <c r="G184" i="22"/>
  <c r="H184" i="22"/>
  <c r="F185" i="22"/>
  <c r="G185" i="22"/>
  <c r="H185" i="22"/>
  <c r="F186" i="22"/>
  <c r="H186" i="22"/>
  <c r="G186" i="22"/>
  <c r="F187" i="22"/>
  <c r="H187" i="22"/>
  <c r="G187" i="22"/>
  <c r="F188" i="22"/>
  <c r="G188" i="22"/>
  <c r="H188" i="22"/>
  <c r="F189" i="22"/>
  <c r="G189" i="22"/>
  <c r="H189" i="22"/>
  <c r="F190" i="22"/>
  <c r="H190" i="22"/>
  <c r="G190" i="22"/>
  <c r="F191" i="22"/>
  <c r="H191" i="22"/>
  <c r="G191" i="22"/>
  <c r="F192" i="22"/>
  <c r="G192" i="22"/>
  <c r="H192" i="22"/>
  <c r="F193" i="22"/>
  <c r="G193" i="22"/>
  <c r="H193" i="22"/>
  <c r="F194" i="22"/>
  <c r="H194" i="22"/>
  <c r="G194" i="22"/>
  <c r="F195" i="22"/>
  <c r="H195" i="22"/>
  <c r="G195" i="22"/>
  <c r="F196" i="22"/>
  <c r="G196" i="22"/>
  <c r="H196" i="22"/>
  <c r="F197" i="22"/>
  <c r="G197" i="22"/>
  <c r="H197" i="22"/>
  <c r="F198" i="22"/>
  <c r="H198" i="22"/>
  <c r="G198" i="22"/>
  <c r="F199" i="22"/>
  <c r="H199" i="22"/>
  <c r="G199" i="22"/>
  <c r="F200" i="22"/>
  <c r="G200" i="22"/>
  <c r="H200" i="22"/>
  <c r="F201" i="22"/>
  <c r="G201" i="22"/>
  <c r="H201" i="22"/>
  <c r="F202" i="22"/>
  <c r="H202" i="22"/>
  <c r="G202" i="22"/>
  <c r="F203" i="22"/>
  <c r="H203" i="22"/>
  <c r="G203" i="22"/>
  <c r="F204" i="22"/>
  <c r="G204" i="22"/>
  <c r="H204" i="22"/>
  <c r="F205" i="22"/>
  <c r="G205" i="22"/>
  <c r="H205" i="22"/>
  <c r="F206" i="22"/>
  <c r="H206" i="22"/>
  <c r="G206" i="22"/>
  <c r="F207" i="22"/>
  <c r="H207" i="22"/>
  <c r="G207" i="22"/>
  <c r="F208" i="22"/>
  <c r="G208" i="22"/>
  <c r="H208" i="22"/>
  <c r="F209" i="22"/>
  <c r="G209" i="22"/>
  <c r="H209" i="22"/>
  <c r="F210" i="22"/>
  <c r="H210" i="22"/>
  <c r="G210" i="22"/>
  <c r="F211" i="22"/>
  <c r="H211" i="22"/>
  <c r="G211" i="22"/>
  <c r="F212" i="22"/>
  <c r="G212" i="22"/>
  <c r="H212" i="22"/>
  <c r="F213" i="22"/>
  <c r="G213" i="22"/>
  <c r="H213" i="22"/>
  <c r="F214" i="22"/>
  <c r="H214" i="22"/>
  <c r="G214" i="22"/>
  <c r="F215" i="22"/>
  <c r="H215" i="22"/>
  <c r="G215" i="22"/>
  <c r="F216" i="22"/>
  <c r="G216" i="22"/>
  <c r="H216" i="22"/>
  <c r="F217" i="22"/>
  <c r="G217" i="22"/>
  <c r="H217" i="22"/>
  <c r="F218" i="22"/>
  <c r="H218" i="22"/>
  <c r="G218" i="22"/>
  <c r="F219" i="22"/>
  <c r="H219" i="22"/>
  <c r="G219" i="22"/>
  <c r="F220" i="22"/>
  <c r="G220" i="22"/>
  <c r="H220" i="22"/>
  <c r="F221" i="22"/>
  <c r="G221" i="22"/>
  <c r="H221" i="22"/>
  <c r="F222" i="22"/>
  <c r="H222" i="22"/>
  <c r="G222" i="22"/>
  <c r="F223" i="22"/>
  <c r="H223" i="22"/>
  <c r="G223" i="22"/>
  <c r="F224" i="22"/>
  <c r="G224" i="22"/>
  <c r="H224" i="22"/>
  <c r="F225" i="22"/>
  <c r="G225" i="22"/>
  <c r="H225" i="22"/>
  <c r="F226" i="22"/>
  <c r="H226" i="22"/>
  <c r="G226" i="22"/>
  <c r="F227" i="22"/>
  <c r="H227" i="22"/>
  <c r="G227" i="22"/>
  <c r="F228" i="22"/>
  <c r="G228" i="22"/>
  <c r="H228" i="22"/>
  <c r="F229" i="22"/>
  <c r="G229" i="22"/>
  <c r="H229" i="22"/>
  <c r="F230" i="22"/>
  <c r="H230" i="22"/>
  <c r="G230" i="22"/>
  <c r="F231" i="22"/>
  <c r="H231" i="22"/>
  <c r="G231" i="22"/>
  <c r="F232" i="22"/>
  <c r="G232" i="22"/>
  <c r="H232" i="22"/>
  <c r="F233" i="22"/>
  <c r="G233" i="22"/>
  <c r="H233" i="22"/>
  <c r="F234" i="22"/>
  <c r="H234" i="22"/>
  <c r="G234" i="22"/>
  <c r="F235" i="22"/>
  <c r="H235" i="22"/>
  <c r="G235" i="22"/>
  <c r="F236" i="22"/>
  <c r="G236" i="22"/>
  <c r="H236" i="22"/>
  <c r="F237" i="22"/>
  <c r="G237" i="22"/>
  <c r="H237" i="22"/>
  <c r="F238" i="22"/>
  <c r="H238" i="22"/>
  <c r="G238" i="22"/>
  <c r="F239" i="22"/>
  <c r="H239" i="22"/>
  <c r="G239" i="22"/>
  <c r="F240" i="22"/>
  <c r="G240" i="22"/>
  <c r="H240" i="22"/>
  <c r="F241" i="22"/>
  <c r="G241" i="22"/>
  <c r="H241" i="22"/>
  <c r="F242" i="22"/>
  <c r="H242" i="22"/>
  <c r="G242" i="22"/>
  <c r="F243" i="22"/>
  <c r="H243" i="22"/>
  <c r="G243" i="22"/>
  <c r="F244" i="22"/>
  <c r="G244" i="22"/>
  <c r="H244" i="22"/>
  <c r="F245" i="22"/>
  <c r="G245" i="22"/>
  <c r="H245" i="22"/>
  <c r="F246" i="22"/>
  <c r="H246" i="22"/>
  <c r="G246" i="22"/>
  <c r="F247" i="22"/>
  <c r="G247" i="22"/>
  <c r="F248" i="22"/>
  <c r="G248" i="22"/>
  <c r="H248" i="22"/>
  <c r="F249" i="22"/>
  <c r="G249" i="22"/>
  <c r="H249" i="22"/>
  <c r="F250" i="22"/>
  <c r="H250" i="22"/>
  <c r="G250" i="22"/>
  <c r="F251" i="22"/>
  <c r="H251" i="22"/>
  <c r="G251" i="22"/>
  <c r="F252" i="22"/>
  <c r="H252" i="22"/>
  <c r="G252" i="22"/>
  <c r="F253" i="22"/>
  <c r="G253" i="22"/>
  <c r="H253" i="22"/>
  <c r="F254" i="22"/>
  <c r="G254" i="22"/>
  <c r="H254" i="22"/>
  <c r="F255" i="22"/>
  <c r="G255" i="22"/>
  <c r="F256" i="22"/>
  <c r="G256" i="22"/>
  <c r="H256" i="22"/>
  <c r="F257" i="22"/>
  <c r="G257" i="22"/>
  <c r="H257" i="22"/>
  <c r="F258" i="22"/>
  <c r="H258" i="22"/>
  <c r="G258" i="22"/>
  <c r="F259" i="22"/>
  <c r="H259" i="22"/>
  <c r="G259" i="22"/>
  <c r="F260" i="22"/>
  <c r="G260" i="22"/>
  <c r="H260" i="22"/>
  <c r="F261" i="22"/>
  <c r="G261" i="22"/>
  <c r="H261" i="22"/>
  <c r="F262" i="22"/>
  <c r="H262" i="22"/>
  <c r="G262" i="22"/>
  <c r="F263" i="22"/>
  <c r="G263" i="22"/>
  <c r="F264" i="22"/>
  <c r="G264" i="22"/>
  <c r="H264" i="22"/>
  <c r="F265" i="22"/>
  <c r="G265" i="22"/>
  <c r="H265" i="22"/>
  <c r="F266" i="22"/>
  <c r="H266" i="22"/>
  <c r="G266" i="22"/>
  <c r="F267" i="22"/>
  <c r="H267" i="22"/>
  <c r="G267" i="22"/>
  <c r="F268" i="22"/>
  <c r="H268" i="22"/>
  <c r="G268" i="22"/>
  <c r="F269" i="22"/>
  <c r="G269" i="22"/>
  <c r="H269" i="22"/>
  <c r="F270" i="22"/>
  <c r="G270" i="22"/>
  <c r="H270" i="22"/>
  <c r="F271" i="22"/>
  <c r="G271" i="22"/>
  <c r="F272" i="22"/>
  <c r="G272" i="22"/>
  <c r="H272" i="22"/>
  <c r="F273" i="22"/>
  <c r="G273" i="22"/>
  <c r="H273" i="22"/>
  <c r="F274" i="22"/>
  <c r="H274" i="22"/>
  <c r="G274" i="22"/>
  <c r="F275" i="22"/>
  <c r="H275" i="22"/>
  <c r="G275" i="22"/>
  <c r="F276" i="22"/>
  <c r="G276" i="22"/>
  <c r="H276" i="22"/>
  <c r="F277" i="22"/>
  <c r="G277" i="22"/>
  <c r="H277" i="22"/>
  <c r="F278" i="22"/>
  <c r="H278" i="22"/>
  <c r="G278" i="22"/>
  <c r="F279" i="22"/>
  <c r="G279" i="22"/>
  <c r="F280" i="22"/>
  <c r="G280" i="22"/>
  <c r="H280" i="22"/>
  <c r="F281" i="22"/>
  <c r="G281" i="22"/>
  <c r="H281" i="22"/>
  <c r="F282" i="22"/>
  <c r="H282" i="22"/>
  <c r="G282" i="22"/>
  <c r="F283" i="22"/>
  <c r="H283" i="22"/>
  <c r="G283" i="22"/>
  <c r="F284" i="22"/>
  <c r="H284" i="22"/>
  <c r="G284" i="22"/>
  <c r="F285" i="22"/>
  <c r="G285" i="22"/>
  <c r="H285" i="22"/>
  <c r="F286" i="22"/>
  <c r="G286" i="22"/>
  <c r="H286" i="22"/>
  <c r="F287" i="22"/>
  <c r="G287" i="22"/>
  <c r="F288" i="22"/>
  <c r="H288" i="22"/>
  <c r="G288" i="22"/>
  <c r="F289" i="22"/>
  <c r="G289" i="22"/>
  <c r="H289" i="22"/>
  <c r="F290" i="22"/>
  <c r="G290" i="22"/>
  <c r="H290" i="22"/>
  <c r="F291" i="22"/>
  <c r="H291" i="22"/>
  <c r="G291" i="22"/>
  <c r="F292" i="22"/>
  <c r="G292" i="22"/>
  <c r="H292" i="22"/>
  <c r="F293" i="22"/>
  <c r="G293" i="22"/>
  <c r="H293" i="22"/>
  <c r="F294" i="22"/>
  <c r="H294" i="22"/>
  <c r="G294" i="22"/>
  <c r="F295" i="22"/>
  <c r="G295" i="22"/>
  <c r="F296" i="22"/>
  <c r="G296" i="22"/>
  <c r="H296" i="22"/>
  <c r="F297" i="22"/>
  <c r="G297" i="22"/>
  <c r="H297" i="22"/>
  <c r="F298" i="22"/>
  <c r="H298" i="22"/>
  <c r="G298" i="22"/>
  <c r="F299" i="22"/>
  <c r="G299" i="22"/>
  <c r="F300" i="22"/>
  <c r="H300" i="22"/>
  <c r="G300" i="22"/>
  <c r="F301" i="22"/>
  <c r="G301" i="22"/>
  <c r="H301" i="22"/>
  <c r="F302" i="22"/>
  <c r="G302" i="22"/>
  <c r="H302" i="22"/>
  <c r="F303" i="22"/>
  <c r="G303" i="22"/>
  <c r="F304" i="22"/>
  <c r="H304" i="22"/>
  <c r="G304" i="22"/>
  <c r="F305" i="22"/>
  <c r="G305" i="22"/>
  <c r="H305" i="22"/>
  <c r="F306" i="22"/>
  <c r="G306" i="22"/>
  <c r="H306" i="22"/>
  <c r="F307" i="22"/>
  <c r="H307" i="22"/>
  <c r="G307" i="22"/>
  <c r="F308" i="22"/>
  <c r="G308" i="22"/>
  <c r="H308" i="22"/>
  <c r="F309" i="22"/>
  <c r="G309" i="22"/>
  <c r="H309" i="22"/>
  <c r="F310" i="22"/>
  <c r="H310" i="22"/>
  <c r="G310" i="22"/>
  <c r="F311" i="22"/>
  <c r="G311" i="22"/>
  <c r="F312" i="22"/>
  <c r="G312" i="22"/>
  <c r="H312" i="22"/>
  <c r="F313" i="22"/>
  <c r="G313" i="22"/>
  <c r="H313" i="22"/>
  <c r="F314" i="22"/>
  <c r="H314" i="22"/>
  <c r="G314" i="22"/>
  <c r="F315" i="22"/>
  <c r="G315" i="22"/>
  <c r="F316" i="22"/>
  <c r="H316" i="22"/>
  <c r="G316" i="22"/>
  <c r="F317" i="22"/>
  <c r="G317" i="22"/>
  <c r="H317" i="22"/>
  <c r="F318" i="22"/>
  <c r="G318" i="22"/>
  <c r="H318" i="22"/>
  <c r="F319" i="22"/>
  <c r="G319" i="22"/>
  <c r="F320" i="22"/>
  <c r="H320" i="22"/>
  <c r="G320" i="22"/>
  <c r="F321" i="22"/>
  <c r="G321" i="22"/>
  <c r="H321" i="22"/>
  <c r="F322" i="22"/>
  <c r="H322" i="22"/>
  <c r="G322" i="22"/>
  <c r="F323" i="22"/>
  <c r="H323" i="22"/>
  <c r="G323" i="22"/>
  <c r="F324" i="22"/>
  <c r="G324" i="22"/>
  <c r="H324" i="22"/>
  <c r="F325" i="22"/>
  <c r="G325" i="22"/>
  <c r="H325" i="22"/>
  <c r="F326" i="22"/>
  <c r="H326" i="22"/>
  <c r="G326" i="22"/>
  <c r="F327" i="22"/>
  <c r="G327" i="22"/>
  <c r="F328" i="22"/>
  <c r="G328" i="22"/>
  <c r="H328" i="22"/>
  <c r="F329" i="22"/>
  <c r="G329" i="22"/>
  <c r="H329" i="22"/>
  <c r="F330" i="22"/>
  <c r="H330" i="22"/>
  <c r="G330" i="22"/>
  <c r="F331" i="22"/>
  <c r="G331" i="22"/>
  <c r="F332" i="22"/>
  <c r="H332" i="22"/>
  <c r="G332" i="22"/>
  <c r="F333" i="22"/>
  <c r="G333" i="22"/>
  <c r="H333" i="22"/>
  <c r="F334" i="22"/>
  <c r="G334" i="22"/>
  <c r="H334" i="22"/>
  <c r="F335" i="22"/>
  <c r="G335" i="22"/>
  <c r="F336" i="22"/>
  <c r="G336" i="22"/>
  <c r="H336" i="22"/>
  <c r="F337" i="22"/>
  <c r="G337" i="22"/>
  <c r="H337" i="22"/>
  <c r="F338" i="22"/>
  <c r="G338" i="22"/>
  <c r="H338" i="22"/>
  <c r="F339" i="22"/>
  <c r="H339" i="22"/>
  <c r="G339" i="22"/>
  <c r="F340" i="22"/>
  <c r="G340" i="22"/>
  <c r="H340" i="22"/>
  <c r="F341" i="22"/>
  <c r="H341" i="22"/>
  <c r="G341" i="22"/>
  <c r="F342" i="22"/>
  <c r="H342" i="22"/>
  <c r="G342" i="22"/>
  <c r="F343" i="22"/>
  <c r="G343" i="22"/>
  <c r="H343" i="22"/>
  <c r="F344" i="22"/>
  <c r="G344" i="22"/>
  <c r="H344" i="22"/>
  <c r="F345" i="22"/>
  <c r="H345" i="22"/>
  <c r="G345" i="22"/>
  <c r="F346" i="22"/>
  <c r="H346" i="22"/>
  <c r="G346" i="22"/>
  <c r="F347" i="22"/>
  <c r="G347" i="22"/>
  <c r="H347" i="22"/>
  <c r="F348" i="22"/>
  <c r="G348" i="22"/>
  <c r="H348" i="22"/>
  <c r="F349" i="22"/>
  <c r="H349" i="22"/>
  <c r="G349" i="22"/>
  <c r="F350" i="22"/>
  <c r="H350" i="22"/>
  <c r="G350" i="22"/>
  <c r="F351" i="22"/>
  <c r="G351" i="22"/>
  <c r="H351" i="22"/>
  <c r="F352" i="22"/>
  <c r="G352" i="22"/>
  <c r="H352" i="22"/>
  <c r="F353" i="22"/>
  <c r="G353" i="22"/>
  <c r="H353" i="22"/>
  <c r="F354" i="22"/>
  <c r="H354" i="22"/>
  <c r="G354" i="22"/>
  <c r="F355" i="22"/>
  <c r="H355" i="22"/>
  <c r="G355" i="22"/>
  <c r="F356" i="22"/>
  <c r="G356" i="22"/>
  <c r="H356" i="22"/>
  <c r="F357" i="22"/>
  <c r="G357" i="22"/>
  <c r="H357" i="22"/>
  <c r="F358" i="22"/>
  <c r="H358" i="22"/>
  <c r="G358" i="22"/>
  <c r="F359" i="22"/>
  <c r="H359" i="22"/>
  <c r="G359" i="22"/>
  <c r="F360" i="22"/>
  <c r="G360" i="22"/>
  <c r="H360" i="22"/>
  <c r="F361" i="22"/>
  <c r="G361" i="22"/>
  <c r="H361" i="22"/>
  <c r="F362" i="22"/>
  <c r="H362" i="22"/>
  <c r="G362" i="22"/>
  <c r="F363" i="22"/>
  <c r="H363" i="22"/>
  <c r="G363" i="22"/>
  <c r="F364" i="22"/>
  <c r="G364" i="22"/>
  <c r="H364" i="22"/>
  <c r="F365" i="22"/>
  <c r="G365" i="22"/>
  <c r="H365" i="22"/>
  <c r="F366" i="22"/>
  <c r="H366" i="22"/>
  <c r="G366" i="22"/>
  <c r="F367" i="22"/>
  <c r="H367" i="22"/>
  <c r="G367" i="22"/>
  <c r="F368" i="22"/>
  <c r="G368" i="22"/>
  <c r="H368" i="22"/>
  <c r="F369" i="22"/>
  <c r="G369" i="22"/>
  <c r="H369" i="22"/>
  <c r="F370" i="22"/>
  <c r="H370" i="22"/>
  <c r="G370" i="22"/>
  <c r="F371" i="22"/>
  <c r="H371" i="22"/>
  <c r="G371" i="22"/>
  <c r="F372" i="22"/>
  <c r="G372" i="22"/>
  <c r="H372" i="22"/>
  <c r="F373" i="22"/>
  <c r="G373" i="22"/>
  <c r="H373" i="22"/>
  <c r="F374" i="22"/>
  <c r="H374" i="22"/>
  <c r="G374" i="22"/>
  <c r="F375" i="22"/>
  <c r="H375" i="22"/>
  <c r="G375" i="22"/>
  <c r="F376" i="22"/>
  <c r="G376" i="22"/>
  <c r="H376" i="22"/>
  <c r="F377" i="22"/>
  <c r="G377" i="22"/>
  <c r="H377" i="22"/>
  <c r="F378" i="22"/>
  <c r="H378" i="22"/>
  <c r="G378" i="22"/>
  <c r="F379" i="22"/>
  <c r="H379" i="22"/>
  <c r="G379" i="22"/>
  <c r="F380" i="22"/>
  <c r="G380" i="22"/>
  <c r="H380" i="22"/>
  <c r="F381" i="22"/>
  <c r="G381" i="22"/>
  <c r="H381" i="22"/>
  <c r="F382" i="22"/>
  <c r="H382" i="22"/>
  <c r="G382" i="22"/>
  <c r="F383" i="22"/>
  <c r="H383" i="22"/>
  <c r="G383" i="22"/>
  <c r="F384" i="22"/>
  <c r="G384" i="22"/>
  <c r="H384" i="22"/>
  <c r="F385" i="22"/>
  <c r="G385" i="22"/>
  <c r="H385" i="22"/>
  <c r="F386" i="22"/>
  <c r="H386" i="22"/>
  <c r="G386" i="22"/>
  <c r="F387" i="22"/>
  <c r="H387" i="22"/>
  <c r="G387" i="22"/>
  <c r="F388" i="22"/>
  <c r="G388" i="22"/>
  <c r="H388" i="22"/>
  <c r="F389" i="22"/>
  <c r="G389" i="22"/>
  <c r="H389" i="22"/>
  <c r="F390" i="22"/>
  <c r="H390" i="22"/>
  <c r="G390" i="22"/>
  <c r="F391" i="22"/>
  <c r="H391" i="22"/>
  <c r="G391" i="22"/>
  <c r="F392" i="22"/>
  <c r="G392" i="22"/>
  <c r="H392" i="22"/>
  <c r="F393" i="22"/>
  <c r="G393" i="22"/>
  <c r="H393" i="22"/>
  <c r="F394" i="22"/>
  <c r="H394" i="22"/>
  <c r="G394" i="22"/>
  <c r="F395" i="22"/>
  <c r="H395" i="22"/>
  <c r="G395" i="22"/>
  <c r="F396" i="22"/>
  <c r="G396" i="22"/>
  <c r="H396" i="22"/>
  <c r="F397" i="22"/>
  <c r="G397" i="22"/>
  <c r="H397" i="22"/>
  <c r="F398" i="22"/>
  <c r="H398" i="22"/>
  <c r="G398" i="22"/>
  <c r="F399" i="22"/>
  <c r="H399" i="22"/>
  <c r="G399" i="22"/>
  <c r="F400" i="22"/>
  <c r="G400" i="22"/>
  <c r="H400" i="22"/>
  <c r="F401" i="22"/>
  <c r="G401" i="22"/>
  <c r="H401" i="22"/>
  <c r="F402" i="22"/>
  <c r="H402" i="22"/>
  <c r="G402" i="22"/>
  <c r="F403" i="22"/>
  <c r="H403" i="22"/>
  <c r="G403" i="22"/>
  <c r="F404" i="22"/>
  <c r="G404" i="22"/>
  <c r="H404" i="22"/>
  <c r="F405" i="22"/>
  <c r="G405" i="22"/>
  <c r="H405" i="22"/>
  <c r="F406" i="22"/>
  <c r="H406" i="22"/>
  <c r="G406" i="22"/>
  <c r="F407" i="22"/>
  <c r="H407" i="22"/>
  <c r="G407" i="22"/>
  <c r="F408" i="22"/>
  <c r="G408" i="22"/>
  <c r="H408" i="22"/>
  <c r="F409" i="22"/>
  <c r="G409" i="22"/>
  <c r="H409" i="22"/>
  <c r="F410" i="22"/>
  <c r="H410" i="22"/>
  <c r="G410" i="22"/>
  <c r="F411" i="22"/>
  <c r="H411" i="22"/>
  <c r="G411" i="22"/>
  <c r="F412" i="22"/>
  <c r="G412" i="22"/>
  <c r="H412" i="22"/>
  <c r="F413" i="22"/>
  <c r="G413" i="22"/>
  <c r="H413" i="22"/>
  <c r="F414" i="22"/>
  <c r="H414" i="22"/>
  <c r="G414" i="22"/>
  <c r="F415" i="22"/>
  <c r="H415" i="22"/>
  <c r="G415" i="22"/>
  <c r="F416" i="22"/>
  <c r="G416" i="22"/>
  <c r="H416" i="22"/>
  <c r="F417" i="22"/>
  <c r="G417" i="22"/>
  <c r="H417" i="22"/>
  <c r="F418" i="22"/>
  <c r="H418" i="22"/>
  <c r="G418" i="22"/>
  <c r="F419" i="22"/>
  <c r="H419" i="22"/>
  <c r="G419" i="22"/>
  <c r="F420" i="22"/>
  <c r="G420" i="22"/>
  <c r="H420" i="22"/>
  <c r="F421" i="22"/>
  <c r="G421" i="22"/>
  <c r="H421" i="22"/>
  <c r="F422" i="22"/>
  <c r="H422" i="22"/>
  <c r="G422" i="22"/>
  <c r="F423" i="22"/>
  <c r="H423" i="22"/>
  <c r="G423" i="22"/>
  <c r="F424" i="22"/>
  <c r="G424" i="22"/>
  <c r="H424" i="22"/>
  <c r="F425" i="22"/>
  <c r="G425" i="22"/>
  <c r="H425" i="22"/>
  <c r="F426" i="22"/>
  <c r="H426" i="22"/>
  <c r="G426" i="22"/>
  <c r="F427" i="22"/>
  <c r="H427" i="22"/>
  <c r="G427" i="22"/>
  <c r="F428" i="22"/>
  <c r="G428" i="22"/>
  <c r="H428" i="22"/>
  <c r="F429" i="22"/>
  <c r="G429" i="22"/>
  <c r="H429" i="22"/>
  <c r="F430" i="22"/>
  <c r="H430" i="22"/>
  <c r="G430" i="22"/>
  <c r="F431" i="22"/>
  <c r="H431" i="22"/>
  <c r="G431" i="22"/>
  <c r="F432" i="22"/>
  <c r="G432" i="22"/>
  <c r="H432" i="22"/>
  <c r="F433" i="22"/>
  <c r="G433" i="22"/>
  <c r="H433" i="22"/>
  <c r="F434" i="22"/>
  <c r="H434" i="22"/>
  <c r="G434" i="22"/>
  <c r="F435" i="22"/>
  <c r="H435" i="22"/>
  <c r="G435" i="22"/>
  <c r="F436" i="22"/>
  <c r="G436" i="22"/>
  <c r="H436" i="22"/>
  <c r="F437" i="22"/>
  <c r="G437" i="22"/>
  <c r="H437" i="22"/>
  <c r="F438" i="22"/>
  <c r="H438" i="22"/>
  <c r="G438" i="22"/>
  <c r="F439" i="22"/>
  <c r="H439" i="22"/>
  <c r="G439" i="22"/>
  <c r="F440" i="22"/>
  <c r="G440" i="22"/>
  <c r="H440" i="22"/>
  <c r="F441" i="22"/>
  <c r="G441" i="22"/>
  <c r="H441" i="22"/>
  <c r="F442" i="22"/>
  <c r="H442" i="22"/>
  <c r="G442" i="22"/>
  <c r="F443" i="22"/>
  <c r="H443" i="22"/>
  <c r="G443" i="22"/>
  <c r="F444" i="22"/>
  <c r="G444" i="22"/>
  <c r="H444" i="22"/>
  <c r="F445" i="22"/>
  <c r="G445" i="22"/>
  <c r="H445" i="22"/>
  <c r="F446" i="22"/>
  <c r="H446" i="22"/>
  <c r="G446" i="22"/>
  <c r="F447" i="22"/>
  <c r="H447" i="22"/>
  <c r="G447" i="22"/>
  <c r="F448" i="22"/>
  <c r="G448" i="22"/>
  <c r="H448" i="22"/>
  <c r="F449" i="22"/>
  <c r="G449" i="22"/>
  <c r="H449" i="22"/>
  <c r="F450" i="22"/>
  <c r="H450" i="22"/>
  <c r="G450" i="22"/>
  <c r="F451" i="22"/>
  <c r="H451" i="22"/>
  <c r="G451" i="22"/>
  <c r="F452" i="22"/>
  <c r="G452" i="22"/>
  <c r="H452" i="22"/>
  <c r="F453" i="22"/>
  <c r="G453" i="22"/>
  <c r="H453" i="22"/>
  <c r="F454" i="22"/>
  <c r="H454" i="22"/>
  <c r="G454" i="22"/>
  <c r="F455" i="22"/>
  <c r="H455" i="22"/>
  <c r="G455" i="22"/>
  <c r="F456" i="22"/>
  <c r="G456" i="22"/>
  <c r="H456" i="22"/>
  <c r="F457" i="22"/>
  <c r="G457" i="22"/>
  <c r="H457" i="22"/>
  <c r="F458" i="22"/>
  <c r="H458" i="22"/>
  <c r="G458" i="22"/>
  <c r="F459" i="22"/>
  <c r="H459" i="22"/>
  <c r="G459" i="22"/>
  <c r="F460" i="22"/>
  <c r="G460" i="22"/>
  <c r="H460" i="22"/>
  <c r="F461" i="22"/>
  <c r="G461" i="22"/>
  <c r="H461" i="22"/>
  <c r="F462" i="22"/>
  <c r="H462" i="22"/>
  <c r="G462" i="22"/>
  <c r="F463" i="22"/>
  <c r="H463" i="22"/>
  <c r="G463" i="22"/>
  <c r="F464" i="22"/>
  <c r="G464" i="22"/>
  <c r="H464" i="22"/>
  <c r="F465" i="22"/>
  <c r="G465" i="22"/>
  <c r="H465" i="22"/>
  <c r="F466" i="22"/>
  <c r="H466" i="22"/>
  <c r="G466" i="22"/>
  <c r="F467" i="22"/>
  <c r="H467" i="22"/>
  <c r="G467" i="22"/>
  <c r="F468" i="22"/>
  <c r="G468" i="22"/>
  <c r="H468" i="22"/>
  <c r="F469" i="22"/>
  <c r="G469" i="22"/>
  <c r="H469" i="22"/>
  <c r="F470" i="22"/>
  <c r="H470" i="22"/>
  <c r="G470" i="22"/>
  <c r="F471" i="22"/>
  <c r="H471" i="22"/>
  <c r="G471" i="22"/>
  <c r="F472" i="22"/>
  <c r="G472" i="22"/>
  <c r="H472" i="22"/>
  <c r="F473" i="22"/>
  <c r="G473" i="22"/>
  <c r="H473" i="22"/>
  <c r="F474" i="22"/>
  <c r="H474" i="22"/>
  <c r="G474" i="22"/>
  <c r="F475" i="22"/>
  <c r="H475" i="22"/>
  <c r="G475" i="22"/>
  <c r="F476" i="22"/>
  <c r="G476" i="22"/>
  <c r="H476" i="22"/>
  <c r="F477" i="22"/>
  <c r="G477" i="22"/>
  <c r="H477" i="22"/>
  <c r="F478" i="22"/>
  <c r="H478" i="22"/>
  <c r="G478" i="22"/>
  <c r="F479" i="22"/>
  <c r="H479" i="22"/>
  <c r="G479" i="22"/>
  <c r="F480" i="22"/>
  <c r="G480" i="22"/>
  <c r="H480" i="22"/>
  <c r="F481" i="22"/>
  <c r="G481" i="22"/>
  <c r="H481" i="22"/>
  <c r="F482" i="22"/>
  <c r="H482" i="22"/>
  <c r="G482" i="22"/>
  <c r="F483" i="22"/>
  <c r="H483" i="22"/>
  <c r="G483" i="22"/>
  <c r="F484" i="22"/>
  <c r="G484" i="22"/>
  <c r="H484" i="22"/>
  <c r="F485" i="22"/>
  <c r="G485" i="22"/>
  <c r="H485" i="22"/>
  <c r="F486" i="22"/>
  <c r="G486" i="22"/>
  <c r="F487" i="22"/>
  <c r="G487" i="22"/>
  <c r="H487" i="22"/>
  <c r="F488" i="22"/>
  <c r="H488" i="22"/>
  <c r="G488" i="22"/>
  <c r="F489" i="22"/>
  <c r="H489" i="22"/>
  <c r="G489" i="22"/>
  <c r="F490" i="22"/>
  <c r="G490" i="22"/>
  <c r="H490" i="22"/>
  <c r="F491" i="22"/>
  <c r="G491" i="22"/>
  <c r="H491" i="22"/>
  <c r="F492" i="22"/>
  <c r="G492" i="22"/>
  <c r="F493" i="22"/>
  <c r="G493" i="22"/>
  <c r="F494" i="22"/>
  <c r="G494" i="22"/>
  <c r="F495" i="22"/>
  <c r="G495" i="22"/>
  <c r="F496" i="22"/>
  <c r="G496" i="22"/>
  <c r="F497" i="22"/>
  <c r="G497" i="22"/>
  <c r="F498" i="22"/>
  <c r="G498" i="22"/>
  <c r="F499" i="22"/>
  <c r="G499" i="22"/>
  <c r="F500" i="22"/>
  <c r="G500" i="22"/>
  <c r="F501" i="22"/>
  <c r="G501" i="22"/>
  <c r="F502" i="22"/>
  <c r="G502" i="22"/>
  <c r="F503" i="22"/>
  <c r="G503" i="22"/>
  <c r="F504" i="22"/>
  <c r="G504" i="22"/>
  <c r="F505" i="22"/>
  <c r="G505" i="22"/>
  <c r="F506" i="22"/>
  <c r="G506" i="22"/>
  <c r="F507" i="22"/>
  <c r="G507" i="22"/>
  <c r="F508" i="22"/>
  <c r="G508" i="22"/>
  <c r="F509" i="22"/>
  <c r="G509" i="22"/>
  <c r="F510" i="22"/>
  <c r="G510" i="22"/>
  <c r="F511" i="22"/>
  <c r="G511" i="22"/>
  <c r="F512" i="22"/>
  <c r="G512" i="22"/>
  <c r="F513" i="22"/>
  <c r="G513" i="22"/>
  <c r="F514" i="22"/>
  <c r="G514" i="22"/>
  <c r="F515" i="22"/>
  <c r="G515" i="22"/>
  <c r="F516" i="22"/>
  <c r="G516" i="22"/>
  <c r="F517" i="22"/>
  <c r="G517" i="22"/>
  <c r="F518" i="22"/>
  <c r="G518" i="22"/>
  <c r="F519" i="22"/>
  <c r="G519" i="22"/>
  <c r="F520" i="22"/>
  <c r="G520" i="22"/>
  <c r="F521" i="22"/>
  <c r="G521" i="22"/>
  <c r="F522" i="22"/>
  <c r="G522" i="22"/>
  <c r="F523" i="22"/>
  <c r="G523" i="22"/>
  <c r="F524" i="22"/>
  <c r="G524" i="22"/>
  <c r="F525" i="22"/>
  <c r="G525" i="22"/>
  <c r="F526" i="22"/>
  <c r="G526" i="22"/>
  <c r="F527" i="22"/>
  <c r="G527" i="22"/>
  <c r="F528" i="22"/>
  <c r="G528" i="22"/>
  <c r="F529" i="22"/>
  <c r="G529" i="22"/>
  <c r="F530" i="22"/>
  <c r="G530" i="22"/>
  <c r="F531" i="22"/>
  <c r="H531" i="22"/>
  <c r="G531" i="22"/>
  <c r="F532" i="22"/>
  <c r="G532" i="22"/>
  <c r="H532" i="22"/>
  <c r="F533" i="22"/>
  <c r="G533" i="22"/>
  <c r="H533" i="22"/>
  <c r="F534" i="22"/>
  <c r="H534" i="22"/>
  <c r="G534" i="22"/>
  <c r="F535" i="22"/>
  <c r="H535" i="22"/>
  <c r="G535" i="22"/>
  <c r="F536" i="22"/>
  <c r="G536" i="22"/>
  <c r="H536" i="22"/>
  <c r="F537" i="22"/>
  <c r="G537" i="22"/>
  <c r="H537" i="22"/>
  <c r="F538" i="22"/>
  <c r="H538" i="22"/>
  <c r="G538" i="22"/>
  <c r="F539" i="22"/>
  <c r="H539" i="22"/>
  <c r="G539" i="22"/>
  <c r="F540" i="22"/>
  <c r="G540" i="22"/>
  <c r="H540" i="22"/>
  <c r="F541" i="22"/>
  <c r="G541" i="22"/>
  <c r="H541" i="22"/>
  <c r="F542" i="22"/>
  <c r="H542" i="22"/>
  <c r="G542" i="22"/>
  <c r="F543" i="22"/>
  <c r="G543" i="22"/>
  <c r="F544" i="22"/>
  <c r="G544" i="22"/>
  <c r="F545" i="22"/>
  <c r="G545" i="22"/>
  <c r="F546" i="22"/>
  <c r="G546" i="22"/>
  <c r="F547" i="22"/>
  <c r="G547" i="22"/>
  <c r="F548" i="22"/>
  <c r="G548" i="22"/>
  <c r="F549" i="22"/>
  <c r="G549" i="22"/>
  <c r="F550" i="22"/>
  <c r="H550" i="22"/>
  <c r="G550" i="22"/>
  <c r="F551" i="22"/>
  <c r="H551" i="22"/>
  <c r="G551" i="22"/>
  <c r="F552" i="22"/>
  <c r="G552" i="22"/>
  <c r="H552" i="22"/>
  <c r="F553" i="22"/>
  <c r="G553" i="22"/>
  <c r="H553" i="22"/>
  <c r="F554" i="22"/>
  <c r="H554" i="22"/>
  <c r="G554" i="22"/>
  <c r="F555" i="22"/>
  <c r="H555" i="22"/>
  <c r="G555" i="22"/>
  <c r="F556" i="22"/>
  <c r="G556" i="22"/>
  <c r="H556" i="22"/>
  <c r="F557" i="22"/>
  <c r="G557" i="22"/>
  <c r="H557" i="22"/>
  <c r="F558" i="22"/>
  <c r="H558" i="22"/>
  <c r="G558" i="22"/>
  <c r="F559" i="22"/>
  <c r="H559" i="22"/>
  <c r="G559" i="22"/>
  <c r="F560" i="22"/>
  <c r="G560" i="22"/>
  <c r="H560" i="22"/>
  <c r="F561" i="22"/>
  <c r="G561" i="22"/>
  <c r="H561" i="22"/>
  <c r="F562" i="22"/>
  <c r="H562" i="22"/>
  <c r="G562" i="22"/>
  <c r="F563" i="22"/>
  <c r="H563" i="22"/>
  <c r="G563" i="22"/>
  <c r="F564" i="22"/>
  <c r="G564" i="22"/>
  <c r="H564" i="22"/>
  <c r="F565" i="22"/>
  <c r="G565" i="22"/>
  <c r="H565" i="22"/>
  <c r="F566" i="22"/>
  <c r="H566" i="22"/>
  <c r="G566" i="22"/>
  <c r="F567" i="22"/>
  <c r="H567" i="22"/>
  <c r="G567" i="22"/>
  <c r="F568" i="22"/>
  <c r="G568" i="22"/>
  <c r="H568" i="22"/>
  <c r="F569" i="22"/>
  <c r="G569" i="22"/>
  <c r="H569" i="22"/>
  <c r="F570" i="22"/>
  <c r="H570" i="22"/>
  <c r="G570" i="22"/>
  <c r="F571" i="22"/>
  <c r="H571" i="22"/>
  <c r="G571" i="22"/>
  <c r="F572" i="22"/>
  <c r="G572" i="22"/>
  <c r="H572" i="22"/>
  <c r="F573" i="22"/>
  <c r="G573" i="22"/>
  <c r="H573" i="22"/>
  <c r="F574" i="22"/>
  <c r="H574" i="22"/>
  <c r="G574" i="22"/>
  <c r="F575" i="22"/>
  <c r="H575" i="22"/>
  <c r="G575" i="22"/>
  <c r="F576" i="22"/>
  <c r="G576" i="22"/>
  <c r="H576" i="22"/>
  <c r="F577" i="22"/>
  <c r="G577" i="22"/>
  <c r="H577" i="22"/>
  <c r="F578" i="22"/>
  <c r="H578" i="22"/>
  <c r="G578" i="22"/>
  <c r="F579" i="22"/>
  <c r="H579" i="22"/>
  <c r="G579" i="22"/>
  <c r="F580" i="22"/>
  <c r="G580" i="22"/>
  <c r="H580" i="22"/>
  <c r="F581" i="22"/>
  <c r="G581" i="22"/>
  <c r="H581" i="22"/>
  <c r="F582" i="22"/>
  <c r="H582" i="22"/>
  <c r="G582" i="22"/>
  <c r="F583" i="22"/>
  <c r="H583" i="22"/>
  <c r="G583" i="22"/>
  <c r="F584" i="22"/>
  <c r="G584" i="22"/>
  <c r="H584" i="22"/>
  <c r="F585" i="22"/>
  <c r="G585" i="22"/>
  <c r="H585" i="22"/>
  <c r="F586" i="22"/>
  <c r="H586" i="22"/>
  <c r="G586" i="22"/>
  <c r="F587" i="22"/>
  <c r="H587" i="22"/>
  <c r="G587" i="22"/>
  <c r="F588" i="22"/>
  <c r="G588" i="22"/>
  <c r="H588" i="22"/>
  <c r="F589" i="22"/>
  <c r="G589" i="22"/>
  <c r="H589" i="22"/>
  <c r="F590" i="22"/>
  <c r="H590" i="22"/>
  <c r="G590" i="22"/>
  <c r="F591" i="22"/>
  <c r="H591" i="22"/>
  <c r="G591" i="22"/>
  <c r="F592" i="22"/>
  <c r="G592" i="22"/>
  <c r="H592" i="22"/>
  <c r="F593" i="22"/>
  <c r="G593" i="22"/>
  <c r="H593" i="22"/>
  <c r="F594" i="22"/>
  <c r="H594" i="22"/>
  <c r="G594" i="22"/>
  <c r="F595" i="22"/>
  <c r="H595" i="22"/>
  <c r="G595" i="22"/>
  <c r="F596" i="22"/>
  <c r="G596" i="22"/>
  <c r="H596" i="22"/>
  <c r="F597" i="22"/>
  <c r="G597" i="22"/>
  <c r="H597" i="22"/>
  <c r="F598" i="22"/>
  <c r="H598" i="22"/>
  <c r="G598" i="22"/>
  <c r="F599" i="22"/>
  <c r="H599" i="22"/>
  <c r="G599" i="22"/>
  <c r="F600" i="22"/>
  <c r="G600" i="22"/>
  <c r="H600" i="22"/>
  <c r="F601" i="22"/>
  <c r="G601" i="22"/>
  <c r="H601" i="22"/>
  <c r="F602" i="22"/>
  <c r="G602" i="22"/>
  <c r="H602" i="22"/>
  <c r="F603" i="22"/>
  <c r="H603" i="22"/>
  <c r="G603" i="22"/>
  <c r="F604" i="22"/>
  <c r="H604" i="22"/>
  <c r="G604" i="22"/>
  <c r="F605" i="22"/>
  <c r="G605" i="22"/>
  <c r="H605" i="22"/>
  <c r="F606" i="22"/>
  <c r="G606" i="22"/>
  <c r="H606" i="22"/>
  <c r="F607" i="22"/>
  <c r="H607" i="22"/>
  <c r="G607" i="22"/>
  <c r="F608" i="22"/>
  <c r="H608" i="22"/>
  <c r="G608" i="22"/>
  <c r="F609" i="22"/>
  <c r="G609" i="22"/>
  <c r="H609" i="22"/>
  <c r="F610" i="22"/>
  <c r="G610" i="22"/>
  <c r="H610" i="22"/>
  <c r="F611" i="22"/>
  <c r="H611" i="22"/>
  <c r="G611" i="22"/>
  <c r="F612" i="22"/>
  <c r="H612" i="22"/>
  <c r="G612" i="22"/>
  <c r="F613" i="22"/>
  <c r="G613" i="22"/>
  <c r="H613" i="22"/>
  <c r="F614" i="22"/>
  <c r="G614" i="22"/>
  <c r="H614" i="22"/>
  <c r="F615" i="22"/>
  <c r="H615" i="22"/>
  <c r="G615" i="22"/>
  <c r="F616" i="22"/>
  <c r="H616" i="22"/>
  <c r="G616" i="22"/>
  <c r="F617" i="22"/>
  <c r="G617" i="22"/>
  <c r="H617" i="22"/>
  <c r="F618" i="22"/>
  <c r="G618" i="22"/>
  <c r="H618" i="22"/>
  <c r="F619" i="22"/>
  <c r="H619" i="22"/>
  <c r="G619" i="22"/>
  <c r="F620" i="22"/>
  <c r="H620" i="22"/>
  <c r="G620" i="22"/>
  <c r="F621" i="22"/>
  <c r="G621" i="22"/>
  <c r="H621" i="22"/>
  <c r="F622" i="22"/>
  <c r="G622" i="22"/>
  <c r="H622" i="22"/>
  <c r="F623" i="22"/>
  <c r="H623" i="22"/>
  <c r="G623" i="22"/>
  <c r="F624" i="22"/>
  <c r="H624" i="22"/>
  <c r="G624" i="22"/>
  <c r="F625" i="22"/>
  <c r="G625" i="22"/>
  <c r="H625" i="22"/>
  <c r="F626" i="22"/>
  <c r="G626" i="22"/>
  <c r="H626" i="22"/>
  <c r="F627" i="22"/>
  <c r="H627" i="22"/>
  <c r="G627" i="22"/>
  <c r="F628" i="22"/>
  <c r="G628" i="22"/>
  <c r="F629" i="22"/>
  <c r="G629" i="22"/>
  <c r="H629" i="22"/>
  <c r="F630" i="22"/>
  <c r="G630" i="22"/>
  <c r="H630" i="22"/>
  <c r="F631" i="22"/>
  <c r="H631" i="22"/>
  <c r="G631" i="22"/>
  <c r="F632" i="22"/>
  <c r="G632" i="22"/>
  <c r="F633" i="22"/>
  <c r="G633" i="22"/>
  <c r="H633" i="22"/>
  <c r="F634" i="22"/>
  <c r="H634" i="22"/>
  <c r="G634" i="22"/>
  <c r="F635" i="22"/>
  <c r="G635" i="22"/>
  <c r="H635" i="22"/>
  <c r="F636" i="22"/>
  <c r="G636" i="22"/>
  <c r="H636" i="22"/>
  <c r="F637" i="22"/>
  <c r="H637" i="22"/>
  <c r="G637" i="22"/>
  <c r="F638" i="22"/>
  <c r="H638" i="22"/>
  <c r="G638" i="22"/>
  <c r="F639" i="22"/>
  <c r="G639" i="22"/>
  <c r="H639" i="22"/>
  <c r="F640" i="22"/>
  <c r="G640" i="22"/>
  <c r="H640" i="22"/>
  <c r="F641" i="22"/>
  <c r="H641" i="22"/>
  <c r="G641" i="22"/>
  <c r="F642" i="22"/>
  <c r="H642" i="22"/>
  <c r="G642" i="22"/>
  <c r="F643" i="22"/>
  <c r="G643" i="22"/>
  <c r="H643" i="22"/>
  <c r="F644" i="22"/>
  <c r="G644" i="22"/>
  <c r="H644" i="22"/>
  <c r="F645" i="22"/>
  <c r="H645" i="22"/>
  <c r="G645" i="22"/>
  <c r="F646" i="22"/>
  <c r="H646" i="22"/>
  <c r="G646" i="22"/>
  <c r="F647" i="22"/>
  <c r="G647" i="22"/>
  <c r="H647" i="22"/>
  <c r="F648" i="22"/>
  <c r="G648" i="22"/>
  <c r="H648" i="22"/>
  <c r="F649" i="22"/>
  <c r="H649" i="22"/>
  <c r="G649" i="22"/>
  <c r="F650" i="22"/>
  <c r="H650" i="22"/>
  <c r="G650" i="22"/>
  <c r="F651" i="22"/>
  <c r="G651" i="22"/>
  <c r="H651" i="22"/>
  <c r="F652" i="22"/>
  <c r="G652" i="22"/>
  <c r="H652" i="22"/>
  <c r="F653" i="22"/>
  <c r="H653" i="22"/>
  <c r="G653" i="22"/>
  <c r="F654" i="22"/>
  <c r="H654" i="22"/>
  <c r="G654" i="22"/>
  <c r="F655" i="22"/>
  <c r="G655" i="22"/>
  <c r="H655" i="22"/>
  <c r="F656" i="22"/>
  <c r="G656" i="22"/>
  <c r="H656" i="22"/>
  <c r="F657" i="22"/>
  <c r="H657" i="22"/>
  <c r="G657" i="22"/>
  <c r="F658" i="22"/>
  <c r="H658" i="22"/>
  <c r="G658" i="22"/>
  <c r="F659" i="22"/>
  <c r="G659" i="22"/>
  <c r="H659" i="22"/>
  <c r="F660" i="22"/>
  <c r="G660" i="22"/>
  <c r="H660" i="22"/>
  <c r="F661" i="22"/>
  <c r="H661" i="22"/>
  <c r="G661" i="22"/>
  <c r="F662" i="22"/>
  <c r="H662" i="22"/>
  <c r="G662" i="22"/>
  <c r="F663" i="22"/>
  <c r="G663" i="22"/>
  <c r="H663" i="22"/>
  <c r="F664" i="22"/>
  <c r="G664" i="22"/>
  <c r="H664" i="22"/>
  <c r="F665" i="22"/>
  <c r="H665" i="22"/>
  <c r="G665" i="22"/>
  <c r="F666" i="22"/>
  <c r="H666" i="22"/>
  <c r="G666" i="22"/>
  <c r="F667" i="22"/>
  <c r="G667" i="22"/>
  <c r="H667" i="22"/>
  <c r="F668" i="22"/>
  <c r="G668" i="22"/>
  <c r="H668" i="22"/>
  <c r="F669" i="22"/>
  <c r="H669" i="22"/>
  <c r="G669" i="22"/>
  <c r="F670" i="22"/>
  <c r="H670" i="22"/>
  <c r="G670" i="22"/>
  <c r="F671" i="22"/>
  <c r="G671" i="22"/>
  <c r="H671" i="22"/>
  <c r="F672" i="22"/>
  <c r="G672" i="22"/>
  <c r="H672" i="22"/>
  <c r="F673" i="22"/>
  <c r="H673" i="22"/>
  <c r="G673" i="22"/>
  <c r="F674" i="22"/>
  <c r="H674" i="22"/>
  <c r="G674" i="22"/>
  <c r="F675" i="22"/>
  <c r="G675" i="22"/>
  <c r="H675" i="22"/>
  <c r="F676" i="22"/>
  <c r="G676" i="22"/>
  <c r="H676" i="22"/>
  <c r="F677" i="22"/>
  <c r="H677" i="22"/>
  <c r="G677" i="22"/>
  <c r="F678" i="22"/>
  <c r="H678" i="22"/>
  <c r="G678" i="22"/>
  <c r="F679" i="22"/>
  <c r="G679" i="22"/>
  <c r="H679" i="22"/>
  <c r="F680" i="22"/>
  <c r="G680" i="22"/>
  <c r="H680" i="22"/>
  <c r="F681" i="22"/>
  <c r="H681" i="22"/>
  <c r="G681" i="22"/>
  <c r="F682" i="22"/>
  <c r="H682" i="22"/>
  <c r="G682" i="22"/>
  <c r="F683" i="22"/>
  <c r="G683" i="22"/>
  <c r="H683" i="22"/>
  <c r="F684" i="22"/>
  <c r="G684" i="22"/>
  <c r="H684" i="22"/>
  <c r="F685" i="22"/>
  <c r="H685" i="22"/>
  <c r="G685" i="22"/>
  <c r="F686" i="22"/>
  <c r="H686" i="22"/>
  <c r="G686" i="22"/>
  <c r="F687" i="22"/>
  <c r="G687" i="22"/>
  <c r="H687" i="22"/>
  <c r="F688" i="22"/>
  <c r="G688" i="22"/>
  <c r="H688" i="22"/>
  <c r="F689" i="22"/>
  <c r="H689" i="22"/>
  <c r="G689" i="22"/>
  <c r="F690" i="22"/>
  <c r="H690" i="22"/>
  <c r="G690" i="22"/>
  <c r="F691" i="22"/>
  <c r="G691" i="22"/>
  <c r="H691" i="22"/>
  <c r="F692" i="22"/>
  <c r="G692" i="22"/>
  <c r="H692" i="22"/>
  <c r="F693" i="22"/>
  <c r="H693" i="22"/>
  <c r="G693" i="22"/>
  <c r="F694" i="22"/>
  <c r="H694" i="22"/>
  <c r="G694" i="22"/>
  <c r="F695" i="22"/>
  <c r="G695" i="22"/>
  <c r="H695" i="22"/>
  <c r="F696" i="22"/>
  <c r="G696" i="22"/>
  <c r="H696" i="22"/>
  <c r="F697" i="22"/>
  <c r="H697" i="22"/>
  <c r="G697" i="22"/>
  <c r="F698" i="22"/>
  <c r="H698" i="22"/>
  <c r="G698" i="22"/>
  <c r="F699" i="22"/>
  <c r="G699" i="22"/>
  <c r="H699" i="22"/>
  <c r="F700" i="22"/>
  <c r="G700" i="22"/>
  <c r="H700" i="22"/>
  <c r="F701" i="22"/>
  <c r="H701" i="22"/>
  <c r="G701" i="22"/>
  <c r="F702" i="22"/>
  <c r="H702" i="22"/>
  <c r="G702" i="22"/>
  <c r="F703" i="22"/>
  <c r="G703" i="22"/>
  <c r="H703" i="22"/>
  <c r="F704" i="22"/>
  <c r="G704" i="22"/>
  <c r="H704" i="22"/>
  <c r="F705" i="22"/>
  <c r="H705" i="22"/>
  <c r="G705" i="22"/>
  <c r="F706" i="22"/>
  <c r="H706" i="22"/>
  <c r="G706" i="22"/>
  <c r="F707" i="22"/>
  <c r="G707" i="22"/>
  <c r="H707" i="22"/>
  <c r="F708" i="22"/>
  <c r="G708" i="22"/>
  <c r="H708" i="22"/>
  <c r="F709" i="22"/>
  <c r="H709" i="22"/>
  <c r="G709" i="22"/>
  <c r="F710" i="22"/>
  <c r="H710" i="22"/>
  <c r="G710" i="22"/>
  <c r="F711" i="22"/>
  <c r="G711" i="22"/>
  <c r="H711" i="22"/>
  <c r="F712" i="22"/>
  <c r="G712" i="22"/>
  <c r="H712" i="22"/>
  <c r="F713" i="22"/>
  <c r="H713" i="22"/>
  <c r="G713" i="22"/>
  <c r="F714" i="22"/>
  <c r="H714" i="22"/>
  <c r="G714" i="22"/>
  <c r="F715" i="22"/>
  <c r="G715" i="22"/>
  <c r="H715" i="22"/>
  <c r="F716" i="22"/>
  <c r="G716" i="22"/>
  <c r="H716" i="22"/>
  <c r="F717" i="22"/>
  <c r="H717" i="22"/>
  <c r="G717" i="22"/>
  <c r="F718" i="22"/>
  <c r="H718" i="22"/>
  <c r="G718" i="22"/>
  <c r="F719" i="22"/>
  <c r="G719" i="22"/>
  <c r="H719" i="22"/>
  <c r="F720" i="22"/>
  <c r="G720" i="22"/>
  <c r="H720" i="22"/>
  <c r="F721" i="22"/>
  <c r="H721" i="22"/>
  <c r="G721" i="22"/>
  <c r="F722" i="22"/>
  <c r="H722" i="22"/>
  <c r="G722" i="22"/>
  <c r="F723" i="22"/>
  <c r="G723" i="22"/>
  <c r="H723" i="22"/>
  <c r="F724" i="22"/>
  <c r="G724" i="22"/>
  <c r="H724" i="22"/>
  <c r="F725" i="22"/>
  <c r="H725" i="22"/>
  <c r="G725" i="22"/>
  <c r="F726" i="22"/>
  <c r="H726" i="22"/>
  <c r="G726" i="22"/>
  <c r="F727" i="22"/>
  <c r="H727" i="22"/>
  <c r="G727" i="22"/>
  <c r="F728" i="22"/>
  <c r="G728" i="22"/>
  <c r="H728" i="22"/>
  <c r="F729" i="22"/>
  <c r="G729" i="22"/>
  <c r="H729" i="22"/>
  <c r="F730" i="22"/>
  <c r="H730" i="22"/>
  <c r="G730" i="22"/>
  <c r="F731" i="22"/>
  <c r="H731" i="22"/>
  <c r="G731" i="22"/>
  <c r="F732" i="22"/>
  <c r="G732" i="22"/>
  <c r="H732" i="22"/>
  <c r="F733" i="22"/>
  <c r="G733" i="22"/>
  <c r="H733" i="22"/>
  <c r="F734" i="22"/>
  <c r="H734" i="22"/>
  <c r="G734" i="22"/>
  <c r="F735" i="22"/>
  <c r="H735" i="22"/>
  <c r="G735" i="22"/>
  <c r="F736" i="22"/>
  <c r="G736" i="22"/>
  <c r="H736" i="22"/>
  <c r="F737" i="22"/>
  <c r="G737" i="22"/>
  <c r="H737" i="22"/>
  <c r="F738" i="22"/>
  <c r="H738" i="22"/>
  <c r="G738" i="22"/>
  <c r="F739" i="22"/>
  <c r="H739" i="22"/>
  <c r="G739" i="22"/>
  <c r="F740" i="22"/>
  <c r="G740" i="22"/>
  <c r="H740" i="22"/>
  <c r="F741" i="22"/>
  <c r="G741" i="22"/>
  <c r="H741" i="22"/>
  <c r="F742" i="22"/>
  <c r="H742" i="22"/>
  <c r="G742" i="22"/>
  <c r="F743" i="22"/>
  <c r="H743" i="22"/>
  <c r="G743" i="22"/>
  <c r="F744" i="22"/>
  <c r="G744" i="22"/>
  <c r="H744" i="22"/>
  <c r="F745" i="22"/>
  <c r="H745" i="22"/>
  <c r="G745" i="22"/>
  <c r="F746" i="22"/>
  <c r="H746" i="22"/>
  <c r="G746" i="22"/>
  <c r="F747" i="22"/>
  <c r="H747" i="22"/>
  <c r="G747" i="22"/>
  <c r="F748" i="22"/>
  <c r="G748" i="22"/>
  <c r="H748" i="22"/>
  <c r="F749" i="22"/>
  <c r="G749" i="22"/>
  <c r="H749" i="22"/>
  <c r="F750" i="22"/>
  <c r="H750" i="22"/>
  <c r="G750" i="22"/>
  <c r="F751" i="22"/>
  <c r="H751" i="22"/>
  <c r="G751" i="22"/>
  <c r="F752" i="22"/>
  <c r="G752" i="22"/>
  <c r="H752" i="22"/>
  <c r="F753" i="22"/>
  <c r="H753" i="22"/>
  <c r="G753" i="22"/>
  <c r="F754" i="22"/>
  <c r="H754" i="22"/>
  <c r="G754" i="22"/>
  <c r="F755" i="22"/>
  <c r="G755" i="22"/>
  <c r="H755" i="22"/>
  <c r="F756" i="22"/>
  <c r="G756" i="22"/>
  <c r="H756" i="22"/>
  <c r="F757" i="22"/>
  <c r="H757" i="22"/>
  <c r="G757" i="22"/>
  <c r="F758" i="22"/>
  <c r="H758" i="22"/>
  <c r="G758" i="22"/>
  <c r="F759" i="22"/>
  <c r="G759" i="22"/>
  <c r="H759" i="22"/>
  <c r="F760" i="22"/>
  <c r="G760" i="22"/>
  <c r="H760" i="22"/>
  <c r="F761" i="22"/>
  <c r="H761" i="22"/>
  <c r="G761" i="22"/>
  <c r="F762" i="22"/>
  <c r="H762" i="22"/>
  <c r="G762" i="22"/>
  <c r="F763" i="22"/>
  <c r="G763" i="22"/>
  <c r="H763" i="22"/>
  <c r="F764" i="22"/>
  <c r="G764" i="22"/>
  <c r="H764" i="22"/>
  <c r="F765" i="22"/>
  <c r="H765" i="22"/>
  <c r="G765" i="22"/>
  <c r="F766" i="22"/>
  <c r="H766" i="22"/>
  <c r="G766" i="22"/>
  <c r="F767" i="22"/>
  <c r="G767" i="22"/>
  <c r="H767" i="22"/>
  <c r="F768" i="22"/>
  <c r="G768" i="22"/>
  <c r="H768" i="22"/>
  <c r="F769" i="22"/>
  <c r="H769" i="22"/>
  <c r="G769" i="22"/>
  <c r="F770" i="22"/>
  <c r="H770" i="22"/>
  <c r="G770" i="22"/>
  <c r="F771" i="22"/>
  <c r="G771" i="22"/>
  <c r="H771" i="22"/>
  <c r="F772" i="22"/>
  <c r="G772" i="22"/>
  <c r="H772" i="22"/>
  <c r="F773" i="22"/>
  <c r="H773" i="22"/>
  <c r="G773" i="22"/>
  <c r="F774" i="22"/>
  <c r="H774" i="22"/>
  <c r="G774" i="22"/>
  <c r="F775" i="22"/>
  <c r="G775" i="22"/>
  <c r="H775" i="22"/>
  <c r="F776" i="22"/>
  <c r="G776" i="22"/>
  <c r="H776" i="22"/>
  <c r="F777" i="22"/>
  <c r="H777" i="22"/>
  <c r="G777" i="22"/>
  <c r="F778" i="22"/>
  <c r="H778" i="22"/>
  <c r="G778" i="22"/>
  <c r="F779" i="22"/>
  <c r="G779" i="22"/>
  <c r="H779" i="22"/>
  <c r="F780" i="22"/>
  <c r="G780" i="22"/>
  <c r="H780" i="22"/>
  <c r="F781" i="22"/>
  <c r="H781" i="22"/>
  <c r="G781" i="22"/>
  <c r="F782" i="22"/>
  <c r="H782" i="22"/>
  <c r="G782" i="22"/>
  <c r="F783" i="22"/>
  <c r="G783" i="22"/>
  <c r="H783" i="22"/>
  <c r="F784" i="22"/>
  <c r="G784" i="22"/>
  <c r="H784" i="22"/>
  <c r="F785" i="22"/>
  <c r="H785" i="22"/>
  <c r="G785" i="22"/>
  <c r="F786" i="22"/>
  <c r="H786" i="22"/>
  <c r="G786" i="22"/>
  <c r="F787" i="22"/>
  <c r="G787" i="22"/>
  <c r="H787" i="22"/>
  <c r="F788" i="22"/>
  <c r="G788" i="22"/>
  <c r="H788" i="22"/>
  <c r="F789" i="22"/>
  <c r="H789" i="22"/>
  <c r="G789" i="22"/>
  <c r="F790" i="22"/>
  <c r="H790" i="22"/>
  <c r="G790" i="22"/>
  <c r="F791" i="22"/>
  <c r="H791" i="22"/>
  <c r="G791" i="22"/>
  <c r="F792" i="22"/>
  <c r="G792" i="22"/>
  <c r="H792" i="22"/>
  <c r="F793" i="22"/>
  <c r="G793" i="22"/>
  <c r="H793" i="22"/>
  <c r="F794" i="22"/>
  <c r="H794" i="22"/>
  <c r="G794" i="22"/>
  <c r="F795" i="22"/>
  <c r="H795" i="22"/>
  <c r="G795" i="22"/>
  <c r="F796" i="22"/>
  <c r="G796" i="22"/>
  <c r="H796" i="22"/>
  <c r="F797" i="22"/>
  <c r="G797" i="22"/>
  <c r="H797" i="22"/>
  <c r="F798" i="22"/>
  <c r="H798" i="22"/>
  <c r="G798" i="22"/>
  <c r="F799" i="22"/>
  <c r="H799" i="22"/>
  <c r="G799" i="22"/>
  <c r="F800" i="22"/>
  <c r="G800" i="22"/>
  <c r="H800" i="22"/>
  <c r="F801" i="22"/>
  <c r="H801" i="22"/>
  <c r="G801" i="22"/>
  <c r="F802" i="22"/>
  <c r="H802" i="22"/>
  <c r="G802" i="22"/>
  <c r="F803" i="22"/>
  <c r="G803" i="22"/>
  <c r="H803" i="22"/>
  <c r="F804" i="22"/>
  <c r="G804" i="22"/>
  <c r="H804" i="22"/>
  <c r="F805" i="22"/>
  <c r="H805" i="22"/>
  <c r="G805" i="22"/>
  <c r="F806" i="22"/>
  <c r="H806" i="22"/>
  <c r="G806" i="22"/>
  <c r="F807" i="22"/>
  <c r="G807" i="22"/>
  <c r="H807" i="22"/>
  <c r="F808" i="22"/>
  <c r="G808" i="22"/>
  <c r="H808" i="22"/>
  <c r="F809" i="22"/>
  <c r="H809" i="22"/>
  <c r="G809" i="22"/>
  <c r="F810" i="22"/>
  <c r="H810" i="22"/>
  <c r="G810" i="22"/>
  <c r="F811" i="22"/>
  <c r="G811" i="22"/>
  <c r="H811" i="22"/>
  <c r="F812" i="22"/>
  <c r="G812" i="22"/>
  <c r="H812" i="22"/>
  <c r="F813" i="22"/>
  <c r="H813" i="22"/>
  <c r="G813" i="22"/>
  <c r="F814" i="22"/>
  <c r="H814" i="22"/>
  <c r="G814" i="22"/>
  <c r="F815" i="22"/>
  <c r="G815" i="22"/>
  <c r="H815" i="22"/>
  <c r="F816" i="22"/>
  <c r="G816" i="22"/>
  <c r="H816" i="22"/>
  <c r="F817" i="22"/>
  <c r="H817" i="22"/>
  <c r="G817" i="22"/>
  <c r="F818" i="22"/>
  <c r="H818" i="22"/>
  <c r="G818" i="22"/>
  <c r="F819" i="22"/>
  <c r="G819" i="22"/>
  <c r="H819" i="22"/>
  <c r="F820" i="22"/>
  <c r="G820" i="22"/>
  <c r="H820" i="22"/>
  <c r="F821" i="22"/>
  <c r="H821" i="22"/>
  <c r="G821" i="22"/>
  <c r="F822" i="22"/>
  <c r="H822" i="22"/>
  <c r="G822" i="22"/>
  <c r="F823" i="22"/>
  <c r="G823" i="22"/>
  <c r="H823" i="22"/>
  <c r="F824" i="22"/>
  <c r="G824" i="22"/>
  <c r="H824" i="22"/>
  <c r="F825" i="22"/>
  <c r="H825" i="22"/>
  <c r="G825" i="22"/>
  <c r="F826" i="22"/>
  <c r="H826" i="22"/>
  <c r="G826" i="22"/>
  <c r="F827" i="22"/>
  <c r="G827" i="22"/>
  <c r="H827" i="22"/>
  <c r="F828" i="22"/>
  <c r="G828" i="22"/>
  <c r="H828" i="22"/>
  <c r="F829" i="22"/>
  <c r="H829" i="22"/>
  <c r="G829" i="22"/>
  <c r="F830" i="22"/>
  <c r="H830" i="22"/>
  <c r="G830" i="22"/>
  <c r="F831" i="22"/>
  <c r="G831" i="22"/>
  <c r="H831" i="22"/>
  <c r="F832" i="22"/>
  <c r="G832" i="22"/>
  <c r="H832" i="22"/>
  <c r="F833" i="22"/>
  <c r="H833" i="22"/>
  <c r="G833" i="22"/>
  <c r="F834" i="22"/>
  <c r="H834" i="22"/>
  <c r="G834" i="22"/>
  <c r="F835" i="22"/>
  <c r="H835" i="22"/>
  <c r="G835" i="22"/>
  <c r="F836" i="22"/>
  <c r="G836" i="22"/>
  <c r="H836" i="22"/>
  <c r="F837" i="22"/>
  <c r="H837" i="22"/>
  <c r="G837" i="22"/>
  <c r="F838" i="22"/>
  <c r="H838" i="22"/>
  <c r="G838" i="22"/>
  <c r="F839" i="22"/>
  <c r="H839" i="22"/>
  <c r="G839" i="22"/>
  <c r="F840" i="22"/>
  <c r="G840" i="22"/>
  <c r="H840" i="22"/>
  <c r="F841" i="22"/>
  <c r="G841" i="22"/>
  <c r="H841" i="22"/>
  <c r="F842" i="22"/>
  <c r="H842" i="22"/>
  <c r="G842" i="22"/>
  <c r="F843" i="22"/>
  <c r="H843" i="22"/>
  <c r="G843" i="22"/>
  <c r="F844" i="22"/>
  <c r="G844" i="22"/>
  <c r="H844" i="22"/>
  <c r="F845" i="22"/>
  <c r="G845" i="22"/>
  <c r="H845" i="22"/>
  <c r="F846" i="22"/>
  <c r="H846" i="22"/>
  <c r="G846" i="22"/>
  <c r="F847" i="22"/>
  <c r="H847" i="22"/>
  <c r="G847" i="22"/>
  <c r="F848" i="22"/>
  <c r="G848" i="22"/>
  <c r="H848" i="22"/>
  <c r="F849" i="22"/>
  <c r="G849" i="22"/>
  <c r="H849" i="22"/>
  <c r="F850" i="22"/>
  <c r="H850" i="22"/>
  <c r="G850" i="22"/>
  <c r="F851" i="22"/>
  <c r="H851" i="22"/>
  <c r="G851" i="22"/>
  <c r="F852" i="22"/>
  <c r="G852" i="22"/>
  <c r="H852" i="22"/>
  <c r="F853" i="22"/>
  <c r="G853" i="22"/>
  <c r="H853" i="22"/>
  <c r="F854" i="22"/>
  <c r="H854" i="22"/>
  <c r="G854" i="22"/>
  <c r="F855" i="22"/>
  <c r="H855" i="22"/>
  <c r="G855" i="22"/>
  <c r="F856" i="22"/>
  <c r="G856" i="22"/>
  <c r="H856" i="22"/>
  <c r="F857" i="22"/>
  <c r="G857" i="22"/>
  <c r="H857" i="22"/>
  <c r="F858" i="22"/>
  <c r="H858" i="22"/>
  <c r="G858" i="22"/>
  <c r="F859" i="22"/>
  <c r="H859" i="22"/>
  <c r="G859" i="22"/>
  <c r="F860" i="22"/>
  <c r="G860" i="22"/>
  <c r="H860" i="22"/>
  <c r="F861" i="22"/>
  <c r="G861" i="22"/>
  <c r="H861" i="22"/>
  <c r="F862" i="22"/>
  <c r="H862" i="22"/>
  <c r="G862" i="22"/>
  <c r="F863" i="22"/>
  <c r="H863" i="22"/>
  <c r="G863" i="22"/>
  <c r="F864" i="22"/>
  <c r="G864" i="22"/>
  <c r="H864" i="22"/>
  <c r="F865" i="22"/>
  <c r="G865" i="22"/>
  <c r="H865" i="22"/>
  <c r="F866" i="22"/>
  <c r="H866" i="22"/>
  <c r="G866" i="22"/>
  <c r="F867" i="22"/>
  <c r="H867" i="22"/>
  <c r="G867" i="22"/>
  <c r="F868" i="22"/>
  <c r="G868" i="22"/>
  <c r="H868" i="22"/>
  <c r="F869" i="22"/>
  <c r="G869" i="22"/>
  <c r="H869" i="22"/>
  <c r="F870" i="22"/>
  <c r="H870" i="22"/>
  <c r="G870" i="22"/>
  <c r="F871" i="22"/>
  <c r="H871" i="22"/>
  <c r="G871" i="22"/>
  <c r="F872" i="22"/>
  <c r="G872" i="22"/>
  <c r="H872" i="22"/>
  <c r="F873" i="22"/>
  <c r="H873" i="22"/>
  <c r="G873" i="22"/>
  <c r="F874" i="22"/>
  <c r="H874" i="22"/>
  <c r="G874" i="22"/>
  <c r="F875" i="22"/>
  <c r="G875" i="22"/>
  <c r="H875" i="22"/>
  <c r="F876" i="22"/>
  <c r="G876" i="22"/>
  <c r="H876" i="22"/>
  <c r="F877" i="22"/>
  <c r="H877" i="22"/>
  <c r="G877" i="22"/>
  <c r="F878" i="22"/>
  <c r="H878" i="22"/>
  <c r="G878" i="22"/>
  <c r="F879" i="22"/>
  <c r="G879" i="22"/>
  <c r="H879" i="22"/>
  <c r="F880" i="22"/>
  <c r="G880" i="22"/>
  <c r="H880" i="22"/>
  <c r="F881" i="22"/>
  <c r="H881" i="22"/>
  <c r="G881" i="22"/>
  <c r="F882" i="22"/>
  <c r="H882" i="22"/>
  <c r="G882" i="22"/>
  <c r="F883" i="22"/>
  <c r="G883" i="22"/>
  <c r="H883" i="22"/>
  <c r="F884" i="22"/>
  <c r="G884" i="22"/>
  <c r="H884" i="22"/>
  <c r="F885" i="22"/>
  <c r="H885" i="22"/>
  <c r="G885" i="22"/>
  <c r="F886" i="22"/>
  <c r="H886" i="22"/>
  <c r="G886" i="22"/>
  <c r="F887" i="22"/>
  <c r="G887" i="22"/>
  <c r="H887" i="22"/>
  <c r="F888" i="22"/>
  <c r="G888" i="22"/>
  <c r="H888" i="22"/>
  <c r="F889" i="22"/>
  <c r="H889" i="22"/>
  <c r="G889" i="22"/>
  <c r="F890" i="22"/>
  <c r="H890" i="22"/>
  <c r="G890" i="22"/>
  <c r="F891" i="22"/>
  <c r="G891" i="22"/>
  <c r="H891" i="22"/>
  <c r="F892" i="22"/>
  <c r="G892" i="22"/>
  <c r="H892" i="22"/>
  <c r="F893" i="22"/>
  <c r="H893" i="22"/>
  <c r="G893" i="22"/>
  <c r="F894" i="22"/>
  <c r="H894" i="22"/>
  <c r="G894" i="22"/>
  <c r="F895" i="22"/>
  <c r="G895" i="22"/>
  <c r="H895" i="22"/>
  <c r="F896" i="22"/>
  <c r="G896" i="22"/>
  <c r="H896" i="22"/>
  <c r="F897" i="22"/>
  <c r="H897" i="22"/>
  <c r="G897" i="22"/>
  <c r="F898" i="22"/>
  <c r="H898" i="22"/>
  <c r="G898" i="22"/>
  <c r="F899" i="22"/>
  <c r="G899" i="22"/>
  <c r="H899" i="22"/>
  <c r="F900" i="22"/>
  <c r="G900" i="22"/>
  <c r="H900" i="22"/>
  <c r="F901" i="22"/>
  <c r="H901" i="22"/>
  <c r="G901" i="22"/>
  <c r="F902" i="22"/>
  <c r="H902" i="22"/>
  <c r="G902" i="22"/>
  <c r="F903" i="22"/>
  <c r="G903" i="22"/>
  <c r="H903" i="22"/>
  <c r="F904" i="22"/>
  <c r="G904" i="22"/>
  <c r="H904" i="22"/>
  <c r="F905" i="22"/>
  <c r="H905" i="22"/>
  <c r="G905" i="22"/>
  <c r="F906" i="22"/>
  <c r="H906" i="22"/>
  <c r="G906" i="22"/>
  <c r="F907" i="22"/>
  <c r="G907" i="22"/>
  <c r="H907" i="22"/>
  <c r="F908" i="22"/>
  <c r="G908" i="22"/>
  <c r="H908" i="22"/>
  <c r="F909" i="22"/>
  <c r="H909" i="22"/>
  <c r="G909" i="22"/>
  <c r="F910" i="22"/>
  <c r="H910" i="22"/>
  <c r="G910" i="22"/>
  <c r="F911" i="22"/>
  <c r="H911" i="22"/>
  <c r="F912" i="22"/>
  <c r="H912" i="22"/>
  <c r="F913" i="22"/>
  <c r="H913" i="22"/>
  <c r="F914" i="22"/>
  <c r="H914" i="22"/>
  <c r="F915" i="22"/>
  <c r="H915" i="22"/>
  <c r="F916" i="22"/>
  <c r="H916" i="22"/>
  <c r="F917" i="22"/>
  <c r="H917" i="22"/>
  <c r="F918" i="22"/>
  <c r="H918" i="22"/>
  <c r="F919" i="22"/>
  <c r="H919" i="22"/>
  <c r="F920" i="22"/>
  <c r="H920" i="22"/>
  <c r="F921" i="22"/>
  <c r="H921" i="22"/>
  <c r="F922" i="22"/>
  <c r="H922" i="22"/>
  <c r="F923" i="22"/>
  <c r="H923" i="22"/>
  <c r="F924" i="22"/>
  <c r="H924" i="22"/>
  <c r="F925" i="22"/>
  <c r="H925" i="22"/>
  <c r="F926" i="22"/>
  <c r="H926" i="22"/>
  <c r="F927" i="22"/>
  <c r="H927" i="22"/>
  <c r="F928" i="22"/>
  <c r="H928" i="22"/>
  <c r="F929" i="22"/>
  <c r="H929" i="22"/>
  <c r="F930" i="22"/>
  <c r="H930" i="22"/>
  <c r="F931" i="22"/>
  <c r="H931" i="22"/>
  <c r="F932" i="22"/>
  <c r="H932" i="22"/>
  <c r="F933" i="22"/>
  <c r="H933" i="22"/>
  <c r="F934" i="22"/>
  <c r="H934" i="22"/>
  <c r="F935" i="22"/>
  <c r="H935" i="22"/>
  <c r="F936" i="22"/>
  <c r="H936" i="22"/>
  <c r="F937" i="22"/>
  <c r="H937" i="22"/>
  <c r="F938" i="22"/>
  <c r="H938" i="22"/>
  <c r="F939" i="22"/>
  <c r="H939" i="22"/>
  <c r="F940" i="22"/>
  <c r="H940" i="22"/>
  <c r="F941" i="22"/>
  <c r="H941" i="22"/>
  <c r="F942" i="22"/>
  <c r="H942" i="22"/>
  <c r="F943" i="22"/>
  <c r="H943" i="22"/>
  <c r="F944" i="22"/>
  <c r="H944" i="22"/>
  <c r="F945" i="22"/>
  <c r="H945" i="22"/>
  <c r="F946" i="22"/>
  <c r="H946" i="22"/>
  <c r="F947" i="22"/>
  <c r="H947" i="22"/>
  <c r="F948" i="22"/>
  <c r="H948" i="22"/>
  <c r="F949" i="22"/>
  <c r="H949" i="22"/>
  <c r="F950" i="22"/>
  <c r="H950" i="22"/>
  <c r="F951" i="22"/>
  <c r="H951" i="22"/>
  <c r="F952" i="22"/>
  <c r="H952" i="22"/>
  <c r="F953" i="22"/>
  <c r="H953" i="22"/>
  <c r="F954" i="22"/>
  <c r="H954" i="22"/>
  <c r="F955" i="22"/>
  <c r="H955" i="22"/>
  <c r="F956" i="22"/>
  <c r="H956" i="22"/>
  <c r="F957" i="22"/>
  <c r="H957" i="22"/>
  <c r="F958" i="22"/>
  <c r="H958" i="22"/>
  <c r="F959" i="22"/>
  <c r="H959" i="22"/>
  <c r="F960" i="22"/>
  <c r="H960" i="22"/>
  <c r="F961" i="22"/>
  <c r="H961" i="22"/>
  <c r="F962" i="22"/>
  <c r="H962" i="22"/>
  <c r="F963" i="22"/>
  <c r="H963" i="22"/>
  <c r="F964" i="22"/>
  <c r="H964" i="22"/>
  <c r="F965" i="22"/>
  <c r="H965" i="22"/>
  <c r="F966" i="22"/>
  <c r="H966" i="22"/>
  <c r="F967" i="22"/>
  <c r="H967" i="22"/>
  <c r="F968" i="22"/>
  <c r="H968" i="22"/>
  <c r="F969" i="22"/>
  <c r="H969" i="22"/>
  <c r="F970" i="22"/>
  <c r="H970" i="22"/>
  <c r="F971" i="22"/>
  <c r="H971" i="22"/>
  <c r="F972" i="22"/>
  <c r="H972" i="22"/>
  <c r="F973" i="22"/>
  <c r="H973" i="22"/>
  <c r="F974" i="22"/>
  <c r="H974" i="22"/>
  <c r="F975" i="22"/>
  <c r="H975" i="22"/>
  <c r="F976" i="22"/>
  <c r="H976" i="22"/>
  <c r="F977" i="22"/>
  <c r="H977" i="22"/>
  <c r="F978" i="22"/>
  <c r="H978" i="22"/>
  <c r="F979" i="22"/>
  <c r="H979" i="22"/>
  <c r="F980" i="22"/>
  <c r="H980" i="22"/>
  <c r="F981" i="22"/>
  <c r="H981" i="22"/>
  <c r="F982" i="22"/>
  <c r="H982" i="22"/>
  <c r="F983" i="22"/>
  <c r="H983" i="22"/>
  <c r="F984" i="22"/>
  <c r="H984" i="22"/>
  <c r="F985" i="22"/>
  <c r="H985" i="22"/>
  <c r="F986" i="22"/>
  <c r="H986" i="22"/>
  <c r="F987" i="22"/>
  <c r="H987" i="22"/>
  <c r="F988" i="22"/>
  <c r="H988" i="22"/>
  <c r="F989" i="22"/>
  <c r="H989" i="22"/>
  <c r="F990" i="22"/>
  <c r="H990" i="22"/>
  <c r="F991" i="22"/>
  <c r="H991" i="22"/>
  <c r="F992" i="22"/>
  <c r="H992" i="22"/>
  <c r="F993" i="22"/>
  <c r="H993" i="22"/>
  <c r="F994" i="22"/>
  <c r="H994" i="22"/>
  <c r="F995" i="22"/>
  <c r="H995" i="22"/>
  <c r="F996" i="22"/>
  <c r="H996" i="22"/>
  <c r="F997" i="22"/>
  <c r="H997" i="22"/>
  <c r="F998" i="22"/>
  <c r="H998" i="22"/>
  <c r="F999" i="22"/>
  <c r="H999" i="22"/>
  <c r="F1000" i="22"/>
  <c r="H1000" i="22"/>
  <c r="F1001" i="22"/>
  <c r="H1001" i="22"/>
  <c r="F1002" i="22"/>
  <c r="H1002" i="22"/>
  <c r="F1003" i="22"/>
  <c r="H1003" i="22"/>
  <c r="F1004" i="22"/>
  <c r="H1004" i="22"/>
  <c r="F1005" i="22"/>
  <c r="H1005" i="22"/>
  <c r="F1006" i="22"/>
  <c r="H1006" i="22"/>
  <c r="F1007" i="22"/>
  <c r="H1007" i="22"/>
  <c r="F1008" i="22"/>
  <c r="H1008" i="22"/>
  <c r="F1009" i="22"/>
  <c r="H1009" i="22"/>
  <c r="F1010" i="22"/>
  <c r="H1010" i="22"/>
  <c r="F1011" i="22"/>
  <c r="H1011" i="22"/>
  <c r="F1012" i="22"/>
  <c r="H1012" i="22"/>
  <c r="F1013" i="22"/>
  <c r="H1013" i="22"/>
  <c r="F1014" i="22"/>
  <c r="H1014" i="22"/>
  <c r="F1015" i="22"/>
  <c r="H1015" i="22"/>
  <c r="F1016" i="22"/>
  <c r="H1016" i="22"/>
  <c r="F1017" i="22"/>
  <c r="H1017" i="22"/>
  <c r="F1018" i="22"/>
  <c r="H1018" i="22"/>
  <c r="F1019" i="22"/>
  <c r="H1019" i="22"/>
  <c r="F1020" i="22"/>
  <c r="H1020" i="22"/>
  <c r="F1021" i="22"/>
  <c r="H1021" i="22"/>
  <c r="F1022" i="22"/>
  <c r="H1022" i="22"/>
  <c r="F1023" i="22"/>
  <c r="H1023" i="22"/>
  <c r="F1024" i="22"/>
  <c r="H1024" i="22"/>
  <c r="F1025" i="22"/>
  <c r="H1025" i="22"/>
  <c r="F1026" i="22"/>
  <c r="H1026" i="22"/>
  <c r="F1027" i="22"/>
  <c r="H1027" i="22"/>
  <c r="F1028" i="22"/>
  <c r="H1028" i="22"/>
  <c r="F1029" i="22"/>
  <c r="H1029" i="22"/>
  <c r="F1030" i="22"/>
  <c r="H1030" i="22"/>
  <c r="F1031" i="22"/>
  <c r="H1031" i="22"/>
  <c r="F1032" i="22"/>
  <c r="H1032" i="22"/>
  <c r="F1033" i="22"/>
  <c r="H1033" i="22"/>
  <c r="F1034" i="22"/>
  <c r="H1034" i="22"/>
  <c r="F1035" i="22"/>
  <c r="H1035" i="22"/>
  <c r="F1036" i="22"/>
  <c r="H1036" i="22"/>
  <c r="F1037" i="22"/>
  <c r="H1037" i="22"/>
  <c r="F1038" i="22"/>
  <c r="H1038" i="22"/>
  <c r="F1039" i="22"/>
  <c r="H1039" i="22"/>
  <c r="F1040" i="22"/>
  <c r="H1040" i="22"/>
  <c r="F1041" i="22"/>
  <c r="H1041" i="22"/>
  <c r="F1042" i="22"/>
  <c r="H1042" i="22"/>
  <c r="F1043" i="22"/>
  <c r="H1043" i="22"/>
  <c r="F1044" i="22"/>
  <c r="H1044" i="22"/>
  <c r="F1045" i="22"/>
  <c r="H1045" i="22"/>
  <c r="F1046" i="22"/>
  <c r="H1046" i="22"/>
  <c r="F1047" i="22"/>
  <c r="H1047" i="22"/>
  <c r="F1048" i="22"/>
  <c r="H1048" i="22"/>
  <c r="F1049" i="22"/>
  <c r="H1049" i="22"/>
  <c r="F1050" i="22"/>
  <c r="H1050" i="22"/>
  <c r="F1051" i="22"/>
  <c r="H1051" i="22"/>
  <c r="F1052" i="22"/>
  <c r="H1052" i="22"/>
  <c r="F1053" i="22"/>
  <c r="H1053" i="22"/>
  <c r="F1054" i="22"/>
  <c r="H1054" i="22"/>
  <c r="F1055" i="22"/>
  <c r="H1055" i="22"/>
  <c r="F1056" i="22"/>
  <c r="H1056" i="22"/>
  <c r="F1057" i="22"/>
  <c r="H1057" i="22"/>
  <c r="F1058" i="22"/>
  <c r="H1058" i="22"/>
  <c r="F1059" i="22"/>
  <c r="H1059" i="22"/>
  <c r="F1060" i="22"/>
  <c r="H1060" i="22"/>
  <c r="F1061" i="22"/>
  <c r="H1061" i="22"/>
  <c r="F1062" i="22"/>
  <c r="H1062" i="22"/>
  <c r="F1063" i="22"/>
  <c r="H1063" i="22"/>
  <c r="F1064" i="22"/>
  <c r="H1064" i="22"/>
  <c r="F1065" i="22"/>
  <c r="H1065" i="22"/>
  <c r="F1066" i="22"/>
  <c r="H1066" i="22"/>
  <c r="F1067" i="22"/>
  <c r="H1067" i="22"/>
  <c r="F1068" i="22"/>
  <c r="H1068" i="22"/>
  <c r="F1069" i="22"/>
  <c r="H1069" i="22"/>
  <c r="F1070" i="22"/>
  <c r="H1070" i="22"/>
  <c r="F1071" i="22"/>
  <c r="H1071" i="22"/>
  <c r="F1072" i="22"/>
  <c r="H1072" i="22"/>
  <c r="F1073" i="22"/>
  <c r="H1073" i="22"/>
  <c r="F1074" i="22"/>
  <c r="H1074" i="22"/>
  <c r="F1075" i="22"/>
  <c r="H1075" i="22"/>
  <c r="F1076" i="22"/>
  <c r="H1076" i="22"/>
  <c r="F1077" i="22"/>
  <c r="H1077" i="22"/>
  <c r="F1078" i="22"/>
  <c r="H1078" i="22"/>
  <c r="F1079" i="22"/>
  <c r="H1079" i="22"/>
  <c r="F1080" i="22"/>
  <c r="H1080" i="22"/>
  <c r="F1081" i="22"/>
  <c r="H1081" i="22"/>
  <c r="F1082" i="22"/>
  <c r="H1082" i="22"/>
  <c r="F1083" i="22"/>
  <c r="H1083" i="22"/>
  <c r="F1084" i="22"/>
  <c r="H1084" i="22"/>
  <c r="F1085" i="22"/>
  <c r="H1085" i="22"/>
  <c r="F1086" i="22"/>
  <c r="H1086" i="22"/>
  <c r="F1087" i="22"/>
  <c r="H1087" i="22"/>
  <c r="F1088" i="22"/>
  <c r="H1088" i="22"/>
  <c r="F1089" i="22"/>
  <c r="H1089" i="22"/>
  <c r="F1090" i="22"/>
  <c r="H1090" i="22"/>
  <c r="F1091" i="22"/>
  <c r="H1091" i="22"/>
  <c r="F1092" i="22"/>
  <c r="H1092" i="22"/>
  <c r="F1093" i="22"/>
  <c r="H1093" i="22"/>
  <c r="F1094" i="22"/>
  <c r="H1094" i="22"/>
  <c r="F1095" i="22"/>
  <c r="H1095" i="22"/>
  <c r="F1096" i="22"/>
  <c r="H1096" i="22"/>
  <c r="F1097" i="22"/>
  <c r="H1097" i="22"/>
  <c r="F1098" i="22"/>
  <c r="H1098" i="22"/>
  <c r="F1099" i="22"/>
  <c r="H1099" i="22"/>
  <c r="F1100" i="22"/>
  <c r="H1100" i="22"/>
  <c r="F1101" i="22"/>
  <c r="H1101" i="22"/>
  <c r="F1102" i="22"/>
  <c r="H1102" i="22"/>
  <c r="F1103" i="22"/>
  <c r="H1103" i="22"/>
  <c r="F1104" i="22"/>
  <c r="H1104" i="22"/>
  <c r="F1105" i="22"/>
  <c r="H1105" i="22"/>
  <c r="F1106" i="22"/>
  <c r="H1106" i="22"/>
  <c r="F1107" i="22"/>
  <c r="H1107" i="22"/>
  <c r="F1108" i="22"/>
  <c r="H1108" i="22"/>
  <c r="F1109" i="22"/>
  <c r="H1109" i="22"/>
  <c r="F1110" i="22"/>
  <c r="H1110" i="22"/>
  <c r="F1111" i="22"/>
  <c r="H1111" i="22"/>
  <c r="F1112" i="22"/>
  <c r="H1112" i="22"/>
  <c r="F1113" i="22"/>
  <c r="H1113" i="22"/>
  <c r="F1114" i="22"/>
  <c r="H1114" i="22"/>
  <c r="F1115" i="22"/>
  <c r="H1115" i="22"/>
  <c r="F1116" i="22"/>
  <c r="H1116" i="22"/>
  <c r="F1117" i="22"/>
  <c r="H1117" i="22"/>
  <c r="F1118" i="22"/>
  <c r="H1118" i="22"/>
  <c r="F1119" i="22"/>
  <c r="H1119" i="22"/>
  <c r="F1120" i="22"/>
  <c r="H1120" i="22"/>
  <c r="F1121" i="22"/>
  <c r="H1121" i="22"/>
  <c r="F1122" i="22"/>
  <c r="H1122" i="22"/>
  <c r="F1123" i="22"/>
  <c r="H1123" i="22"/>
  <c r="F1124" i="22"/>
  <c r="H1124" i="22"/>
  <c r="F1125" i="22"/>
  <c r="H1125" i="22"/>
  <c r="F1126" i="22"/>
  <c r="H1126" i="22"/>
  <c r="F1127" i="22"/>
  <c r="H1127" i="22"/>
  <c r="F1128" i="22"/>
  <c r="H1128" i="22"/>
  <c r="F1129" i="22"/>
  <c r="H1129" i="22"/>
  <c r="F1130" i="22"/>
  <c r="H1130" i="22"/>
  <c r="F1131" i="22"/>
  <c r="H1131" i="22"/>
  <c r="F1132" i="22"/>
  <c r="H1132" i="22"/>
  <c r="F1133" i="22"/>
  <c r="H1133" i="22"/>
  <c r="F1134" i="22"/>
  <c r="H1134" i="22"/>
  <c r="F1135" i="22"/>
  <c r="H1135" i="22"/>
  <c r="F1136" i="22"/>
  <c r="H1136" i="22"/>
  <c r="F1137" i="22"/>
  <c r="H1137" i="22"/>
  <c r="F1138" i="22"/>
  <c r="H1138" i="22"/>
  <c r="F1139" i="22"/>
  <c r="H1139" i="22"/>
  <c r="F1140" i="22"/>
  <c r="H1140" i="22"/>
  <c r="F1141" i="22"/>
  <c r="H1141" i="22"/>
  <c r="F1142" i="22"/>
  <c r="H1142" i="22"/>
  <c r="F1143" i="22"/>
  <c r="H1143" i="22"/>
  <c r="F1144" i="22"/>
  <c r="H1144" i="22"/>
  <c r="F1145" i="22"/>
  <c r="H1145" i="22"/>
  <c r="F1146" i="22"/>
  <c r="H1146" i="22"/>
  <c r="F1147" i="22"/>
  <c r="H1147" i="22"/>
  <c r="F1148" i="22"/>
  <c r="H1148" i="22"/>
  <c r="F1149" i="22"/>
  <c r="H1149" i="22"/>
  <c r="F1150" i="22"/>
  <c r="H1150" i="22"/>
  <c r="F1151" i="22"/>
  <c r="H1151" i="22"/>
  <c r="F1152" i="22"/>
  <c r="H1152" i="22"/>
  <c r="F1153" i="22"/>
  <c r="H1153" i="22"/>
  <c r="F1154" i="22"/>
  <c r="H1154" i="22"/>
  <c r="F1155" i="22"/>
  <c r="H1155" i="22"/>
  <c r="F1156" i="22"/>
  <c r="H1156" i="22"/>
  <c r="F1157" i="22"/>
  <c r="H1157" i="22"/>
  <c r="F1158" i="22"/>
  <c r="H1158" i="22"/>
  <c r="F1159" i="22"/>
  <c r="H1159" i="22"/>
  <c r="F1160" i="22"/>
  <c r="H1160" i="22"/>
  <c r="F1161" i="22"/>
  <c r="H1161" i="22"/>
  <c r="F1162" i="22"/>
  <c r="H1162" i="22"/>
  <c r="F1163" i="22"/>
  <c r="H1163" i="22"/>
  <c r="F1164" i="22"/>
  <c r="H1164" i="22"/>
  <c r="F1165" i="22"/>
  <c r="H1165" i="22"/>
  <c r="F1166" i="22"/>
  <c r="H1166" i="22"/>
  <c r="F1167" i="22"/>
  <c r="H1167" i="22"/>
  <c r="F1168" i="22"/>
  <c r="H1168" i="22"/>
  <c r="F1169" i="22"/>
  <c r="H1169" i="22"/>
  <c r="F1170" i="22"/>
  <c r="H1170" i="22"/>
  <c r="F1171" i="22"/>
  <c r="H1171" i="22"/>
  <c r="F1172" i="22"/>
  <c r="H1172" i="22"/>
  <c r="F1173" i="22"/>
  <c r="H1173" i="22"/>
  <c r="F1174" i="22"/>
  <c r="H1174" i="22"/>
  <c r="F1175" i="22"/>
  <c r="H1175" i="22"/>
  <c r="F1176" i="22"/>
  <c r="H1176" i="22"/>
  <c r="F1177" i="22"/>
  <c r="H1177" i="22"/>
  <c r="F1178" i="22"/>
  <c r="H1178" i="22"/>
  <c r="F1179" i="22"/>
  <c r="H1179" i="22"/>
  <c r="F1180" i="22"/>
  <c r="H1180" i="22"/>
  <c r="F1181" i="22"/>
  <c r="H1181" i="22"/>
  <c r="F1182" i="22"/>
  <c r="H1182" i="22"/>
  <c r="F1183" i="22"/>
  <c r="H1183" i="22"/>
  <c r="F1184" i="22"/>
  <c r="H1184" i="22"/>
  <c r="F1185" i="22"/>
  <c r="H1185" i="22"/>
  <c r="F1186" i="22"/>
  <c r="H1186" i="22"/>
  <c r="F1187" i="22"/>
  <c r="H1187" i="22"/>
  <c r="F1188" i="22"/>
  <c r="H1188" i="22"/>
  <c r="F1189" i="22"/>
  <c r="H1189" i="22"/>
  <c r="F1190" i="22"/>
  <c r="H1190" i="22"/>
  <c r="F1191" i="22"/>
  <c r="H1191" i="22"/>
  <c r="F1192" i="22"/>
  <c r="H1192" i="22"/>
  <c r="F1193" i="22"/>
  <c r="H1193" i="22"/>
  <c r="F1194" i="22"/>
  <c r="H1194" i="22"/>
  <c r="F1195" i="22"/>
  <c r="H1195" i="22"/>
  <c r="F1196" i="22"/>
  <c r="H1196" i="22"/>
  <c r="F1197" i="22"/>
  <c r="H1197" i="22"/>
  <c r="F1198" i="22"/>
  <c r="H1198" i="22"/>
  <c r="F1199" i="22"/>
  <c r="H1199" i="22"/>
  <c r="F1200" i="22"/>
  <c r="H1200" i="22"/>
  <c r="F1201" i="22"/>
  <c r="H1201" i="22"/>
  <c r="F1202" i="22"/>
  <c r="H1202" i="22"/>
  <c r="F1203" i="22"/>
  <c r="H1203" i="22"/>
  <c r="F1204" i="22"/>
  <c r="H1204" i="22"/>
  <c r="F1205" i="22"/>
  <c r="H1205" i="22"/>
  <c r="F1206" i="22"/>
  <c r="H1206" i="22"/>
  <c r="F1207" i="22"/>
  <c r="H1207" i="22"/>
  <c r="F1208" i="22"/>
  <c r="H1208" i="22"/>
  <c r="F1209" i="22"/>
  <c r="H1209" i="22"/>
  <c r="F1210" i="22"/>
  <c r="H1210" i="22"/>
  <c r="F1211" i="22"/>
  <c r="H1211" i="22"/>
  <c r="F1212" i="22"/>
  <c r="H1212" i="22"/>
  <c r="F1213" i="22"/>
  <c r="H1213" i="22"/>
  <c r="F1214" i="22"/>
  <c r="H1214" i="22"/>
  <c r="F1215" i="22"/>
  <c r="H1215" i="22"/>
  <c r="F1216" i="22"/>
  <c r="H1216" i="22"/>
  <c r="F1217" i="22"/>
  <c r="H1217" i="22"/>
  <c r="F1218" i="22"/>
  <c r="H1218" i="22"/>
  <c r="F1219" i="22"/>
  <c r="H1219" i="22"/>
  <c r="F1220" i="22"/>
  <c r="H1220" i="22"/>
  <c r="F1221" i="22"/>
  <c r="H1221" i="22"/>
  <c r="F1222" i="22"/>
  <c r="H1222" i="22"/>
  <c r="F1223" i="22"/>
  <c r="H1223" i="22"/>
  <c r="F1224" i="22"/>
  <c r="H1224" i="22"/>
  <c r="F1225" i="22"/>
  <c r="H1225" i="22"/>
  <c r="F1226" i="22"/>
  <c r="H1226" i="22"/>
  <c r="F1227" i="22"/>
  <c r="H1227" i="22"/>
  <c r="F1228" i="22"/>
  <c r="H1228" i="22"/>
  <c r="F1229" i="22"/>
  <c r="H1229" i="22"/>
  <c r="F1230" i="22"/>
  <c r="H1230" i="22"/>
  <c r="F1231" i="22"/>
  <c r="H1231" i="22"/>
  <c r="F1232" i="22"/>
  <c r="H1232" i="22"/>
  <c r="F1233" i="22"/>
  <c r="H1233" i="22"/>
  <c r="F1234" i="22"/>
  <c r="H1234" i="22"/>
  <c r="F1235" i="22"/>
  <c r="H1235" i="22"/>
  <c r="F1236" i="22"/>
  <c r="H1236" i="22"/>
  <c r="F1237" i="22"/>
  <c r="H1237" i="22"/>
  <c r="F1238" i="22"/>
  <c r="H1238" i="22"/>
  <c r="F1239" i="22"/>
  <c r="H1239" i="22"/>
  <c r="F1240" i="22"/>
  <c r="H1240" i="22"/>
  <c r="F1241" i="22"/>
  <c r="H1241" i="22"/>
  <c r="F1242" i="22"/>
  <c r="H1242" i="22"/>
  <c r="F1243" i="22"/>
  <c r="H1243" i="22"/>
  <c r="F1244" i="22"/>
  <c r="H1244" i="22"/>
  <c r="F1245" i="22"/>
  <c r="H1245" i="22"/>
  <c r="F1246" i="22"/>
  <c r="H1246" i="22"/>
  <c r="F1247" i="22"/>
  <c r="H1247" i="22"/>
  <c r="F1248" i="22"/>
  <c r="H1248" i="22"/>
  <c r="F1249" i="22"/>
  <c r="H1249" i="22"/>
  <c r="F1250" i="22"/>
  <c r="H1250" i="22"/>
  <c r="F1251" i="22"/>
  <c r="H1251" i="22"/>
  <c r="F1252" i="22"/>
  <c r="H1252" i="22"/>
  <c r="F1253" i="22"/>
  <c r="H1253" i="22"/>
  <c r="F1254" i="22"/>
  <c r="H1254" i="22"/>
  <c r="F1255" i="22"/>
  <c r="H1255" i="22"/>
  <c r="F1256" i="22"/>
  <c r="H1256" i="22"/>
  <c r="F1257" i="22"/>
  <c r="H1257" i="22"/>
  <c r="F1258" i="22"/>
  <c r="H1258" i="22"/>
  <c r="F1259" i="22"/>
  <c r="H1259" i="22"/>
  <c r="F1260" i="22"/>
  <c r="H1260" i="22"/>
  <c r="F1261" i="22"/>
  <c r="H1261" i="22"/>
  <c r="F1262" i="22"/>
  <c r="H1262" i="22"/>
  <c r="F1263" i="22"/>
  <c r="H1263" i="22"/>
  <c r="F1264" i="22"/>
  <c r="H1264" i="22"/>
  <c r="F1265" i="22"/>
  <c r="H1265" i="22"/>
  <c r="F1266" i="22"/>
  <c r="H1266" i="22"/>
  <c r="F1267" i="22"/>
  <c r="H1267" i="22"/>
  <c r="F1268" i="22"/>
  <c r="H1268" i="22"/>
  <c r="F1269" i="22"/>
  <c r="H1269" i="22"/>
  <c r="F1270" i="22"/>
  <c r="H1270" i="22"/>
  <c r="F1271" i="22"/>
  <c r="H1271" i="22"/>
  <c r="F1272" i="22"/>
  <c r="H1272" i="22"/>
  <c r="F1273" i="22"/>
  <c r="H1273" i="22"/>
  <c r="F1274" i="22"/>
  <c r="H1274" i="22"/>
  <c r="F1275" i="22"/>
  <c r="H1275" i="22"/>
  <c r="F1276" i="22"/>
  <c r="H1276" i="22"/>
  <c r="F1277" i="22"/>
  <c r="H1277" i="22"/>
  <c r="F1278" i="22"/>
  <c r="H1278" i="22"/>
  <c r="F1279" i="22"/>
  <c r="H1279" i="22"/>
  <c r="F1280" i="22"/>
  <c r="H1280" i="22"/>
  <c r="F1281" i="22"/>
  <c r="H1281" i="22"/>
  <c r="F1282" i="22"/>
  <c r="H1282" i="22"/>
  <c r="F1283" i="22"/>
  <c r="H1283" i="22"/>
  <c r="F1284" i="22"/>
  <c r="H1284" i="22"/>
  <c r="F1285" i="22"/>
  <c r="H1285" i="22"/>
  <c r="F1286" i="22"/>
  <c r="H1286" i="22"/>
  <c r="F1287" i="22"/>
  <c r="H1287" i="22"/>
  <c r="F1288" i="22"/>
  <c r="H1288" i="22"/>
  <c r="F1289" i="22"/>
  <c r="H1289" i="22"/>
  <c r="F1290" i="22"/>
  <c r="H1290" i="22"/>
  <c r="F1291" i="22"/>
  <c r="H1291" i="22"/>
  <c r="F1292" i="22"/>
  <c r="H1292" i="22"/>
  <c r="F1293" i="22"/>
  <c r="H1293" i="22"/>
  <c r="F1294" i="22"/>
  <c r="H1294" i="22"/>
  <c r="F1295" i="22"/>
  <c r="H1295" i="22"/>
  <c r="F1296" i="22"/>
  <c r="H1296" i="22"/>
  <c r="F1297" i="22"/>
  <c r="H1297" i="22"/>
  <c r="F1298" i="22"/>
  <c r="H1298" i="22"/>
  <c r="F1299" i="22"/>
  <c r="H1299" i="22"/>
  <c r="F1300" i="22"/>
  <c r="H1300" i="22"/>
  <c r="F1301" i="22"/>
  <c r="H1301" i="22"/>
  <c r="F1302" i="22"/>
  <c r="H1302" i="22"/>
  <c r="F1303" i="22"/>
  <c r="H1303" i="22"/>
  <c r="F1304" i="22"/>
  <c r="H1304" i="22"/>
  <c r="F1305" i="22"/>
  <c r="H1305" i="22"/>
  <c r="F1306" i="22"/>
  <c r="H1306" i="22"/>
  <c r="F1307" i="22"/>
  <c r="H1307" i="22"/>
  <c r="F1308" i="22"/>
  <c r="H1308" i="22"/>
  <c r="F1309" i="22"/>
  <c r="H1309" i="22"/>
  <c r="F1310" i="22"/>
  <c r="H1310" i="22"/>
  <c r="F1311" i="22"/>
  <c r="H1311" i="22"/>
  <c r="F1312" i="22"/>
  <c r="H1312" i="22"/>
  <c r="F1313" i="22"/>
  <c r="H1313" i="22"/>
  <c r="F1314" i="22"/>
  <c r="H1314" i="22"/>
  <c r="F1315" i="22"/>
  <c r="H1315" i="22"/>
  <c r="F1316" i="22"/>
  <c r="H1316" i="22"/>
  <c r="F1317" i="22"/>
  <c r="H1317" i="22"/>
  <c r="F1318" i="22"/>
  <c r="H1318" i="22"/>
  <c r="F1319" i="22"/>
  <c r="H1319" i="22"/>
  <c r="F1320" i="22"/>
  <c r="H1320" i="22"/>
  <c r="F1321" i="22"/>
  <c r="H1321" i="22"/>
  <c r="F1322" i="22"/>
  <c r="H1322" i="22"/>
  <c r="F1323" i="22"/>
  <c r="H1323" i="22"/>
  <c r="F1324" i="22"/>
  <c r="H1324" i="22"/>
  <c r="F1325" i="22"/>
  <c r="H1325" i="22"/>
  <c r="F1326" i="22"/>
  <c r="H1326" i="22"/>
  <c r="F1327" i="22"/>
  <c r="H1327" i="22"/>
  <c r="F1328" i="22"/>
  <c r="H1328" i="22"/>
  <c r="F1329" i="22"/>
  <c r="H1329" i="22"/>
  <c r="F1330" i="22"/>
  <c r="H1330" i="22"/>
  <c r="F1331" i="22"/>
  <c r="H1331" i="22"/>
  <c r="F1332" i="22"/>
  <c r="H1332" i="22"/>
  <c r="F1333" i="22"/>
  <c r="H1333" i="22"/>
  <c r="F1334" i="22"/>
  <c r="H1334" i="22"/>
  <c r="F1335" i="22"/>
  <c r="H1335" i="22"/>
  <c r="F1336" i="22"/>
  <c r="H1336" i="22"/>
  <c r="F1337" i="22"/>
  <c r="H1337" i="22"/>
  <c r="F1338" i="22"/>
  <c r="H1338" i="22"/>
  <c r="F1339" i="22"/>
  <c r="H1339" i="22"/>
  <c r="F1340" i="22"/>
  <c r="H1340" i="22"/>
  <c r="F1341" i="22"/>
  <c r="H1341" i="22"/>
  <c r="F1342" i="22"/>
  <c r="H1342" i="22"/>
  <c r="F1343" i="22"/>
  <c r="H1343" i="22"/>
  <c r="F1344" i="22"/>
  <c r="H1344" i="22"/>
  <c r="F1345" i="22"/>
  <c r="H1345" i="22"/>
  <c r="F1346" i="22"/>
  <c r="H1346" i="22"/>
  <c r="F1347" i="22"/>
  <c r="H1347" i="22"/>
  <c r="F1348" i="22"/>
  <c r="H1348" i="22"/>
  <c r="F1349" i="22"/>
  <c r="H1349" i="22"/>
  <c r="F1350" i="22"/>
  <c r="H1350" i="22"/>
  <c r="F1351" i="22"/>
  <c r="H1351" i="22"/>
  <c r="F1352" i="22"/>
  <c r="H1352" i="22"/>
  <c r="F1353" i="22"/>
  <c r="H1353" i="22"/>
  <c r="F1354" i="22"/>
  <c r="H1354" i="22"/>
  <c r="F1355" i="22"/>
  <c r="H1355" i="22"/>
  <c r="F1356" i="22"/>
  <c r="H1356" i="22"/>
  <c r="F1357" i="22"/>
  <c r="H1357" i="22"/>
  <c r="F1358" i="22"/>
  <c r="H1358" i="22"/>
  <c r="F1359" i="22"/>
  <c r="H1359" i="22"/>
  <c r="F1360" i="22"/>
  <c r="H1360" i="22"/>
  <c r="F1361" i="22"/>
  <c r="H1361" i="22"/>
  <c r="F1362" i="22"/>
  <c r="H1362" i="22"/>
  <c r="F1363" i="22"/>
  <c r="H1363" i="22"/>
  <c r="F1364" i="22"/>
  <c r="H1364" i="22"/>
  <c r="F1365" i="22"/>
  <c r="H1365" i="22"/>
  <c r="F1366" i="22"/>
  <c r="H1366" i="22"/>
  <c r="F1367" i="22"/>
  <c r="H1367" i="22"/>
  <c r="F1368" i="22"/>
  <c r="H1368" i="22"/>
  <c r="F1369" i="22"/>
  <c r="H1369" i="22"/>
  <c r="F1370" i="22"/>
  <c r="H1370" i="22"/>
  <c r="F1371" i="22"/>
  <c r="H1371" i="22"/>
  <c r="F1372" i="22"/>
  <c r="H1372" i="22"/>
  <c r="F1373" i="22"/>
  <c r="H1373" i="22"/>
  <c r="F1374" i="22"/>
  <c r="H1374" i="22"/>
  <c r="F1375" i="22"/>
  <c r="H1375" i="22"/>
  <c r="F1376" i="22"/>
  <c r="H1376" i="22"/>
  <c r="F1377" i="22"/>
  <c r="H1377" i="22"/>
  <c r="F1378" i="22"/>
  <c r="H1378" i="22"/>
  <c r="F1379" i="22"/>
  <c r="H1379" i="22"/>
  <c r="F1380" i="22"/>
  <c r="H1380" i="22"/>
  <c r="F1381" i="22"/>
  <c r="H1381" i="22"/>
  <c r="F1382" i="22"/>
  <c r="H1382" i="22"/>
  <c r="F1383" i="22"/>
  <c r="H1383" i="22"/>
  <c r="F1384" i="22"/>
  <c r="H1384" i="22"/>
  <c r="F1385" i="22"/>
  <c r="H1385" i="22"/>
  <c r="F1386" i="22"/>
  <c r="H1386" i="22"/>
  <c r="F1387" i="22"/>
  <c r="H1387" i="22"/>
  <c r="F1388" i="22"/>
  <c r="H1388" i="22"/>
  <c r="F1389" i="22"/>
  <c r="H1389" i="22"/>
  <c r="F1390" i="22"/>
  <c r="H1390" i="22"/>
  <c r="F1391" i="22"/>
  <c r="H1391" i="22"/>
  <c r="F1392" i="22"/>
  <c r="H1392" i="22"/>
  <c r="F1393" i="22"/>
  <c r="H1393" i="22"/>
  <c r="F1394" i="22"/>
  <c r="H1394" i="22"/>
  <c r="F1395" i="22"/>
  <c r="H1395" i="22"/>
  <c r="F1396" i="22"/>
  <c r="H1396" i="22"/>
  <c r="F1397" i="22"/>
  <c r="H1397" i="22"/>
  <c r="F1398" i="22"/>
  <c r="H1398" i="22"/>
  <c r="F1399" i="22"/>
  <c r="H1399" i="22"/>
  <c r="F1400" i="22"/>
  <c r="H1400" i="22"/>
  <c r="F1401" i="22"/>
  <c r="H1401" i="22"/>
  <c r="F1402" i="22"/>
  <c r="H1402" i="22"/>
  <c r="F1403" i="22"/>
  <c r="H1403" i="22"/>
  <c r="F1404" i="22"/>
  <c r="H1404" i="22"/>
  <c r="F1405" i="22"/>
  <c r="H1405" i="22"/>
  <c r="F1406" i="22"/>
  <c r="H1406" i="22"/>
  <c r="F1407" i="22"/>
  <c r="H1407" i="22"/>
  <c r="F1408" i="22"/>
  <c r="H1408" i="22"/>
  <c r="F1409" i="22"/>
  <c r="H1409" i="22"/>
  <c r="F1410" i="22"/>
  <c r="H1410" i="22"/>
  <c r="F1411" i="22"/>
  <c r="H1411" i="22"/>
  <c r="F1412" i="22"/>
  <c r="H1412" i="22"/>
  <c r="F1413" i="22"/>
  <c r="H1413" i="22"/>
  <c r="F1414" i="22"/>
  <c r="H1414" i="22"/>
  <c r="F1415" i="22"/>
  <c r="H1415" i="22"/>
  <c r="F1416" i="22"/>
  <c r="H1416" i="22"/>
  <c r="F1417" i="22"/>
  <c r="H1417" i="22"/>
  <c r="F1418" i="22"/>
  <c r="H1418" i="22"/>
  <c r="F1419" i="22"/>
  <c r="H1419" i="22"/>
  <c r="F1420" i="22"/>
  <c r="H1420" i="22"/>
  <c r="F1421" i="22"/>
  <c r="H1421" i="22"/>
  <c r="F1422" i="22"/>
  <c r="H1422" i="22"/>
  <c r="F1423" i="22"/>
  <c r="H1423" i="22"/>
  <c r="F1424" i="22"/>
  <c r="H1424" i="22"/>
  <c r="F1425" i="22"/>
  <c r="H1425" i="22"/>
  <c r="F1426" i="22"/>
  <c r="H1426" i="22"/>
  <c r="F1427" i="22"/>
  <c r="H1427" i="22"/>
  <c r="F1428" i="22"/>
  <c r="H1428" i="22"/>
  <c r="F1429" i="22"/>
  <c r="H1429" i="22"/>
  <c r="F1430" i="22"/>
  <c r="H1430" i="22"/>
  <c r="F1431" i="22"/>
  <c r="H1431" i="22"/>
  <c r="F1432" i="22"/>
  <c r="H1432" i="22"/>
  <c r="F1433" i="22"/>
  <c r="H1433" i="22"/>
  <c r="F1434" i="22"/>
  <c r="H1434" i="22"/>
  <c r="F1435" i="22"/>
  <c r="H1435" i="22"/>
  <c r="F1436" i="22"/>
  <c r="H1436" i="22"/>
  <c r="F1437" i="22"/>
  <c r="H1437" i="22"/>
  <c r="F1438" i="22"/>
  <c r="H1438" i="22"/>
  <c r="F1439" i="22"/>
  <c r="H1439" i="22"/>
  <c r="F1440" i="22"/>
  <c r="H1440" i="22"/>
  <c r="F1441" i="22"/>
  <c r="H1441" i="22"/>
  <c r="F1442" i="22"/>
  <c r="H1442" i="22"/>
  <c r="F1443" i="22"/>
  <c r="H1443" i="22"/>
  <c r="F1444" i="22"/>
  <c r="H1444" i="22"/>
  <c r="F1445" i="22"/>
  <c r="H1445" i="22"/>
  <c r="F1446" i="22"/>
  <c r="H1446" i="22"/>
  <c r="F1447" i="22"/>
  <c r="H1447" i="22"/>
  <c r="F1448" i="22"/>
  <c r="H1448" i="22"/>
  <c r="F1449" i="22"/>
  <c r="H1449" i="22"/>
  <c r="F1450" i="22"/>
  <c r="H1450" i="22"/>
  <c r="F1451" i="22"/>
  <c r="H1451" i="22"/>
  <c r="F1452" i="22"/>
  <c r="H1452" i="22"/>
  <c r="F1453" i="22"/>
  <c r="H1453" i="22"/>
  <c r="F1454" i="22"/>
  <c r="H1454" i="22"/>
  <c r="F1455" i="22"/>
  <c r="H1455" i="22"/>
  <c r="F1456" i="22"/>
  <c r="H1456" i="22"/>
  <c r="F1457" i="22"/>
  <c r="H1457" i="22"/>
  <c r="F1458" i="22"/>
  <c r="H1458" i="22"/>
  <c r="F1459" i="22"/>
  <c r="H1459" i="22"/>
  <c r="F1460" i="22"/>
  <c r="H1460" i="22"/>
  <c r="F1461" i="22"/>
  <c r="H1461" i="22"/>
  <c r="F1462" i="22"/>
  <c r="H1462" i="22"/>
  <c r="F1463" i="22"/>
  <c r="H1463" i="22"/>
  <c r="F1464" i="22"/>
  <c r="H1464" i="22"/>
  <c r="F1465" i="22"/>
  <c r="H1465" i="22"/>
  <c r="F1466" i="22"/>
  <c r="H1466" i="22"/>
  <c r="F1467" i="22"/>
  <c r="H1467" i="22"/>
  <c r="F1468" i="22"/>
  <c r="H1468" i="22"/>
  <c r="F1469" i="22"/>
  <c r="H1469" i="22"/>
  <c r="F1470" i="22"/>
  <c r="H1470" i="22"/>
  <c r="F1471" i="22"/>
  <c r="H1471" i="22"/>
  <c r="F1472" i="22"/>
  <c r="H1472" i="22"/>
  <c r="F1473" i="22"/>
  <c r="H1473" i="22"/>
  <c r="F1474" i="22"/>
  <c r="H1474" i="22"/>
  <c r="F1475" i="22"/>
  <c r="H1475" i="22"/>
  <c r="F1476" i="22"/>
  <c r="H1476" i="22"/>
  <c r="F1477" i="22"/>
  <c r="H1477" i="22"/>
  <c r="F1478" i="22"/>
  <c r="H1478" i="22"/>
  <c r="F1479" i="22"/>
  <c r="H1479" i="22"/>
  <c r="B10" i="35"/>
  <c r="C10" i="35"/>
  <c r="D10" i="35"/>
  <c r="E10" i="35"/>
  <c r="F10" i="35"/>
  <c r="G10" i="35"/>
  <c r="H628" i="22"/>
  <c r="H632" i="22"/>
  <c r="H331" i="22"/>
  <c r="H315" i="22"/>
  <c r="H299" i="22"/>
  <c r="H335" i="22"/>
  <c r="H319" i="22"/>
  <c r="H303" i="22"/>
  <c r="H287" i="22"/>
  <c r="H271" i="22"/>
  <c r="H255" i="22"/>
  <c r="H327" i="22"/>
  <c r="H311" i="22"/>
  <c r="H295" i="22"/>
  <c r="H279" i="22"/>
  <c r="H263" i="22"/>
  <c r="H247" i="22"/>
</calcChain>
</file>

<file path=xl/sharedStrings.xml><?xml version="1.0" encoding="utf-8"?>
<sst xmlns="http://schemas.openxmlformats.org/spreadsheetml/2006/main" count="7417" uniqueCount="3502">
  <si>
    <t>区县</t>
  </si>
  <si>
    <t>派工时间</t>
  </si>
  <si>
    <t>站点名称</t>
  </si>
  <si>
    <t>光缆长度</t>
  </si>
  <si>
    <t>分纤箱个数</t>
  </si>
  <si>
    <t>材料费用</t>
  </si>
  <si>
    <t>施工费</t>
  </si>
  <si>
    <t>总费用</t>
  </si>
  <si>
    <t>施工单位</t>
  </si>
  <si>
    <t>分光器名称</t>
  </si>
  <si>
    <t>分光器创建时间</t>
  </si>
  <si>
    <t>肥城市</t>
  </si>
  <si>
    <t>泰安市肥城市建设小区11号楼2单元分纤盒</t>
  </si>
  <si>
    <t>肥城自行施工</t>
  </si>
  <si>
    <t>肥城市建设小区11号楼2单元-POS023-1:8</t>
  </si>
  <si>
    <t>泰安肥城王瓜店张家屋南村FTTH光缆工程1#箱</t>
  </si>
  <si>
    <t>肥城市王瓜店张家屋村扩容1盒-POS001-1:8</t>
  </si>
  <si>
    <t>泰安肥城王瓜店张家屋南村FTTH光缆工程2#箱</t>
  </si>
  <si>
    <t>肥城市王瓜店张家屋村扩容2盒-POS002-1:8</t>
  </si>
  <si>
    <t>泰安市肥城市龙山小区73号楼3单元分纤盒</t>
  </si>
  <si>
    <t>肥城市龙山小区73号楼3单元-POS003-1:8</t>
  </si>
  <si>
    <t>泰安市肥城市安站中学家属楼扩容1号分纤盒</t>
  </si>
  <si>
    <t>肥城市安站中学家属楼扩容1号盒-POS001-1:8</t>
  </si>
  <si>
    <t>泰安市肥城市仪阳乡陈庄村4号分纤盒</t>
  </si>
  <si>
    <t>肥城市仪阳乡陈庄村4盒-POS004-1:8</t>
  </si>
  <si>
    <t>肥城市盐厂车队扩容1号箱</t>
  </si>
  <si>
    <t>李海民</t>
  </si>
  <si>
    <t>肥城市新城盐厂车队扩容1号箱-POS001-1:8</t>
  </si>
  <si>
    <t>泰安市肥城大辛庄FTTH紧急扩容工程30号箱</t>
  </si>
  <si>
    <t>肥城安站大辛庄30盒-POS030-1:8</t>
  </si>
  <si>
    <t>泰安市肥城大辛庄FTTH紧急扩容工程29号箱</t>
  </si>
  <si>
    <t>肥城安站大辛庄29盒-POS029-1:8</t>
  </si>
  <si>
    <t>泰安市肥城市实验中学大门西沿街1号盒</t>
  </si>
  <si>
    <t>肥城市实验中学对面路西沿街厚覆盖1号盒-POS0001-1:8</t>
  </si>
  <si>
    <t>泰安市肥城市桃都龙城二期5号楼3单元分纤盒</t>
  </si>
  <si>
    <t>泰安市肥城市仪阳镇桃都龙城9号楼1单元分纤盒/GB1</t>
  </si>
  <si>
    <t>泰安市肥城市桃都龙城二期5号楼4单元分纤盒</t>
  </si>
  <si>
    <t>泰安市肥城市仪阳镇桃都龙城9号楼2单元分纤盒/GB1</t>
  </si>
  <si>
    <t>泰安市肥城市妇幼保健院公寓宿舍楼1单元</t>
  </si>
  <si>
    <t>肥城市妇幼保健院公寓宿舍楼1单元-POS001-1:8</t>
  </si>
  <si>
    <t>泰安市肥城市妇幼保健院公寓宿舍楼2单元</t>
  </si>
  <si>
    <t>肥城市妇幼保健院公寓宿舍楼2单元-POS002-1:8</t>
  </si>
  <si>
    <t>宁阳县</t>
  </si>
  <si>
    <t>泗皋西北村</t>
  </si>
  <si>
    <t>刘相华</t>
  </si>
  <si>
    <t>宁阳县鹤山镇泗皋养殖场1号箱-POS001-1:8</t>
  </si>
  <si>
    <t>八仙桥西关村</t>
  </si>
  <si>
    <t>宁阳县文庙街道西关村7箱第二芯-POS028-1:8</t>
  </si>
  <si>
    <t>泰安市肥城市金吉大厦2层1号分纤盒</t>
  </si>
  <si>
    <t>肥城市金吉大厦2层-POS001-1:8</t>
  </si>
  <si>
    <t>泰安市肥城市王庄配件厂家属院1号盒</t>
  </si>
  <si>
    <t>肥城市王庄镇配件厂家属院1号盒-POS001-1:8</t>
  </si>
  <si>
    <t>泰安市肥城市王庄西焦村14号盒</t>
  </si>
  <si>
    <t>肥城市王庄西焦村14号盒-POS014-1:8</t>
  </si>
  <si>
    <t>泰安市肥城市湖屯镇中湖村10号盒</t>
  </si>
  <si>
    <t>肥城市湖屯镇中湖村10号盒-POS010-1:8</t>
  </si>
  <si>
    <t>泰安市肥城市湖屯镇中湖村11号盒</t>
  </si>
  <si>
    <t>肥城市湖屯镇中湖村11号盒-POS011-1:8</t>
  </si>
  <si>
    <t>高新区</t>
  </si>
  <si>
    <t>化马湾茌家庄村南</t>
  </si>
  <si>
    <t>侯爱国</t>
  </si>
  <si>
    <t>茌家庄扩容1号分纤箱-POS001-1:8</t>
  </si>
  <si>
    <t>化马湾中长安村东</t>
  </si>
  <si>
    <t>宋洪波</t>
  </si>
  <si>
    <t>张长安13号分纤箱第二芯-POS013-1:8</t>
  </si>
  <si>
    <t>化马湾中长安村西</t>
  </si>
  <si>
    <t>化马湾乡中长安扩容2号箱-POS002-1:8</t>
  </si>
  <si>
    <t>北颜张村东</t>
  </si>
  <si>
    <t>颜张扩容1号分纤箱-POS001-1:8</t>
  </si>
  <si>
    <t>李家峪</t>
  </si>
  <si>
    <t>徂徕镇李家峪扩容01号箱-POS001-1:8</t>
  </si>
  <si>
    <t>东庄镇南鄙西村</t>
  </si>
  <si>
    <t>南鄙西扩容15号箱-POS020-1:8</t>
  </si>
  <si>
    <t>东庄镇南鄙西村庄西头</t>
  </si>
  <si>
    <t>南鄙西扩容16号箱-POS021-1:8</t>
  </si>
  <si>
    <t>泰山区</t>
  </si>
  <si>
    <t>中心片区聚类</t>
  </si>
  <si>
    <t>泰山区更新小区FTTH3号楼4单元第二芯-POS013-1:8</t>
  </si>
  <si>
    <t>后省庄村</t>
  </si>
  <si>
    <t>后省庄村5号分纤箱-POS005-1:8</t>
  </si>
  <si>
    <t>虎山东路沿街聚类</t>
  </si>
  <si>
    <t>泰山区虎山东路沿街聚类3号箱1单元-POS003-1:8</t>
  </si>
  <si>
    <t>西张庄（省庄镇）</t>
  </si>
  <si>
    <t>后省庄村1号分纤箱-POS001-1:8</t>
  </si>
  <si>
    <t>柳杭村</t>
  </si>
  <si>
    <t>泰山区柳杭村FTTH接入工程2号箱-POS001-1:8</t>
  </si>
  <si>
    <t>栗家庄</t>
  </si>
  <si>
    <t>泰山区栗家庄39号箱第二芯-POS001-1:8</t>
  </si>
  <si>
    <t>韩家结庄村西南</t>
  </si>
  <si>
    <t>泰山区韩家结庄村FTTH1号箱第二芯-POS001-1:8</t>
  </si>
  <si>
    <t>五马街206号</t>
  </si>
  <si>
    <t>泰山区五马市场鱼市棚子47号箱-POS001-1:8</t>
  </si>
  <si>
    <t>前燕庄</t>
  </si>
  <si>
    <t>泰山区前燕庄FTTH扩容36号箱-POS001-1:8</t>
  </si>
  <si>
    <t>后燕庄</t>
  </si>
  <si>
    <t>泰山区后燕扩容光交-POS001-1:8</t>
  </si>
  <si>
    <t>岱岳区</t>
  </si>
  <si>
    <t>八亩地</t>
  </si>
  <si>
    <t>岱岳自行施工</t>
  </si>
  <si>
    <t>岱岳区八亩地扩容1号分纤箱-POS001-1:8</t>
  </si>
  <si>
    <t>泰安市肥城市肥城饭店9号盒</t>
  </si>
  <si>
    <t>肥城市肥城饭店9盒-POS009-1:8</t>
  </si>
  <si>
    <t>泰安市肥城市仪阳鱼山4号盒</t>
  </si>
  <si>
    <t>肥城市仪阳鱼山4盒-POS004-1:8</t>
  </si>
  <si>
    <t>泰安市肥城市仪阳卧龙苑西沿街1号盒</t>
  </si>
  <si>
    <t>肥城市新运卧龙苑西沿街1号盒-POS001-1:8</t>
  </si>
  <si>
    <t>泰安市肥城市仪阳贵和园北区西沿街1号盒</t>
  </si>
  <si>
    <t>肥城市贵和园北区西沿街1号盒-POS001-1:8</t>
  </si>
  <si>
    <t>泰安市肥城市仪阳胡台村12号盒</t>
  </si>
  <si>
    <t>肥城市仪阳胡台村12盒-POS012-1:8</t>
  </si>
  <si>
    <t>泰安市肥城市仪阳东杨村13号盒</t>
  </si>
  <si>
    <t>肥城市仪阳东杨村13盒-POS013-1:8</t>
  </si>
  <si>
    <t>泰安市肥城市仪阳彭庄村7号盒</t>
  </si>
  <si>
    <t>肥城市仪阳彭庄村7盒-POS007-1:8</t>
  </si>
  <si>
    <t>泰安市肥城市仪阳小柱子21号盒</t>
  </si>
  <si>
    <t>肥城市仪阳镇小柱子村21号盒-POS021-1:8</t>
  </si>
  <si>
    <t>泰安市肥城市安庄夏辉村22号盒</t>
  </si>
  <si>
    <t>肥城市安庄镇南下辉村22号盒-POS022-1:8</t>
  </si>
  <si>
    <t>泰安市肥城市安庄一二三分村48号盒</t>
  </si>
  <si>
    <t>肥城市安庄镇一二三分村48号盒-POS048-1:8</t>
  </si>
  <si>
    <t>泰安市肥城市仪阳荣华村12号盒</t>
  </si>
  <si>
    <t>肥城市仪阳荣华12盒-POS012-1:8</t>
  </si>
  <si>
    <t>泰安市肥城市安庄下江村8号盒</t>
  </si>
  <si>
    <t>肥城市安庄镇下江村8号盒-POS008-1:8</t>
  </si>
  <si>
    <t>泰安市肥城市安庄金利源6号楼1单元</t>
  </si>
  <si>
    <t>泰安市肥城水利局家属院2号资源点1号分纤盒/GB[01]</t>
  </si>
  <si>
    <t>泰安市肥城市桃园镇驻地9号盒</t>
  </si>
  <si>
    <t>肥城市桃园镇驻地沿街9号盒-POS009-1:8</t>
  </si>
  <si>
    <t>泰安市肥城市桃园桑杭六批扩容13号盒</t>
  </si>
  <si>
    <t>肥城市桃园镇桑杭村六批扩容13号盒-POS013-1:8</t>
  </si>
  <si>
    <t>泰安市肥城市安庄镇南杨村10号盒</t>
  </si>
  <si>
    <t>肥城市安庄镇南阳村11盒-POS011-1:8</t>
  </si>
  <si>
    <t>泰安市肥城市桃园镇涝洼村17号盒</t>
  </si>
  <si>
    <t>肥城市桃园镇涝洼村17号盒-POS017-1:8</t>
  </si>
  <si>
    <t>泰安市肥城市桃园镇里留35号盒</t>
  </si>
  <si>
    <t>肥城市桃园镇里留村35盒-POS035-1:8</t>
  </si>
  <si>
    <t>泰安市肥城市安临站翟杭北沿街楼12号盒</t>
  </si>
  <si>
    <t>肥城市安临站翟杭北沿街楼12盒-POS012-1:8</t>
  </si>
  <si>
    <t>泰安市肥城市安临站翟杭北沿街楼13号盒</t>
  </si>
  <si>
    <t>肥城市安临站翟杭北沿街楼13盒-POS013-1:8</t>
  </si>
  <si>
    <t>泰安市肥城市安临站翟杭北沿街楼14号盒</t>
  </si>
  <si>
    <t>肥城市安临站翟杭北沿街楼14盒-POS014-1:8</t>
  </si>
  <si>
    <t>泰安市肥城市阳光凤凰城物业楼分纤盒</t>
  </si>
  <si>
    <t>肥城市阳光凤凰城物业楼1号盒-POS001-1:8</t>
  </si>
  <si>
    <t>泰安市肥城市潮泉镇柳沟村扩容20号盒</t>
  </si>
  <si>
    <t>肥城市潮泉镇柳沟村20盒-POS020-1:8</t>
  </si>
  <si>
    <t>老药材宿舍</t>
  </si>
  <si>
    <t>泰安市岱岳区汶口老药材紧急扩容工程/GF011-pos001</t>
  </si>
  <si>
    <t>东庄镇任门村</t>
  </si>
  <si>
    <t>秀水商业街门头房西关水产扩容1号箱-POS009-1:8</t>
  </si>
  <si>
    <t>泗皋西北村2</t>
  </si>
  <si>
    <t>大中皋村扩容1号箱-POS001-1:8</t>
  </si>
  <si>
    <t>伏山24中</t>
  </si>
  <si>
    <t>宁阳县伏山小学南楼扩容33号箱-POS033-1:8</t>
  </si>
  <si>
    <t>东疏老王庄村</t>
  </si>
  <si>
    <t>宁阳东疏卫生院家属院1号箱-POS001-1:8</t>
  </si>
  <si>
    <t>廖桥回迁楼平房</t>
  </si>
  <si>
    <t>廖桥回迁楼9号楼2单元15层-POS064-1:8</t>
  </si>
  <si>
    <t>世纪城物业</t>
  </si>
  <si>
    <t>世纪城二期社区4号楼2单元5层第二芯-POS121-1:8</t>
  </si>
  <si>
    <t>鹤山山后村</t>
  </si>
  <si>
    <t>山后村12箱刘根力房屋第二芯-POS035-1:8</t>
  </si>
  <si>
    <t>蒋集敬老院</t>
  </si>
  <si>
    <t>蒋集镇商业街卫生院1号箱-POS050-1:8</t>
  </si>
  <si>
    <t>西疏商业街西头路北</t>
  </si>
  <si>
    <t>宁阳县西疏商业街1箱-POS001-1:8</t>
  </si>
  <si>
    <t>泰安市肥城市潮泉孟庄村9号盒</t>
  </si>
  <si>
    <t>肥城市潮泉孟庄村9盒-POS009-1:8</t>
  </si>
  <si>
    <t>泰安市肥城市安站北虎村4号盒</t>
  </si>
  <si>
    <t>肥城市安站镇北虎村4盒-POS004-1:8</t>
  </si>
  <si>
    <t>泰安市肥城市陪读公寓1号盒</t>
  </si>
  <si>
    <t>肥城市陪读公寓1号盒-POS001-1:8</t>
  </si>
  <si>
    <t>泰安市肥城市陪读公寓2号盒</t>
  </si>
  <si>
    <t>肥城市陪读公寓2号盒-POS002-1:8</t>
  </si>
  <si>
    <t>泰安市肥城市电视台家属院平房1号盒</t>
  </si>
  <si>
    <t>肥城市电视台宿舍平房1号盒-POS001-1:8</t>
  </si>
  <si>
    <t>泰安市肥城市小窑扩容23号盒</t>
  </si>
  <si>
    <t>肥城老城镇小窑村扩容23盒-POS023-1:8</t>
  </si>
  <si>
    <t>泰安市肥城市义乌商贸城扩容16号盒</t>
  </si>
  <si>
    <t>肥城市仪阳镇义乌商品城扩容16号盒-POS016-1:8</t>
  </si>
  <si>
    <t>东疏镇滩头</t>
  </si>
  <si>
    <t>宁阳县大伯集西头路南学校西沿街厚覆盖2号箱-POS002-1:8</t>
  </si>
  <si>
    <t>小王庄西南角</t>
  </si>
  <si>
    <t>鹤山镇小王庄村14号箱-POS029-1:8</t>
  </si>
  <si>
    <t>东疏镇疏里村</t>
  </si>
  <si>
    <t>宁阳县东疏镇疏里村/GF001－POS001</t>
  </si>
  <si>
    <t>南驿高家店 2</t>
  </si>
  <si>
    <t>磁窑镇高家店村扩容45号箱-POS045-1:8</t>
  </si>
  <si>
    <t>葛石柳沟村</t>
  </si>
  <si>
    <t>上陡沟村1号箱-POS001-1:8</t>
  </si>
  <si>
    <t>后伏山</t>
  </si>
  <si>
    <t>伏山镇后伏山村卫生计生服务室1号箱-POS001-1:8</t>
  </si>
  <si>
    <t>东平县</t>
  </si>
  <si>
    <t>东平镇前辛庄扩容</t>
  </si>
  <si>
    <t>董玉赞</t>
  </si>
  <si>
    <t>东平县东平街道前辛庄分纤箱20-POS020-1:8</t>
  </si>
  <si>
    <t>州城镇州商公路扩容</t>
  </si>
  <si>
    <t>东平县州城街道州商公路分纤箱46-POS046-1:8</t>
  </si>
  <si>
    <t>大羊镇清水坦扩容</t>
  </si>
  <si>
    <t>东平自行施工</t>
  </si>
  <si>
    <t>东平县大羊清水坦分纤箱40-POS040-1:8</t>
  </si>
  <si>
    <t>沙河站镇廖村扩容</t>
  </si>
  <si>
    <t>东平县沙河站廖村分纤箱34-POS034-1:8</t>
  </si>
  <si>
    <t>沙河站镇东巴掌柳扩容</t>
  </si>
  <si>
    <t>东平县沙河站镇东巴掌柳分纤箱26-POS026-1:8</t>
  </si>
  <si>
    <t>沙河站镇何村扩容</t>
  </si>
  <si>
    <t>东平县沙河站何村分纤箱11-POS011-1:8</t>
  </si>
  <si>
    <t>梯门镇尚园村扩容</t>
  </si>
  <si>
    <t>金络</t>
  </si>
  <si>
    <t>东平县梯门镇尚园扩容分纤箱14-POS014-1:8</t>
  </si>
  <si>
    <t>大羊乡商业街扩容</t>
  </si>
  <si>
    <t>东平大羊乡商业街分纤箱38-POS038-1:8</t>
  </si>
  <si>
    <t>东平镇闫村扩容</t>
  </si>
  <si>
    <t>东平县东平镇街道闫村分纤箱29-POS029-1:8</t>
  </si>
  <si>
    <t>泰安市肥城市东项扩容7号盒</t>
  </si>
  <si>
    <t>肥城市潮泉东项庄扩容7盒-POS007-1:8</t>
  </si>
  <si>
    <t>泰安市肥城市乔界首12号盒</t>
  </si>
  <si>
    <t>肥城市乔界首12号盒-POS012-1:8</t>
  </si>
  <si>
    <t>泰安市肥城市井楼沿街19号盒</t>
  </si>
  <si>
    <t>肥城市井楼沿街19号盒-POS019-1:8</t>
  </si>
  <si>
    <t>泰安市肥城市孙伯东程村25号盒</t>
  </si>
  <si>
    <t>肥城市孙伯镇东程村25盒-POS025-1:8</t>
  </si>
  <si>
    <t>泰安市肥城市老城镇河口村5号盒</t>
  </si>
  <si>
    <t>肥城市老城镇河口村5号盒-POS005-1:8</t>
  </si>
  <si>
    <t>前伏山</t>
  </si>
  <si>
    <t>伏山镇卢家营前伏山扩容1号箱-POS007-1:8</t>
  </si>
  <si>
    <t>伏山刘家庄</t>
  </si>
  <si>
    <t>泗店村5号箱王庆房屋第二芯-POS035-1:8</t>
  </si>
  <si>
    <t>蒋集龙泉社区</t>
  </si>
  <si>
    <t>宁阳县南驿水泉村扩容5号箱-POS0012-1:8</t>
  </si>
  <si>
    <t>小伯集村养猪场</t>
  </si>
  <si>
    <t>宁阳县大伯集西头路南学校西沿街厚覆盖1号箱-POS001-1:8</t>
  </si>
  <si>
    <t>御西家园</t>
  </si>
  <si>
    <t>金阳御景家园28号楼2单元6层FD箱第二芯-POS120-1:8</t>
  </si>
  <si>
    <t>木口峪</t>
  </si>
  <si>
    <t>泰安市岱岳区黄前镇木口峪紧急扩容1-pos001</t>
  </si>
  <si>
    <t>下港村（DL李会宁维护组）</t>
  </si>
  <si>
    <t>下港村扩容1号分纤箱-POS001-1:8</t>
  </si>
  <si>
    <t>泰安市肥城市老城镇河口村6号盒</t>
  </si>
  <si>
    <t>肥城市老城镇河口村6号盒-POS006-1:8</t>
  </si>
  <si>
    <t>宁家结庄6</t>
  </si>
  <si>
    <t>泰山区宁家结庄扩容10号箱-POS001-1:8</t>
  </si>
  <si>
    <t>东岳小区</t>
  </si>
  <si>
    <t>泰山区东岳小区15号楼7单元-POS001-1:8</t>
  </si>
  <si>
    <t>韩家结庄回迁楼南区2</t>
  </si>
  <si>
    <t>泰山区韩家结庄南区北排2号楼1单元-POS001-1:8</t>
  </si>
  <si>
    <t>宅子村5</t>
  </si>
  <si>
    <t>北集坡镇宅子村-POS048-1:8</t>
  </si>
  <si>
    <t>新泰市</t>
  </si>
  <si>
    <t>新汶欧亚商城扩容</t>
  </si>
  <si>
    <t>路通</t>
  </si>
  <si>
    <t>新泰市欧亚商城扩容1号盒-POS001-1:8</t>
  </si>
  <si>
    <t>蒋集大槐村</t>
  </si>
  <si>
    <t>大张村6号箱第二芯-POS035-1:8</t>
  </si>
  <si>
    <t>楼德南泉卫生室扩容</t>
  </si>
  <si>
    <t>新泰羊流乐山村扩容</t>
  </si>
  <si>
    <t>新泰市乐山0号楼0单元扩容-POS002-1:8</t>
  </si>
  <si>
    <t>新泰羊流西安村扩容工程</t>
  </si>
  <si>
    <t>新泰市西安0号楼0单元扩容-POS001-1:8</t>
  </si>
  <si>
    <t>新泰羊流杨家庄扩容</t>
  </si>
  <si>
    <t>新泰市羊流杨家庄新扩容1号盒-POS001-1:8</t>
  </si>
  <si>
    <t>北师店漫子村扩容</t>
  </si>
  <si>
    <t>新泰市漫子村2号盒扩容-POS002-1:8</t>
  </si>
  <si>
    <t>明珠小学南门西临门头房扩容</t>
  </si>
  <si>
    <t>新泰市菜园老村新扩容1号盒-POS001-1:8</t>
  </si>
  <si>
    <t>汶南北安村扩容</t>
  </si>
  <si>
    <t>新泰市北安村新扩容3号盒-POS003-1:8</t>
  </si>
  <si>
    <t>新泰西西周南村扩容</t>
  </si>
  <si>
    <t>新泰羊流苏庄扩容工程</t>
  </si>
  <si>
    <t>新泰市羊流苏庄紧急扩容1号盒-POS001-1:8</t>
  </si>
  <si>
    <t>新泰羊流东盛嘉苑6#楼扩容工程</t>
  </si>
  <si>
    <t>新泰市东盛家苑6号楼2单元第二芯-POS010-1:8</t>
  </si>
  <si>
    <t>新泰羊流丁家庄扩容工程</t>
  </si>
  <si>
    <t>新泰市羊流镇河东村0号楼0单元扩容-POS001-1:8</t>
  </si>
  <si>
    <t>放城镇东埠村紧急扩容1号盒</t>
  </si>
  <si>
    <t>新泰市东埠村新0号楼0单元扩容-POS001-1:8</t>
  </si>
  <si>
    <t>放城镇马家寨子村扩容</t>
  </si>
  <si>
    <t>新泰市马家寨子新扩容5号盒-POS005-1:8</t>
  </si>
  <si>
    <t>谷里大新兴村扩容工程(1)</t>
  </si>
  <si>
    <t>新泰市大新兴0号楼0单元新扩容-POS001-1:8</t>
  </si>
  <si>
    <t>谷里窑沟扩容工程</t>
  </si>
  <si>
    <t>新泰市大尧沟新扩容1号盒-POS001-1:8</t>
  </si>
  <si>
    <t>夏张刘家庄扩容1号箱</t>
  </si>
  <si>
    <t>岱岳区夏张刘家庄1号扩容箱-POS001-1:8</t>
  </si>
  <si>
    <t>夏张鸡鸣返扩容1号箱</t>
  </si>
  <si>
    <t>岱岳区鸡鸣返紧急扩容A1号箱-POS001-1:8</t>
  </si>
  <si>
    <t>夏张东城扩容1号箱</t>
  </si>
  <si>
    <t>夏张东城村1号分纤箱-POS001-1:8</t>
  </si>
  <si>
    <t>夏张东城扩容2号箱</t>
  </si>
  <si>
    <t>夏张东城村2号分纤箱-POS002-1:8</t>
  </si>
  <si>
    <t>泰兴小区扩容1号箱</t>
  </si>
  <si>
    <t>岱岳区满庄镇泰星小区3号楼2单元扩容箱-POS001-1:8</t>
  </si>
  <si>
    <t>泰兴小区扩容2号箱</t>
  </si>
  <si>
    <t>岱岳区满庄镇泰星小区3号楼3单元扩容箱-POS002-1:8</t>
  </si>
  <si>
    <t>泰兴小区扩容3号箱</t>
  </si>
  <si>
    <t>岱岳区满庄镇泰星小区8号楼1单元扩容箱-POS003-1:8</t>
  </si>
  <si>
    <t>王庄回迁楼18号楼西单元</t>
  </si>
  <si>
    <t>岱岳区王庄回迁楼18号楼2单元A1扩容箱-POS001-1:8</t>
  </si>
  <si>
    <t>范镇贾家寨</t>
  </si>
  <si>
    <t>岱岳区范镇贾家寨紧急扩容分纤箱-pos001</t>
  </si>
  <si>
    <t>东平镇罗庄小区顺街楼扩容</t>
  </si>
  <si>
    <t>东平县罗庄小区顺街楼分纤箱21-POS021-1:8</t>
  </si>
  <si>
    <t>东平镇罗庄小区扩容</t>
  </si>
  <si>
    <t>东平县罗庄小区顺街楼分纤箱22-POS022-1:8</t>
  </si>
  <si>
    <t>新湖镇杨岗村扩容</t>
  </si>
  <si>
    <t>东平县新湖乡杨岗分纤箱26-POS026-1:8</t>
  </si>
  <si>
    <t>旧县乡北吉城扩容</t>
  </si>
  <si>
    <t>东平县旧县北吉城分纤箱14-POS014-1:8</t>
  </si>
  <si>
    <t>接山镇南山庄村扩容2</t>
  </si>
  <si>
    <t>东平县接山镇南山庄分纤箱18-POS018-1:8</t>
  </si>
  <si>
    <t>接山镇刘所扩容</t>
  </si>
  <si>
    <t>东平县接山镇刘所分纤箱20-POS020-1:8</t>
  </si>
  <si>
    <t>财源幼儿园</t>
  </si>
  <si>
    <t>泰山区财源新村黄楼艺术幼儿园1号箱-POS001-1:8</t>
  </si>
  <si>
    <t>夏张驻地扩容1号箱</t>
  </si>
  <si>
    <t>岱岳区夏张驻地紧急扩容A1号箱-POS001-1:8</t>
  </si>
  <si>
    <t>夏张驻地扩容2号箱</t>
  </si>
  <si>
    <t>岱岳区夏张驻地紧急扩容A2号箱-POS001-1:8</t>
  </si>
  <si>
    <t>下港黄芹</t>
  </si>
  <si>
    <t>岱岳区下港黄芹紧急扩容-pos001</t>
  </si>
  <si>
    <t>山口响水涯</t>
  </si>
  <si>
    <t>岱岳区响水崖扩容1号箱-POS001-1:8</t>
  </si>
  <si>
    <t>山口大兰窝村</t>
  </si>
  <si>
    <t>岱岳区大兰沃1号扩容箱-POS001-1:8</t>
  </si>
  <si>
    <t>角峪商业街</t>
  </si>
  <si>
    <t>岱岳区角峪商业街紧急扩容1号箱-POS001-1:8</t>
  </si>
  <si>
    <t>徂徕南黄涯</t>
  </si>
  <si>
    <t>高新自行施工</t>
  </si>
  <si>
    <t>徂徕镇南黄崖扩容01号箱-POS001-1:8</t>
  </si>
  <si>
    <t>良庄东村</t>
  </si>
  <si>
    <t>泰安市高新区良庄府前街沿街1号箱-POS001-1:8</t>
  </si>
  <si>
    <t>东梁庄</t>
  </si>
  <si>
    <t>泰安市高新区良庄府前街沿街2号箱-POS002-1:8</t>
  </si>
  <si>
    <t>东湖小区37号楼</t>
  </si>
  <si>
    <t>泰山区东湖小区23号楼3单元-POS056-1:8</t>
  </si>
  <si>
    <t>东湖小区19号楼</t>
  </si>
  <si>
    <t>泰山区东湖路沿街聚类3号箱-POS005-1:8</t>
  </si>
  <si>
    <t>后店嘉禾重工</t>
  </si>
  <si>
    <t>泰山区后店村光交-POS002-1:8</t>
  </si>
  <si>
    <t>双龙小区</t>
  </si>
  <si>
    <t>泰山区双龙小区a4号楼2单元-POS009-1:8</t>
  </si>
  <si>
    <t>泰安市肥城市劳动保险事业处家属院单身楼1单元分纤盒</t>
  </si>
  <si>
    <t>肥城市劳动保险事业处家属院单身楼1单元-POS001-1:8</t>
  </si>
  <si>
    <t>泰安市肥城市孙柏东程26号盒</t>
  </si>
  <si>
    <t>肥城市孙伯镇东程村26盒-POS026-1:8</t>
  </si>
  <si>
    <t>泰安市肥城市孙柏镇驻地51号盒</t>
  </si>
  <si>
    <t>肥城市孙伯镇驻地51号盒-POS051-1:8</t>
  </si>
  <si>
    <t>泰安市肥城市孙柏刘庄扩容21号盒</t>
  </si>
  <si>
    <t>肥城市孙伯镇刘庄村扩容21号盒-POS021-1:8</t>
  </si>
  <si>
    <t>商老庄乡董庙村扩容</t>
  </si>
  <si>
    <t>东平县商老庄乡董庙村分纤箱21-POS021-1:8</t>
  </si>
  <si>
    <t>东平镇卞庄扩容</t>
  </si>
  <si>
    <t>东平镇卞庄分纤箱23-POS023-1:8</t>
  </si>
  <si>
    <t>大羊镇响场村扩容</t>
  </si>
  <si>
    <t>东平县大羊镇响场分纤箱19-POS019-1:8</t>
  </si>
  <si>
    <t>东平镇贵和花园扩容</t>
  </si>
  <si>
    <t>东平县稻香街贵和花园7号楼1单元分纤箱7-POS007-1:8</t>
  </si>
  <si>
    <t>东平镇无盐村扩容</t>
  </si>
  <si>
    <t>东平县东平镇街道无盐村分纤箱36-POS036-1:8</t>
  </si>
  <si>
    <t>新湖镇唐营商业街扩容</t>
  </si>
  <si>
    <t>新湖镇唐营商业街分纤箱28-POS028-1:8</t>
  </si>
  <si>
    <t>接山镇苍邱二村扩容</t>
  </si>
  <si>
    <t>东平县接山镇苍邱二村分纤箱6-POS006-1:8</t>
  </si>
  <si>
    <t>大吉城三村扩容</t>
  </si>
  <si>
    <t>东平县旧县大吉城三村分纤箱31-POS031-1:8</t>
  </si>
  <si>
    <t>商老庄镇八里湾扩容</t>
  </si>
  <si>
    <t>东平县商老庄乡八里湾村分纤箱51-POS051-1:8</t>
  </si>
  <si>
    <t>商老庄乡220国道扩容</t>
  </si>
  <si>
    <t>东平县商老庄乡220国道分纤箱8-POS008-1:8</t>
  </si>
  <si>
    <t>北大圈村</t>
  </si>
  <si>
    <t>岱岳区北大圈北村紧急扩容1号箱-POS001-1:8，岱岳区北大圈北村紧急扩容2号箱-POS002-1:8</t>
  </si>
  <si>
    <t>茅茨舍村</t>
  </si>
  <si>
    <t>茅茨舍1号分纤箱-POS001-1:8</t>
  </si>
  <si>
    <t>小井村聚类</t>
  </si>
  <si>
    <t>泰山区小井村聚类1号箱-POS001-1:8</t>
  </si>
  <si>
    <t>施家结庄</t>
  </si>
  <si>
    <t>泰山区施家结庄11号箱-POS001-1:8</t>
  </si>
  <si>
    <t>园林小区</t>
  </si>
  <si>
    <t>泰山区园林小区9号楼4单元-POS001-1:8</t>
  </si>
  <si>
    <t>前店老校西</t>
  </si>
  <si>
    <t>前店村1号分纤箱-POS001-1:8</t>
  </si>
  <si>
    <t>埠阳庄2</t>
  </si>
  <si>
    <t>埠阳庄5号分纤箱-POS005-1:8</t>
  </si>
  <si>
    <t>孙家庄1</t>
  </si>
  <si>
    <t>邱家店镇孙家庄11号分纤箱第二芯-POS011-1:8</t>
  </si>
  <si>
    <t>孙家庄村2</t>
  </si>
  <si>
    <t>邱家店镇孙家庄7号分纤箱第二芯-POS007-1:8</t>
  </si>
  <si>
    <t>李家庄</t>
  </si>
  <si>
    <t>泰山区邱家店镇商业街光交-POS001-1:8</t>
  </si>
  <si>
    <t>邱家店沿街</t>
  </si>
  <si>
    <t>泰山区邱家店镇商业街2号箱-POS001-1:8</t>
  </si>
  <si>
    <t>唐訾路沿街聚类</t>
  </si>
  <si>
    <t>泰山区凤凰小区（唐訾路）6号楼1单元第二芯-POS006-1:8</t>
  </si>
  <si>
    <t>魏家庄村FTTH</t>
  </si>
  <si>
    <t>泰山区魏家庄村FTTH14号箱第二芯-POS014-1:8</t>
  </si>
  <si>
    <t>运粮街小区</t>
  </si>
  <si>
    <t>泰山区运粮街小区扩容3-POS002-1:8</t>
  </si>
  <si>
    <t>老泰莱路芝田村往东路南顺和斋清真饭店</t>
  </si>
  <si>
    <t>泰山区芝田村20号箱-POS001-1:8</t>
  </si>
  <si>
    <t>宅子汽车人养护中心</t>
  </si>
  <si>
    <t>北集坡镇宅子村-POS011-1:8</t>
  </si>
  <si>
    <t>英雄山小区平房</t>
  </si>
  <si>
    <t>岱岳区英雄山小区北平房分纤箱-POS001-1:8</t>
  </si>
  <si>
    <t>云海小区</t>
  </si>
  <si>
    <t>云海小区6号楼2单元-POS002-1:8</t>
  </si>
  <si>
    <t>铁通东七佳苑</t>
  </si>
  <si>
    <t>泰山区东七佳苑8号楼2单元-POS026-1:8</t>
  </si>
  <si>
    <t>青山乐园</t>
  </si>
  <si>
    <t>泰山区青山小区FTTH18号楼1单元-POS055-1:8</t>
  </si>
  <si>
    <t>后省庄村2</t>
  </si>
  <si>
    <t>后省庄村24号分纤箱第二芯-POS024-1:8</t>
  </si>
  <si>
    <t>银山镇昆山村扩容</t>
  </si>
  <si>
    <t>东平县银山镇昆山村扩容分纤箱77-POS077-1:8</t>
  </si>
  <si>
    <t>银山镇昆山村扩容2</t>
  </si>
  <si>
    <t>东平县银山镇昆山村扩容分纤箱78-POS078-1:8</t>
  </si>
  <si>
    <t>银山镇昆山村扩容3</t>
  </si>
  <si>
    <t>东平县银山镇昆山村扩容分纤箱79-POS079-1:8</t>
  </si>
  <si>
    <t>银山镇西腊山村扩容</t>
  </si>
  <si>
    <t>东平县银山镇西腊山分纤箱21-POS021-1:8</t>
  </si>
  <si>
    <t>乡饮商业街</t>
  </si>
  <si>
    <t>乡饮南赵村13号箱苑举民房屋第二芯-POS039-1:8</t>
  </si>
  <si>
    <t>新泰市宫里桃园扩容工程</t>
  </si>
  <si>
    <t>泉沟果庄扩容工程</t>
  </si>
  <si>
    <t>新泰市泉沟果庄新建80号盒1单元-POS080-1:8</t>
  </si>
  <si>
    <t>石莱南大桥扩容工程</t>
  </si>
  <si>
    <t>石莱卫生院扩容工程</t>
  </si>
  <si>
    <t>新泰东石莱三村扩容工程</t>
  </si>
  <si>
    <t>新泰市东石莱三村0号楼0单元第二芯-POS027-1:8</t>
  </si>
  <si>
    <t>小协程家楼扩容工程</t>
  </si>
  <si>
    <t>新泰放城南涝坡扩容工程</t>
  </si>
  <si>
    <t>新泰市放城南涝坡1号盒扩容-POS001-1:8</t>
  </si>
  <si>
    <t>翟镇刘官庄村南扩容工程</t>
  </si>
  <si>
    <t>新泰市刘官庄0号楼0单元扩容-POS009-1:8</t>
  </si>
  <si>
    <t>翟镇刘官庄村北扩容工程</t>
  </si>
  <si>
    <t>新泰市刘官庄0号楼0单元扩容-POS010-1:8</t>
  </si>
  <si>
    <t>新泰羊流马家雌山扩容</t>
  </si>
  <si>
    <t>新泰市羊流雌山村0号楼0单元新扩容-POS002-1:8</t>
  </si>
  <si>
    <t>新泰吴家雌山扩容工程</t>
  </si>
  <si>
    <t>新泰市羊流雌山村0号楼0单元新扩容-POS001-1:8</t>
  </si>
  <si>
    <t>新泰小协陈家庄扩容</t>
  </si>
  <si>
    <t>小协龙泉村扩容工程</t>
  </si>
  <si>
    <t>新泰市龙泉村0号楼0单元扩容-POS031-1:8</t>
  </si>
  <si>
    <t>新泰楼德春天药店扩容工程</t>
  </si>
  <si>
    <t>新泰楼德苗庄扩容工程</t>
  </si>
  <si>
    <t>新泰汶南镇涝坡村扩容工程</t>
  </si>
  <si>
    <t>新泰小协郭家泉扩容工程</t>
  </si>
  <si>
    <t>新泰市郭家泉村新扩容2号盒-POS002-1:8</t>
  </si>
  <si>
    <t>新泰羊流镇南羊流扩容工程</t>
  </si>
  <si>
    <t>新泰市南羊流村新扩容1号盒-POS001-1:8</t>
  </si>
  <si>
    <t>新泰羊流镇西梁庄扩容工程</t>
  </si>
  <si>
    <t>新泰市东都镇二村紧急扩容</t>
  </si>
  <si>
    <t>新泰自行施工</t>
  </si>
  <si>
    <t>新泰市东都二村0号楼0单元新扩容-POS001-1:8</t>
  </si>
  <si>
    <t>新泰市汶南镇薛家庄紧急扩容</t>
  </si>
  <si>
    <t>新泰市薛家庄0号楼0单元新扩容-POS001-1:8</t>
  </si>
  <si>
    <t>西张庄（省庄镇）2</t>
  </si>
  <si>
    <t>省庄商业街东部-POS012-1:8</t>
  </si>
  <si>
    <t>后省庄村3</t>
  </si>
  <si>
    <t>泰山区后省庄扩容002-POS001-1:8</t>
  </si>
  <si>
    <t>阳光小区(泰山)</t>
  </si>
  <si>
    <t>岱岳区阳光小区1号楼4单元第二芯-POS004-1:8</t>
  </si>
  <si>
    <t>柳杭村3</t>
  </si>
  <si>
    <t>岱岳区柳杭村6号分纤箱-POS006-1:8</t>
  </si>
  <si>
    <t>天平湖一号</t>
  </si>
  <si>
    <t>天平湖1号16号楼1单元新增分线箱-POS053-1:8</t>
  </si>
  <si>
    <t>徂徕街商业街南段</t>
  </si>
  <si>
    <t>徂徕镇商业街扩容01号分纤箱-POS001-1:8</t>
  </si>
  <si>
    <t>上峪村(泰山)</t>
  </si>
  <si>
    <t>泰山区上峪村6号箱-POS001-1:8</t>
  </si>
  <si>
    <t>泰山饭店宿舍西邻独楼</t>
  </si>
  <si>
    <t>泰山区奈河东路沿街聚类-POS001-1:8</t>
  </si>
  <si>
    <t>富源巷2</t>
  </si>
  <si>
    <t>富源巷北门门头房1箱-POS001-1:8</t>
  </si>
  <si>
    <t>华宁家园楼下门头房</t>
  </si>
  <si>
    <t>宁阳县华宁嘉禾园邻里中心箱-POS001-1:8</t>
  </si>
  <si>
    <t>磁窑镇太阳小区沿街</t>
  </si>
  <si>
    <t>商庄11箱商全营房屋第二芯-POS022-1:8</t>
  </si>
  <si>
    <t>磁窑镇西村小区沿街</t>
  </si>
  <si>
    <t>西村社区7号楼2单元第二芯-POS016-1:8</t>
  </si>
  <si>
    <t>磁窑镇西太平小区沿街</t>
  </si>
  <si>
    <t>西太平社区二期盛泽花园门头房5箱-POS021-1:8</t>
  </si>
  <si>
    <t>兴隆小区沿街门头</t>
  </si>
  <si>
    <t>宁阳县北关商业街牌坊厚覆盖1号箱-POS001-1:8</t>
  </si>
  <si>
    <t>阳光景园门头</t>
  </si>
  <si>
    <t>文化路沿街商业区16箱（阳光景园南区骏程陶瓷）第二芯-POS054-1:8</t>
  </si>
  <si>
    <t>清风路心悦世家沿街门头房</t>
  </si>
  <si>
    <t>文化路沿街商业区10箱(吉祥海绵)第二芯-POS053-1:8</t>
  </si>
  <si>
    <t>西街世纪城北门往西至乐每家路口</t>
  </si>
  <si>
    <t>文庙街道西街土产公司家属院1箱-POS001-1:8</t>
  </si>
  <si>
    <t>新四路杜家村小区门头房</t>
  </si>
  <si>
    <t>宁阳县杜家村农贸市场1号箱-POS001-1:8</t>
  </si>
  <si>
    <t>新四路海力国际城小区沿街门头房</t>
  </si>
  <si>
    <t>海力国际城南门门头房3箱-POS003-1:8</t>
  </si>
  <si>
    <t>新四路民生雅居沿街门头房</t>
  </si>
  <si>
    <t>民生雅居7号楼3单元15层FD箱第二芯-POS075-1:8</t>
  </si>
  <si>
    <t>新四路明珠佳苑沿街门头房</t>
  </si>
  <si>
    <t>宁阳县新四路明珠佳苑沿街门头房/GF001－POS001</t>
  </si>
  <si>
    <t>金桥小区门头房</t>
  </si>
  <si>
    <t>宁阳县金桥小区门头房/GF001－POS001</t>
  </si>
  <si>
    <t>连桥辛安村沿街门头房</t>
  </si>
  <si>
    <t>宁阳县连桥辛安村沿街门头房/GF001－POS001</t>
  </si>
  <si>
    <t>磁窑036县道沿街门头</t>
  </si>
  <si>
    <t>宁阳磁窑036县道沿街门头/GF001</t>
  </si>
  <si>
    <t>磁窑104国道沿街门头房</t>
  </si>
  <si>
    <t>宁阳磁窑104国道沿街门头房/GF001</t>
  </si>
  <si>
    <t>柏家庄沿街门头</t>
  </si>
  <si>
    <t>宁阳柏家庄沿街门头/GF001</t>
  </si>
  <si>
    <t>大吴村工业园区沿街门头</t>
  </si>
  <si>
    <t>宁阳大吴村工业园区沿街门头/GF001</t>
  </si>
  <si>
    <t>伏山镇中心街北商业街</t>
  </si>
  <si>
    <t>宁阳伏山镇中心街北商业街/GF001</t>
  </si>
  <si>
    <t>华兴公司西50米</t>
  </si>
  <si>
    <t>宁阳华兴公司西50米/GF001</t>
  </si>
  <si>
    <t>华阳路与清风路交叉口</t>
  </si>
  <si>
    <t>宁阳华阳路与清风路交叉口/GF001</t>
  </si>
  <si>
    <t>华阳新村门头房</t>
  </si>
  <si>
    <t>宁阳华阳新村门头房/GF001</t>
  </si>
  <si>
    <t>环城科技产业园桂氏鞋业商业街</t>
  </si>
  <si>
    <t>宁阳县宁阳环城科技园汽车城（小微）-POS001-1:8</t>
  </si>
  <si>
    <t>环城科技园以东沿街门头</t>
  </si>
  <si>
    <t>宁阳环城科技园以东沿街门头/GF001</t>
  </si>
  <si>
    <t>蒋集农贸市场</t>
  </si>
  <si>
    <t>宁阳蒋集农贸市场/GF001</t>
  </si>
  <si>
    <t>蒋集商业街</t>
  </si>
  <si>
    <t>宁阳县杜家村农贸市场2号箱-POS002-1:8</t>
  </si>
  <si>
    <t>陶邵社区沿街门头</t>
  </si>
  <si>
    <t>宁阳陶邵社区沿街门头/GF001</t>
  </si>
  <si>
    <t>宁阳县至京山路沿街门头</t>
  </si>
  <si>
    <t>宁阳至京山路沿街门头/GF001</t>
  </si>
  <si>
    <t>宁阳县一恩广告</t>
  </si>
  <si>
    <t>宁阳县七贤路南郊宾馆1箱-POS001-1:8</t>
  </si>
  <si>
    <t>东平镇街道四海城扩容2</t>
  </si>
  <si>
    <t>东平县东平镇街道四海城分纤箱28-POS028-1:8</t>
  </si>
  <si>
    <t>东平镇农行家属院扩容</t>
  </si>
  <si>
    <t>东平县农行家属院顺街楼2单元分纤箱2-POS002-1:8</t>
  </si>
  <si>
    <t>银山镇黄河医院南路东西汪新村扩容</t>
  </si>
  <si>
    <t>东平县银山镇黄河医院南路东西汪新村分纤箱13-POS013-1:8</t>
  </si>
  <si>
    <t>东平镇营子村扩容</t>
  </si>
  <si>
    <t>东平县东平镇街道营子村分纤箱52-POS052-1:8</t>
  </si>
  <si>
    <t>州城镇双楼扩容</t>
  </si>
  <si>
    <t>东平县州城街道双楼分纤箱12-POS012-1:8</t>
  </si>
  <si>
    <t>沙河站镇沙南村扩容</t>
  </si>
  <si>
    <t>东平县沙河站镇沙南村分纤箱96-POS096-1:8</t>
  </si>
  <si>
    <t>新湖镇刘庄扩容</t>
  </si>
  <si>
    <t>东平县新湖镇刘庄分纤箱4-POS004-1:8</t>
  </si>
  <si>
    <t>新湖镇唐营商业街扩容2</t>
  </si>
  <si>
    <t>新湖镇唐营商业街分纤箱30-POS030-1:8</t>
  </si>
  <si>
    <t>新泰市放城镇阚家庄紧急扩容</t>
  </si>
  <si>
    <t>新泰市阚家庄0号楼0单元扩容-POS001-1:8</t>
  </si>
  <si>
    <t>新泰市青云办事处漫子村紧急扩容(1)</t>
  </si>
  <si>
    <t>新泰市漫子村11号盒-POS011-1:8</t>
  </si>
  <si>
    <t>新泰市新汶办事处新街社区宾馆紧急扩容(1)</t>
  </si>
  <si>
    <t>新泰市新街社区宾馆3号盒-POS003-1:8</t>
  </si>
  <si>
    <t>文化街邢庄路口</t>
  </si>
  <si>
    <t>宁阳文化街邢庄路口/GF001</t>
  </si>
  <si>
    <t>胡中屯东</t>
  </si>
  <si>
    <t>宁阳胡中屯东/GF001</t>
  </si>
  <si>
    <t>新泰市羊流镇乐山村紧急扩容</t>
  </si>
  <si>
    <t>新泰市乐山紧急扩容1号盒-POS001-1:8</t>
  </si>
  <si>
    <t>商老庄镇袁庄村扩容</t>
  </si>
  <si>
    <t>东平县商老庄袁庄村分纤箱28-POS028-1:8</t>
  </si>
  <si>
    <t>接山镇接山主席台西扩容</t>
  </si>
  <si>
    <t>东平县接山镇接山村分纤箱44-POS044-1:8</t>
  </si>
  <si>
    <t>接山镇洪山桥扩容</t>
  </si>
  <si>
    <t>东平县接山镇洪山桥分纤箱8-POS008-1:8</t>
  </si>
  <si>
    <t>戴庙镇前张村扩容3</t>
  </si>
  <si>
    <t>东平县戴庙乡前张村分纤箱7-POS007-1:8</t>
  </si>
  <si>
    <t>商老庄220国道扩容</t>
  </si>
  <si>
    <t>东平县商老庄乡220国道分纤箱10-POS010-1:8</t>
  </si>
  <si>
    <t>斑鸠店镇岱程村扩容</t>
  </si>
  <si>
    <t>东平县斑鸠店镇岱程村分纤箱31-POS031-1:8</t>
  </si>
  <si>
    <t>泗店商业街南王生物</t>
  </si>
  <si>
    <t>泗店镇南王生物扩容1号箱-POS002-1:8</t>
  </si>
  <si>
    <t>白土厂村</t>
  </si>
  <si>
    <t>宁阳白土厂村/GF001</t>
  </si>
  <si>
    <t>石门村</t>
  </si>
  <si>
    <t>宁阳石门村/GF001</t>
  </si>
  <si>
    <t>东疏西河村</t>
  </si>
  <si>
    <t>东山前村11箱关西河房屋第二芯-POS034-1:8</t>
  </si>
  <si>
    <t>泰安市宁阳县东疏镇大伯集村</t>
  </si>
  <si>
    <t>宁阳东疏镇大伯集村/GF001</t>
  </si>
  <si>
    <t>张家寨</t>
  </si>
  <si>
    <t>张家圩子6号张新伟房屋第二芯-POS040-1:8</t>
  </si>
  <si>
    <t>文庙石桥村</t>
  </si>
  <si>
    <t>南驿后石桥村5箱第二芯-POS037-1:8</t>
  </si>
  <si>
    <t>乡饮王家洼</t>
  </si>
  <si>
    <t>宁阳乡饮王家洼/GF001</t>
  </si>
  <si>
    <t>乡饮万家村2</t>
  </si>
  <si>
    <t>宁阳乡饮万家村2/GF001</t>
  </si>
  <si>
    <t>乡饮万家村3</t>
  </si>
  <si>
    <t>宁阳乡饮万家村3/GF001</t>
  </si>
  <si>
    <t>泰安市宁阳县城区皮防所扩容工程</t>
  </si>
  <si>
    <t>宁阳城区皮防所扩容工程/GF001</t>
  </si>
  <si>
    <t>泰安市宁阳县伏山开发区料场紧急扩容工程</t>
  </si>
  <si>
    <t>宁阳伏山开发区料场/GF001</t>
  </si>
  <si>
    <t>泰安市宁阳县伏山泰山金星机械厂紧急扩容工程</t>
  </si>
  <si>
    <t>宁阳伏山泰山金星机械厂/GF001</t>
  </si>
  <si>
    <t>泰安市宁阳县剧院门面房紧急扩容工程</t>
  </si>
  <si>
    <t>宁阳剧院门面房/GF001</t>
  </si>
  <si>
    <t>东平街道王村扩容</t>
  </si>
  <si>
    <t>东平县东平街道王村分纤箱45-POS045-1:8</t>
  </si>
  <si>
    <t>东平镇李范村南区扩容</t>
  </si>
  <si>
    <t>东平县李范村社区沿街楼分纤箱3-POS003-1:8</t>
  </si>
  <si>
    <t>东平镇李范村东沿街扩容</t>
  </si>
  <si>
    <t>东平县李范村社区沿街楼分纤箱5-POS005-1:8</t>
  </si>
  <si>
    <t>东平街道王村西南角扩容</t>
  </si>
  <si>
    <t>东平县东平街道王村分纤箱46-POS046-1:8</t>
  </si>
  <si>
    <t>商老庄乡董庙村西北角扩容</t>
  </si>
  <si>
    <t>东平县商老庄乡董庙村分纤箱24-POS024-1:8</t>
  </si>
  <si>
    <t>夏张驻地3</t>
  </si>
  <si>
    <t>岱岳区夏张驻地紧急扩容A3号箱-POS003-1:8</t>
  </si>
  <si>
    <t>汶口镇扈家石墙扩容</t>
  </si>
  <si>
    <t>岱岳区扈家石墙紧急扩容A1号箱-POS001-1:8</t>
  </si>
  <si>
    <t>汶口镇申西村扩容</t>
  </si>
  <si>
    <t>岱岳区申西村扩容1号箱-POS001-1:8</t>
  </si>
  <si>
    <t>商老庄乡商老庄村东北角扩容</t>
  </si>
  <si>
    <t>东平县商老庄乡商老庄村分纤箱23-POS023-1:8</t>
  </si>
  <si>
    <t>商老庄乡商老庄村村南扩容</t>
  </si>
  <si>
    <t>东平县商老庄乡商老庄村分纤箱24-POS024-1:8</t>
  </si>
  <si>
    <t>商老庄乡商老庄村西南角扩容</t>
  </si>
  <si>
    <t>东平县商老庄乡商老庄村分纤箱25-POS025-1:8</t>
  </si>
  <si>
    <t>东平县法院家属院平房扩容</t>
  </si>
  <si>
    <t>东平县法院家属院平房分纤箱2-POS002-1:8</t>
  </si>
  <si>
    <t>泰安市肥城市大辛庄31号盒</t>
  </si>
  <si>
    <t>肥城安站大辛庄31盒-POS031-1:8</t>
  </si>
  <si>
    <t>泰安市肥城市石横查庄矿北门扩容1号盒</t>
  </si>
  <si>
    <t>肥城市石横镇查庄矿业北门扩容1号盒-POS001-1:8</t>
  </si>
  <si>
    <t>泰安市肥城市王庄镇东孔15号盒</t>
  </si>
  <si>
    <t>肥城市王庄镇东孔村15号盒-POS015-1:8</t>
  </si>
  <si>
    <t>泰安市肥城市王庄镇杏头11号盒</t>
  </si>
  <si>
    <t>肥城市王庄镇杏头村11号盒-POS011-1:8</t>
  </si>
  <si>
    <t>泰安市肥城市老城镇镇李屯17号盒</t>
  </si>
  <si>
    <t>肥城市老城李屯村17盒-POS017-1:8</t>
  </si>
  <si>
    <t>肥城市潮泉玉皇山村18盒</t>
  </si>
  <si>
    <t>肥城市潮泉玉皇山村18盒-POS018-1:8</t>
  </si>
  <si>
    <t>宁阳气象局扩容</t>
  </si>
  <si>
    <t>宁阳自行施工</t>
  </si>
  <si>
    <t>宁阳县气象局箱-POS002-1:8</t>
  </si>
  <si>
    <t>新泰市青云街道马庄村</t>
  </si>
  <si>
    <t>新泰市马庄村0号楼0单元扩容-POS001-1:8</t>
  </si>
  <si>
    <t>新泰市放城镇太平村</t>
  </si>
  <si>
    <t>东平镇西官屯村扩容</t>
  </si>
  <si>
    <t>东平县西官屯村分纤箱25-POS025-1:8</t>
  </si>
  <si>
    <t>新湖镇北袁庄西北角扩容</t>
  </si>
  <si>
    <t>新湖镇袁庄村北袁庄分纤箱5-POS005-1:8</t>
  </si>
  <si>
    <t>新湖镇北袁庄东南角扩容</t>
  </si>
  <si>
    <t>新湖镇袁庄村北袁庄分纤箱6-POS006-1:8</t>
  </si>
  <si>
    <t>大延东</t>
  </si>
  <si>
    <t>高新区良庄镇大延东村扩容1号箱-POS001-1:8</t>
  </si>
  <si>
    <t>南阳关</t>
  </si>
  <si>
    <t>高新区房村镇南阳关扩容1号箱-POS001-1:8</t>
  </si>
  <si>
    <t>良庄盛宝行一楼</t>
  </si>
  <si>
    <t>泰安市高新区良庄府前街沿街盛宝行1号箱-POS001-1:8</t>
  </si>
  <si>
    <t>良庄盛宝行三楼</t>
  </si>
  <si>
    <t>泰安市高新区良庄府前街沿街盛宝行2号箱-POS002-1:8，泰安市高新区良庄府前街沿街盛宝行3号箱-POS003-1:8</t>
  </si>
  <si>
    <t>良庄盛宝行四楼</t>
  </si>
  <si>
    <t>泰安市高新区良庄府前街沿街盛宝行4号箱-POS004-1:8，泰安市高新区良庄府前街沿街盛宝行5号箱-POS005-1:8</t>
  </si>
  <si>
    <t>良庄和平酒店</t>
  </si>
  <si>
    <t>泰安市高新区良庄府前街沿街盛宝行6号箱-POS006-1:8</t>
  </si>
  <si>
    <t>大展新城国际</t>
  </si>
  <si>
    <t>岱岳区大展新城国际1#24层紧急扩容箱-POS001-1:8，岱岳区大展新城国际1#7层紧急扩容箱</t>
  </si>
  <si>
    <t>伏山瑞前平房</t>
  </si>
  <si>
    <t>宁阳伏山瑞前平房/GF001</t>
  </si>
  <si>
    <t>接山镇姜庄村西北角扩容</t>
  </si>
  <si>
    <t>东平县接山镇姜庄分纤箱37-POS037-1:8</t>
  </si>
  <si>
    <t>州城镇荷花楼</t>
  </si>
  <si>
    <t>东平县州城街道荷花楼分纤箱14-POS014-1:8</t>
  </si>
  <si>
    <t>东平镇营子村西北角扩容</t>
  </si>
  <si>
    <t>东平县东平镇街道营子村分纤箱54-POS054-1:8</t>
  </si>
  <si>
    <t>商老庄331省道西南角扩容</t>
  </si>
  <si>
    <t>东平县商老庄乡331国道分纤箱12-POS012-1:8</t>
  </si>
  <si>
    <t>三里小区</t>
  </si>
  <si>
    <t>泰山区三里小区（北大男科南）5号楼东7单元第二芯-POS001-1:8</t>
  </si>
  <si>
    <t>伏山瑞前西平房</t>
  </si>
  <si>
    <t>宁阳伏山瑞前西平房/GF001</t>
  </si>
  <si>
    <t>伏山十里铺村</t>
  </si>
  <si>
    <t>十里铺商业街扩容粮油购销储运1号箱-POS003-1:8</t>
  </si>
  <si>
    <t>伏山胡中屯村</t>
  </si>
  <si>
    <t>宁阳伏山胡中屯村/GF001</t>
  </si>
  <si>
    <t>鹤山大庄紧急扩容</t>
  </si>
  <si>
    <t>宁阳鹤山大庄紧急扩容/GF001</t>
  </si>
  <si>
    <t>乡饮袁庄集扩容</t>
  </si>
  <si>
    <t>宁阳乡饮袁庄集扩容/GF001</t>
  </si>
  <si>
    <t xml:space="preserve">东平镇李范东北角扩容 </t>
  </si>
  <si>
    <t>东平县李范村社区沿街楼分纤箱7-POS007-1:8</t>
  </si>
  <si>
    <t>泰安市肥城市桃园镇业长村10号盒</t>
  </si>
  <si>
    <t>肥城市桃园镇业长村10号盒-POS010-1:8</t>
  </si>
  <si>
    <t>泰安市肥城市泰源工贸宿舍沿街楼2号盒</t>
  </si>
  <si>
    <t>肥城市泰源工贸宿舍沿街楼2盒-POS002-1:8</t>
  </si>
  <si>
    <t>泰安市肥城市泰源工贸宿舍沿街楼3号盒</t>
  </si>
  <si>
    <t>肥城市泰源工贸宿舍沿街楼3盒-POS003-1:8</t>
  </si>
  <si>
    <t>泰安市肥城市桃园屯头村扩容36号盒</t>
  </si>
  <si>
    <t>肥城市桃园镇屯头村扩容36号盒-POS036-1:8</t>
  </si>
  <si>
    <t>泰安市肥城市东尚村9号盒</t>
  </si>
  <si>
    <t>肥城市王庄镇东尚村9号盒-POS009-1:8</t>
  </si>
  <si>
    <t>泰安市安站镇下庄村扩容24号盒</t>
  </si>
  <si>
    <t>肥城市安站镇下庄村扩容24号盒-POS024-1:8</t>
  </si>
  <si>
    <t>泰安市肥城市布山村扩容6号盒</t>
  </si>
  <si>
    <t>肥城市安站镇布山村扩容6号盒-POS006-1:8</t>
  </si>
  <si>
    <t>泰安市肥城市桃园镇屯头扩容37号盒</t>
  </si>
  <si>
    <t>肥城市桃园镇屯头村扩容37号盒-POS037-1:8</t>
  </si>
  <si>
    <t>泰安市肥城市安站镇四分村25号盒</t>
  </si>
  <si>
    <t>肥城市安站镇四分村25号盒-POS025-1:8</t>
  </si>
  <si>
    <t>夏张北村扩容</t>
  </si>
  <si>
    <t>夏北家园1号分纤箱-POS001-1:8</t>
  </si>
  <si>
    <t>宁阳泗店商业街泰乐园扩容</t>
  </si>
  <si>
    <t>宁阳泗店商业街泰乐园扩容/GF001</t>
  </si>
  <si>
    <t>石横镇幸福村17号盒</t>
  </si>
  <si>
    <t>肥城市石横镇幸福村17盒-POS017-1:8</t>
  </si>
  <si>
    <t>石横镇国华村扩容19号盒</t>
  </si>
  <si>
    <t>肥城石横镇国华村扩容19号盒-POS019-1:8</t>
  </si>
  <si>
    <t>王庄镇北尚任村32号盒</t>
  </si>
  <si>
    <t>肥城市王庄镇北尚任村32号盒-POS032-1:8</t>
  </si>
  <si>
    <t>东平镇望村扩容</t>
  </si>
  <si>
    <t>东平县东平镇街道望村分纤箱21-POS021-1:8</t>
  </si>
  <si>
    <t>新湖镇七神堂扩容</t>
  </si>
  <si>
    <t>东平县新湖乡七神堂分纤箱19-POS019-1:8</t>
  </si>
  <si>
    <t>南白楼（大槐树）（DL李淑欣装维组）</t>
  </si>
  <si>
    <t>岱岳区南白楼大槐树1号扩容箱-POS001-1:8</t>
  </si>
  <si>
    <t>新泰市泉沟镇小官庄紧急扩容</t>
  </si>
  <si>
    <t>新泰市小官庄村0号楼0单元扩容-POS004-1:8</t>
  </si>
  <si>
    <t>泰安市新泰市羊流镇东天井峪FTTH东天井峪</t>
  </si>
  <si>
    <t>新泰市北天井峪0号楼0单元扩容-POS001-1:8</t>
  </si>
  <si>
    <t>新泰市新甫街道办事处下马场紧急扩容</t>
  </si>
  <si>
    <t>新泰市下马场村0号楼0单元扩容-POS001-1:8</t>
  </si>
  <si>
    <t>泰安市新泰市羊流镇北刘庄</t>
  </si>
  <si>
    <t>新泰市北刘庄扩容4号盒-POS004-1:8</t>
  </si>
  <si>
    <t>新泰市北师龙埠村紧急扩容</t>
  </si>
  <si>
    <t>新泰市龙埠0号楼0单元扩容-POS001-1:8</t>
  </si>
  <si>
    <t>新泰市向阳市场紧急扩容</t>
  </si>
  <si>
    <t>新泰市向阳路沿街1号盒扩容-POS001-1：8</t>
  </si>
  <si>
    <t>新泰市放城镇南涝坡村紧急扩容1</t>
  </si>
  <si>
    <t>新泰市放城南涝坡2号盒扩容-POS002-1:8</t>
  </si>
  <si>
    <t>新泰市放城镇南涝坡村紧急扩容2</t>
  </si>
  <si>
    <t>新泰市放城南涝坡5号盒扩容-POS005-1:8</t>
  </si>
  <si>
    <t>新泰市东都镇余粮村紧急扩容</t>
  </si>
  <si>
    <t>新泰市东都镇余粮村扩容3号盒-POS003-1:8</t>
  </si>
  <si>
    <t>新泰市北师小驻马村紧急扩容</t>
  </si>
  <si>
    <t>新泰市小驻马0号楼0单元扩容-POS030-1:8</t>
  </si>
  <si>
    <t>新泰市北师瑞山村紧急扩容</t>
  </si>
  <si>
    <t>新泰市瑞山1号盒1单元扩容-POS001-1:8</t>
  </si>
  <si>
    <t>新泰市谷里镇大尧沟村紧急扩容(1)</t>
  </si>
  <si>
    <t>新泰市大尧沟村扩容7号盒-POS007-1:8</t>
  </si>
  <si>
    <t>新泰市谷里镇大尧沟村紧急扩容(2)</t>
  </si>
  <si>
    <t>新泰市大尧沟村扩容8号盒-POS008-1:8</t>
  </si>
  <si>
    <t>新泰市东都镇杨庄紧急扩容</t>
  </si>
  <si>
    <t>新泰市东都杨庄扩容1号盒-POS001-1:8</t>
  </si>
  <si>
    <t>泰安市岱岳区天平街道帝苑香格里拉帝苑香格里拉</t>
  </si>
  <si>
    <t>岱岳区帝苑香格里拉1号分纤箱-POS001-1:16</t>
  </si>
  <si>
    <t>新泰市汶南镇下村紧急扩容（1）</t>
  </si>
  <si>
    <t>新泰市下村0号楼0单元扩容-POS003-1:8</t>
  </si>
  <si>
    <t>新泰市汶南镇下村紧急扩容（2）</t>
  </si>
  <si>
    <t>新泰市汶南下村新扩容4号盒-POS001-1:8</t>
  </si>
  <si>
    <t>州城镇孙纸坊扩容</t>
  </si>
  <si>
    <t>东平县州城街道孙纸坊扩容分纤箱32-POS032-1:8</t>
  </si>
  <si>
    <t>大羊乡尚庄村扩容</t>
  </si>
  <si>
    <t>东平县大羊尚庄分纤箱17-POS017-1:8</t>
  </si>
  <si>
    <t>东平镇罗庄小区牌坊扩容</t>
  </si>
  <si>
    <t>东平县罗庄小区顺街楼分纤箱27-POS027-1:8</t>
  </si>
  <si>
    <t xml:space="preserve">新湖镇冯洼村扩容 </t>
  </si>
  <si>
    <t>东平县新湖镇冯洼分纤箱20-POS020-1:8</t>
  </si>
  <si>
    <t>商老庄乡商老庄村</t>
  </si>
  <si>
    <t>东平县商老庄乡商老庄村分纤箱26-POS026-1:8</t>
  </si>
  <si>
    <t>东平镇佛山小区扩容</t>
  </si>
  <si>
    <t>佛山小区割接14号楼3单元分纤箱-POS014-1:8</t>
  </si>
  <si>
    <t>大吉城一村扩容</t>
  </si>
  <si>
    <t>东平县旧县大吉城一村分纤箱5-POS005-1:8</t>
  </si>
  <si>
    <t>银山镇杨庄村扩容</t>
  </si>
  <si>
    <t>东平县银山杨庄分纤箱26-POS026-1:8</t>
  </si>
  <si>
    <t>银山镇狗山村扩容</t>
  </si>
  <si>
    <t>东平县银山镇狗山分纤箱15-POS015-1:8</t>
  </si>
  <si>
    <t>银山镇狗山村西北角扩容</t>
  </si>
  <si>
    <t>诚益</t>
  </si>
  <si>
    <t>东平县银山镇狗山分纤箱16-POS016-1:8</t>
  </si>
  <si>
    <t>银山镇桑园村扩容</t>
  </si>
  <si>
    <t>东平县戴庙桑园村分纤箱27-POS027-1:8</t>
  </si>
  <si>
    <t>戴庙镇芦里村扩容</t>
  </si>
  <si>
    <t>东平县戴庙芦里分纤箱1-POS001-1:8</t>
  </si>
  <si>
    <t>戴庙镇孟垓村扩容</t>
  </si>
  <si>
    <t>东平县戴庙镇孟垓村扩容分纤箱24-POS024-1:8</t>
  </si>
  <si>
    <t>戴庙镇沈楼村扩容</t>
  </si>
  <si>
    <t>东平县戴庙沈楼分纤箱43-POS043-1:8</t>
  </si>
  <si>
    <t>东平镇司法局扩容</t>
  </si>
  <si>
    <t>东平县佛山街司法局家属院西平房分纤箱6-POS006-1:8</t>
  </si>
  <si>
    <t>新湖镇常仲口东北角扩容</t>
  </si>
  <si>
    <t>东平县新湖镇常仲口分纤箱21-POS021-1:8</t>
  </si>
  <si>
    <t>花木城</t>
  </si>
  <si>
    <t>邱家店沿街-POS010-1:8</t>
  </si>
  <si>
    <t xml:space="preserve">安市肥城市石横镇双泉峪村扩容7号盒 </t>
  </si>
  <si>
    <t>肥城市石横镇双泉峪村扩容7号箱-POS007-1:8</t>
  </si>
  <si>
    <t xml:space="preserve">泰安市肥城市石横镇双泉峪村扩容8号盒 </t>
  </si>
  <si>
    <t>肥城市石横镇双泉峪村扩容8号箱-POS008-1:8</t>
  </si>
  <si>
    <t xml:space="preserve">泰安市肥城市石横镇红庙村23号盒 </t>
  </si>
  <si>
    <t>肥城市石横镇红庙村23盒-POS023-1:8</t>
  </si>
  <si>
    <t xml:space="preserve">泰安市肥城市安站镇东陆房扩容17号盒 </t>
  </si>
  <si>
    <t>肥城市安站镇东陆房扩容17号盒-POS017-1:8</t>
  </si>
  <si>
    <t xml:space="preserve">泰安市肥城市安站镇东陆房扩容18号盒 </t>
  </si>
  <si>
    <t>肥城市安站镇东陆房扩容18号盒-POS018-1:8</t>
  </si>
  <si>
    <t xml:space="preserve">泰安市肥城市安站镇东陆房扩容19号盒 </t>
  </si>
  <si>
    <t>肥城市安站镇东陆房扩容19号盒-POS019-1:8</t>
  </si>
  <si>
    <t xml:space="preserve">泰安市肥城市安站镇东陆房扩容20号盒  </t>
  </si>
  <si>
    <t>肥城市安站镇东陆房扩容20号盒-POS020-1:8</t>
  </si>
  <si>
    <t>宁阳华丰东村</t>
  </si>
  <si>
    <t>庙东村9号箱第二芯POS024-1:8</t>
  </si>
  <si>
    <t>宁阳华丰田家院</t>
  </si>
  <si>
    <t>宁阳华丰田家院/GF001</t>
  </si>
  <si>
    <t>宁阳华丰崔村</t>
  </si>
  <si>
    <t>宁阳华丰崔村/GF001</t>
  </si>
  <si>
    <t>宁阳文庙南关社区居委会小微紧急扩容</t>
  </si>
  <si>
    <t>金阳商贸城南关社区居委会扩容箱-POS030-1:8</t>
  </si>
  <si>
    <t>宁阳县泗店杨村紧急扩容</t>
  </si>
  <si>
    <t>杨村7箱第二芯-POS028-1:8</t>
  </si>
  <si>
    <t>宁阳县泗店纸坊村紧急扩容</t>
  </si>
  <si>
    <t>宁阳泗店纸坊村紧急扩容/GF001</t>
  </si>
  <si>
    <t xml:space="preserve">泰安市宁阳县中医院平房扩容工程 </t>
  </si>
  <si>
    <t>宁阳中医院平房扩容工程 /GF001</t>
  </si>
  <si>
    <t>宁阳县天马鞋厂紧急扩容</t>
  </si>
  <si>
    <t>宁阳天马鞋厂紧急扩容/GF001</t>
  </si>
  <si>
    <t>宁阳县文庙关王村紧急扩容</t>
  </si>
  <si>
    <t>宁阳文庙关王村紧急扩容/GF001</t>
  </si>
  <si>
    <t xml:space="preserve">泰安市肥城市刘庄居民楼5号楼1单元分纤盒  </t>
  </si>
  <si>
    <t>肥城市银泰隆南刘庄居民楼1号楼1单元-POS001-1:8</t>
  </si>
  <si>
    <t xml:space="preserve">泰安市肥城市刘庄居民楼5号楼2单元分纤盒  </t>
  </si>
  <si>
    <t>肥城市银泰隆南刘庄居民楼1号楼2单元-POS002-1:8</t>
  </si>
  <si>
    <t xml:space="preserve">泰安市肥城市刘庄居民楼5号楼3单元分纤盒  </t>
  </si>
  <si>
    <t>肥城市银泰隆南刘庄居民楼1号楼3单元-POS003-1:8</t>
  </si>
  <si>
    <t xml:space="preserve">泰安市肥城市刘庄居民楼沿街1号分纤盒  </t>
  </si>
  <si>
    <t>肥城市银泰隆南刘庄居民楼沿街-POS004-1:8</t>
  </si>
  <si>
    <t xml:space="preserve">泰安市肥城市王庄镇前于村15号盒扩容  </t>
  </si>
  <si>
    <t>肥城市王庄镇前于村15号盒-POS015-1:8</t>
  </si>
  <si>
    <t xml:space="preserve">泰安市肥城市石横镇四村扩容4号盒  </t>
  </si>
  <si>
    <t>肥城市石横镇四村扩容4号盒-POS004-1:8</t>
  </si>
  <si>
    <t xml:space="preserve">泰安市肥城市石横镇四村扩容5号盒  </t>
  </si>
  <si>
    <t>肥城市石横镇四村扩容5号盒-POS005-1:8</t>
  </si>
  <si>
    <t xml:space="preserve">泰安市肥城市东虎门扩容14号盒  </t>
  </si>
  <si>
    <t>肥城市安站镇东虎门扩容14号盒-POS014-1:8</t>
  </si>
  <si>
    <t>新泰市市区金斗路沿街紧急扩容</t>
  </si>
  <si>
    <t>新泰市金斗路沿街扩容1号盒-POS001-1:8</t>
  </si>
  <si>
    <t xml:space="preserve">新泰市东都镇南鲍村紧急扩容(1) </t>
  </si>
  <si>
    <t>新泰市南鲍村新扩容1号盒-POS001-1:8</t>
  </si>
  <si>
    <t xml:space="preserve">新泰市东都镇南鲍村紧急扩容(2) </t>
  </si>
  <si>
    <t>新泰市南鲍村新扩容4号盒-POS004-1:8</t>
  </si>
  <si>
    <t>高新鑫居花园北紧急扩容</t>
  </si>
  <si>
    <t>高新区北集坡镇鑫居花园门头房1号箱-POS001-1:8</t>
  </si>
  <si>
    <t>肥城市马连沿街8号盒</t>
  </si>
  <si>
    <t>肥城市盛世桃都马连沿街8号盒-POS008-1:8</t>
  </si>
  <si>
    <t xml:space="preserve">肥城市桃园镇东伏庄紧急扩容25号盒 </t>
  </si>
  <si>
    <t>肥城市桃园镇东伏庄25号箱-POS025-1:8</t>
  </si>
  <si>
    <t>肥城市桃园镇屯头村38号盒</t>
  </si>
  <si>
    <t>肥城市桃园镇屯头村扩容38号盒-POS038-1:8</t>
  </si>
  <si>
    <t>肥城市东向东村紧急扩容12号盒</t>
  </si>
  <si>
    <t>肥城市边院镇东向东庄村12号盒-POS012-1:8</t>
  </si>
  <si>
    <t>肥城市恒丰商贸平房1号盒</t>
  </si>
  <si>
    <t>肥城市恒丰商贸平房1号盒-POS007-1:8</t>
  </si>
  <si>
    <t>肥城市恒丰商贸平房2号盒</t>
  </si>
  <si>
    <t>肥城市恒丰商贸平房2号盒-POS008-1:8</t>
  </si>
  <si>
    <t>肥城市恒丰商贸平房3号盒</t>
  </si>
  <si>
    <t>肥城市恒丰商贸平房3号盒-POS009-1:8</t>
  </si>
  <si>
    <t>良庄白庙村东</t>
  </si>
  <si>
    <t>良庄镇保安村（良庄镇）白庙37号箱-POS037-1:8</t>
  </si>
  <si>
    <t>良庄白庙村南</t>
  </si>
  <si>
    <t>良庄镇保安村（良庄镇）白庙38号箱-POS038-1:8</t>
  </si>
  <si>
    <t>泰安市肥城市石横镇福山商贸城18号盒</t>
  </si>
  <si>
    <t>肥城市石横福山商贸城18盒-POS018-1:8</t>
  </si>
  <si>
    <t>泰安市肥城市石横镇北石市场6号盒</t>
  </si>
  <si>
    <t>肥城市石横北石市场6盒-POS006-1:8</t>
  </si>
  <si>
    <t>泰安市肥城市石横镇北高余13号盒</t>
  </si>
  <si>
    <t>肥城市石横镇北高余村13号箱-POS013-1:8</t>
  </si>
  <si>
    <t>南河西村2</t>
  </si>
  <si>
    <t>泰山区南河西村光交扩容-POS001-1:8</t>
  </si>
  <si>
    <t>88医院一宿舍（实际地址二宿舍）</t>
  </si>
  <si>
    <t>泰山区虎山东路沿街聚类-POS002-1:8</t>
  </si>
  <si>
    <t>五马湖小区2</t>
  </si>
  <si>
    <t>泰山区五马湖小区32号楼2单元第二芯-POS107-1:8</t>
  </si>
  <si>
    <t>金山东巷</t>
  </si>
  <si>
    <t>泰山区金山社区16号楼3单元第二芯-POS001-1:8</t>
  </si>
  <si>
    <t>韩家结庄村FTTH3</t>
  </si>
  <si>
    <t>泰山区韩家结庄村光交-POS003-1:8</t>
  </si>
  <si>
    <t>彩虹新苑</t>
  </si>
  <si>
    <t>泰山区彩虹新苑9号楼2单元-POS001-1:8</t>
  </si>
  <si>
    <t>房村东良甫</t>
  </si>
  <si>
    <t>泰安高新区房村镇东良甫扩容1号箱-POS001-1:8</t>
  </si>
  <si>
    <t>良庄敬老院</t>
  </si>
  <si>
    <t>东良庄市场街1号分纤箱-POS001-1:8</t>
  </si>
  <si>
    <t>梯门镇马庄村扩容</t>
  </si>
  <si>
    <t>东平县梯门镇马庄分纤箱1-POS001-1:8</t>
  </si>
  <si>
    <t>大羊东南村扩容</t>
  </si>
  <si>
    <t>东平大羊乡商业街分纤箱39-POS039-1:8</t>
  </si>
  <si>
    <t>大羊商业街扩容</t>
  </si>
  <si>
    <t>东平大羊乡商业街分纤箱40-POS040-1:8</t>
  </si>
  <si>
    <t>东平镇卞庄南北角扩容</t>
  </si>
  <si>
    <t>东平镇卞庄分纤箱26-POS026-1:8</t>
  </si>
  <si>
    <t>州城镇北门扩容</t>
  </si>
  <si>
    <t>东平县州城北门分纤箱13-POS013-1:8</t>
  </si>
  <si>
    <t>彭集105国道东侧扩容</t>
  </si>
  <si>
    <t>东平县彭集镇105国道东侧分纤箱23-POS023-1:8</t>
  </si>
  <si>
    <t>东平镇麻纺厂扩容</t>
  </si>
  <si>
    <t>东平县东平镇麻纺厂路西顺街楼分纤箱1-POS001-1:8</t>
  </si>
  <si>
    <t>东平街道麻纺厂西顺街扩容</t>
  </si>
  <si>
    <t>东平县东平镇麻纺厂路西顺街楼分纤箱2-POS002-1:8</t>
  </si>
  <si>
    <t>银山镇后银山扩容</t>
  </si>
  <si>
    <t>东平县银山镇后银山分纤箱30-POS030-1:8</t>
  </si>
  <si>
    <t>银山镇后银山西北角扩容</t>
  </si>
  <si>
    <t>东平县银山镇后银山分纤箱31-POS031-1:8</t>
  </si>
  <si>
    <t>泰煤机厂宿舍FTTH</t>
  </si>
  <si>
    <t>泰山区泰煤机宿舍东院4号楼东1单元-POS062-1:8</t>
  </si>
  <si>
    <t>侯家店村2</t>
  </si>
  <si>
    <t>侯家店村9号分纤箱第二芯-POS009-1:8</t>
  </si>
  <si>
    <t>侯家店村3</t>
  </si>
  <si>
    <t>侯家店村11号分纤箱第二芯-POS009-1:8</t>
  </si>
  <si>
    <t>北河西</t>
  </si>
  <si>
    <t>北河西14号分纤箱-POS014-1:8</t>
  </si>
  <si>
    <t>西城家园</t>
  </si>
  <si>
    <t>泰山区西城家园光交-POS001-1:8</t>
  </si>
  <si>
    <t>西城家园2</t>
  </si>
  <si>
    <t>泰山区西城家园光交-POS002-1:8</t>
  </si>
  <si>
    <t>宅子村6</t>
  </si>
  <si>
    <t>北集坡镇宅子村扩容9号箱-POS009-1:8</t>
  </si>
  <si>
    <t>洼子街小区</t>
  </si>
  <si>
    <t>泰山区洼子街小区7号楼4单元第二芯-POS001-1:8</t>
  </si>
  <si>
    <t>南关大街沿街聚类3</t>
  </si>
  <si>
    <t>泰山区南关烟草宿舍-POS001-1:8</t>
  </si>
  <si>
    <t>琵琶湾村</t>
  </si>
  <si>
    <t>琵琶湾村1号箱第-POS001-1:8</t>
  </si>
  <si>
    <t>轻工机械厂宿舍</t>
  </si>
  <si>
    <t>泰山区颐和名居14号楼2单元第二芯-POS001-1:8</t>
  </si>
  <si>
    <t>南关大街西街沿街聚类</t>
  </si>
  <si>
    <t>泰山区南关小学宿舍1号楼1单元-POS001-1:8</t>
  </si>
  <si>
    <t>南关大街沿街聚类4</t>
  </si>
  <si>
    <t>泰山区南关烟草宿舍2号楼2单元第二芯-POS004-1:8</t>
  </si>
  <si>
    <t>宅子村7</t>
  </si>
  <si>
    <t>北集坡镇宅子村第二芯-POS011-1:8</t>
  </si>
  <si>
    <t>市场小区2</t>
  </si>
  <si>
    <t>泰山区市场小区扩容1号箱-POS001-1:8</t>
  </si>
  <si>
    <t>宁家结庄南家具</t>
  </si>
  <si>
    <t>泰山区宁家结庄-POS042-1:8</t>
  </si>
  <si>
    <t>春风十里物业</t>
  </si>
  <si>
    <t>泰山区春风十里6号楼2层-POS001-1:8</t>
  </si>
  <si>
    <t>交运六宿舍</t>
  </si>
  <si>
    <t>泰山区交运四宿舍4号楼2单元-POS001-1:8</t>
  </si>
  <si>
    <t>岱道庵二层楼</t>
  </si>
  <si>
    <t>泰山区岱道庵二层楼-POS004-1:8</t>
  </si>
  <si>
    <t>韩家结庄村FTTH4</t>
  </si>
  <si>
    <t>泰山区韩家结庄村-POS006-1:8</t>
  </si>
  <si>
    <t>岔河社区</t>
  </si>
  <si>
    <t>泰山区岔河社区12号楼2单元第二芯-POS001-1:8</t>
  </si>
  <si>
    <t>宅子村8</t>
  </si>
  <si>
    <t>北集坡镇宅子村-POS0011-1:8</t>
  </si>
  <si>
    <t>南上高3</t>
  </si>
  <si>
    <t>泰山区上高镇村-POS0015-1:8</t>
  </si>
  <si>
    <t>下峪村(泰山)</t>
  </si>
  <si>
    <t>泰山区白马石小区16号楼1单元第二芯-POS001-1:8</t>
  </si>
  <si>
    <t>银山镇后银山大河堤旁扩容</t>
  </si>
  <si>
    <t>东平县银山镇后银山分纤箱34-POS034-1:8</t>
  </si>
  <si>
    <t>东平镇西孟村东北角扩容</t>
  </si>
  <si>
    <t>东平县东平镇西孟村分纤箱15-POS015-1:8</t>
  </si>
  <si>
    <t>东平镇西孟村南北角扩容</t>
  </si>
  <si>
    <t>东平县东平镇西孟村分纤箱16-POS016-1:8</t>
  </si>
  <si>
    <t>东平镇西孟村村内西头扩容</t>
  </si>
  <si>
    <t>东平县东平镇西孟村分纤箱17-POS017-1:8</t>
  </si>
  <si>
    <t>东平镇州城建筑家属院扩容</t>
  </si>
  <si>
    <t>东平县州城建筑公司家属院分纤箱6-POS006-1:8</t>
  </si>
  <si>
    <t>梯门镇西梯门村扩容</t>
  </si>
  <si>
    <t>东平县梯门镇西梯门村分纤箱28-POS028-1:8</t>
  </si>
  <si>
    <t>角峪镇柴庄村扩容1号箱</t>
  </si>
  <si>
    <t>岱岳区柴庄东村扩容1号分纤箱-POS001-1:8</t>
  </si>
  <si>
    <t>纸纺村扩容完成分纤箱</t>
  </si>
  <si>
    <t>纸坊村15号分纤箱-POS015-1:8</t>
  </si>
  <si>
    <t>齐家庄扩容1号分纤箱</t>
  </si>
  <si>
    <t>岱岳区齐家庄1号扩容箱-POS001-1:8</t>
  </si>
  <si>
    <t>大津口信用社对面扩容1号箱分纤箱</t>
  </si>
  <si>
    <t>大津口信用社对面扩容1号箱分纤箱-pos001</t>
  </si>
  <si>
    <t>大津口藕池村扩容1号分纤箱</t>
  </si>
  <si>
    <t>岱岳区藕池三亩地1号扩容箱-POS001-1:8</t>
  </si>
  <si>
    <t>汶口商业街</t>
  </si>
  <si>
    <t>汶口商业街东13号分纤箱-POS046-1:8</t>
  </si>
  <si>
    <t>李马沟扩容</t>
  </si>
  <si>
    <t>岱岳区李马沟紧急扩容1号箱-POS001-1:8</t>
  </si>
  <si>
    <t>澎湖湾小区24号楼</t>
  </si>
  <si>
    <t>岱岳区澎湖湾小区24号楼1单元-POS015-1:8</t>
  </si>
  <si>
    <t xml:space="preserve">泰安市肥城市北台村扩容6号盒 </t>
  </si>
  <si>
    <t>肥城市桃园镇北台村扩容6号盒-POS006-1:8</t>
  </si>
  <si>
    <t xml:space="preserve">泰安市肥城市演南村扩容14号盒  </t>
  </si>
  <si>
    <t>肥城市王庄镇演南村扩容14号盒-POS014-1:8</t>
  </si>
  <si>
    <t xml:space="preserve">泰安市肥城市小栲山扩容9号盒 </t>
  </si>
  <si>
    <t>肥城市仪阳镇小栲山扩容10号盒-POS010-1:8</t>
  </si>
  <si>
    <t>新泰市泉沟镇上河村紧急扩容</t>
  </si>
  <si>
    <t>启航</t>
  </si>
  <si>
    <t>新泰市上河村新扩容1号盒-POS001-1:8</t>
  </si>
  <si>
    <t>新泰市泉沟镇黄崖村紧急扩容</t>
  </si>
  <si>
    <t>新泰市泉沟镇黄崖村0号楼0单元扩容-POS003-1:8</t>
  </si>
  <si>
    <t>新泰市泉沟镇黄崖村紧急扩容（2）</t>
  </si>
  <si>
    <t>新泰市泉沟镇黄崖村0号楼0单元扩容-POS004-1:8</t>
  </si>
  <si>
    <t>新泰市翟镇古河村紧急扩容3</t>
  </si>
  <si>
    <t>新泰市古河村新扩容3号盒-POS003-1:8</t>
  </si>
  <si>
    <t>新泰市泉沟镇果庄村紧急扩容</t>
  </si>
  <si>
    <t>新泰市泉沟果庄新扩容1号盒-POS001-1:8</t>
  </si>
  <si>
    <t>新泰市羊流镇官路村紧急扩容</t>
  </si>
  <si>
    <t>新泰市官路村扩容1号盒-POS001-1:8</t>
  </si>
  <si>
    <t>新泰市翟镇葛沟村紧急扩容</t>
  </si>
  <si>
    <t>新泰市葛沟村新扩容1号盒-POS001-1:8</t>
  </si>
  <si>
    <t>宁阳县小吴村北关市场扩容</t>
  </si>
  <si>
    <t>宁阳县老北关市场新建门头房厚覆盖1号箱-POS001-1:8</t>
  </si>
  <si>
    <t>宁阳县东疏郑庄村紧急扩容</t>
  </si>
  <si>
    <t>郑庄村4号箱郑元涛房屋第二芯-POS041-1:8</t>
  </si>
  <si>
    <t>宁阳县鹤山镇金鹤佳园小区紧急扩容</t>
  </si>
  <si>
    <t>宁阳鹤山镇金鹤佳园小区紧急扩容/GF001</t>
  </si>
  <si>
    <t>宁阳县北新村紧急扩容</t>
  </si>
  <si>
    <t>宁阳北新村紧急扩容/GF001</t>
  </si>
  <si>
    <t>宁阳县鹤山镇东北村紧扩容</t>
  </si>
  <si>
    <t>宁阳鹤山镇东北村紧扩容/GF001</t>
  </si>
  <si>
    <t>凤山峪</t>
  </si>
  <si>
    <t>宁阳凤山峪/GF001</t>
  </si>
  <si>
    <t>周家泉</t>
  </si>
  <si>
    <t>宁阳周家泉/GF001</t>
  </si>
  <si>
    <t>磁窑恒信高科宿舍</t>
  </si>
  <si>
    <t>宁阳磁窑恒信高科宿舍/GF001</t>
  </si>
  <si>
    <t>北葛村</t>
  </si>
  <si>
    <t>宁阳北葛村/GF001</t>
  </si>
  <si>
    <t>东山阴</t>
  </si>
  <si>
    <t>东山前村10箱关西意第二芯-POS033-1:8</t>
  </si>
  <si>
    <t>金家岭</t>
  </si>
  <si>
    <t>南驿金家岭村5箱-第二芯-POS008-1:8</t>
  </si>
  <si>
    <t>磁窑恒信高科宿舍楼1单元</t>
  </si>
  <si>
    <t>宁阳磁窑恒信高科宿舍楼1单元/GF001</t>
  </si>
  <si>
    <t>南驿商业街2</t>
  </si>
  <si>
    <t>南驿商业街扩容8箱-POS054-1:8</t>
  </si>
  <si>
    <t>磁窑悦来宾馆1</t>
  </si>
  <si>
    <t>磁窑车站街0号楼0单元悦来宾馆扩容1号箱-POS022-1:8</t>
  </si>
  <si>
    <t>山能小区</t>
  </si>
  <si>
    <t>宁阳山能小区/GF001</t>
  </si>
  <si>
    <t>磁窑悦来宾馆2</t>
  </si>
  <si>
    <t>磁窑车站街0号楼0单元悦来宾馆扩容2号箱-POS023-1:8</t>
  </si>
  <si>
    <t>东庄村</t>
  </si>
  <si>
    <t>东庄村5箱第二芯-POS045-1:8</t>
  </si>
  <si>
    <t>东庄陈美村</t>
  </si>
  <si>
    <t>宁阳东庄陈美村/GF001</t>
  </si>
  <si>
    <t>蒋集张家圩子</t>
  </si>
  <si>
    <t>宁阳蒋集张家圩子/GF001</t>
  </si>
  <si>
    <t>南马家寨</t>
  </si>
  <si>
    <t>宁阳南马家寨/GF001</t>
  </si>
  <si>
    <t>磁窑尹家寨</t>
  </si>
  <si>
    <t>宁阳磁窑尹家寨/GF001</t>
  </si>
  <si>
    <t>南驿赵家坝</t>
  </si>
  <si>
    <t>宁阳南驿赵家坝/GF001</t>
  </si>
  <si>
    <t>后石桥村</t>
  </si>
  <si>
    <t>宁阳后石桥村/GF001</t>
  </si>
  <si>
    <t>华丰乔家庄</t>
  </si>
  <si>
    <t>宁阳华丰乔家庄/GF001</t>
  </si>
  <si>
    <t>七贤路中海石化紧急扩容</t>
  </si>
  <si>
    <t>宁阳七贤路中海石化紧急扩容/GF001</t>
  </si>
  <si>
    <t>东庄镇官庄村扩容</t>
  </si>
  <si>
    <t>宁阳东庄镇官庄村扩容/GF001</t>
  </si>
  <si>
    <t>磁窑枣庄村扩容</t>
  </si>
  <si>
    <t>宁阳磁窑枣庄村扩容/GF001</t>
  </si>
  <si>
    <t>华丰西崔村</t>
  </si>
  <si>
    <t>宁阳华丰西崔村/GF001</t>
  </si>
  <si>
    <t>磁窑府前街扩容</t>
  </si>
  <si>
    <t>宁阳磁窑府前街扩容/GF001</t>
  </si>
  <si>
    <t>磁窑府前街市场扩容</t>
  </si>
  <si>
    <t>宁阳磁窑府前街市场扩容/GF001</t>
  </si>
  <si>
    <t>西太平社区扩容</t>
  </si>
  <si>
    <t>西太平社区二期盛泽花园2号楼4单元-POS008-1:8</t>
  </si>
  <si>
    <t>西太平S801东扩容</t>
  </si>
  <si>
    <t>西太平社区二期盛泽花园2号楼3单元-POS007-1:8</t>
  </si>
  <si>
    <t>华丰梅村扩容</t>
  </si>
  <si>
    <t>宁阳华丰梅村扩容/GF001</t>
  </si>
  <si>
    <t>磁窑王府扩容</t>
  </si>
  <si>
    <t>宁阳磁窑王府扩容/GF001</t>
  </si>
  <si>
    <t>华丰梅村扩容1</t>
  </si>
  <si>
    <t>宁阳华丰梅村扩容1/GF001</t>
  </si>
  <si>
    <t>乡饮商业街2</t>
  </si>
  <si>
    <t>蒋集镇商业街卫生院2号箱-POS051-1:8</t>
  </si>
  <si>
    <t>乡饮八官南头</t>
  </si>
  <si>
    <t>宁阳乡饮八官南头/GF001</t>
  </si>
  <si>
    <t>万都酒店14楼扩容</t>
  </si>
  <si>
    <t>宁阳县万都酒店9号箱第二芯-POS120-1:8</t>
  </si>
  <si>
    <t>宁阳县堽城西村南村扩容</t>
  </si>
  <si>
    <t>宁阳堽城西村南村扩容/GF001</t>
  </si>
  <si>
    <t>夏张南寨扩容1号箱</t>
  </si>
  <si>
    <t>岱岳区南寨村紧急扩容A1号箱-POS001-1:8</t>
  </si>
  <si>
    <t>夏张南寨扩容2号箱</t>
  </si>
  <si>
    <t>岱岳区南寨村紧急扩容A2号箱-POS002-1:8</t>
  </si>
  <si>
    <t>夏张南白楼扩容</t>
  </si>
  <si>
    <t>岱岳区南白楼紧急扩容A1号箱-POS001-1:8</t>
  </si>
  <si>
    <t>夏张夏北村扩容1号箱</t>
  </si>
  <si>
    <t>夏北家园1号分纤箱二芯-POS001-1:8</t>
  </si>
  <si>
    <t>夏张夏北村扩容2号箱</t>
  </si>
  <si>
    <t>岱岳区夏张驻地紧急扩容A4号箱-POS004-1:8</t>
  </si>
  <si>
    <t>角峪镇柴庄村扩容2号箱</t>
  </si>
  <si>
    <t>岱岳区柴庄1号扩容箱-POS001-1:8</t>
  </si>
  <si>
    <t>范镇商业街扩容1号箱</t>
  </si>
  <si>
    <t>范镇商业街扩容134号分纤箱-POS134-1:8</t>
  </si>
  <si>
    <t>辛水崖村扩容1号箱</t>
  </si>
  <si>
    <t>岱岳区辛水崖扩容1号分纤箱-POS001-1:8</t>
  </si>
  <si>
    <t>齐家庄扩容2号分纤箱</t>
  </si>
  <si>
    <t>岱岳区齐家庄2号扩容箱-POS002-1:8</t>
  </si>
  <si>
    <t>孙家沟扩容2号箱</t>
  </si>
  <si>
    <t>岱岳区孙家沟村1号扩容箱-POS001-1:8</t>
  </si>
  <si>
    <t>孙家沟扩容1号箱</t>
  </si>
  <si>
    <t>岱岳区孙家沟村2号扩容箱-POS002-1:8</t>
  </si>
  <si>
    <t>大展麓山郡</t>
  </si>
  <si>
    <t>岱岳区大展麓山郡5号楼3单元3层-POS014-1:8</t>
  </si>
  <si>
    <t>戴庙镇孟垓村西北角扩容</t>
  </si>
  <si>
    <t>东平县戴庙镇孟垓村扩容分纤箱25-POS025-1:8</t>
  </si>
  <si>
    <t>东平镇史楼社区扩容</t>
  </si>
  <si>
    <t>东平街道史楼社区分纤箱6-POS006-1:8</t>
  </si>
  <si>
    <t>戴庙镇三里庄村扩容</t>
  </si>
  <si>
    <t>东平县戴庙三里庄分纤箱24-POS024-1:8</t>
  </si>
  <si>
    <t>旧县王古店二村扩容</t>
  </si>
  <si>
    <t>东平县旧县王古店二村分纤箱14-POS014-1:8</t>
  </si>
  <si>
    <t>旧县大吉城四村扩容</t>
  </si>
  <si>
    <t>东平县旧县大吉城四村分纤箱9-POS009-1:8</t>
  </si>
  <si>
    <t>戴庙镇后张村扩容</t>
  </si>
  <si>
    <t>东平县戴庙镇后张村扩容分纤箱30-POS030-1:8</t>
  </si>
  <si>
    <t>梯门镇四里庄村西北角扩容</t>
  </si>
  <si>
    <t>东平县梯门镇四里庄分纤箱8-POS008-1:8</t>
  </si>
  <si>
    <t>水泉回迁楼物业楼</t>
  </si>
  <si>
    <t>水泉回迁楼一期11号楼1单元2层第二芯-POS084-1:8</t>
  </si>
  <si>
    <t>良庄八中对面</t>
  </si>
  <si>
    <t>东良庄市场街2号分纤箱-POS002-1:8</t>
  </si>
  <si>
    <t>国泰山庄</t>
  </si>
  <si>
    <t>泰山区国泰山庄7号楼1单元第二芯-POS001-1:8</t>
  </si>
  <si>
    <t>金桥小区门头</t>
  </si>
  <si>
    <t>泰山区金桥服装城厚覆盖-POS001-1:8</t>
  </si>
  <si>
    <t>宅子富华炒鸡</t>
  </si>
  <si>
    <t>泰山区宅子村-POS005-1:8</t>
  </si>
  <si>
    <t>宅子嘉禾重工门口</t>
  </si>
  <si>
    <t>北集坡镇宅子村-POS008-1:8</t>
  </si>
  <si>
    <t>泰山区岱庙街道南关大街王家店村恒信加工厂周边聚类扩容1单元10层1001号</t>
  </si>
  <si>
    <t>泰山区王家店村46号箱-POS001-1:8</t>
  </si>
  <si>
    <t>洼子街社区</t>
  </si>
  <si>
    <t>泰山区泰山区财源街沿街-POS001-1:8</t>
  </si>
  <si>
    <t>新泰市青云街道向阳路沿街紧急扩容</t>
  </si>
  <si>
    <t>新泰市向阳路沿街4号盒扩容-POS004-1：8</t>
  </si>
  <si>
    <t>新泰市青云街道办事处路踏泉村紧急扩容</t>
  </si>
  <si>
    <t>新泰市路踏泉扩容1号盒-POS001-1:8</t>
  </si>
  <si>
    <t>新泰市放城镇邱子峪紧急扩容(1)</t>
  </si>
  <si>
    <t>新泰市邱子峪北村紧急扩容1号盒-POS001-1:8</t>
  </si>
  <si>
    <t>新泰市放城镇邱子峪紧急扩容(2)</t>
  </si>
  <si>
    <t>新泰市邱子峪北村紧急扩容2号盒-POS002-1:8</t>
  </si>
  <si>
    <t>新泰市小协镇安家庄紧急扩容</t>
  </si>
  <si>
    <t>新泰市小协镇安家庄紧急扩容1号盒-POS001-1:8</t>
  </si>
  <si>
    <t>泰安市新泰市谷里镇北谷里沿街FTTH</t>
  </si>
  <si>
    <t>新泰市北谷里沿街新扩容2号盒-POS002-1:8</t>
  </si>
  <si>
    <t>新泰市汶南镇薛家庄紧急扩容1</t>
  </si>
  <si>
    <t>新泰市汶南镇薛家庄紧急扩容2</t>
  </si>
  <si>
    <t>泰安市新泰市石莱镇琵琶庄主街扩容</t>
  </si>
  <si>
    <t xml:space="preserve">新泰市洪强医院东楼紧急扩容 </t>
  </si>
  <si>
    <t>新泰市洪强医院扩容2号盒-POS002-1:8</t>
  </si>
  <si>
    <t>新泰市楼德镇东村东头紧急扩容</t>
  </si>
  <si>
    <t>新泰市楼德东村新扩容2号盒-POS002-1:8</t>
  </si>
  <si>
    <t>新泰市楼德镇东村紧急扩容</t>
  </si>
  <si>
    <t>新泰市楼德东村新扩容4号盒-POS004-1:8</t>
  </si>
  <si>
    <t>新泰市楼德镇南泉村FTTH扩容1号盒</t>
  </si>
  <si>
    <t>新泰市楼德南泉扩容5号盒-POS005-1:8</t>
  </si>
  <si>
    <t>新泰市楼德镇南泉村FTTH扩容2号盒</t>
  </si>
  <si>
    <t>新泰市楼德南泉扩容4号盒-POS004-1:8</t>
  </si>
  <si>
    <t>新泰市汶南镇朝阳村紧急扩容 (1)</t>
  </si>
  <si>
    <t>新泰市汶南镇朝阳村0号楼0单元扩容-POS004-1:8</t>
  </si>
  <si>
    <t>新泰市汶南镇朝阳村紧急扩容 (2)</t>
  </si>
  <si>
    <t>新泰市汶南镇朝阳村0号楼0单元扩容-POS005-1:8</t>
  </si>
  <si>
    <t>新泰市谷里镇北谷里沿街盛煜玻璃纤维紧急扩容</t>
  </si>
  <si>
    <t>新泰市北谷里沿街新扩容3号盒-POS003-1:8</t>
  </si>
  <si>
    <t>良庄员外1</t>
  </si>
  <si>
    <t>良庄镇员外庄8号分纤箱-POS008-1:8</t>
  </si>
  <si>
    <t>道朗重河扩容</t>
  </si>
  <si>
    <t>岱岳区重河村1号扩容箱-POS001-1:8</t>
  </si>
  <si>
    <t>开元首府扩容</t>
  </si>
  <si>
    <t>岱岳区开元首府6号箱-POS006-1:8</t>
  </si>
  <si>
    <t>石蜡扩容</t>
  </si>
  <si>
    <t>石蜡村1号分纤箱扩容-POS001-1:8</t>
  </si>
  <si>
    <t>和美公寓扩容1号箱</t>
  </si>
  <si>
    <t>和美公寓光交-POS001-1:32,一级分光器直通用户</t>
  </si>
  <si>
    <t>和美公寓扩容2号箱</t>
  </si>
  <si>
    <t>和美公寓光交-POS001-1:32，一级分光器直通用户</t>
  </si>
  <si>
    <t>房村磨山峪紧急扩容</t>
  </si>
  <si>
    <t>磨山峪村11号分纤箱-POS011-1:8</t>
  </si>
  <si>
    <t xml:space="preserve">泰安市肥城市仪阳镇王晋村14号盒    </t>
  </si>
  <si>
    <t>肥城市仪阳乡王晋村14盒-POS014-1:8</t>
  </si>
  <si>
    <t xml:space="preserve">泰安市肥城市桃园镇屯头扩容39号盒  </t>
  </si>
  <si>
    <t>肥城市桃园镇屯头村扩容39号盒-POS039-1:8</t>
  </si>
  <si>
    <t xml:space="preserve">泰安市肥城市桃园镇驻地22号盒  </t>
  </si>
  <si>
    <t>肥城市桃园镇驻地22号盒-POS022-1:8</t>
  </si>
  <si>
    <t xml:space="preserve">泰安市肥城市黑牛山扩容7号盒  </t>
  </si>
  <si>
    <t>肥城市桃园镇黑牛山扩容7号盒-POS007-1:8</t>
  </si>
  <si>
    <t xml:space="preserve">泰安市肥城市安临站凤山村12号盒  </t>
  </si>
  <si>
    <t>肥城市安站镇凤山村12号盒-POS012-1:8</t>
  </si>
  <si>
    <t xml:space="preserve">泰安市肥城市汶阳镇东高淤18号盒  </t>
  </si>
  <si>
    <t>肥城市汶阳镇东高淤村18号盒-POS018-1:8</t>
  </si>
  <si>
    <t xml:space="preserve">泰安市肥城市汶阳镇汪城宫33号盒  </t>
  </si>
  <si>
    <t>肥城市汶阳镇汪城宫村33号盒-POS033-1:8</t>
  </si>
  <si>
    <t>新湖镇唐营商业街西北角扩容</t>
  </si>
  <si>
    <t>新湖镇唐营商业街分纤箱31-POS031-1:8</t>
  </si>
  <si>
    <t>旧县屯村铺扩容</t>
  </si>
  <si>
    <t>东平县旧县屯村铺分纤箱32-POS032-1:8</t>
  </si>
  <si>
    <t>州城镇州商公路恒祥会馆扩容</t>
  </si>
  <si>
    <t>东平县州城街道州商公路分纤箱47-POS047-1:8</t>
  </si>
  <si>
    <t>梯门镇范山村扩容</t>
  </si>
  <si>
    <t>东平县梯门镇范山村分纤箱12-POS012-1:8</t>
  </si>
  <si>
    <t>东平镇老建委家属院东平房扩容</t>
  </si>
  <si>
    <t>东平县老建委家属楼东平房分纤箱1-POS001-1:8</t>
  </si>
  <si>
    <t>东平镇老建委家属院西平房扩容</t>
  </si>
  <si>
    <t>东平县老建委家属楼东平房分纤箱2-POS001-1:8</t>
  </si>
  <si>
    <t>新泰市黄土崖村紧急扩容1号盒</t>
  </si>
  <si>
    <t>新泰市黄土崖村2号盒扩容-POS002-1:8</t>
  </si>
  <si>
    <t>新泰市黄土崖村紧急扩容2号盒</t>
  </si>
  <si>
    <t>新泰市黄土崖村1号盒扩容-POS001-1:8</t>
  </si>
  <si>
    <t>新泰市青云街道办事处北马庄村紧急扩容</t>
  </si>
  <si>
    <t>新泰市马庄村0号楼0单元扩容-POS002-1:8</t>
  </si>
  <si>
    <t>新泰市青云街道办事处后崮山紧急扩容</t>
  </si>
  <si>
    <t>新泰市后崮山0号楼0单元扩容-POS001-1:8</t>
  </si>
  <si>
    <t>新泰市东都镇南鲍村紧急扩容5号盒</t>
  </si>
  <si>
    <t>新泰市东都南鲍村新扩容5号盒-POS005-1:8</t>
  </si>
  <si>
    <t>新泰市羊流镇云河村紧急扩容</t>
  </si>
  <si>
    <t>新泰市羊流云河村0号楼0单元扩容-POS004-1:8</t>
  </si>
  <si>
    <t>新泰市羊流镇三洼村紧急扩容</t>
  </si>
  <si>
    <t>新泰市三洼村0号楼0单元扩容-POS002-1:8</t>
  </si>
  <si>
    <t>泰安市新泰市小协镇横山村紧急扩容</t>
  </si>
  <si>
    <t>新泰市横山村0号楼0单元扩容-POS001-1:8</t>
  </si>
  <si>
    <t>泰安市新泰市石莱镇琵琶庄紧急扩容</t>
  </si>
  <si>
    <t>新泰市石莱镇宋家庄紧急扩容</t>
  </si>
  <si>
    <t xml:space="preserve">新泰市小协镇驻地紧急扩容 </t>
  </si>
  <si>
    <t>新泰市小协驻地0号楼0单元扩容-POS001-1:8</t>
  </si>
  <si>
    <t>泰安市新泰市谷里镇山后村紧急扩容</t>
  </si>
  <si>
    <t>新泰市谷里山后扩容3号盒-POS003-1:8</t>
  </si>
  <si>
    <t>泰安市新泰市谷里镇徐家庄紧急扩容</t>
  </si>
  <si>
    <t>新泰市谷里镇徐家庄扩容1号盒-POS001-1:8</t>
  </si>
  <si>
    <t xml:space="preserve">新泰市小协镇小协村紧急扩容 </t>
  </si>
  <si>
    <t>新泰市小协驻地0号楼0单元扩容-POS002-1:8</t>
  </si>
  <si>
    <t xml:space="preserve">新泰市洪强医院南楼紧急扩容 </t>
  </si>
  <si>
    <t>新泰市洪强医院扩容3号盒-POS003-1:8</t>
  </si>
  <si>
    <t xml:space="preserve">新泰市青云街道菜园公安消防店紧急扩容 </t>
  </si>
  <si>
    <t>新泰市菜园老村新扩容2号盒-POS002-1:8</t>
  </si>
  <si>
    <t>新泰市楼德镇东村南头紧急扩容</t>
  </si>
  <si>
    <t>新泰市楼德东村新扩容3号盒-POS003-1:8</t>
  </si>
  <si>
    <t>泰安市新泰市宫里镇王家庄扩容1号盒</t>
  </si>
  <si>
    <t>新泰市宫里王家庄0号楼0单元扩容-POS001-1:8</t>
  </si>
  <si>
    <t>泰安市新泰市放城镇放城三村1号盒扩容</t>
  </si>
  <si>
    <t>新泰市放城三村扩容1号盒-POS001-1:8</t>
  </si>
  <si>
    <t>泰安市新泰市放城镇河北村北十字路口1号盒扩容</t>
  </si>
  <si>
    <t>新泰市放城河北村紧急扩容1号盒-POS001-1:8</t>
  </si>
  <si>
    <t>泰安市新泰市放城镇河北村南2号盒扩容</t>
  </si>
  <si>
    <t>新泰市放城河北村紧急扩容2号盒-POS002-1:8</t>
  </si>
  <si>
    <t>泰安市新泰市禹村镇新禹花园二区单身楼扩容</t>
  </si>
  <si>
    <t>新泰市二区单身宿舍扩容3号盒-POS003-1:8</t>
  </si>
  <si>
    <t>泰安市新泰市东都镇南鲍村南1号盒扩容</t>
  </si>
  <si>
    <t>新泰市南鲍村0号楼0单元扩容-POS009-1:8</t>
  </si>
  <si>
    <t>泰安市新泰市东都镇南鲍村南2号盒扩容</t>
  </si>
  <si>
    <t>新泰市南鲍村0号楼0单元扩容-POS008-1:8</t>
  </si>
  <si>
    <t>泰安市新泰市西张庄镇吉唐泉城花园扩容</t>
  </si>
  <si>
    <t>新泰市吉唐泉城花园扩容1号盒-POS001-1：8</t>
  </si>
  <si>
    <t>泰安市新泰市刘杜镇联盟村扩容</t>
  </si>
  <si>
    <t>新泰市刘杜联盟紧急扩容1号盒-POS001-1:8</t>
  </si>
  <si>
    <t>中上高</t>
  </si>
  <si>
    <t>泰山区中上高13号箱-POS013-1:8</t>
  </si>
  <si>
    <t>泰山区东城村4-POS004-1:8</t>
  </si>
  <si>
    <t>泰山区区委宿舍2号箱-POS001-1:8</t>
  </si>
  <si>
    <t>泰山区运粮街小区1号楼3单元-POS001-1:8</t>
  </si>
  <si>
    <t>三友村</t>
  </si>
  <si>
    <t>泰山区三友村-POS008-1:8</t>
  </si>
  <si>
    <t>凤台陈轩宾馆对面</t>
  </si>
  <si>
    <t>泰山区凤台姑娘楼东楼3单元11层-POS001-1:8</t>
  </si>
  <si>
    <t>云海和福顺</t>
  </si>
  <si>
    <t>泰山区云海烧烤园-POS001-1:8</t>
  </si>
  <si>
    <t>宝盛门头房</t>
  </si>
  <si>
    <t>泰山区宝盛广场二期-POS010-1:8</t>
  </si>
  <si>
    <t>泰山区上高街道东湖路祝阳建筑公司宿舍4号楼1单元1层102号</t>
  </si>
  <si>
    <t>泰山区东湖路沿街聚类2号箱-POS005-1:8</t>
  </si>
  <si>
    <t>泰山区上高街道东湖路祝阳建筑公司宿舍4号楼4单元4层401号</t>
  </si>
  <si>
    <t>泰山区东湖路沿街聚类3号箱第二芯-POS005-1:8</t>
  </si>
  <si>
    <t>泰山区岱庙街道东湖东路东湖东路聚类扩容3单元4层401号</t>
  </si>
  <si>
    <t>泰山区东湖路聚类-POS001-1:8</t>
  </si>
  <si>
    <t>泰山区岱庙街道通天街通天街啤酒城全羊店周边聚类0号楼0单元1号箱109</t>
  </si>
  <si>
    <t>通天街周边聚类8号箱-POS001-1:8</t>
  </si>
  <si>
    <t>泰山区财源街道泰山大街荣院东路南段沿街聚类1号楼2号箱0层110号</t>
  </si>
  <si>
    <t>泰山区青山鞋城厚覆盖-POS001-1:8</t>
  </si>
  <si>
    <t>泰山区徐家楼街道龙潭路中心片区聚类0号楼1单元2层202号</t>
  </si>
  <si>
    <t>泰山区龙潭路红旗宾馆厚覆盖-POS001-1:8</t>
  </si>
  <si>
    <t>泰山区泰前街道温泉路泰东片区聚类0号楼0单元1层102号</t>
  </si>
  <si>
    <t>泰山区泰东片区聚类-POS001-1:8</t>
  </si>
  <si>
    <t>泰山区泰前街道温泉路国泰拖拉机宿舍1号楼1单元2层202号</t>
  </si>
  <si>
    <t>泰山区温泉路新华保险1号箱-POS001-1:8</t>
  </si>
  <si>
    <t>泰山区岱庙街道东湖东路五马湖小区老楼北楼2单元2层201号</t>
  </si>
  <si>
    <t>泰山区五马湖小区1号楼2单元第二芯-POS002-1:8</t>
  </si>
  <si>
    <t>良庄敬老院北门头房</t>
  </si>
  <si>
    <t>张鑫强</t>
  </si>
  <si>
    <t>东良庄市场街3号分纤箱-POS003-1:8</t>
  </si>
  <si>
    <t>良庄山阳南村</t>
  </si>
  <si>
    <t>高新区良庄镇山阳村扩容1号箱-POS001-1:8</t>
  </si>
  <si>
    <t xml:space="preserve">泰安市肥城市石横镇红石河沿街1号盒  </t>
  </si>
  <si>
    <t>肥城市石横红石河小区沿街1号盒-POS001-1:8</t>
  </si>
  <si>
    <t xml:space="preserve">泰安市肥城市石横镇红石河沿街2号盒  </t>
  </si>
  <si>
    <t>肥城市石横红石河小区沿街2号盒-POS002-1:8</t>
  </si>
  <si>
    <t xml:space="preserve">泰安市肥城市王庄镇闫屯扩容16号盒  </t>
  </si>
  <si>
    <t>肥城市王庄镇闫屯扩容16号盒-POS016-1:8</t>
  </si>
  <si>
    <t>泰安市新泰市楼德镇西村FTTH扩容1.2号盒</t>
  </si>
  <si>
    <t>新泰市楼德西村扩容新8号盒-POS008-1:8</t>
  </si>
  <si>
    <t>泰安市新泰市楼德镇西村FTTH扩容3号盒</t>
  </si>
  <si>
    <t>新泰市楼德西村扩容新9号盒-POS009-1:8</t>
  </si>
  <si>
    <t>新泰市羊流镇西山草峪村紧急扩容(1)</t>
  </si>
  <si>
    <t>新泰市西山草峪村紧急扩容1号盒-POS001-1:8</t>
  </si>
  <si>
    <t>北西遥扩容</t>
  </si>
  <si>
    <t>岱岳区北西遥紧急扩容A1号箱-POS001-1:8</t>
  </si>
  <si>
    <t>茅茨舍</t>
  </si>
  <si>
    <t>岱岳区茅茨舍-POS006-1:8</t>
  </si>
  <si>
    <t>麻塔商业街</t>
  </si>
  <si>
    <t>岱岳区黄前镇麻塔商业街4号分纤箱-POS004-1:8</t>
  </si>
  <si>
    <t>下港石槽村</t>
  </si>
  <si>
    <t>岱岳区石槽村10号扩容箱第二芯-POS010-1:8</t>
  </si>
  <si>
    <t>孛家店</t>
  </si>
  <si>
    <t>泰山区孛家店扩容45号箱-POS001-1:8</t>
  </si>
  <si>
    <t>东湖小区</t>
  </si>
  <si>
    <t>泰山区东湖小区-POS006-1:8</t>
  </si>
  <si>
    <t>龙潭路沿街聚类</t>
  </si>
  <si>
    <t>泰山区龙潭路红旗宾馆厚覆盖-POS002-1:8</t>
  </si>
  <si>
    <t>三合村(泰山)</t>
  </si>
  <si>
    <t>泰山区三合村FTTH扩容8号箱-POS001-1:8</t>
  </si>
  <si>
    <t>运舟小区</t>
  </si>
  <si>
    <t>通天街周边聚类8号箱第二芯-POS001-1:8</t>
  </si>
  <si>
    <t>贝家庄村</t>
  </si>
  <si>
    <t>泰山区贝家庄扩容箱-POS001-1:8</t>
  </si>
  <si>
    <t>宁家结庄回迁楼FTTH</t>
  </si>
  <si>
    <t>泰山区宁家结庄-POS045-1:8</t>
  </si>
  <si>
    <t>旧镇路扩容（11号箱）</t>
  </si>
  <si>
    <t>泰山区旧镇路沿街聚类-POS003-1:8</t>
  </si>
  <si>
    <t>埠阳庄</t>
  </si>
  <si>
    <t>埠阳庄4号分纤箱-POS004-1:8</t>
  </si>
  <si>
    <t>金桂家园</t>
  </si>
  <si>
    <t>泰山区金桂家园4号箱-POS001-1:8</t>
  </si>
  <si>
    <t>火车站对过沿街聚类</t>
  </si>
  <si>
    <t>泰山区中南财源门小区-POS009-1:8</t>
  </si>
  <si>
    <t>韩家结庄村FTTH</t>
  </si>
  <si>
    <t>泰山区韩家结庄村-POS003-1:8</t>
  </si>
  <si>
    <t>泰山区岱庙街道青年路运粮街小区1号楼1单元5层501号</t>
  </si>
  <si>
    <t>泰山区区委宿舍1号箱-POS001-1:8</t>
  </si>
  <si>
    <t>泰山区上高街道天烛峰路小井工业园沿街聚类2号箱0单元0层105号</t>
  </si>
  <si>
    <t>泰山区小井工业园2号箱第二芯-POS001-1:8</t>
  </si>
  <si>
    <t>泰山区上高街道东湖路祝阳建筑公司宿舍4号楼2单元3层302号</t>
  </si>
  <si>
    <t>泰山区东湖路沿街聚类5号箱-POS005-1:8</t>
  </si>
  <si>
    <t>泰山区财源街道迎胜路中七后七二层楼14号箱1单元1层112号</t>
  </si>
  <si>
    <t>泰山区中七后七二层楼4号箱-POS001-1:8</t>
  </si>
  <si>
    <t>巨菱枫景园</t>
  </si>
  <si>
    <t>泰山区灵山大街无名楼-POS001-1:8</t>
  </si>
  <si>
    <t>泰山区北集坡镇宅子村宅子村0号楼0单元0层102</t>
  </si>
  <si>
    <t>北集坡镇宅子村第二芯-POS002-1:8</t>
  </si>
  <si>
    <t>泰山区岱庙街道南湖大街施家结庄超市通讯0单元0层107号</t>
  </si>
  <si>
    <t>泰山区施家结庄13号箱-POS001-1:8</t>
  </si>
  <si>
    <t>泰山区泰前街道环山路黄山头回迁楼2号楼1单元1层101号</t>
  </si>
  <si>
    <t>泰山区安家庄回迁楼5号楼4单元-POS001-1:8</t>
  </si>
  <si>
    <t>泰山区岱庙街道泮河大街华南家园1号楼1单元1层101</t>
  </si>
  <si>
    <t>泰山区华南家园1号楼1单元9层-POS001-1:8</t>
  </si>
  <si>
    <t xml:space="preserve"> 用户实际地址九州机电市场北区</t>
  </si>
  <si>
    <t>泰山区九州机电市场北区-POS001-1:8</t>
  </si>
  <si>
    <t xml:space="preserve"> 地址凤台路，冷藏厂北</t>
  </si>
  <si>
    <t>泰山区凤台村-POS025-1:8</t>
  </si>
  <si>
    <t>西圈</t>
  </si>
  <si>
    <t>岱岳区西圈庒扩容1号箱-POS001-1:8</t>
  </si>
  <si>
    <t>李子裕</t>
  </si>
  <si>
    <t>李子裕1号分纤箱二芯-POS001-1:8</t>
  </si>
  <si>
    <t>泰山区财源街道傲徕峰路鲁能电缆厂宿舍东侧北2号楼1单元2层202号</t>
  </si>
  <si>
    <t>泰山区电业局宿舍3号楼2单元-POS001-1:8</t>
  </si>
  <si>
    <t>泰山区岱庙街道南湖大街润丰园2号楼1单元10层1001</t>
  </si>
  <si>
    <t>泰山区润丰园-POS010-1:8</t>
  </si>
  <si>
    <t>大羊镇105国道两侧顺鑫门窗扩容</t>
  </si>
  <si>
    <t>东平县大羊镇105国道两侧顺鑫门窗分纤箱8-POS008-1:8</t>
  </si>
  <si>
    <t>东平镇闫村西北角扩容</t>
  </si>
  <si>
    <t>东平县东平镇街道闫村分纤箱38-POS038-1:8</t>
  </si>
  <si>
    <t>东平镇闫村东北角扩容</t>
  </si>
  <si>
    <t>东平县东平镇街道闫村分纤箱39-POS039-1:8</t>
  </si>
  <si>
    <t>新湖镇后李楼村扩容</t>
  </si>
  <si>
    <t>东平县新湖镇后李楼分纤箱9-POS009-1:8</t>
  </si>
  <si>
    <t>东平县州城街道州商公路分纤箱48-POS048-1:8</t>
  </si>
  <si>
    <t>商老庄乡李桥村扩容</t>
  </si>
  <si>
    <t>东平县商老庄乡李桥分纤箱27-POS027-1:8</t>
  </si>
  <si>
    <t>史存贺</t>
  </si>
  <si>
    <t>东平县东平镇街道营子村分纤箱53-POS053-1:8</t>
  </si>
  <si>
    <t>北宋市场</t>
  </si>
  <si>
    <t>张新强</t>
  </si>
  <si>
    <t>北宋村扩容4号分纤箱-POS004-1:8</t>
  </si>
  <si>
    <t>房村东南望村北</t>
  </si>
  <si>
    <t>东南望村9号分纤箱第二芯-POS009-1:8</t>
  </si>
  <si>
    <t>邹家庄市场</t>
  </si>
  <si>
    <t>邹家庄扩容31号分纤箱-POS031-1:8</t>
  </si>
  <si>
    <t>良庄加油站北</t>
  </si>
  <si>
    <t>泰安市高新区良庄府前街沿街3号箱-POS003-1:8</t>
  </si>
  <si>
    <t>泰安市肥城市王庄镇魏家坊20号盒</t>
  </si>
  <si>
    <t>肥城市王庄镇魏家纺村20号盒-POS020-1:8</t>
  </si>
  <si>
    <t>泰安市肥城市桃园镇东三村7号盒</t>
  </si>
  <si>
    <t>肥城市桃园镇东三村7号盒-POS007-1:8</t>
  </si>
  <si>
    <t>新泰市羊流镇西山草峪村紧急扩容(2)</t>
  </si>
  <si>
    <t>新泰市西山草峪村紧急扩容2号盒-POS002-1:8</t>
  </si>
  <si>
    <t>新泰市放城镇涝南村紧急扩容</t>
  </si>
  <si>
    <t>新泰市涝南紧急扩容1号盒-POS001-1:8</t>
  </si>
  <si>
    <t>新泰市放城镇阚家庄村委北紧急扩容</t>
  </si>
  <si>
    <t>新泰市阚家庄0号楼0单元扩容-POS003-1:8</t>
  </si>
  <si>
    <t>新泰市放城镇阚家庄紧急扩容(2)</t>
  </si>
  <si>
    <t>新泰市阚家庄0号楼0单元扩容-POS002-1:8</t>
  </si>
  <si>
    <t>泰安市新泰市翟镇春阳庄紧急扩容1号盒</t>
  </si>
  <si>
    <t>新泰市春阳庄紧急扩容1号盒-POS001-1:8</t>
  </si>
  <si>
    <t>新泰市羊流镇东山草峪村紧急扩容(1)</t>
  </si>
  <si>
    <t>新泰市东山草峪紧急扩容3号盒-POS003-1:8</t>
  </si>
  <si>
    <t>伏山李家户村扩容</t>
  </si>
  <si>
    <t>宁阳伏山李家户村扩容/GF001</t>
  </si>
  <si>
    <t>宁阳县城南社区扩容</t>
  </si>
  <si>
    <t>宁阳城南社区扩容/GF001</t>
  </si>
  <si>
    <t>蒋集北刘</t>
  </si>
  <si>
    <t>宁阳蒋集北刘/GF001</t>
  </si>
  <si>
    <t>老纸厂家属院</t>
  </si>
  <si>
    <t>宁阳老纸厂家属院/GF001</t>
  </si>
  <si>
    <t>鹤山商业街信用社</t>
  </si>
  <si>
    <t>宁阳鹤山商业街信用社/GF001</t>
  </si>
  <si>
    <t>乡饮锦秀家园</t>
  </si>
  <si>
    <t>宁阳乡饮锦秀家园/GF001</t>
  </si>
  <si>
    <t>湖西东街</t>
  </si>
  <si>
    <t>宁阳湖西东街/GF001</t>
  </si>
  <si>
    <t>七贤路一中北沿街</t>
  </si>
  <si>
    <t>宁阳七贤路一中北沿街/GF001</t>
  </si>
  <si>
    <t>机械厂家属院红楼</t>
  </si>
  <si>
    <t>宁阳机械厂家属院红楼/GF001</t>
  </si>
  <si>
    <t>高铁a15号楼1单元扩容分纤箱</t>
  </si>
  <si>
    <t>泰山区高铁A区15号楼1单元-POS087-1:8</t>
  </si>
  <si>
    <t>夏张镇夏南村广场东扩容分纤箱</t>
  </si>
  <si>
    <t>岱岳区夏南村紧急扩容A1箱-POS001</t>
  </si>
  <si>
    <t>天平京东大院扩容1个分纤箱</t>
  </si>
  <si>
    <t>海岱花园对面路东沿街门头（京东物流）1号箱-POS001-1:8</t>
  </si>
  <si>
    <t>天平京东大院扩容2个分纤箱</t>
  </si>
  <si>
    <t>海岱花园对面路东沿街门头（京东物流）2号箱-POS002-1:8</t>
  </si>
  <si>
    <t>龙泉小区17-4扩容分纤箱</t>
  </si>
  <si>
    <t>龙泉小区A区FTTH15号楼1单元-pos001</t>
  </si>
  <si>
    <t xml:space="preserve">泰安市肥城市仪阳乡陈庄村22号分纤盒 </t>
  </si>
  <si>
    <t>肥城市仪阳乡陈庄村22盒-POS022-1:8</t>
  </si>
  <si>
    <t xml:space="preserve">泰安市肥城市老城物资局家属院1号盒 </t>
  </si>
  <si>
    <t>肥城市老城镇物资局家属院1号盒-POS001-1:8</t>
  </si>
  <si>
    <t xml:space="preserve">泰安市肥城市老城物资局家属院2号盒 </t>
  </si>
  <si>
    <t>肥城市老城镇物资局家属院2号盒-POS002-1:8</t>
  </si>
  <si>
    <t xml:space="preserve">泰安市肥城市仪阳农场11号盒 </t>
  </si>
  <si>
    <t>肥城市仪阳农场11盒-POS011-1:8</t>
  </si>
  <si>
    <t xml:space="preserve">泰安市肥城市索利得焊材有限公司33号盒  </t>
  </si>
  <si>
    <t>肥城市山东索力得焊材股份有限公司33号盒-POS033-1:8</t>
  </si>
  <si>
    <t xml:space="preserve">泰安市肥城市索利得焊材有限公司34号盒 </t>
  </si>
  <si>
    <t>肥城市山东索力得焊材股份有限公司34号盒-POS034-1:8</t>
  </si>
  <si>
    <t xml:space="preserve">泰安市肥城市索利得焊材有限公司35号盒 </t>
  </si>
  <si>
    <t>肥城市山东索力得焊材股份有限公司35号盒-POS035-1:8</t>
  </si>
  <si>
    <t xml:space="preserve">泰安市肥城市安庄一二三分村49号盒 </t>
  </si>
  <si>
    <t>肥城市安庄镇一二三分村49号盒-POS049-1:8</t>
  </si>
  <si>
    <t>新泰市羊流镇东山草峪村紧急扩容(2)</t>
  </si>
  <si>
    <t>新泰市东山草峪紧急扩容2号盒-POS002-1:8</t>
  </si>
  <si>
    <t>泰安市新泰市楼德镇泰宁路电影院紧急扩容</t>
  </si>
  <si>
    <t>新泰市泰宁路沿街2号盒-POS002-1:8</t>
  </si>
  <si>
    <t>泰安市新泰市楼德镇泰宁路沿街紧急扩容</t>
  </si>
  <si>
    <t>新泰市泰宁路沿街1号盒-POS001-1:8</t>
  </si>
  <si>
    <t>新泰市北师马庄村南紧急扩容</t>
  </si>
  <si>
    <t>新泰市马庄村0号楼0单元扩容-POS004-1:8</t>
  </si>
  <si>
    <t>新泰市北师马庄村防火检查站紧急扩容</t>
  </si>
  <si>
    <t>新泰市马庄村0号楼0单元扩容-POS003-1:8</t>
  </si>
  <si>
    <t>泰安市新泰市谷里镇北谷里沿街市场紧急扩容</t>
  </si>
  <si>
    <t>新泰市北谷里沿街北谷里市场1号盒-POS001-1:8</t>
  </si>
  <si>
    <t>梯门镇前山屯村扩容</t>
  </si>
  <si>
    <t>东平县梯门镇前山屯分纤箱28-POS028-1:8</t>
  </si>
  <si>
    <t>东平镇港基山水名筑扩容</t>
  </si>
  <si>
    <t>港基山水名筑A区7号楼1单元分纤箱7-POS007-1:8</t>
  </si>
  <si>
    <t>东平镇文化产业园扩容</t>
  </si>
  <si>
    <t>东平县东平镇街道文化产业园分纤箱1-POS001-1:8</t>
  </si>
  <si>
    <t>御碑楼南区1号楼7单元</t>
  </si>
  <si>
    <t>泰山区迎胜西小区-POS006-1:8</t>
  </si>
  <si>
    <t>唐訾路北头路东</t>
  </si>
  <si>
    <t>泰山区唐訾路营业厅-POS002-1:8</t>
  </si>
  <si>
    <t>灵山大街白酒厂</t>
  </si>
  <si>
    <t>泰山区九州酒厂宿舍1号楼2单元-POS001-1:8</t>
  </si>
  <si>
    <t>印染厂宿舍最南头3层楼</t>
  </si>
  <si>
    <t>泰山区时代佳苑-POS0022-1:8</t>
  </si>
  <si>
    <t>宅子宏达超市往南</t>
  </si>
  <si>
    <t>北集坡镇宅子村扩容11号箱-POS009-1:8</t>
  </si>
  <si>
    <t>向阳小区（西区）</t>
  </si>
  <si>
    <t>泰山区向阳小区西区-POS019-1:8</t>
  </si>
  <si>
    <t>西七里二层楼</t>
  </si>
  <si>
    <t>泰山区西七里-POS010-1:8</t>
  </si>
  <si>
    <t>泰山区上高街道唐訾路唐訾路沿街聚类1号箱0单元0层106号</t>
  </si>
  <si>
    <t>泰山区唐訾路北段沿街聚类1号箱1单元-POS007-1:8</t>
  </si>
  <si>
    <t>泰山区泰前街道温泉路志高小区(梅园小区)扩容1单元10层1002号</t>
  </si>
  <si>
    <t>泰山区志高国际-POS022-1:8</t>
  </si>
  <si>
    <t>泰山区上高街道唐訾路福泰雅居1号楼3单元5层501号</t>
  </si>
  <si>
    <t>泰山区福泰雅居1号楼4单元-POS001-1:8</t>
  </si>
  <si>
    <t>岱岳区山口镇凤凰社区凤凰社区（铁通山口维护组）13号楼2单元5层502</t>
  </si>
  <si>
    <t>山口凤凰社区19号楼3单元-POS001-1:8</t>
  </si>
  <si>
    <t>岱岳区山口镇卜官庄卜官庄（铁通山口维护组）0号楼0单元0层12号箱02</t>
  </si>
  <si>
    <t>卜官庄扩容1号分纤箱-POS001-1:8</t>
  </si>
  <si>
    <t>泰山区山口镇西官庄西官庄（铁通山口维护组）0号楼0单元0层13号箱02</t>
  </si>
  <si>
    <t>泰山区西官庄-POS001-1:8</t>
  </si>
  <si>
    <t>泰山区上高街道老泰莱路杨家庄新区32单元2层202号</t>
  </si>
  <si>
    <t>杨家庄3号分纤箱二芯-POS003-1:8</t>
  </si>
  <si>
    <t>泰山区上高街道老泰莱路杨家庄新区12单元3层301号</t>
  </si>
  <si>
    <t>杨家庄12号分纤箱二芯-POS012-1:8</t>
  </si>
  <si>
    <t>汶口40米大道紧急扩容</t>
  </si>
  <si>
    <t>汶口商业街北104国道1号箱-POS001-1:8</t>
  </si>
  <si>
    <t>东疏后张村</t>
  </si>
  <si>
    <t>宁阳东疏后张村/GF001</t>
  </si>
  <si>
    <t>鹤山大庄村</t>
  </si>
  <si>
    <t>宁阳鹤山大庄村/GF001</t>
  </si>
  <si>
    <t>南驿世纪药店对过</t>
  </si>
  <si>
    <t>宁阳南驿世纪药店对过/GF001</t>
  </si>
  <si>
    <t>中李西头</t>
  </si>
  <si>
    <t>宁阳中李西头/GF001</t>
  </si>
  <si>
    <t>未来通讯西</t>
  </si>
  <si>
    <t>宁阳未来通讯西/GF001</t>
  </si>
  <si>
    <t>磁窑邮政老宿舍</t>
  </si>
  <si>
    <t>宁阳磁窑邮政老宿舍/GF001</t>
  </si>
  <si>
    <t>徂徕镇北望村北望村</t>
  </si>
  <si>
    <t>北望村11号分纤箱-POS011-1:8</t>
  </si>
  <si>
    <t>徂徕崔家庄（加急）</t>
  </si>
  <si>
    <t>高新区徂徕镇徂徕崔家庄扩容1期1号箱-POS001-1:8</t>
  </si>
  <si>
    <t>北集坡村</t>
  </si>
  <si>
    <t>高新区北集坡镇北集坡村03号分光箱-POS003-1:8</t>
  </si>
  <si>
    <t>旧县</t>
  </si>
  <si>
    <t>旧县二期38号分纤箱-POS038-1:8</t>
  </si>
  <si>
    <t>北藤村</t>
  </si>
  <si>
    <t>高新区房村镇北滕村扩容1号箱-POS001-1:8</t>
  </si>
  <si>
    <t>陈宣洛</t>
  </si>
  <si>
    <t>泰安市高新区良庄镇陈宣洛村扩容1号箱-POS001-1:8</t>
  </si>
  <si>
    <t>西良庄</t>
  </si>
  <si>
    <t>房村镇西良庄扩容01号箱-POS001-1:8</t>
  </si>
  <si>
    <t>西良庄邵鹏烧烤南</t>
  </si>
  <si>
    <t>房村镇西良庄扩容0024号箱-POS024-1:8</t>
  </si>
  <si>
    <t>赵庄一变电器东</t>
  </si>
  <si>
    <t>北集坡镇赵庄扩容1号箱-POS001-1:8</t>
  </si>
  <si>
    <t>白庙村</t>
  </si>
  <si>
    <t>良庄镇保安村（良庄镇）白庙1号箱-POS001-1:8</t>
  </si>
  <si>
    <t>白庙养殖场北</t>
  </si>
  <si>
    <t>良庄镇保安村（良庄镇）白庙2号箱-POS002-1:8</t>
  </si>
  <si>
    <t>白庙村南</t>
  </si>
  <si>
    <t>良庄镇保安村（良庄镇）白庙7号箱-POS001-1:8</t>
  </si>
  <si>
    <t>白庙村委西</t>
  </si>
  <si>
    <t>良庄镇保安村（良庄镇）白庙10号箱-POS001-1:8</t>
  </si>
  <si>
    <t>泰安市新泰市谷里镇东朴村紧急扩容</t>
  </si>
  <si>
    <t>泰安市新泰市谷里镇南谷里村FTTH扩容</t>
  </si>
  <si>
    <t>新泰市南谷里0号楼0单元扩容-POS002-1:8</t>
  </si>
  <si>
    <t>泰安市新泰市楼德镇颜庄FTTH扩容1号盒</t>
  </si>
  <si>
    <t>新泰市楼德颜家庄村扩容7号盒-POS007-1:8</t>
  </si>
  <si>
    <t>泰安市新泰市楼德镇颜庄FTTH扩容2.3号盒</t>
  </si>
  <si>
    <t>新泰市楼德颜家庄村扩容6号盒-POS006-1:8</t>
  </si>
  <si>
    <t>泰安市新泰市翟镇古子山村1号盒紧急扩容</t>
  </si>
  <si>
    <t>新泰市翟镇古子山紧急扩容1号盒-POS001-1:8</t>
  </si>
  <si>
    <t>泰安市新泰市翟镇保安庄1号盒紧急扩容</t>
  </si>
  <si>
    <t>新泰市保安庄0号楼0单元扩容-POS001-1:8</t>
  </si>
  <si>
    <t>泰安市新泰市翟镇保安庄2号盒紧急扩容</t>
  </si>
  <si>
    <t>新泰市保安庄0号楼0单元扩容-POS002-1:8</t>
  </si>
  <si>
    <t>泰安市新泰市新汶街道孙村小康楼1号盒扩容</t>
  </si>
  <si>
    <t>新泰市孙村小康楼紧急扩容2号盒-POS002-1:8</t>
  </si>
  <si>
    <t>泰安市新泰市新汶街道孙村小康楼2号盒扩容</t>
  </si>
  <si>
    <t>新泰市孙村小康楼紧急扩容1号盒-POS001-1:8</t>
  </si>
  <si>
    <t>泰安市新泰市公岭庄1号盒扩容</t>
  </si>
  <si>
    <t>新泰市公岭庄村0号楼0单元扩容-POS001-1:8</t>
  </si>
  <si>
    <t>堽城天兵村</t>
  </si>
  <si>
    <t>宁阳堽城天兵村/GF001</t>
  </si>
  <si>
    <t>堽城商业街</t>
  </si>
  <si>
    <t>宁阳堽城商业街/GF001</t>
  </si>
  <si>
    <t>石孟村</t>
  </si>
  <si>
    <t>石孟村10号第二芯-POS033-1:8</t>
  </si>
  <si>
    <t>庙东社区</t>
  </si>
  <si>
    <t>庙东村14号箱于冠军房屋第二芯POS023-1:8</t>
  </si>
  <si>
    <t>张陈村</t>
  </si>
  <si>
    <t>宁阳张陈村/GF001</t>
  </si>
  <si>
    <t xml:space="preserve">泰安市肥城市桃园镇业长31号盒 </t>
  </si>
  <si>
    <t>肥城市桃园镇业长村31号盒-POS031-1:8</t>
  </si>
  <si>
    <t xml:space="preserve">泰安市肥城市桃园镇龙岗扩容18号盒 </t>
  </si>
  <si>
    <t>肥城市桃园镇龙岗村扩容18号盒-POS018-1:8</t>
  </si>
  <si>
    <t xml:space="preserve">泰安市肥城市桃园镇龙岗扩容19号盒 </t>
  </si>
  <si>
    <t>肥城市桃园镇龙岗村扩容19号盒-POS019-1:8</t>
  </si>
  <si>
    <t xml:space="preserve">泰安市肥城市桃园镇东四村7号盒 </t>
  </si>
  <si>
    <t>肥城市桃园镇东四村7盒-POS007-1:8</t>
  </si>
  <si>
    <t xml:space="preserve">泰安市肥城市李家寨社区平房1号盒 </t>
  </si>
  <si>
    <t>肥城市湖屯李家寨社区平房1号盒-POS001-1:8</t>
  </si>
  <si>
    <t xml:space="preserve">泰安市肥城市李家寨社区平房2号盒 </t>
  </si>
  <si>
    <t>肥城市湖屯李家寨社区平房2号盒-POS002-1:8</t>
  </si>
  <si>
    <t xml:space="preserve">泰安市肥城市老城镇李屯村18号盒 </t>
  </si>
  <si>
    <t>肥城市老城李屯村18盒-POS018-1:8</t>
  </si>
  <si>
    <t>汶口幸福家园门头扩容1号箱</t>
  </si>
  <si>
    <t>岱岳区汶口幸福家园门头扩容1号箱-pos001</t>
  </si>
  <si>
    <t>汶口幸福家园门头扩容2号箱</t>
  </si>
  <si>
    <t>岱岳区汶口幸福家园门头扩容2号箱-pos001</t>
  </si>
  <si>
    <t>东平县接山镇胡家村扩容</t>
  </si>
  <si>
    <t>东平县接山镇胡家村分纤箱11-POS011-1:8</t>
  </si>
  <si>
    <t>戴庙镇戴庙村扩容</t>
  </si>
  <si>
    <t>东平县戴庙镇戴庙村分纤箱45-POS045-1:8</t>
  </si>
  <si>
    <t>戴庙镇小刘村扩容</t>
  </si>
  <si>
    <t>东平县戴庙镇小刘村分纤箱3-POS003-1:8</t>
  </si>
  <si>
    <t>戴庙镇小刘西北角村扩容</t>
  </si>
  <si>
    <t>东平县戴庙镇小刘村分纤箱4-POS004-1:8</t>
  </si>
  <si>
    <t>戴庙镇小刘村东北角扩容</t>
  </si>
  <si>
    <t>东平县戴庙镇小刘村分纤箱5-POS005-1:8</t>
  </si>
  <si>
    <t>梯门镇芦泉村扩容</t>
  </si>
  <si>
    <t>东平县梯门镇芦泉村分纤箱112-POS112-1:8</t>
  </si>
  <si>
    <t>泰安市新泰市新汶街道新汶大街扩容</t>
  </si>
  <si>
    <t>新泰市新汶大街紧急扩容1号盒-POS001-1:8</t>
  </si>
  <si>
    <t>泰安市新泰市新汶街道云山村扩容</t>
  </si>
  <si>
    <t>新泰市新汶云山扩容1号盒-POS001-1:8</t>
  </si>
  <si>
    <t>泰安市新泰市汶南镇下村市场西头扩容</t>
  </si>
  <si>
    <t>新泰市下村紧急扩容2号盒-POS002-1:8</t>
  </si>
  <si>
    <t>新泰市放城镇马家寨子村委紧急扩容</t>
  </si>
  <si>
    <t>新泰市马家寨子紧急扩容1号盒-POS001-1:8</t>
  </si>
  <si>
    <t>新泰市汶南镇重兴村村北紧急扩容</t>
  </si>
  <si>
    <t>新泰市汶南重兴村扩容1号盒-POS001-1:8</t>
  </si>
  <si>
    <t>新泰市汶南镇重兴村村西紧急扩容</t>
  </si>
  <si>
    <t>新泰市汶南重兴村紧急扩容1号盒-POS001-1:8</t>
  </si>
  <si>
    <t>新泰市谷里镇枣林峪村紧急扩容(1)</t>
  </si>
  <si>
    <t>新泰市枣林峪社区2号楼3单元-POS006-1:8</t>
  </si>
  <si>
    <t>新泰市谷里镇枣林峪村紧急扩容(2)</t>
  </si>
  <si>
    <t>新泰市枣林峪社区2号楼1单元-POS004-1:8</t>
  </si>
  <si>
    <t>新泰市新汶张庄市场紧急扩容</t>
  </si>
  <si>
    <t>新泰市张庄村0号楼0单元新扩容-POS002-1:8</t>
  </si>
  <si>
    <t>新泰市羊流镇大柳航村紧急扩容</t>
  </si>
  <si>
    <t>新泰市羊流大柳杭村0号楼0单元扩容-POS010-1:8</t>
  </si>
  <si>
    <t>新泰市东都镇东都一村紧急扩容</t>
  </si>
  <si>
    <t>新泰市东都一村紧急扩容1号盒-POS001-1:8</t>
  </si>
  <si>
    <t>新泰市汶南镇公家庄紧急扩容</t>
  </si>
  <si>
    <t>泰安市新泰市汶南盘车沟紧急扩容</t>
  </si>
  <si>
    <t>新泰市盘车沟村紧急扩容1号盒-POS001-1:8</t>
  </si>
  <si>
    <t xml:space="preserve">新泰市平阳国际沿街星恒教育紧急扩容 </t>
  </si>
  <si>
    <t>新泰市平阳国际沿街扩容3号盒-POS003-1:8</t>
  </si>
  <si>
    <t>泰安市新泰市楼德镇商业街文化路扩容</t>
  </si>
  <si>
    <t>新泰市楼德商业街文化路新扩容1号盒-POS001-1:8</t>
  </si>
  <si>
    <t>泰安市新泰市楼德镇楼德东村扩容1号盒</t>
  </si>
  <si>
    <t>新泰市楼德东村新扩容6号盒-POS006-1:8</t>
  </si>
  <si>
    <t>泰安市新泰市楼德镇楼德东村扩容2号盒</t>
  </si>
  <si>
    <t>新泰市楼德东村新扩容1号盒-POS001-1:8</t>
  </si>
  <si>
    <t>泰安市新泰市西张庄镇东韩村紧急扩容</t>
  </si>
  <si>
    <t>新泰市东韩家庄扩容1号盒-POS001-1:8</t>
  </si>
  <si>
    <t>泰安市新泰市翟镇红石板村1号盒紧急扩容</t>
  </si>
  <si>
    <t>新泰市红石板紧急扩容1号盒-POS001-1:8</t>
  </si>
  <si>
    <t>泰安市新泰市翟镇红石板村2号盒紧急扩容</t>
  </si>
  <si>
    <t>新泰市红石板紧急扩容2号盒-POS002-1:8</t>
  </si>
  <si>
    <t>泰安市新泰市翟镇红石板村3号盒紧急扩容</t>
  </si>
  <si>
    <t>新泰市红石板紧急扩容3号盒-POS003-1:8</t>
  </si>
  <si>
    <t>泰安市新泰市羊流镇东王庄紧急扩容</t>
  </si>
  <si>
    <t>新泰市羊流东王庄新扩容3号盒-POS003-1:8</t>
  </si>
  <si>
    <t>泰安市新泰市羊流镇西王庄紧急扩容</t>
  </si>
  <si>
    <t>新泰市羊流西王庄0号楼0单元扩容-POS001-1:8</t>
  </si>
  <si>
    <t>泰安市新泰市羊流镇羊流工业园紧急扩容</t>
  </si>
  <si>
    <t>新泰市羊流工业园扩容1号盒-POS001-1:8</t>
  </si>
  <si>
    <t>北集坡一天门</t>
  </si>
  <si>
    <t>高新区北集坡镇北集坡村01号分光箱-POS001-1:8</t>
  </si>
  <si>
    <t>南官庄村</t>
  </si>
  <si>
    <t>北集坡镇南官庄村01号分光箱-POS001-1:8</t>
  </si>
  <si>
    <t>南官庄中心街北</t>
  </si>
  <si>
    <t>北集坡镇南官庄村16号分光箱-POS016-1:8</t>
  </si>
  <si>
    <t>南官庄东</t>
  </si>
  <si>
    <t>北集坡镇南官庄村04号分光箱-POS004-1:8</t>
  </si>
  <si>
    <t>山阳东</t>
  </si>
  <si>
    <t>高新区良庄镇山阳村扩容28号箱-POS028-1:8</t>
  </si>
  <si>
    <t>山阳村南</t>
  </si>
  <si>
    <t>高新区良庄镇山阳村扩容9号箱-POS009-1:8</t>
  </si>
  <si>
    <t>山阳北</t>
  </si>
  <si>
    <t>高新区良庄镇山阳村扩容5号箱-POS005-1:8</t>
  </si>
  <si>
    <t>茅茨北</t>
  </si>
  <si>
    <t>良庄镇茅茨FTTH扩容001号箱-POS001-1:8</t>
  </si>
  <si>
    <t>茅茨北村东</t>
  </si>
  <si>
    <t>良庄镇茅茨FTTH扩容009号箱-POS009-1:8</t>
  </si>
  <si>
    <t>南官庄</t>
  </si>
  <si>
    <t>高新区良庄镇南官庄扩容1号盒-POS001-1:8</t>
  </si>
  <si>
    <t>大延东2</t>
  </si>
  <si>
    <t>高新区良庄镇大延东村扩容2号箱-POS002-1:8</t>
  </si>
  <si>
    <t>山河院子A#扩容</t>
  </si>
  <si>
    <t>岱岳区山河院子紧急扩容A1箱-pos001</t>
  </si>
  <si>
    <t>马套扩容1号箱</t>
  </si>
  <si>
    <t>岱岳区马套村扩容1号分纤箱-POS001-1:8</t>
  </si>
  <si>
    <t>道朗大王扩容1号箱</t>
  </si>
  <si>
    <t>岱岳区道朗镇大王庄1号扩容箱-POS001-1:8</t>
  </si>
  <si>
    <t>天平邱庄扩容1号箱</t>
  </si>
  <si>
    <t>岱岳区天平邱庄紧急扩容1号箱-pos001</t>
  </si>
  <si>
    <t>夏张鸡鸣返扩容2号箱</t>
  </si>
  <si>
    <t>岱岳区鸡鸣返紧急扩容A2号箱-POS001-1:8</t>
  </si>
  <si>
    <t>南关花园</t>
  </si>
  <si>
    <t>宁阳南关花园/GF001</t>
  </si>
  <si>
    <t>世纪城商业街</t>
  </si>
  <si>
    <t>宁阳世纪城商业街/GF001</t>
  </si>
  <si>
    <t>泗店粮库</t>
  </si>
  <si>
    <t>宁阳泗店粮库/GF001</t>
  </si>
  <si>
    <t>实验高中家属院</t>
  </si>
  <si>
    <t>宁阳实验高中家属院/GF001</t>
  </si>
  <si>
    <t>北关商业街</t>
  </si>
  <si>
    <t>宁阳北关商业街/GF001</t>
  </si>
  <si>
    <t>东平镇天坤国际扩容</t>
  </si>
  <si>
    <t>东平县天坤国际2号楼1单元分纤箱9-POS009-1:8</t>
  </si>
  <si>
    <t>戴庙镇沈楼村东北角扩容</t>
  </si>
  <si>
    <t>东平县戴庙沈楼分纤箱44-POS044-1:8</t>
  </si>
  <si>
    <t>东平县稻香街（宿昌路-平湖路）扩容</t>
  </si>
  <si>
    <t>东平县稻香街（宿昌路-平湖路）分纤箱17-POS017-1:8</t>
  </si>
  <si>
    <t>东平镇惠泽澜庭沿街扩容</t>
  </si>
  <si>
    <t>东平县惠泽澜庭沿街楼分纤箱3-POS003-1:8</t>
  </si>
  <si>
    <t>新泰羊流新张庄扩容工程扩容1号盒</t>
  </si>
  <si>
    <t>新泰市羊流新张庄扩容4号盒-POS004-1:8</t>
  </si>
  <si>
    <t>新泰羊流新张庄扩容工程扩容2号盒</t>
  </si>
  <si>
    <t>新泰市羊流新张庄扩容3号盒-POS003-1:8</t>
  </si>
  <si>
    <t>新泰羊流永丰村扩容1号盒</t>
  </si>
  <si>
    <t>新泰市永丰村扩容1号盒-POS001-1:8</t>
  </si>
  <si>
    <t>新泰羊流永丰村扩容2号盒</t>
  </si>
  <si>
    <t>新泰市永丰村扩容2号盒-POS002-1:8</t>
  </si>
  <si>
    <t>泰安市新泰市青云街道掌平洼村古井旁紧急扩容</t>
  </si>
  <si>
    <t>新泰市掌平洼紧急扩容2号盒-POS002-1:8</t>
  </si>
  <si>
    <t>泰安市新泰市青云街道掌平洼村紧急扩容</t>
  </si>
  <si>
    <t>新泰市掌平洼紧急扩容1号盒-POS001-1:8</t>
  </si>
  <si>
    <t>泰安市新泰市宫里镇中灵村紧急扩容1号盒</t>
  </si>
  <si>
    <t>新泰市中灵村0号楼0单元扩容-POS001-1:8</t>
  </si>
  <si>
    <t>泰安市新泰市宫里镇中灵村紧急扩容2号盒</t>
  </si>
  <si>
    <t>新泰市中灵村0号楼0单元扩容-POS002-1:8</t>
  </si>
  <si>
    <t>泰安市新泰市宫里镇中灵村紧急扩容3号盒</t>
  </si>
  <si>
    <t>新泰市中灵村0号楼0单元扩容-POS003-1:8</t>
  </si>
  <si>
    <t>泰安市新泰市谷里镇山后村紧急扩容2号盒</t>
  </si>
  <si>
    <t>新泰市谷里山后村紧急扩容1号盒-POS001-1:8</t>
  </si>
  <si>
    <t>泰安市新泰市楼德镇辛庄紧急扩容</t>
  </si>
  <si>
    <t>新泰市楼德辛庄0号楼0单元扩容-POS001-1:8</t>
  </si>
  <si>
    <t>泰安市新泰市楼德镇东村紧急扩容</t>
  </si>
  <si>
    <t>新泰市楼德东村新扩容5号盒-POS005-1:8</t>
  </si>
  <si>
    <t>泰安市新泰市楼德镇泰宁路汽车站紧急扩容</t>
  </si>
  <si>
    <t>新泰市楼德商业街泰宁路新扩容2号盒-POS002-1:8</t>
  </si>
  <si>
    <t>泰安市肥城市胡屯镇驻地信用社家属院1号盒</t>
  </si>
  <si>
    <t>肥城市湖屯镇驻地信用社家属院1号盒-POS001-1:8</t>
  </si>
  <si>
    <t>泰安市肥城市桃园镇三良村20号盒</t>
  </si>
  <si>
    <t>肥城市桃园镇三良村20号盒-POS020-1:8</t>
  </si>
  <si>
    <t>泰安市肥城市桃园镇黄庄8号盒</t>
  </si>
  <si>
    <t>肥城市桃园镇黄庄村8号箱-POS008-1:8</t>
  </si>
  <si>
    <t>泰安市肥城市桃园镇黄庄9号盒</t>
  </si>
  <si>
    <t>肥城市桃园镇黄庄村9号箱-POS009-1:8</t>
  </si>
  <si>
    <t>泰安市肥城市万隆市场7号盒</t>
  </si>
  <si>
    <t>肥城市万隆市场7盒-POS007-1:8</t>
  </si>
  <si>
    <t>良庄西良庄村西</t>
  </si>
  <si>
    <t>良庄镇西良庄16号分纤箱-POS016-1:8</t>
  </si>
  <si>
    <t>嘉和新城二期门头</t>
  </si>
  <si>
    <t>嘉和新城C区1号楼1单元-POS001-1:8</t>
  </si>
  <si>
    <t>州城建筑公司家属院东路边扩容</t>
  </si>
  <si>
    <t>州城建筑公司家属院东路边分纤箱2-POS002-1:8</t>
  </si>
  <si>
    <t>东平镇井庄村扩容</t>
  </si>
  <si>
    <t>东平镇井庄分纤箱7-POS007-1:8</t>
  </si>
  <si>
    <t>接山镇苍邱三村扩容</t>
  </si>
  <si>
    <t>东平县接山镇苍邱三村分纤箱27-POS027-1:8</t>
  </si>
  <si>
    <t>磁窑镇南驿泗望集</t>
  </si>
  <si>
    <t>宁阳磁窑镇南驿泗望集/GF001</t>
  </si>
  <si>
    <t>磁窑车站街</t>
  </si>
  <si>
    <t>宁阳磁窑车站街/GF001</t>
  </si>
  <si>
    <t>宁阳公路局家属院</t>
  </si>
  <si>
    <t>宁阳公路局家属院/GF001</t>
  </si>
  <si>
    <t>建行家属院</t>
  </si>
  <si>
    <t>宁阳建行家属院/GF001</t>
  </si>
  <si>
    <t>宁阳兴隆锦绣城</t>
  </si>
  <si>
    <t>宁阳兴隆锦绣城/GF001</t>
  </si>
  <si>
    <t>小伯集紧急扩容接入工程</t>
  </si>
  <si>
    <t>宁阳小伯集紧急扩容接入工程/GF001</t>
  </si>
  <si>
    <t>宁阳文庙彩虹小区</t>
  </si>
  <si>
    <t>宁阳文庙彩虹小区/GF001</t>
  </si>
  <si>
    <t>宁阳杏岗小区</t>
  </si>
  <si>
    <t>宁阳杏岗小区/GF001</t>
  </si>
  <si>
    <t>宁阳伏山马庙村</t>
  </si>
  <si>
    <t>宁阳伏山马庙村/GF001</t>
  </si>
  <si>
    <t>宁阳葛石杏山</t>
  </si>
  <si>
    <t>鹤山镇杏山村卫生计生服务室1号箱-POS001-1:8</t>
  </si>
  <si>
    <t>宁阳伏山太平村</t>
  </si>
  <si>
    <t>磁窑西太平村扩容24号箱-POS063-1:8</t>
  </si>
  <si>
    <t>宁阳磁窑文成物流</t>
  </si>
  <si>
    <t>宁阳磁窑文成物流/GF001</t>
  </si>
  <si>
    <t>宁阳堽城东沙岗村</t>
  </si>
  <si>
    <t>宁阳堽城东沙岗村/GF001</t>
  </si>
  <si>
    <t>宁阳堽城商庄村</t>
  </si>
  <si>
    <t>宁阳堽城商庄村/GF001</t>
  </si>
  <si>
    <t>宁阳罡城南落村</t>
  </si>
  <si>
    <t>宁阳罡城南落村/GF001</t>
  </si>
  <si>
    <t>宁阳磁窑商业街</t>
  </si>
  <si>
    <t>宁阳磁窑商业街/GF001</t>
  </si>
  <si>
    <t>宁阳蒋集大安村</t>
  </si>
  <si>
    <t>宁阳蒋集大安村/GF001</t>
  </si>
  <si>
    <t>工艺品家属院</t>
  </si>
  <si>
    <t>宁阳工艺品家属院/GF001</t>
  </si>
  <si>
    <t>蒋集镇添福村</t>
  </si>
  <si>
    <t>宁阳县添福村友邦实验基地厚覆盖1号箱-POS001-1:8</t>
  </si>
  <si>
    <t>鹤山前罗村</t>
  </si>
  <si>
    <t>宁阳鹤山前罗村/GF001</t>
  </si>
  <si>
    <t>宁阳磁窑前丁村</t>
  </si>
  <si>
    <t>宁阳磁窑前丁村/GF001</t>
  </si>
  <si>
    <t>宁阳华丰镇张家村</t>
  </si>
  <si>
    <t>宁阳华丰镇张家村/GF001</t>
  </si>
  <si>
    <t>宁阳东庄路家庄</t>
  </si>
  <si>
    <t>东庄路家庄扩容9箱-POS022-1:8</t>
  </si>
  <si>
    <t>宅子村小广场平房</t>
  </si>
  <si>
    <t>北集坡镇宅子村扩容8号箱-POS008-1:8</t>
  </si>
  <si>
    <t>施家结庄5</t>
  </si>
  <si>
    <t>泰山区施家结庄-POS002-1:8</t>
  </si>
  <si>
    <t>宅子宝良加油站南800米西生鲜配</t>
  </si>
  <si>
    <t>泰山区宅子村老-POS002-1:8</t>
  </si>
  <si>
    <t>岱宗营业厅附近</t>
  </si>
  <si>
    <t>泰山区岱宗大街水文局FTTH-POS001-1:8</t>
  </si>
  <si>
    <t>三里小学西扩容</t>
  </si>
  <si>
    <t>泰山区三里大街沿街聚类7号箱-POS001-1:8</t>
  </si>
  <si>
    <t>宁家结庄撞北街</t>
  </si>
  <si>
    <t>泰山区宁家结庄厚覆盖1号箱-POS001-1:8</t>
  </si>
  <si>
    <t>泰山区徐家楼街道龙潭路中心片区聚类扩容1单元3层302号</t>
  </si>
  <si>
    <t>泰山区中心片区聚类第二芯-POS001-1:8</t>
  </si>
  <si>
    <t>棉纺厂宿舍（博文中学二层楼）</t>
  </si>
  <si>
    <t>泰山区岱道庵人事局宿舍北楼1单元-POS001-1:8</t>
  </si>
  <si>
    <t>辛水崖（铁通山口维护组）</t>
  </si>
  <si>
    <t>岱岳区辛水崖扩容2号分纤箱-POS002-1:8</t>
  </si>
  <si>
    <t>迎春西路沿街聚类（迎春路33号新覆盖小区）</t>
  </si>
  <si>
    <t>泰山区迎春小区-POS009-1:8</t>
  </si>
  <si>
    <t>五马家具城下聚类</t>
  </si>
  <si>
    <t>泰山区五马市场12号箱第二芯-POS001-1:8</t>
  </si>
  <si>
    <t>祝阳建筑公司宿舍</t>
  </si>
  <si>
    <t>泰山区东湖路沿街聚类2号箱第二芯-POS005-1:8</t>
  </si>
  <si>
    <t>赵峪（DL李会宁维护组）</t>
  </si>
  <si>
    <t>赵峪2号分纤箱-POS002-1:8</t>
  </si>
  <si>
    <t>开山村（DL李会宁维护组）</t>
  </si>
  <si>
    <t>岱岳区开山村1号扩容箱-POS001-1:8</t>
  </si>
  <si>
    <t>泮河铁路宿舍（生力源酒厂西侧公安局宿舍独栋楼）</t>
  </si>
  <si>
    <t>泰山区公安局宿舍-POS004-1:8</t>
  </si>
  <si>
    <t>开山村（DL李会宁维护组）2</t>
  </si>
  <si>
    <t>岱岳区开山村2号扩容箱-POS001-1:8</t>
  </si>
  <si>
    <t>勤村（DL李会宁维护组）</t>
  </si>
  <si>
    <t>岱岳区勤村3号扩容箱-POS003-1:8</t>
  </si>
  <si>
    <t>木口峪（铁通黄前装维组）</t>
  </si>
  <si>
    <t>岱岳区木口峪拐子沟6号扩容箱-POS006-1:8</t>
  </si>
  <si>
    <t>泰山区郭家灌庄二层楼FTTH接入工程</t>
  </si>
  <si>
    <t>泰山区灵山大街东段路南沿街聚类1号箱-POS002-1:8</t>
  </si>
  <si>
    <t>嘉德现代城(天凤苑)</t>
  </si>
  <si>
    <t>泰山区嘉德现代城(天凤)-POS011-1:8</t>
  </si>
  <si>
    <t>乐活小镇移动营业厅</t>
  </si>
  <si>
    <t>泰山区糖果部落4号楼2单元-POS001-1:8</t>
  </si>
  <si>
    <t>省庄刘家庄书记</t>
  </si>
  <si>
    <t>泰山区刘家庄扩容01-POS002-1:8</t>
  </si>
  <si>
    <t>温州步行街门头</t>
  </si>
  <si>
    <t>泰山区三里大街沿街聚类2号箱第二芯-POS001-1:8</t>
  </si>
  <si>
    <t>更新花园老1号楼对面需要扩容</t>
  </si>
  <si>
    <t>泰山区更新小区FTTH3号楼1单元第二芯-POS010-1:8</t>
  </si>
  <si>
    <t>新汶黄山村紧急扩容工程</t>
  </si>
  <si>
    <t>王建</t>
  </si>
  <si>
    <t>新泰市黄山村扩容1号盒-POS001-1:8</t>
  </si>
  <si>
    <t>翟镇唐立庄紧急扩容工程</t>
  </si>
  <si>
    <t>汶南李家楼村紧急扩容工程</t>
  </si>
  <si>
    <t>新泰市李家楼村联办小学盒-POS001-1:8</t>
  </si>
  <si>
    <t>泉沟西刘村紧急扩容</t>
  </si>
  <si>
    <t>新泰市西刘村0号楼0单元扩容-POS049-1:8</t>
  </si>
  <si>
    <t>新泰市青云街道劳保宿舍FTTH紧急扩容工程</t>
  </si>
  <si>
    <t>振华</t>
  </si>
  <si>
    <t>新泰市劳动局宿舍扩容1号盒-POS001-1:8</t>
  </si>
  <si>
    <t>新泰市青云街道尹家庄村紧急扩容</t>
  </si>
  <si>
    <t>新泰市尹家庄村扩容1号盒-POS001-1:8</t>
  </si>
  <si>
    <t>楼德苗庄紧急扩容工程</t>
  </si>
  <si>
    <t>耀强</t>
  </si>
  <si>
    <t>新泰市楼德苗庄（移动）扩容1号盒-POS001-1:8</t>
  </si>
  <si>
    <t>新泰市新汶街道芦泉村3号盒紧急扩容</t>
  </si>
  <si>
    <t>新泰市新汶芦泉村扩容3号盒-POS003-1:8</t>
  </si>
  <si>
    <t>新泰市新汶街道芦泉村2号盒紧急扩容</t>
  </si>
  <si>
    <t>新泰市新汶芦泉村扩容2号盒-POS002-1:8</t>
  </si>
  <si>
    <t>新泰市新汶街道芦泉村1号盒紧急扩容</t>
  </si>
  <si>
    <t>新泰市新汶芦泉村扩容1号盒-POS001-1:8</t>
  </si>
  <si>
    <t>新泰市汶南镇小河东村东南紧急扩容</t>
  </si>
  <si>
    <t>新泰市小河东村新扩容3号盒-POS003-1:8</t>
  </si>
  <si>
    <t>新泰市汶南镇小河东村东北紧急扩容</t>
  </si>
  <si>
    <t>新泰市小河东村新扩容2号盒-POS002-1:8</t>
  </si>
  <si>
    <t>新泰市新汶街道铁道宾馆紧急扩容</t>
  </si>
  <si>
    <t>新泰市新汶大街牧原宾馆盒-POS001-1:8</t>
  </si>
  <si>
    <t>新泰市汶南公家庄0号楼0单元扩容-POS017-1:8</t>
  </si>
  <si>
    <t>新泰市羊流驻地商业街紧急扩容</t>
  </si>
  <si>
    <t>新泰市羊流驻地商业街0号楼0单元扩容-POS001-1:8</t>
  </si>
  <si>
    <t>徂徕镇商业街南</t>
  </si>
  <si>
    <t>徂徕镇商业街扩容1号分纤箱-POS001-1:8</t>
  </si>
  <si>
    <t>徂徕镇商业街北</t>
  </si>
  <si>
    <t>徂徕镇商业街扩容2号分纤箱-POS002-1:8</t>
  </si>
  <si>
    <t>高新区执法局食堂</t>
  </si>
  <si>
    <t>泰安市高新区北天门大街浩宇快捷酒店1号箱-POS001-1:8</t>
  </si>
  <si>
    <t>徂徕村紧急扩容</t>
  </si>
  <si>
    <t>徂徕镇徂徕村FTTH扩容01号箱-POS001-1:8</t>
  </si>
  <si>
    <t>道朗朱家庄</t>
  </si>
  <si>
    <t>泰安市高新区房村镇朱家庄扩容1号箱-POS001-1:8</t>
  </si>
  <si>
    <t>徂徕崔家庄</t>
  </si>
  <si>
    <t>崔家庄二期1号分纤箱-POS001-1:8</t>
  </si>
  <si>
    <t>化马湾镇政府</t>
  </si>
  <si>
    <t>泰安市高新区化马湾商业街沿街商铺1号箱-POS001-1:8</t>
  </si>
  <si>
    <t>化马湾西庄</t>
  </si>
  <si>
    <t>西庄村扩容1号分纤箱-POS001-1:8</t>
  </si>
  <si>
    <t>天宝小东庄村</t>
  </si>
  <si>
    <t>天宝镇小东庄扩容01号分纤箱-POS001-1:8</t>
  </si>
  <si>
    <t>天宝小东庄南头</t>
  </si>
  <si>
    <t>天宝镇小东庄扩容02号分纤箱-POS002-1:8</t>
  </si>
  <si>
    <t>山阳北村光交北</t>
  </si>
  <si>
    <t>山阳北村6号分纤箱-POS006-1:8</t>
  </si>
  <si>
    <t>山阳北村委东</t>
  </si>
  <si>
    <t>山阳北村1号分纤箱-POS001-1:8</t>
  </si>
  <si>
    <t>员外村湾东胡同</t>
  </si>
  <si>
    <t>良庄镇员外庄扩容1号分纤箱-POS001-1:8</t>
  </si>
  <si>
    <t>良庄员外</t>
  </si>
  <si>
    <t>良庄镇员外庄7号分纤箱-POS007-1:8</t>
  </si>
  <si>
    <t>大坦地</t>
  </si>
  <si>
    <t>岱岳区大坦地1号分纤箱-POS001-1:8</t>
  </si>
  <si>
    <t>天宝夏疃</t>
  </si>
  <si>
    <t>天宝二村14号盒扩容-POS001-1：8</t>
  </si>
  <si>
    <t>年家峪</t>
  </si>
  <si>
    <t>高新区天宝镇年家峪扩容2号箱-POS002-1:8</t>
  </si>
  <si>
    <t>天宝年家峪</t>
  </si>
  <si>
    <t>高新区天宝镇年家峪扩容1号箱-POS001-1:8</t>
  </si>
  <si>
    <t>天宝前寺</t>
  </si>
  <si>
    <t>天宝镇后寺扩容01号分纤箱-POS001-1:8</t>
  </si>
  <si>
    <t>北邢家寨</t>
  </si>
  <si>
    <t>北集坡镇北邢家寨村12号分光箱-POS012-1:8</t>
  </si>
  <si>
    <t>房村程白塔</t>
  </si>
  <si>
    <t>房村镇程家白塔扩容1号箱-POS001-1:8</t>
  </si>
  <si>
    <t>徂徕向阳</t>
  </si>
  <si>
    <t>徂徕镇商业街扩容11号分纤箱-POS011-1:8</t>
  </si>
  <si>
    <t>高铁A物业楼</t>
  </si>
  <si>
    <t>岱岳区高铁A区门头房聚类2号分纤箱-POS002-1:8</t>
  </si>
  <si>
    <t>秀水山居</t>
  </si>
  <si>
    <t>岱岳区道朗商业街紧急扩容1号箱-POS001-1:8</t>
  </si>
  <si>
    <t>商老庄乡幼儿园路北扩容</t>
  </si>
  <si>
    <t>东平县商老庄乡331国道分纤箱15-POS001-1:8</t>
  </si>
  <si>
    <t>商老庄乡小吴村扩容</t>
  </si>
  <si>
    <t>东平县商老庄乡220国道分纤箱11-POS001-1:8</t>
  </si>
  <si>
    <t>泰安市肥城市巧山沿街聚类36号盒</t>
  </si>
  <si>
    <t>肥城市巧山沿街聚类36号盒-POS036-1:8</t>
  </si>
  <si>
    <t>泰安市肥城市巧山沿街聚类35号盒</t>
  </si>
  <si>
    <t>肥城市巧山沿街聚类35号盒-POS035-1:8</t>
  </si>
  <si>
    <t>泰安市肥城市安庄镇后寨子村23号盒</t>
  </si>
  <si>
    <t>肥城市安庄镇后寨子村23盒-POS023-1:8</t>
  </si>
  <si>
    <t>泰安市肥城市安临站东虎村扩容15号盒</t>
  </si>
  <si>
    <t>肥城市安站镇东虎门扩容15号盒-POS015-1:8</t>
  </si>
  <si>
    <t>泰安市肥城市边院镇运河村7号盒</t>
  </si>
  <si>
    <t>肥城市边院镇运河村7号盒-POS007-1:8</t>
  </si>
  <si>
    <t>泰安市肥城市边院镇北仇村18号盒</t>
  </si>
  <si>
    <t>肥城市边院镇北仇18号盒-POS018-1:8</t>
  </si>
  <si>
    <t>泰安市肥城市边院镇运河村6号盒</t>
  </si>
  <si>
    <t>肥城市边院镇运河村6号盒-POS006-1:8</t>
  </si>
  <si>
    <t>泰安市肥城市边院镇西坡村13号盒</t>
  </si>
  <si>
    <t>肥城市边院镇西坡村13盒-POS013-1:8</t>
  </si>
  <si>
    <t>泰安市肥城市边院镇西坡村12号盒</t>
  </si>
  <si>
    <t>肥城市边院镇西坡村12盒-POS012-1:8</t>
  </si>
  <si>
    <t>泰安市肥城市乾塘科技1号盒</t>
  </si>
  <si>
    <t>肥城市乾塘科技1号盒-POS001-1:8</t>
  </si>
  <si>
    <t>泰安市肥城市计生站法院家属楼平房2号盒</t>
  </si>
  <si>
    <t>肥城市计生站法院家属院平房2号盒-POS002-1:8</t>
  </si>
  <si>
    <t>泰安市肥城市计生站法院家属楼平房1号盒</t>
  </si>
  <si>
    <t>肥城市计生站法院家属院平房1号盒-POS001-1:8</t>
  </si>
  <si>
    <t>泰安市肥城市苹果园小区11号楼2单元</t>
  </si>
  <si>
    <t>肥城市苹果园小区11号楼2单元-POS002-1:8</t>
  </si>
  <si>
    <t>泰安市肥城市苹果园小区11号楼1单元</t>
  </si>
  <si>
    <t>肥城市苹果园小区11号楼1单元-POS001-1:8</t>
  </si>
  <si>
    <t>泰安市肥城市桃园镇营里村13号盒</t>
  </si>
  <si>
    <t>肥城桃园镇营里村13号盒-POS013-1:8</t>
  </si>
  <si>
    <t>泰安市肥城市泰方西区沿街1号盒</t>
  </si>
  <si>
    <t>肥城市泰方西区沿街1号盒-POS001-1:8</t>
  </si>
  <si>
    <t>泰安市肥城市银泰隆写字楼5号盒</t>
  </si>
  <si>
    <t>肥城市银泰隆写字楼5号盒-POS005-1:8</t>
  </si>
  <si>
    <t>泰安市肥城市边院镇北杨村10号盒</t>
  </si>
  <si>
    <t>肥城市边院镇北杨村10号盒-POS010-1:8</t>
  </si>
  <si>
    <t>泰安市肥城市边院镇北杨村9号盒</t>
  </si>
  <si>
    <t>肥城市边院镇北杨村9号盒-POS009-1:8</t>
  </si>
  <si>
    <t>泰安市肥城市安庄镇后寨子22号盒</t>
  </si>
  <si>
    <t>肥城市安庄镇后寨子村22盒-POS022-1:8</t>
  </si>
  <si>
    <t>泰安市肥城市安庄镇洼里29号盒</t>
  </si>
  <si>
    <t>肥城市安庄镇洼里村29盒-POS029-1:8</t>
  </si>
  <si>
    <t>高新区执法局</t>
  </si>
  <si>
    <t>泰安市岱岳区山东科德电子有限公司（执法局食堂）1号箱-POS001-1:8</t>
  </si>
  <si>
    <t>徂徕水泥厂</t>
  </si>
  <si>
    <t>北集坡镇格子村扩容01号箱-POS001-1:8</t>
  </si>
  <si>
    <t>邢家寨南</t>
  </si>
  <si>
    <t>北集坡镇北邢家寨村01号分光箱-POS001-1:8</t>
  </si>
  <si>
    <t>邢家寨村</t>
  </si>
  <si>
    <t>高新区北集坡镇邢家寨门头房2号箱-POS002-1:8</t>
  </si>
  <si>
    <t>泉上</t>
  </si>
  <si>
    <t>北集坡镇泉上扩容1号箱-POS001-1:8</t>
  </si>
  <si>
    <t>北集坡泉上村</t>
  </si>
  <si>
    <t>北集坡镇泉上扩容2号箱-POS002-1:8</t>
  </si>
  <si>
    <t>中旧县</t>
  </si>
  <si>
    <t>北集坡镇中旧县扩容26号箱-POS026-1:8</t>
  </si>
  <si>
    <t>东掌</t>
  </si>
  <si>
    <t>东掌村1号分纤箱-POS001-1:8</t>
  </si>
  <si>
    <t>水峪村</t>
  </si>
  <si>
    <t>高新区化马湾乡水峪村扩容1号箱-POS001-1:8</t>
  </si>
  <si>
    <t>化马湾乡水峪村</t>
  </si>
  <si>
    <t>高新区化马湾乡水峪村扩容4号箱-POS004-1:8</t>
  </si>
  <si>
    <t>天宝时家庄</t>
  </si>
  <si>
    <t>天宝镇时家庄村38号盒-POS038-1：8</t>
  </si>
  <si>
    <t>卧虎山花园10号楼</t>
  </si>
  <si>
    <t>卧虎山花园10号楼1单元-POS028-1:16</t>
  </si>
  <si>
    <t>卧虎山花园5号楼</t>
  </si>
  <si>
    <t>卧虎山花园5号楼1单元-POS013-1:8</t>
  </si>
  <si>
    <t>福盈天际4号楼</t>
  </si>
  <si>
    <t>泰山区福盈天际4号楼1单元4层-POS007-1:8</t>
  </si>
  <si>
    <t>福盈天际3号楼</t>
  </si>
  <si>
    <t>泰山区福盈天际3号楼1单元4层-POS005-1:8</t>
  </si>
  <si>
    <t>温泉路南头桥洞</t>
  </si>
  <si>
    <t>泰山区温泉路南段扩容1号箱-POS001-1:8</t>
  </si>
  <si>
    <t>陈宣洛牌坊西</t>
  </si>
  <si>
    <t>泰安市高新区良庄镇陈宣洛村扩容2号箱-POS002-1:8</t>
  </si>
  <si>
    <t>员外庄南</t>
  </si>
  <si>
    <t>良庄镇员外庄18号分纤箱-POS018-1:8</t>
  </si>
  <si>
    <t>员外庄西</t>
  </si>
  <si>
    <t>良庄镇员外庄20号分纤箱-POS020-1:8</t>
  </si>
  <si>
    <t>万家庄扩容</t>
  </si>
  <si>
    <t>北集坡镇万家庄扩容二批1号箱-POS001-1:8</t>
  </si>
  <si>
    <t>东延东村</t>
  </si>
  <si>
    <t>东延东扩容5号分纤箱-POS005-1:8</t>
  </si>
  <si>
    <t>季家庄华恒苗木</t>
  </si>
  <si>
    <t>北集坡镇季家庄扩容01号箱-POS001-1:8</t>
  </si>
  <si>
    <t>北集坡东村</t>
  </si>
  <si>
    <t>高新区北集坡镇北集坡村02号分光箱-POS002-1:8</t>
  </si>
  <si>
    <t>化马湾镇政府西</t>
  </si>
  <si>
    <t>泰安市高新区化马湾商业街沿街商铺2号箱-POS002-1:8</t>
  </si>
  <si>
    <t>化马湾镇政府东</t>
  </si>
  <si>
    <t>泰安市高新区化马湾商业街沿街商铺8号箱-POS008-1:8</t>
  </si>
  <si>
    <t>泉上村东</t>
  </si>
  <si>
    <t>泉上村1号分纤箱-POS001-1:8</t>
  </si>
  <si>
    <t>泉上村</t>
  </si>
  <si>
    <t>北集坡镇泉上扩容17号箱-POS017-1:8</t>
  </si>
  <si>
    <t>员外</t>
  </si>
  <si>
    <t xml:space="preserve">良庄镇员外庄16号分纤箱-POS016-1:8
</t>
  </si>
  <si>
    <t>员外西北</t>
  </si>
  <si>
    <t>良庄镇员外庄2号分纤箱-POS002-1:8</t>
  </si>
  <si>
    <t>员外村东</t>
  </si>
  <si>
    <t>良庄镇员外庄3号分纤箱-POS003-1:8</t>
  </si>
  <si>
    <t>员外村</t>
  </si>
  <si>
    <t>良庄镇员外庄4号扩容分纤箱-POS004-1:8</t>
  </si>
  <si>
    <t>良庄凤凰</t>
  </si>
  <si>
    <t>高新区良庄镇凤凰庄扩容1号盒-POS001-1:8</t>
  </si>
  <si>
    <t>良庄凤凰庄</t>
  </si>
  <si>
    <t>高新区良庄镇凤凰庄扩容9号盒-POS001-1:8</t>
  </si>
  <si>
    <t>北集坡夏家庄</t>
  </si>
  <si>
    <t>北集坡镇夏家庄FTTH扩容23号箱-POS023-1:8</t>
  </si>
  <si>
    <t>夏家庄南头</t>
  </si>
  <si>
    <t>北集坡镇夏家庄FTTH扩容1号箱-POS001-1:8</t>
  </si>
  <si>
    <t>季家庄</t>
  </si>
  <si>
    <t>北集坡镇季家庄扩容11号箱-POS011-1:8</t>
  </si>
  <si>
    <t>北集坡季家庄</t>
  </si>
  <si>
    <t>北集坡镇季家庄第二芯-POS011-1:8</t>
  </si>
  <si>
    <t>天宝南汶西</t>
  </si>
  <si>
    <t>天宝镇杨汶西FTTH004号分纤箱-POS004-1:8</t>
  </si>
  <si>
    <t>苗河桥</t>
  </si>
  <si>
    <t>宁阳苗河桥/GF001</t>
  </si>
  <si>
    <t>张家圩子</t>
  </si>
  <si>
    <t>宁阳张家圩子/GF001</t>
  </si>
  <si>
    <t>孔家村北</t>
  </si>
  <si>
    <t>宁阳孔家村北/GF001</t>
  </si>
  <si>
    <t>孔家村东</t>
  </si>
  <si>
    <t>宁阳孔家村东/GF001</t>
  </si>
  <si>
    <t>伏山商业街扩容</t>
  </si>
  <si>
    <t>宁阳伏山商业街扩容/GF001</t>
  </si>
  <si>
    <t>阳光景园北区</t>
  </si>
  <si>
    <t>宁阳阳光景园北区/GF001</t>
  </si>
  <si>
    <t>王卞商业街</t>
  </si>
  <si>
    <t>宁阳王卞商业街/GF001</t>
  </si>
  <si>
    <t>伏山恒泰庄园</t>
  </si>
  <si>
    <t>宁阳伏山恒泰庄园/GF001</t>
  </si>
  <si>
    <t>文庙工艺品家属院</t>
  </si>
  <si>
    <t>宁阳文庙工艺品家属院/GF001</t>
  </si>
  <si>
    <t>东疏鸭厂</t>
  </si>
  <si>
    <t>宁阳东疏鸭厂/GF001</t>
  </si>
  <si>
    <t>鹤山小山洼村</t>
  </si>
  <si>
    <t>宁阳鹤山小山洼村/GF001</t>
  </si>
  <si>
    <t>谷里山后村紧急扩容工程</t>
  </si>
  <si>
    <t>新泰市谷里山后扩容4号盒-POS004-1:8</t>
  </si>
  <si>
    <t>谷里店子村紧急扩容工程</t>
  </si>
  <si>
    <t>新泰市谷里镇店子村紧急扩容1号盒-POS001-1:8</t>
  </si>
  <si>
    <t>新泰市青云街道西关村FTTH紧急扩容工程</t>
  </si>
  <si>
    <t>新泰市西关小区平房扩容2号盒-POS002-1:8</t>
  </si>
  <si>
    <t>新泰市汶南镇大新庄广场边紧急扩容</t>
  </si>
  <si>
    <t>新泰市汶南镇大辛庄扩容1号盒-POS001-1:8</t>
  </si>
  <si>
    <t>新泰市汶南镇大新庄立井边紧急扩容</t>
  </si>
  <si>
    <t>新泰市汶南镇大辛庄扩容2号盒-POS002-1:8</t>
  </si>
  <si>
    <t>新泰市汶南镇水家庄村北紧急扩容</t>
  </si>
  <si>
    <t>新泰市水家庄村0号楼0单元新扩容-POS001-1:8</t>
  </si>
  <si>
    <t>新泰市龙廷镇小栗峪村东头紧急扩容</t>
  </si>
  <si>
    <t>新泰市小栗峪村紧急扩容2号盒-POS002-1:8</t>
  </si>
  <si>
    <t>新泰市龙廷镇小栗峪村委东北紧急扩容</t>
  </si>
  <si>
    <t>新泰市小栗峪村紧急扩容1号盒-POS001-1:8</t>
  </si>
  <si>
    <t>汶南鲍庄紧急扩容工程</t>
  </si>
  <si>
    <t>新泰市汶南鲍庄新建23号盒1单元-POS023-1:8</t>
  </si>
  <si>
    <t>刘杜联盟村紧急扩容工程</t>
  </si>
  <si>
    <t>新泰市刘杜粮所小区西边平房4号盒-POS004-1：8</t>
  </si>
  <si>
    <t>汶南商业街青云联华紧急扩容工程</t>
  </si>
  <si>
    <t>汶南李家楼紧急扩容</t>
  </si>
  <si>
    <t>新泰市李家楼村紧急扩容1号盒-POS001-1:8</t>
  </si>
  <si>
    <t>泰安市肥城市孙伯镇九山沟4号盒</t>
  </si>
  <si>
    <t>肥城市孙伯镇九山沟村4号盒-POS004-1:8</t>
  </si>
  <si>
    <t>泰安市肥城市王庄镇郝庄村30号盒</t>
  </si>
  <si>
    <t>肥城王庄镇郝庄30号盒-POS030-1:8</t>
  </si>
  <si>
    <t>泰安市肥城市王庄镇郝庄村29号盒</t>
  </si>
  <si>
    <t>肥城王庄镇郝庄29号盒-POS029-1:8</t>
  </si>
  <si>
    <t>泰安市肥城市桃园镇营里13号盒</t>
  </si>
  <si>
    <t>泰安市肥城市桃园镇高领村扩容18号盒</t>
  </si>
  <si>
    <t>肥城市桃园镇高岭村扩容18号盒-POS018-1:8</t>
  </si>
  <si>
    <t>泰安市肥城市桃园镇高领村扩容17号盒</t>
  </si>
  <si>
    <t>肥城市桃园镇高岭村扩容17号盒-POS017-1:8</t>
  </si>
  <si>
    <t>泰安市肥城市老城镇河口村扩容10号盒</t>
  </si>
  <si>
    <t>肥城市老城镇河口村扩容10号盒-POS010-1:8</t>
  </si>
  <si>
    <t>泰安市肥城市老城镇河口村扩容9号盒</t>
  </si>
  <si>
    <t>肥城市老城镇河口村扩容9号盒-POS009-1:8</t>
  </si>
  <si>
    <t>泰安市肥城市老城镇田花峪7号盒</t>
  </si>
  <si>
    <t>肥城老城田花峪村7盒-POS007-1:8</t>
  </si>
  <si>
    <t>泰安市肥城市老城镇田花峪6号盒</t>
  </si>
  <si>
    <t>肥城老城田花峪村6盒-POS006-1:8</t>
  </si>
  <si>
    <t>泰安市肥城市老城镇张花峪7号盒</t>
  </si>
  <si>
    <t>肥城市老城镇张花峪村7盒-POS007-1:8</t>
  </si>
  <si>
    <t>泰安市肥城市老城镇张花峪6号盒</t>
  </si>
  <si>
    <t>肥城市老城镇张花峪村6盒-POS006-1:8</t>
  </si>
  <si>
    <t>泰安市肥城市春秋古城齐园51号盒</t>
  </si>
  <si>
    <t>肥城市春秋古城齐园51号盒-POS051-1:8</t>
  </si>
  <si>
    <t>泰安市肥城市春秋古城齐园50号盒</t>
  </si>
  <si>
    <t>肥城市春秋古城齐园50号盒-POS050-1:8</t>
  </si>
  <si>
    <t>泰安市肥城市春秋古城齐园49号盒</t>
  </si>
  <si>
    <t>肥城市春秋古城齐园49号盒-POS049-1:8</t>
  </si>
  <si>
    <t>泰安市肥城市石横镇双泉峪村11号盒</t>
  </si>
  <si>
    <t>肥城市石横镇双泉峪村扩容9号箱-POS009-1:8</t>
  </si>
  <si>
    <t>泰安市肥城市石横镇双泉峪村10号盒</t>
  </si>
  <si>
    <t>肥城市石横镇双泉峪村扩容10号箱-POS010-1:8</t>
  </si>
  <si>
    <t>泰安市肥城市石横镇双泉峪村9号盒</t>
  </si>
  <si>
    <t>泰安市肥城市聚商城沿街聚类扩容10号盒</t>
  </si>
  <si>
    <t>肥城市新城街道聚商城10号盒-POS010-1:8</t>
  </si>
  <si>
    <t>翟镇葛沟村紧急扩容工程</t>
  </si>
  <si>
    <t>新泰铁通</t>
  </si>
  <si>
    <t>新泰市翟镇葛沟村紧急扩容1号盒-POS001-1:8</t>
  </si>
  <si>
    <t>新汶张庄村紧急扩容1号盒</t>
  </si>
  <si>
    <t>新泰市张庄村紧急扩容2号盒-POS002-1:8</t>
  </si>
  <si>
    <t>楼德黄泉沟紧急扩容工程</t>
  </si>
  <si>
    <t>楼德薛家庄紧急扩容工程</t>
  </si>
  <si>
    <t>新泰市楼德薛家庄紧急扩容2号盒-POS002-1:8</t>
  </si>
  <si>
    <t>宫里汶城村紧急扩容工程</t>
  </si>
  <si>
    <t>新泰市龙廷镇山后村北防火站紧急扩容</t>
  </si>
  <si>
    <t>新泰市龙廷镇山后村委南紧急扩容</t>
  </si>
  <si>
    <t>新泰市龙庭镇山后村紧急扩容1号盒-POS001-1:8</t>
  </si>
  <si>
    <t>新泰市龙廷镇西枣林小西庄2号盒紧急扩容</t>
  </si>
  <si>
    <t>新泰市西枣林紧急扩容2号盒-POS002-1:8</t>
  </si>
  <si>
    <t>新泰市龙廷镇西枣林小西庄1号盒紧急扩容</t>
  </si>
  <si>
    <t>新泰市西枣林紧急扩容1号盒-POS001-1:8</t>
  </si>
  <si>
    <t>新泰市龙廷镇东枣林村南路边紧急扩容</t>
  </si>
  <si>
    <t>新泰市东枣林紧急扩容1号盒-POS001-1:8</t>
  </si>
  <si>
    <t>新泰市龙廷镇东枣林东北紧急扩容</t>
  </si>
  <si>
    <t>新泰市东枣林紧急扩容2号盒-POS002-1:8</t>
  </si>
  <si>
    <t>新泰市龙廷镇小上庄3号紧急扩容</t>
  </si>
  <si>
    <t>新泰市龙庭小尚庄村紧急扩容3号盒-POS003-1:8</t>
  </si>
  <si>
    <t>新泰市龙廷镇小上庄2号紧急扩容</t>
  </si>
  <si>
    <t>新泰市龙庭小尚庄村紧急扩容2号盒-POS002-1:8</t>
  </si>
  <si>
    <t>新泰市龙廷镇小上庄1号紧急扩容</t>
  </si>
  <si>
    <t>新泰市龙庭小尚庄村紧急扩容1号盒-POS001-1:8</t>
  </si>
  <si>
    <t>旧县屯村铺东北角扩容</t>
  </si>
  <si>
    <t>东平县旧县屯村铺分纤箱34-POS001-1:8</t>
  </si>
  <si>
    <t>旧县屯村铺西北角扩容</t>
  </si>
  <si>
    <t>东平县旧县屯村铺分纤箱33-POS001-1:8</t>
  </si>
  <si>
    <t>新泰市龙廷镇南站村盆景园紧急扩容</t>
  </si>
  <si>
    <t>新泰市岙阴村南站紧急扩容2号盒-POS002-1:8</t>
  </si>
  <si>
    <t>新泰市龙廷镇南站村东南角紧急扩容</t>
  </si>
  <si>
    <t>新泰市岙阴村南站紧急扩容1号盒-POS001-1:8</t>
  </si>
  <si>
    <t>新泰市龙廷镇信用社南紧急扩容</t>
  </si>
  <si>
    <t>新泰市龙庭商业街信用社南扩容1号盒-POS001-1:8</t>
  </si>
  <si>
    <t>新泰市龙廷镇龙溪庄3号紧急扩容</t>
  </si>
  <si>
    <t>新泰市龙溪庄村紧急扩容3号盒-POS003-1:8</t>
  </si>
  <si>
    <t>新泰市龙廷镇龙溪庄2号紧急扩容</t>
  </si>
  <si>
    <t>新泰市龙溪庄村紧急扩容2号盒-POS002-1:8</t>
  </si>
  <si>
    <t>新泰市龙廷镇龙溪庄1号紧急扩容</t>
  </si>
  <si>
    <t>新泰市龙溪庄村紧急扩容1号盒-POS001-1:8</t>
  </si>
  <si>
    <t>新泰市东邱村紧急扩容工程</t>
  </si>
  <si>
    <t>新泰市岳家庄乡东邱村扩容1号盒-POS001-1:8</t>
  </si>
  <si>
    <t>东平镇王村北扩容</t>
  </si>
  <si>
    <t>东平县东平街道王村分纤箱47-POS047-1:8</t>
  </si>
  <si>
    <t>银山镇毛山头村扩容</t>
  </si>
  <si>
    <t>东平县银山毛山头分纤箱32-POS001-1:8</t>
  </si>
  <si>
    <t>商老庄镇商老庄家北扩容</t>
  </si>
  <si>
    <t>东平县商老庄乡331国道分纤箱14-POS001-1:8</t>
  </si>
  <si>
    <t>银山镇前银山村西北角扩容</t>
  </si>
  <si>
    <t>东平县银山镇前银山分纤箱64-POS001-1:8</t>
  </si>
  <si>
    <t>东平县接山镇牌坊南扩容</t>
  </si>
  <si>
    <t>东平县接山镇接山村分纤箱47-POS047-1:8</t>
  </si>
  <si>
    <t>东平县接山镇卫生院路南扩容</t>
  </si>
  <si>
    <t>东平县接山镇接山村分纤箱46-POS046-1:8</t>
  </si>
  <si>
    <t>戴庙镇戴庙新街向南国道西扩容</t>
  </si>
  <si>
    <t>东平县戴庙镇戴庙村分纤箱47-POS047-1:8</t>
  </si>
  <si>
    <t>东平镇罗庄污水处理厂南路西扩容</t>
  </si>
  <si>
    <t>东平县罗庄小区顺街楼分纤箱28-POS028-1:8</t>
  </si>
  <si>
    <t>傲徕峰市场</t>
  </si>
  <si>
    <t>泰山区电业局宿舍3号楼2单元第二芯-POS001-1:8</t>
  </si>
  <si>
    <t>迎胜回迁楼</t>
  </si>
  <si>
    <t>泰山区迎胜小区-POS006-1:8</t>
  </si>
  <si>
    <t>中上高2</t>
  </si>
  <si>
    <t>泰山区上高镇村-POS004-1:8</t>
  </si>
  <si>
    <t>泰安市肥城市纪委沿街1号盒</t>
  </si>
  <si>
    <t>肥城市纪律检查委员会沿街1号盒-POS0001-1:8</t>
  </si>
  <si>
    <t>泰安市肥城市恒丰商贸平房5号盒</t>
  </si>
  <si>
    <t>肥城市恒丰商贸平房4号盒-POS010-1:8</t>
  </si>
  <si>
    <t>泰安市肥城市恒丰商贸平房4号盒</t>
  </si>
  <si>
    <t>泰安市肥城市彩虹小区平方2号盒</t>
  </si>
  <si>
    <t>肥城市彩虹小区平房2号盒-POS002-1:8</t>
  </si>
  <si>
    <t>泰安市肥城市彩虹小区平方1号盒</t>
  </si>
  <si>
    <t>肥城市彩虹小区平房1号盒-POS001-1:8</t>
  </si>
  <si>
    <t>泰安市肥城市边院镇南仇扩容31号盒</t>
  </si>
  <si>
    <t>肥城市边院镇南仇扩容31号盒-POS031-1:8</t>
  </si>
  <si>
    <t>泰安市肥城市西古村9号盒</t>
  </si>
  <si>
    <t>肥城市边院镇西古村9号盒-POS009-1:8</t>
  </si>
  <si>
    <t>泰安市肥城市安站镇牛家庄38号盒</t>
  </si>
  <si>
    <t>肥城市安站镇牛家庄村38号盒-POS038-1:8</t>
  </si>
  <si>
    <t>泰安市肥城市桃园镇涝洼村18号盒</t>
  </si>
  <si>
    <t>肥城市桃园镇涝洼村18号盒-POS018-1:8</t>
  </si>
  <si>
    <t>泰安市肥城市安庄镇洼里村扩容28号盒</t>
  </si>
  <si>
    <t>肥城市安庄镇洼里村27盒-POS027-1:8</t>
  </si>
  <si>
    <t>泰安市肥城市安庄镇洼里村扩容27号盒</t>
  </si>
  <si>
    <t>肥城市安庄镇洼里村28盒-POS028-1:8</t>
  </si>
  <si>
    <t>泰安市肥城市汶阳镇宋孝门28号盒</t>
  </si>
  <si>
    <t>肥城市汶阳镇宋孝门28号盒-POS028-1:8</t>
  </si>
  <si>
    <t>泰安市肥城市安站镇凤凰山17号盒</t>
  </si>
  <si>
    <t>肥城市安站镇凤山村13号盒-POS013-1:8</t>
  </si>
  <si>
    <t>泰安市肥城市金明水产27号盒</t>
  </si>
  <si>
    <t>肥城市老金明水产27号盒-POS027-1:8</t>
  </si>
  <si>
    <t>泰安市肥城市桃园镇屯头村41号盒</t>
  </si>
  <si>
    <t>肥城市桃园镇屯头村扩容41号盒-POS041-1:8</t>
  </si>
  <si>
    <t>泰安市肥城市工商局宿舍平房1号盒</t>
  </si>
  <si>
    <t>肥城市工商局家属院平房1号盒-POS001-1:8</t>
  </si>
  <si>
    <t>新泰市翟镇井家庄紧急扩容工程</t>
  </si>
  <si>
    <t>新泰市翟镇井家庄紧急扩容1号盒-POS001-1:8</t>
  </si>
  <si>
    <t>新泰市翟镇后羊村紧急扩容</t>
  </si>
  <si>
    <t>新泰市翟镇后羊村0号楼0单元扩容-POS001-1:8</t>
  </si>
  <si>
    <t>新泰市木器厂紧急扩容工程</t>
  </si>
  <si>
    <t>新泰市木器厂宿舍扩容1号盒-POS001-1:8</t>
  </si>
  <si>
    <t>新泰市羊流镇东张庄紧急扩容</t>
  </si>
  <si>
    <t>新泰市羊流东张庄村0号楼0单元扩容-POS002-1:8</t>
  </si>
  <si>
    <t>红庙村路南独楼</t>
  </si>
  <si>
    <t>邱家店沿街102号分纤箱第二芯-POS102-1:8</t>
  </si>
  <si>
    <t>王庄小区</t>
  </si>
  <si>
    <t>泰山区铁通王庄小区8号楼4单元二芯-POS004-1:8</t>
  </si>
  <si>
    <t>杨家庄新区</t>
  </si>
  <si>
    <t>杨家庄4号分纤箱二芯-POS003-1:8</t>
  </si>
  <si>
    <t>泰山区上高镇村-POS005-1:8</t>
  </si>
  <si>
    <t>楼德力里紧急扩容工程</t>
  </si>
  <si>
    <t>新泰市楼德力里紧急扩容1号盒-POS001-1:8</t>
  </si>
  <si>
    <t>宫里双河紧急扩容工程</t>
  </si>
  <si>
    <t>新泰市宫里双河0号楼0单元扩容-POS001-1:8</t>
  </si>
  <si>
    <t>楼德颜庄紧急扩容工程</t>
  </si>
  <si>
    <t>新泰市楼德颜家庄紧急扩容1号盒-POS001-1:8</t>
  </si>
  <si>
    <t>新泰市宫里李灵村紧急扩容</t>
  </si>
  <si>
    <t>新泰市楼德水坡紧急扩容</t>
  </si>
  <si>
    <t>新泰市楼德镇水坡紧急扩容1号盒-POS001-1:8</t>
  </si>
  <si>
    <t>新泰市羊流镇芦家庄2号盒扩容</t>
  </si>
  <si>
    <t>新泰市羊流镇卢家庄村紧急扩容2号盒-POS002-1:8</t>
  </si>
  <si>
    <t>新泰市羊流镇芦家庄1号盒扩容</t>
  </si>
  <si>
    <t>新泰市羊流镇卢家庄村紧急扩容1号盒-POS001-1:8</t>
  </si>
  <si>
    <t>后七里二层楼</t>
  </si>
  <si>
    <t>泰山区中七后七二层楼3号箱-POS001-1:8</t>
  </si>
  <si>
    <t>三建公司家属院</t>
  </si>
  <si>
    <t>泰山区金星社区聚类-POS001-1:8</t>
  </si>
  <si>
    <t>北河西18号分纤箱-POS018-1:8</t>
  </si>
  <si>
    <t>桑家疃</t>
  </si>
  <si>
    <t>泰山区桑家疃小区-POS004-1:8</t>
  </si>
  <si>
    <t>斑鸠店镇李庄村扩容</t>
  </si>
  <si>
    <t>东平县斑鸠店镇李庄分纤箱23-POS023-1:8</t>
  </si>
  <si>
    <t>青山回迁楼</t>
  </si>
  <si>
    <t>泰山区青山小区FTTH18号楼1单元第二芯-POS055-1:8</t>
  </si>
  <si>
    <t>宅子村</t>
  </si>
  <si>
    <t>泰山区宅子村-POS003-1:8</t>
  </si>
  <si>
    <t>广生泉沿街</t>
  </si>
  <si>
    <t>泰山区邮电局金山三宿舍-POS002-1:8</t>
  </si>
  <si>
    <t>山口东村</t>
  </si>
  <si>
    <t>泰山区山口东村-POS004-1:8</t>
  </si>
  <si>
    <t>北河东村</t>
  </si>
  <si>
    <t>泰山区南河西村扩容-POS001-1:8</t>
  </si>
  <si>
    <t>唐訾路</t>
  </si>
  <si>
    <t>泰山区唐訾路路东沿街聚类3号箱-POS001-1:8</t>
  </si>
  <si>
    <t>三合村</t>
  </si>
  <si>
    <t>泰山区三合御景园16-POS001-1:8</t>
  </si>
  <si>
    <t>夏张镇驻地</t>
  </si>
  <si>
    <t>岱岳区夏张驻地紧急扩容A2号箱-POS002-1:8</t>
  </si>
  <si>
    <t>名仕尚座B座</t>
  </si>
  <si>
    <t>泰山区名仕尚座A座东单元8层-POS013-1:32</t>
  </si>
  <si>
    <t>老王府</t>
  </si>
  <si>
    <t>泰山区老王府小区1号楼1单元-POS001-1:8</t>
  </si>
  <si>
    <t>鲁商中心</t>
  </si>
  <si>
    <t>岱岳区鲁商中心沿街门头1号分纤箱-POS001-1:8</t>
  </si>
  <si>
    <t>樱桃园小区</t>
  </si>
  <si>
    <t>泰山区樱桃园小区1号楼1单元-POS001-1:8</t>
  </si>
  <si>
    <t>泮河小镇商务楼</t>
  </si>
  <si>
    <t>岱岳区泮河小镇商务南楼14层-POS031-1:8</t>
  </si>
  <si>
    <t>泮河小镇</t>
  </si>
  <si>
    <t>泮河小镇1号楼1单元4层-POS001-1:8</t>
  </si>
  <si>
    <t>罗河厂</t>
  </si>
  <si>
    <t>宁阳县泗店罗河厂扩容1号箱-POS003-1:8</t>
  </si>
  <si>
    <t>秀水门头</t>
  </si>
  <si>
    <t>宁阳秀水门头/GF001</t>
  </si>
  <si>
    <t>谭厂游泳馆</t>
  </si>
  <si>
    <t>宁阳谭厂游泳馆/GF001</t>
  </si>
  <si>
    <t>锦绣城扩容</t>
  </si>
  <si>
    <t>宁阳锦绣城扩容/GF001</t>
  </si>
  <si>
    <t>蒋集宁家庄</t>
  </si>
  <si>
    <t>宁家庄4箱宁方玉房屋第二芯-POS024-1:8</t>
  </si>
  <si>
    <t>东庄村9#</t>
  </si>
  <si>
    <t>东庄村27箱第二芯-POS046-1:8</t>
  </si>
  <si>
    <t>磁窑开发区办公楼</t>
  </si>
  <si>
    <t>宁阳磁窑开发区办公楼/GF001</t>
  </si>
  <si>
    <t>埠南村</t>
  </si>
  <si>
    <t>宁阳埠南村/GF001</t>
  </si>
  <si>
    <t>满家村水果店</t>
  </si>
  <si>
    <t>宁阳满家村水果店/GF001</t>
  </si>
  <si>
    <t>宁阳张家寨/GF001</t>
  </si>
  <si>
    <t>泰安市肥城市潮泉下寨社区1号楼4单元</t>
  </si>
  <si>
    <t>肥城市潮泉镇下寨社区1号楼4单元-POS059-1:8</t>
  </si>
  <si>
    <t>泰安市肥城市潮泉下寨社区1号楼3单元</t>
  </si>
  <si>
    <t>肥城市潮泉镇下寨社区1号楼3单元-POS058-1:8</t>
  </si>
  <si>
    <t>泰安市肥城市潮泉镇政府沿街平房3号盒</t>
  </si>
  <si>
    <t>肥城潮泉镇政府沿街楼平房3盒-POS003-1:8</t>
  </si>
  <si>
    <t>泰安市肥城市石横中东市场23号盒</t>
  </si>
  <si>
    <t>肥城市石横中东市场23号盒-POS023-1:8</t>
  </si>
  <si>
    <t>泰安市肥城市石横中东市场22号盒</t>
  </si>
  <si>
    <t>肥城市石横中东市场22号盒-POS022-1:8</t>
  </si>
  <si>
    <t>泰安市肥城市石横中心村27号盒</t>
  </si>
  <si>
    <t>肥城市石横中心村27号盒-POS027-1:8</t>
  </si>
  <si>
    <t>泰安市肥城市石横中心村26号盒</t>
  </si>
  <si>
    <t>肥城市石横中心村26号盒-POS026-1:8</t>
  </si>
  <si>
    <t>泰安市肥城市上峪金洼13号盒</t>
  </si>
  <si>
    <t>肥城市老城镇上裕、金洼(河口)13号盒-POS013-1:8</t>
  </si>
  <si>
    <t>泰安市肥城市么山村11号盒</t>
  </si>
  <si>
    <t>肥城市安站镇么山村11号盒-POS011-1:8</t>
  </si>
  <si>
    <t>泰安市肥城市王柳林19号盒</t>
  </si>
  <si>
    <t>肥城市边院镇王柳林村19盒-POS019-1:8</t>
  </si>
  <si>
    <t>新泰市汶南重兴村扩容工程</t>
  </si>
  <si>
    <t>泰安路通</t>
  </si>
  <si>
    <t>新泰市汶南重兴村扩容2号盒-POS002-1:8</t>
  </si>
  <si>
    <t>新泰市汶南镇曹家庄扩容工程</t>
  </si>
  <si>
    <t>新泰市汶南镇曹家庄0号楼0单元扩容-POS002-1:8</t>
  </si>
  <si>
    <t>新泰市汶南下村扩容工程2</t>
  </si>
  <si>
    <t>新泰市汶南镇下村紧急扩容7号盒-POS007-1:8</t>
  </si>
  <si>
    <t>新泰市汶南下村扩容工程1</t>
  </si>
  <si>
    <t>新泰市下村紧急扩容1号盒-POS001-1:8</t>
  </si>
  <si>
    <t>新泰市汶南李仙村扩容工程</t>
  </si>
  <si>
    <t>新泰市李仙村扩容1号盒1单元-POS001-1:8</t>
  </si>
  <si>
    <t>新泰市汶南鲍音扩容工程2</t>
  </si>
  <si>
    <t>新泰市汶南鲍音村0号楼0单元扩容-POS002-1:8</t>
  </si>
  <si>
    <t>新泰市汶南鲍音扩容工程1</t>
  </si>
  <si>
    <t>新泰市汶南鲍音村0号楼0单元扩容-POS001-1:8</t>
  </si>
  <si>
    <t>新泰市羊流镇香水河西北角紧急扩容</t>
  </si>
  <si>
    <t>新泰市羊流香水河村扩容1号盒-POS001-1:8</t>
  </si>
  <si>
    <t>新泰市羊流镇香水河村水库西紧急扩容</t>
  </si>
  <si>
    <t>新泰市羊流香水河村扩容2号盒-POS002-1:8</t>
  </si>
  <si>
    <t>新泰市羊流镇旧关村3号盒紧急扩容</t>
  </si>
  <si>
    <t>新泰启航</t>
  </si>
  <si>
    <t>新泰市羊流旧关村紧急扩容3号盒-POS003-1:8</t>
  </si>
  <si>
    <t>新泰市羊流镇旧关村2号盒紧急扩容</t>
  </si>
  <si>
    <t>新泰市羊流旧关村紧急扩容2号盒-POS002-1:8</t>
  </si>
  <si>
    <t>新泰市羊流镇旧关村1号盒紧急扩容</t>
  </si>
  <si>
    <t>新泰市羊流旧关村紧急扩容1号盒-POS001-1:8</t>
  </si>
  <si>
    <t>东平镇后路口村扩容</t>
  </si>
  <si>
    <t>东平县东平镇街道后路口村分纤箱34-POS034-1:8</t>
  </si>
  <si>
    <t>东庄钟家庄2</t>
  </si>
  <si>
    <t>宁阳东庄钟家庄2/GF002</t>
  </si>
  <si>
    <t>东庄钟家庄1</t>
  </si>
  <si>
    <t>宁阳东庄钟家庄1/GF001</t>
  </si>
  <si>
    <t>乔家庄村</t>
  </si>
  <si>
    <t>宁阳乔家庄村/GF001</t>
  </si>
  <si>
    <t>北故城村</t>
  </si>
  <si>
    <t>宁阳北故城村/GF001</t>
  </si>
  <si>
    <t>南驿王家庄</t>
  </si>
  <si>
    <t>宁阳南驿王家庄/GF001</t>
  </si>
  <si>
    <t>华丰河西花园</t>
  </si>
  <si>
    <t>华丰河西花园4号楼1单元第二芯-POS072-1:8</t>
  </si>
  <si>
    <t>天源服装厂</t>
  </si>
  <si>
    <t>宁阳天源服装厂/GF001</t>
  </si>
  <si>
    <t>蒋集马庄村</t>
  </si>
  <si>
    <t>马庄村（蒋集镇）扩容1号箱-POS025-1:8</t>
  </si>
  <si>
    <t>肖付村</t>
  </si>
  <si>
    <t>宁阳肖付村/GF001</t>
  </si>
  <si>
    <t>吕观村</t>
  </si>
  <si>
    <t>宁阳吕观村/GF001</t>
  </si>
  <si>
    <t>翟家庄</t>
  </si>
  <si>
    <t>翟家庄2号箱翟庆森房屋第二芯-POS009-1:8</t>
  </si>
  <si>
    <t>永义村</t>
  </si>
  <si>
    <t>宁阳永义村/GF001</t>
  </si>
  <si>
    <t>西直界</t>
  </si>
  <si>
    <t>宁阳西直界/GF001</t>
  </si>
  <si>
    <t>路家庄</t>
  </si>
  <si>
    <t>宁阳路家庄/GF001</t>
  </si>
  <si>
    <t>东崔村</t>
  </si>
  <si>
    <t>宁阳东崔村/GF001</t>
  </si>
  <si>
    <t>郑龙社区扩容4箱</t>
  </si>
  <si>
    <t>宁阳郑龙社区扩容4箱/GF001</t>
  </si>
  <si>
    <t>郑龙社区扩容3箱</t>
  </si>
  <si>
    <t>宁阳郑龙社区扩容3箱/GF002</t>
  </si>
  <si>
    <t>郑龙社区扩容2箱</t>
  </si>
  <si>
    <t>宁阳郑龙社区扩容2箱/GF003</t>
  </si>
  <si>
    <t>郑龙社区扩容1箱</t>
  </si>
  <si>
    <t>宁阳郑龙社区扩容1箱/GF004</t>
  </si>
  <si>
    <t>白土厂村2</t>
  </si>
  <si>
    <t>宁阳白土厂村2/GF002</t>
  </si>
  <si>
    <t>白土厂村1</t>
  </si>
  <si>
    <t>宁阳白土厂村1/GF001</t>
  </si>
  <si>
    <t>老庄子</t>
  </si>
  <si>
    <t>宁阳老庄子/GF001</t>
  </si>
  <si>
    <t>蒋集大胡</t>
  </si>
  <si>
    <t>宁阳蒋集大胡/GF001</t>
  </si>
  <si>
    <t>华丰西范</t>
  </si>
  <si>
    <t>宁阳华丰西范/GF001</t>
  </si>
  <si>
    <t>磁窑工商银行西</t>
  </si>
  <si>
    <t>宁阳磁窑工商银行西/GF001</t>
  </si>
  <si>
    <t>大中皋西头</t>
  </si>
  <si>
    <t>大中皋村扩容27号箱-POS027-1:8</t>
  </si>
  <si>
    <t>大中皋西北角</t>
  </si>
  <si>
    <t>大中皋村扩容26号箱-POS026-1:8</t>
  </si>
  <si>
    <t>鹤山泗皋东南村</t>
  </si>
  <si>
    <t>大中皋村扩容25号箱-POS025-1:8</t>
  </si>
  <si>
    <t>西街拖拉机厂家属院</t>
  </si>
  <si>
    <t>宁阳西街拖拉机厂家属院/GF001</t>
  </si>
  <si>
    <t>泰安市肥城市边院镇大海子村34号盒</t>
  </si>
  <si>
    <t>肥城市边院镇大海子村34号盒-POS034-1:8</t>
  </si>
  <si>
    <t>泰安市肥城市边院镇大海子村33号盒</t>
  </si>
  <si>
    <t>肥城市边院镇大海子村33号盒-POS033-1:8</t>
  </si>
  <si>
    <t>泰安市肥城市上海世纪城7层</t>
  </si>
  <si>
    <t>肥城市上海世纪城1号楼1单元7层-POS004-1:8</t>
  </si>
  <si>
    <t>泰安市肥城市上海世纪城9层</t>
  </si>
  <si>
    <t>肥城市上海世纪城1号楼1单元9层-POS005-1:8</t>
  </si>
  <si>
    <t>泰安市肥城市上海世纪城6层</t>
  </si>
  <si>
    <t>肥城市上海世纪城1号楼1单元6层-POS003-1:8</t>
  </si>
  <si>
    <t>泰安市肥城市上海世纪城5层</t>
  </si>
  <si>
    <t>肥城市上海世纪城1号楼1单元5层-POS002-1:8</t>
  </si>
  <si>
    <t>泰安市肥城市上海世纪城3层</t>
  </si>
  <si>
    <t>肥城市上海世纪城1号楼1单元3层-POS001-1:8</t>
  </si>
  <si>
    <t>泰安市肥城市边院镇雨山村14号盒</t>
  </si>
  <si>
    <t>肥城市边院镇雨山村14号盒-POS014-1:8</t>
  </si>
  <si>
    <t>泰安市肥城市桃园镇南台5号盒</t>
  </si>
  <si>
    <t>肥城市桃园镇南台村5盒-POS005-1:8</t>
  </si>
  <si>
    <t>泰安市肥城市桃园镇南台4号盒</t>
  </si>
  <si>
    <t>肥城市桃园镇南台村4盒-POS004-1:8</t>
  </si>
  <si>
    <t>汶口镇幸福家园对面门头房扩容a2号箱</t>
  </si>
  <si>
    <t>汶口幸福家园1号楼4单元-POS004-1:8</t>
  </si>
  <si>
    <t>汶口镇幸福家园门头房扩容a1号箱</t>
  </si>
  <si>
    <t>汶口幸福家园1号楼1单元-POS001-1:8</t>
  </si>
  <si>
    <t>北集坡篦子店</t>
  </si>
  <si>
    <t>北集坡镇篦子店村01号分光箱-POS001-1:8</t>
  </si>
  <si>
    <t>徂徕桥沟</t>
  </si>
  <si>
    <t>徂徕镇桥沟村扩容1号箱-POS001-1:8</t>
  </si>
  <si>
    <t>北集坡北颜张</t>
  </si>
  <si>
    <t>邱家店镇北颜张1号分纤箱-POS001-1:8</t>
  </si>
  <si>
    <t>满庄中淳于</t>
  </si>
  <si>
    <t>中淳于扩容1号分纤箱-POS001-1:16</t>
  </si>
  <si>
    <t>新泰市羊流镇云河西头扩容</t>
  </si>
  <si>
    <t>新泰市羊流云河村0号楼0单元扩容-POS008-1:8</t>
  </si>
  <si>
    <t>新泰市羊流镇云河南头扩容</t>
  </si>
  <si>
    <t>新泰市羊流云河村0号楼0单元扩容-POS007-1:8</t>
  </si>
  <si>
    <t>新泰市羊流镇南羊流建材南扩容</t>
  </si>
  <si>
    <t>新泰市羊流镇南羊流村紧急扩容2号盒-POS002-1:8</t>
  </si>
  <si>
    <t>新泰市羊流镇松树林河沿边扩容</t>
  </si>
  <si>
    <t>新泰市羊流镇松树林紧急扩容2号盒-POS002-1:8</t>
  </si>
  <si>
    <t>新泰市羊流镇松树林村委北扩容</t>
  </si>
  <si>
    <t>新泰市羊流镇松树林紧急扩容1号盒-POS001-1:8</t>
  </si>
  <si>
    <t>新泰市羊流镇西梁庄卫生室北扩容</t>
  </si>
  <si>
    <t>新泰市羊流镇西梁庄扩容1号盒-POS001-1:8</t>
  </si>
  <si>
    <t>新泰市羊流镇西梁庄南头紧急扩容</t>
  </si>
  <si>
    <t>新泰市羊流镇西梁庄扩容2号盒-POS002-1:8</t>
  </si>
  <si>
    <t>汶南薛家庄扩容工程</t>
  </si>
  <si>
    <t>新泰市薛家庄0号楼0单元扩容-POS004-1:8</t>
  </si>
  <si>
    <t>新泰市羊流镇桃花峪桥头紧急扩容</t>
  </si>
  <si>
    <t>新泰市羊流镇桃花峪村紧急扩容1号盒-POS001-1:8</t>
  </si>
  <si>
    <t>新泰市羊流镇东官庄油坊紧急扩容</t>
  </si>
  <si>
    <t>新泰市羊流镇东官庄紧急扩容1号盒-POS001-1:8</t>
  </si>
  <si>
    <t>新泰市羊流镇东官庄西头紧急扩容</t>
  </si>
  <si>
    <t>新泰市羊流镇东官庄紧急扩容2号盒-POS002-1:8</t>
  </si>
  <si>
    <t>新泰市羊流镇南羊流纸厂扩容</t>
  </si>
  <si>
    <t>新泰市羊流镇南羊流村紧急扩容3号盒-POS003-1:8</t>
  </si>
  <si>
    <t>新泰市羊流镇梨园沟西北角紧急扩容</t>
  </si>
  <si>
    <t>新泰市羊流镇梨园沟紧急扩容2号盒-POS002-1:8</t>
  </si>
  <si>
    <t>新泰市羊流镇梨园沟西头紧急扩容</t>
  </si>
  <si>
    <t>新泰市羊流镇梨园沟紧急扩容1号盒-POS001-1:8</t>
  </si>
  <si>
    <t>新泰市羊流镇杨家庄2号盒紧急扩容</t>
  </si>
  <si>
    <t>新泰市羊流杨家庄新扩容5号盒-POS005-1:8</t>
  </si>
  <si>
    <t>新泰市羊流镇杨家庄1号盒紧急扩容</t>
  </si>
  <si>
    <t>新泰市羊流杨家庄新扩容6号盒-POS006-1:8</t>
  </si>
  <si>
    <t>东平镇陈庄村扩容</t>
  </si>
  <si>
    <t>东平县东平镇街道陈庄分纤箱26-POS026-1:8</t>
  </si>
  <si>
    <t>商老庄331省道东南角扩容</t>
  </si>
  <si>
    <t>东平县商老庄乡331国道分纤箱13-POS013-1:8</t>
  </si>
  <si>
    <t>梯门镇汤庄村扩容</t>
  </si>
  <si>
    <t>东平县梯门汤庄分纤箱3-POS003-1:8</t>
  </si>
  <si>
    <t>大羊镇西北村西北角扩容</t>
  </si>
  <si>
    <t>东平县大羊镇西北村分纤箱30-POS030-1:8</t>
  </si>
  <si>
    <t>东平镇罗庄西顺街扩容</t>
  </si>
  <si>
    <t>东平县东平镇街道罗庄小区分纤箱69-POS069-1:8</t>
  </si>
  <si>
    <t>东平镇罗庄东顺街扩容</t>
  </si>
  <si>
    <t>东平县东平镇街道罗庄小区分纤箱68-POS068-1:8</t>
  </si>
  <si>
    <t>罗庄小区污水处理厂大门扩容</t>
  </si>
  <si>
    <t>东平县东平镇街道罗庄小区分纤箱67-POS067-1:8</t>
  </si>
  <si>
    <t>新湖唐营商业街扩容</t>
  </si>
  <si>
    <t>新湖镇唐营商业街分纤箱32-POS032-1:8</t>
  </si>
  <si>
    <t>新湖镇刘楼村东南角扩容</t>
  </si>
  <si>
    <t>东平县新湖镇刘楼分纤箱19-POS019-1:8</t>
  </si>
  <si>
    <t>新湖镇刘楼村东北角扩容</t>
  </si>
  <si>
    <t>东平县新湖镇刘楼分纤箱18-POS018-1:8</t>
  </si>
  <si>
    <t>斑鸠店镇斑鸠店村扩容</t>
  </si>
  <si>
    <t>东平县斑鸠店镇斑鸠店村分纤箱66-POS066-1:8</t>
  </si>
  <si>
    <t>州城街道王桃园村扩容</t>
  </si>
  <si>
    <t>东平县王桃园分纤箱9-POS009-1:8</t>
  </si>
  <si>
    <t>斑鸠店镇前山黄山村东北角扩容</t>
  </si>
  <si>
    <t>东平县斑鸠店前山黄庄分纤箱28-POS028-1:8</t>
  </si>
  <si>
    <t>斑鸠店镇前山黄山村扩容</t>
  </si>
  <si>
    <t>东平县斑鸠店前山黄庄分纤箱27-POS027-1:8</t>
  </si>
  <si>
    <t>银山镇东腊山村扩容</t>
  </si>
  <si>
    <t>东平县银山镇东腊山村分纤箱28-POS028-1:8</t>
  </si>
  <si>
    <t>东平街道国税局北文化营扩容</t>
  </si>
  <si>
    <t>东山路国税局北文化宫分纤箱2-POS002-1:8</t>
  </si>
  <si>
    <t>东平镇井仓村扩容</t>
  </si>
  <si>
    <t>东平县东平镇街道井仓分纤箱39-POS039-1:8</t>
  </si>
  <si>
    <t>宁阳东庄村/GF001</t>
  </si>
  <si>
    <t>磁窑财源街南头</t>
  </si>
  <si>
    <t>宁阳磁窑财源街南头/GF001</t>
  </si>
  <si>
    <t>蒋集镇政府</t>
  </si>
  <si>
    <t>宁阳蒋集镇政府/GF001</t>
  </si>
  <si>
    <t>进粮村</t>
  </si>
  <si>
    <t>宁阳进粮村/GF001</t>
  </si>
  <si>
    <t>添福村西南扩容</t>
  </si>
  <si>
    <t>宁阳添福村西南扩容/GF001</t>
  </si>
  <si>
    <t>磁窑邮政宿舍</t>
  </si>
  <si>
    <t>宁阳磁窑邮政宿舍/GF001</t>
  </si>
  <si>
    <t>泰安市肥城市王庄镇海子村25号盒</t>
  </si>
  <si>
    <t>肥城市王庄镇海子村25号盒-POS025-1:8</t>
  </si>
  <si>
    <t>泰安市肥城市巧山沿街聚类34号盒</t>
  </si>
  <si>
    <t>肥城市巧山沿街聚类34号盒-POS034-1:8</t>
  </si>
  <si>
    <t>泰安市肥城市巧山沿街聚类33号盒</t>
  </si>
  <si>
    <t>肥城市巧山沿街聚类33号盒-POS033-1:8</t>
  </si>
  <si>
    <t>泰安市肥城市石横中心村25号盒</t>
  </si>
  <si>
    <t>肥城市石横中心村25号盒-POS025-1:8</t>
  </si>
  <si>
    <t>泰安市肥城市桃园镇屯头村40号盒</t>
  </si>
  <si>
    <t>肥城市桃园镇屯头村扩容40号盒-POS040-1:8</t>
  </si>
  <si>
    <t>泰安市肥城市王庄镇海子村10号盒</t>
  </si>
  <si>
    <t>泰安市肥城市边院镇后黄村16号盒</t>
  </si>
  <si>
    <t>肥城市边院镇后黄村16盒-POS016-1:8</t>
  </si>
  <si>
    <t>泰安市肥城市边院镇大海子村32号盒</t>
  </si>
  <si>
    <t>肥城市边院镇大海子村32号盒-POS032-1:8</t>
  </si>
  <si>
    <t>泰安市肥城市边院镇大海子村31号盒</t>
  </si>
  <si>
    <t>肥城市边院镇大海子村31号盒-POS031-1:8</t>
  </si>
  <si>
    <t>泰安市肥城市锦绣城小区18号楼1单元分纤盒</t>
  </si>
  <si>
    <t>肥城市锦绣城小区17号楼2单元-POS002-1:8</t>
  </si>
  <si>
    <t>泰安市肥城市春秋古城齐园48号盒</t>
  </si>
  <si>
    <t>肥城市春秋古城齐园48号盒-POS048-1:8</t>
  </si>
  <si>
    <t>玫瑰庄园</t>
  </si>
  <si>
    <t>泰山区玫瑰庄园-POS008-1:8</t>
  </si>
  <si>
    <t>宦家峪小广场</t>
  </si>
  <si>
    <t>泰山区宦家峪村扩容2号箱-POS001-1:8</t>
  </si>
  <si>
    <t>邱家店村</t>
  </si>
  <si>
    <t>泰山区邱家店村扩容光交-POS001-1:8</t>
  </si>
  <si>
    <t>指挥庄</t>
  </si>
  <si>
    <t>指挥庄40号分纤箱第二芯-POS040-1:8</t>
  </si>
  <si>
    <t>沙峪（铁通黄前装维组）2</t>
  </si>
  <si>
    <t>泰山区沙峪-POS001-1:8</t>
  </si>
  <si>
    <t>羊西村</t>
  </si>
  <si>
    <t>羊西村10号分纤箱-POS010-1:8</t>
  </si>
  <si>
    <t>后店村</t>
  </si>
  <si>
    <t>泰山区后店村-POS002-1:8</t>
  </si>
  <si>
    <t>沙峪（铁通黄前装维组）</t>
  </si>
  <si>
    <t>泰山区沙峪-POS002-1:8</t>
  </si>
  <si>
    <t>苏庄村路北</t>
  </si>
  <si>
    <t>苏庄南6号分纤箱二芯-POS011-1:8</t>
  </si>
  <si>
    <t>齐家庄中心街路北</t>
  </si>
  <si>
    <t>岱岳区齐家庄2号扩容箱-POS001-1:8</t>
  </si>
  <si>
    <t>郑家寨子</t>
  </si>
  <si>
    <t>岱岳区郑家寨子1号扩容箱-POS001-1:8</t>
  </si>
  <si>
    <t>齐家超市</t>
  </si>
  <si>
    <t>岱岳区齐家庄光交-POS003-1:8</t>
  </si>
  <si>
    <t>孙埠东</t>
  </si>
  <si>
    <t>岱岳区刘埠东ZD-POS011-1:8</t>
  </si>
  <si>
    <t>窝角村（铁通黄前装维组）</t>
  </si>
  <si>
    <t>窝角村12号分纤箱-POS012-1:8</t>
  </si>
  <si>
    <t>交警队良庄蔬菜</t>
  </si>
  <si>
    <t>泰山区良庄建筑公司宿舍-POS001-1:8</t>
  </si>
  <si>
    <t>岱宗大街果然栗子</t>
  </si>
  <si>
    <t>泰山区岱宗大街聚类三角花园-POS002-1:8</t>
  </si>
  <si>
    <t>花果峪（铁通黄前装维组）</t>
  </si>
  <si>
    <t>泰山区花果峪-POS001-1:8</t>
  </si>
  <si>
    <t>李子峪2</t>
  </si>
  <si>
    <t>李子峪8号分纤箱-POS008-1:8</t>
  </si>
  <si>
    <t>李子峪</t>
  </si>
  <si>
    <t>李子峪4号分纤箱-POS004-1:8</t>
  </si>
  <si>
    <t>金园东区-中医二院对面，大黄楼</t>
  </si>
  <si>
    <t>泰山区灵山大街无名楼1单元-POS001-1:8</t>
  </si>
  <si>
    <t>中七后七二层楼</t>
  </si>
  <si>
    <t>泰山区中七后七二层楼-POS017-1:8</t>
  </si>
  <si>
    <t>泰山区岱庙街道南关大街王家店村51号箱1单元1层102号</t>
  </si>
  <si>
    <t>泰山区王家店村-POS006-1:8</t>
  </si>
  <si>
    <t>凤凰小区(唐訾路)12-2-401</t>
  </si>
  <si>
    <t>泰山区凤凰小区（唐訾路）6号楼2单元第二芯-POS007-1:8</t>
  </si>
  <si>
    <t>新泰市羊流镇高家沙沟南头紧急扩容</t>
  </si>
  <si>
    <t>新泰市羊流镇高家沙沟紧急扩容2号盒-POS002-1:8</t>
  </si>
  <si>
    <t>新泰市羊流镇张家沙沟紧急扩容</t>
  </si>
  <si>
    <t>新泰市羊流镇张家沙沟紧急扩容1号盒-POS001-1:8</t>
  </si>
  <si>
    <t>新泰市羊流镇高家沙沟北头紧急扩容</t>
  </si>
  <si>
    <t>新泰市羊流镇高家沙沟紧急扩容1号盒-POS001-1:8</t>
  </si>
  <si>
    <t>新泰市羊流镇徐家庄小学紧急扩容</t>
  </si>
  <si>
    <t>新泰市羊流镇徐家庄紧急扩容2号盒-POS002-1:8</t>
  </si>
  <si>
    <t>新泰市羊流镇徐家庄二虎通讯紧急扩容</t>
  </si>
  <si>
    <t>新泰市羊流镇徐家庄紧急扩容1号盒-POS001-1:8</t>
  </si>
  <si>
    <t>新泰市羊流镇徐家庄沿河路紧急扩容</t>
  </si>
  <si>
    <t>新泰市羊流镇徐家庄紧急扩容3号盒-POS003-1:8</t>
  </si>
  <si>
    <t>新泰市羊流镇东官庄东头紧急扩容2</t>
  </si>
  <si>
    <t>新泰市羊流东官庄0号楼0单元扩容-POS002-1:8</t>
  </si>
  <si>
    <t>新泰市羊流镇东官庄东头紧急扩容</t>
  </si>
  <si>
    <t>新泰市羊流东官庄0号楼0单元扩容-POS003-1:8</t>
  </si>
  <si>
    <t>泰安市新泰市楼德镇蒙馆路拖拉机站扩容</t>
  </si>
  <si>
    <t>新泰市楼德商业街蒙馆路北0号楼0单元扩容-POS001-1:8</t>
  </si>
  <si>
    <t>东平镇营子村东北角扩容</t>
  </si>
  <si>
    <t>东平县东平镇街道营子村分纤箱55-POS055-1:8</t>
  </si>
  <si>
    <t>大羊镇土安村西南角扩容</t>
  </si>
  <si>
    <t>大羊乡土安村分纤箱41-POS041-1:8</t>
  </si>
  <si>
    <t>大羊镇土安村东南角扩容</t>
  </si>
  <si>
    <t>大羊乡土安村分纤箱40-POS040-1:8</t>
  </si>
  <si>
    <t>大羊镇土安村东北角扩容</t>
  </si>
  <si>
    <t>大羊乡土安村分纤箱39-POS039-1:8</t>
  </si>
  <si>
    <t>大羊镇土安村扩容</t>
  </si>
  <si>
    <t>大羊乡土安村分纤箱38-POS038-1:8</t>
  </si>
  <si>
    <t>银山镇前银山村东北角扩容</t>
  </si>
  <si>
    <t>东平县银山镇前银山分纤箱63-POS063-1:8</t>
  </si>
  <si>
    <t>东平镇盐业公司家属院东扩容</t>
  </si>
  <si>
    <t>盐业局家属院7单元分纤箱7-POS001-1:8</t>
  </si>
  <si>
    <t>东平镇盐业公司家属院扩容</t>
  </si>
  <si>
    <t>盐业局家属院6单元分纤箱6-POS001-1:8</t>
  </si>
  <si>
    <t>戴庙镇戴庙村西北角扩容</t>
  </si>
  <si>
    <t>东平县戴庙镇戴庙村分纤箱46-POS046-1:8</t>
  </si>
  <si>
    <t>东平镇西辛庄村东北角扩容</t>
  </si>
  <si>
    <t>东平县东平镇街道西辛庄分纤箱58-POS058-1:8</t>
  </si>
  <si>
    <t>东平镇西辛庄村扩容</t>
  </si>
  <si>
    <t>东平县东平镇街道西辛庄分纤箱57-POS057-1:8</t>
  </si>
  <si>
    <t>接山镇接山村百货北扩容</t>
  </si>
  <si>
    <t>东平县接山镇接山村分纤箱45-POS045-1:8</t>
  </si>
  <si>
    <t>新泰市羊流镇王家林石粉厂紧急扩容</t>
  </si>
  <si>
    <t>新泰市羊流王家林广场1号盒-POS001-1:8</t>
  </si>
  <si>
    <t>新泰市羊流镇王家林广场紧急扩容</t>
  </si>
  <si>
    <t>新泰市羊流王家林广场2号盒-POS002-1:8</t>
  </si>
  <si>
    <t>新泰市羊流镇新张庄东头紧急扩容</t>
  </si>
  <si>
    <t>新泰市新张庄紧急扩容2号盒-POS002-1:8</t>
  </si>
  <si>
    <t>新泰市羊流镇新张庄坦里桥头紧急扩容</t>
  </si>
  <si>
    <t>新泰市新张庄紧急扩容1号盒-POS001-1:8</t>
  </si>
  <si>
    <t>新泰市羊流镇坦里路南紧急扩容</t>
  </si>
  <si>
    <t>新泰市羊流坦里紧急扩容1号盒-POS001-1:8</t>
  </si>
  <si>
    <t>新泰市羊流镇坦里云河路口紧急扩容</t>
  </si>
  <si>
    <t>新泰市羊流坦里紧急扩容2号盒-POS002-1:8</t>
  </si>
  <si>
    <t>天宝颜前村西</t>
  </si>
  <si>
    <t>高新区天宝镇颜前村扩容3号箱-POS003-1:8</t>
  </si>
  <si>
    <t>天宝颜后村紧急扩容</t>
  </si>
  <si>
    <t>高新区天宝镇颜前村扩容2号箱-POS002-1:8</t>
  </si>
  <si>
    <t>枣行</t>
  </si>
  <si>
    <t>岱岳区枣行回迁楼7号楼2单元24号箱-POS024-1:8</t>
  </si>
  <si>
    <t>御府苑别墅</t>
  </si>
  <si>
    <t>泰山御府苑7号楼4单元二芯-POS007-1:8</t>
  </si>
  <si>
    <t>汶口太平街村</t>
  </si>
  <si>
    <t>岱岳区太平街村扩容1号分纤箱-POS001-1:8</t>
  </si>
  <si>
    <t>天平芦家峪</t>
  </si>
  <si>
    <t>岱岳区天平周家庄10号分纤箱-POS010-1:8</t>
  </si>
  <si>
    <t>满庄樊家安埠</t>
  </si>
  <si>
    <t>满庄樊家安阜6号分纤箱-POS006-1:8</t>
  </si>
  <si>
    <t>马套村</t>
  </si>
  <si>
    <t>岱岳区马套村扩容3号分纤箱-POS003-1:8</t>
  </si>
  <si>
    <t>金石机械西（工地）</t>
  </si>
  <si>
    <t>岱岳区中铁金石机械扩容箱-POS001-1:8</t>
  </si>
  <si>
    <t>花园洲农贸市场</t>
  </si>
  <si>
    <t>岱岳区花园洲农贸市场扩容1号分纤箱-POS001-1:8</t>
  </si>
  <si>
    <t>道朗镇驻地</t>
  </si>
  <si>
    <t>岱岳区道朗镇道朗村迁改扩容16号箱-POS016-1:4</t>
  </si>
  <si>
    <t>道朗镇莲花池</t>
  </si>
  <si>
    <t>岱岳区道朗镇道朗村迁改扩容7号箱-POS007-1:4</t>
  </si>
  <si>
    <t>道朗镇康庄</t>
  </si>
  <si>
    <t>岱岳区道朗镇道朗村迁改扩容6号箱-POS006-1:4</t>
  </si>
  <si>
    <t>道朗镇高庄</t>
  </si>
  <si>
    <t>岱岳区道朗镇道朗村迁改扩容20号箱-POS020-1:4</t>
  </si>
  <si>
    <t>道朗鱼池村</t>
  </si>
  <si>
    <t>岱岳区道朗镇道朗村迁改扩容8号箱-POS008-1:4</t>
  </si>
  <si>
    <t>道朗薛家岭</t>
  </si>
  <si>
    <t>岱岳区道朗镇道朗村迁改扩容1号箱-POS001-1:4</t>
  </si>
  <si>
    <t>道朗庞伍</t>
  </si>
  <si>
    <t>岱岳区道朗镇道朗村迁改扩容2号箱-POS002-1:4</t>
  </si>
  <si>
    <t>道朗丰山</t>
  </si>
  <si>
    <t>岱岳区道朗镇道朗村迁改扩容3号箱-POS003-1:4</t>
  </si>
  <si>
    <t>徂徕邓家庄康平纳小羊绒</t>
  </si>
  <si>
    <t>邓家庄扩容07号箱-POS007-1:8</t>
  </si>
  <si>
    <t>天宝郭家庄</t>
  </si>
  <si>
    <t>新泰市天宝郭家庄16号盒-POS008-1:8</t>
  </si>
  <si>
    <t>中旧县村</t>
  </si>
  <si>
    <t>北集坡镇中旧县扩容31号箱-POS031-1:8</t>
  </si>
  <si>
    <t>茅茨</t>
  </si>
  <si>
    <t>良庄镇茅茨FTTH扩容049号箱-POS049-1:8</t>
  </si>
  <si>
    <t>良庄茅茨</t>
  </si>
  <si>
    <t>良庄镇茅茨FTTH扩容069号箱-POS069-1:8</t>
  </si>
  <si>
    <t>天宝大西峪</t>
  </si>
  <si>
    <t>天宝镇大西峪扩容二批7号箱-POS007-1:8</t>
  </si>
  <si>
    <t>大西峪村</t>
  </si>
  <si>
    <t>天宝镇大西峪扩容二批9号箱-POS009-1:8</t>
  </si>
  <si>
    <t>房村村南湾</t>
  </si>
  <si>
    <t>房村北扩容41号分纤箱-POS041-1:8</t>
  </si>
  <si>
    <t>白庙山阳水库</t>
  </si>
  <si>
    <t>良庄镇保安村（良庄镇）白庙29号箱-POS029-1:8</t>
  </si>
  <si>
    <t>凤凰村湾</t>
  </si>
  <si>
    <t>高新区良庄镇凤凰庄扩容8号盒-POS001-1:8</t>
  </si>
  <si>
    <t>凤凰村湾西南角</t>
  </si>
  <si>
    <t>高新区良庄镇凤凰庄扩容02号盒-POS001-1:8</t>
  </si>
  <si>
    <t>崔家庄</t>
  </si>
  <si>
    <t>高新区徂徕镇徂徕崔家庄扩容1期4号箱-POS004-1:8</t>
  </si>
  <si>
    <t>满庄宋家庄绿色建材</t>
  </si>
  <si>
    <t>满庄宋家庄14号分纤箱-POS014-2-1:8</t>
  </si>
  <si>
    <t>华天御园门头</t>
  </si>
  <si>
    <t>华天御园厚覆盖扩容5号分纤箱-POS001-1:8</t>
  </si>
  <si>
    <t>良庄府前街晨光文体</t>
  </si>
  <si>
    <t>泰安市高新区良庄府前街沿街5号箱-POS005-1:8</t>
  </si>
  <si>
    <t>东颜张大槐树</t>
  </si>
  <si>
    <t>北集坡镇东颜张村扩容04号箱-POS004-1:8</t>
  </si>
  <si>
    <t>北集坡镇北许村</t>
  </si>
  <si>
    <t>省庄北许村34号分纤箱-POS034-1:8</t>
  </si>
  <si>
    <t>良庄凤凰庄村</t>
  </si>
  <si>
    <t>高新区良庄镇凤凰庄扩容4号盒-POS001-1:8</t>
  </si>
  <si>
    <t>员外大街</t>
  </si>
  <si>
    <t>良庄镇员外庄2号扩容分纤箱-POS002-1:8</t>
  </si>
  <si>
    <t>泰安市肥城市凤鸣客栈</t>
  </si>
  <si>
    <t>肥城市凤鸣客栈1号盒-POS001-1:8</t>
  </si>
  <si>
    <t>泰安市肥城市桃园镇小苏庄27号盒</t>
  </si>
  <si>
    <t>肥城市桃园镇小苏庄村27号盒-POS027-1:8</t>
  </si>
  <si>
    <t>东彭村</t>
  </si>
  <si>
    <t>东彭村扩容1号箱-POS008-1:8</t>
  </si>
  <si>
    <t>南驿商业街</t>
  </si>
  <si>
    <t>宁阳南驿商业街/GF001</t>
  </si>
  <si>
    <t>姬家庄村</t>
  </si>
  <si>
    <t>宁阳姬家庄村/GF001</t>
  </si>
  <si>
    <t>南驿北刘村</t>
  </si>
  <si>
    <t>宁阳南驿北刘村/GF001</t>
  </si>
  <si>
    <t>蒋集小胡村</t>
  </si>
  <si>
    <t>宁阳蒋集小胡村/GF001</t>
  </si>
  <si>
    <t>惠民小区物业楼</t>
  </si>
  <si>
    <t>宁阳县惠民小区门头房扩容2号箱-POS002-1:8</t>
  </si>
  <si>
    <t>华丰南良父村</t>
  </si>
  <si>
    <t>宁阳华丰南良父村/GF001</t>
  </si>
  <si>
    <t>葛石宁庄村</t>
  </si>
  <si>
    <t>宁阳葛石宁庄村/GF001</t>
  </si>
  <si>
    <t>葛石医院家属院</t>
  </si>
  <si>
    <t>宁阳葛石医院家属院/GF001</t>
  </si>
  <si>
    <t>陈店村</t>
  </si>
  <si>
    <t>宁阳陈店村/GF001</t>
  </si>
  <si>
    <t>葛石北庄村</t>
  </si>
  <si>
    <t>宁阳葛石北庄村/GF001</t>
  </si>
  <si>
    <t>施家村</t>
  </si>
  <si>
    <t>宁阳施家村/GF001</t>
  </si>
  <si>
    <t>伏山社区商业街</t>
  </si>
  <si>
    <t>宁阳县伏山商业街1号箱-POS001-1:8</t>
  </si>
  <si>
    <t>茂盛小区</t>
  </si>
  <si>
    <t>宁阳茂盛小区/GF001</t>
  </si>
  <si>
    <t>供销社社区</t>
  </si>
  <si>
    <t>宁阳供销社社区/GF001</t>
  </si>
  <si>
    <t>西张村</t>
  </si>
  <si>
    <t>宁阳西张村/GF001</t>
  </si>
  <si>
    <t>寺头村</t>
  </si>
  <si>
    <t>宁阳寺头村/GF001</t>
  </si>
  <si>
    <t>王楼集</t>
  </si>
  <si>
    <t>宁阳王楼集/GF001</t>
  </si>
  <si>
    <t>老王庄村</t>
  </si>
  <si>
    <t>宁阳老王庄村/GF001</t>
  </si>
  <si>
    <t>东疏后学村</t>
  </si>
  <si>
    <t>宁阳县东疏镇后学村口沿街1箱-POS001-1:8</t>
  </si>
  <si>
    <t>接山镇接山卫生院扩容</t>
  </si>
  <si>
    <t>东平县接山镇接山村分纤箱48-POS001-1:8</t>
  </si>
  <si>
    <t>戴庙镇辛庄村扩容</t>
  </si>
  <si>
    <t>东平县戴庙镇辛庄村分纤箱9-POS001-1:8</t>
  </si>
  <si>
    <t>斑鸠店镇前山黄庄村南北角扩容</t>
  </si>
  <si>
    <t>东平县斑鸠店前山黄庄分纤箱33-POS001-1:8</t>
  </si>
  <si>
    <t>斑鸠店镇前山黄庄村东北角扩容</t>
  </si>
  <si>
    <t>东平县斑鸠店前山黄庄分纤箱32-POS001-1:8</t>
  </si>
  <si>
    <t>斑鸠店镇前山黄庄村西北角扩容</t>
  </si>
  <si>
    <t>东平县斑鸠店前山黄庄分纤箱31-POS001-1:8</t>
  </si>
  <si>
    <t>斑鸠店镇前山黄庄村扩容</t>
  </si>
  <si>
    <t>东平县斑鸠店前山黄庄分纤箱30-POS001-1:8</t>
  </si>
  <si>
    <t>大吉城三村南北角扩容</t>
  </si>
  <si>
    <t>东平县旧县大吉城三村分纤箱34-POS001-1:8</t>
  </si>
  <si>
    <t>大吉城三村西北角扩容</t>
  </si>
  <si>
    <t>东平县旧县大吉城三村分纤箱33-POS001-1:8</t>
  </si>
  <si>
    <t>大吉城三村东北角扩容</t>
  </si>
  <si>
    <t>东平县旧县大吉城三村分纤箱32-POS001-1:8</t>
  </si>
  <si>
    <t>胡家庄</t>
  </si>
  <si>
    <t>宁阳胡家庄/GF001</t>
  </si>
  <si>
    <t>磁窑南村</t>
  </si>
  <si>
    <t>宁阳磁窑南村/GF001</t>
  </si>
  <si>
    <t>吕观村扩容</t>
  </si>
  <si>
    <t>宁阳吕观村扩容/GF001</t>
  </si>
  <si>
    <t>南驿商业街3</t>
  </si>
  <si>
    <t>宁阳南驿商业街3/GF001</t>
  </si>
  <si>
    <t>东平镇街道铁板桥扩容</t>
  </si>
  <si>
    <t>东平县东平镇街道铁板桥分纤箱6-POS001-1:8</t>
  </si>
  <si>
    <t>银山镇马山头铁路餐饮扩容</t>
  </si>
  <si>
    <t>东平县银山镇马山头分纤箱69-POS001-1:8</t>
  </si>
  <si>
    <t>九鑫佳苑小区（九鑫花园）</t>
  </si>
  <si>
    <t>九鑫花园F座3单元分纤箱1-POS001-1:8</t>
  </si>
  <si>
    <t>斑鸠店镇新黄庄扩容</t>
  </si>
  <si>
    <t>东平县斑鸠店前山黄庄分纤箱29-POS001-1:8</t>
  </si>
  <si>
    <t>东平街道塘坊西北角扩容</t>
  </si>
  <si>
    <t>东平县东平镇街道塘坊分纤箱10-POS001-1:8</t>
  </si>
  <si>
    <t>东平街道塘坊扩容1</t>
  </si>
  <si>
    <t>东平县东平镇街道塘坊分纤箱9-POS001-1:8</t>
  </si>
  <si>
    <t>东平镇石马村扩容</t>
  </si>
  <si>
    <t>东平镇街道石马村分纤箱41-POS001-1:8</t>
  </si>
  <si>
    <t>泰安市肥城市桃园镇屯头村43号盒</t>
  </si>
  <si>
    <t>肥城市桃园镇屯头村扩容43号盒-POS043-1:8</t>
  </si>
  <si>
    <t>泰安市肥城市桃园镇后韩村15号盒</t>
  </si>
  <si>
    <t>肥城市桃园镇后韩村15号盒-POS015-1:8</t>
  </si>
  <si>
    <t>泰安市肥城市仪阳镇大桥新村北门卫1号盒</t>
  </si>
  <si>
    <t>肥城市新城街道大桥福祥家园北门保安室1号盒-POS001-1:8</t>
  </si>
  <si>
    <t>泰安市肥城市边院镇运河村8号盒</t>
  </si>
  <si>
    <t>肥城市边院镇运河村8号盒-POS008-1:8</t>
  </si>
  <si>
    <t>泰安市肥城市桃园镇潘庄村17号盒</t>
  </si>
  <si>
    <t>肥城市桃园镇潘庄村17号盒-POS017-1:8</t>
  </si>
  <si>
    <t>泰安市肥城市安庄镇南夏辉23号盒</t>
  </si>
  <si>
    <t>肥城市安庄镇南下辉村23号盒-POS023-1:8</t>
  </si>
  <si>
    <t>泰安市肥城市安庄镇北石沟村25号盒</t>
  </si>
  <si>
    <t>肥城市安庄镇北石沟村25盒-POS025-1:8</t>
  </si>
  <si>
    <t>泰安市肥城市劳动保险事业处家属院沿街1号盒</t>
  </si>
  <si>
    <t>肥城市劳动保险事业处家属院沿街1号盒-POS001-1:8</t>
  </si>
  <si>
    <t>泰安市肥城市曹庄市场6号盒</t>
  </si>
  <si>
    <t>肥城市老城镇曹庄市场6号盒-POS006-1:8</t>
  </si>
  <si>
    <t>泰安市肥城市泰方西区沿街2号盒</t>
  </si>
  <si>
    <t>肥城市泰方西区沿街2号盒-POS002-1:8</t>
  </si>
  <si>
    <t>泰安市肥城市老城镇坤钰东沿街2号盒</t>
  </si>
  <si>
    <t>肥城市坤钰公寓东沿街2号盒-POS001-1:8</t>
  </si>
  <si>
    <t>泰安市肥城市老城镇坤钰东沿街1号盒</t>
  </si>
  <si>
    <t>肥城市坤钰公寓东沿街1号盒-POS001-1:8</t>
  </si>
  <si>
    <t>泰安市肥城市磷铵厂宿舍平房1号盒</t>
  </si>
  <si>
    <t>肥城市磷铵厂宿舍平房1号盒-POS001-1:8</t>
  </si>
  <si>
    <t>泰安市肥城市边院镇亓庄村13号盒</t>
  </si>
  <si>
    <t>肥城市边院镇亓庄村13盒-POS013-1:8</t>
  </si>
  <si>
    <t>泰安市肥城市边院镇兴隆村13号盒</t>
  </si>
  <si>
    <t>肥城市过村兴隆村13号盒-POS013-1:8</t>
  </si>
  <si>
    <t>泰安市肥城市王庄镇五里屯13号盒</t>
  </si>
  <si>
    <t>肥城市王庄镇五里屯村13号盒-POS013-1:8</t>
  </si>
  <si>
    <t>泰安市肥城市桃园镇中固留11号盒</t>
  </si>
  <si>
    <t>肥城市桃园镇中固留村11盒-POS011-1:8</t>
  </si>
  <si>
    <t>泰安市肥城市王庄镇任庄村6号</t>
  </si>
  <si>
    <t>肥城王庄镇任庄6号盒-POS006-1:8</t>
  </si>
  <si>
    <t>泰安市肥城市王庄镇雷庄村扩容14号盒</t>
  </si>
  <si>
    <t>肥城市王庄镇雷庄村扩容14号盒-POS014-1:8</t>
  </si>
  <si>
    <t>泰安市肥城市边院镇后营村13号盒</t>
  </si>
  <si>
    <t>肥城市边院镇后营村13盒-POS013-1:8</t>
  </si>
  <si>
    <t>泰安市肥城市边院镇后营村12号盒</t>
  </si>
  <si>
    <t>肥城市边院镇后营村12盒-POS012-1:8</t>
  </si>
  <si>
    <t>泰安市肥城市桃园镇东伏庄26号盒</t>
  </si>
  <si>
    <t>肥城市桃园镇东伏庄26号箱-POS026-1:8</t>
  </si>
  <si>
    <t>泰安市肥城市副食品公司宿舍平房1号盒</t>
  </si>
  <si>
    <t>肥城市副食品公司宿舍楼平房1号盒-POS001-1:8</t>
  </si>
  <si>
    <t>泰安市肥城市边院镇后黄村18号盒</t>
  </si>
  <si>
    <t>肥城市边院镇后黄村18盒-POS018-1:8</t>
  </si>
  <si>
    <t>泰安市肥城市边院镇后黄村17号盒</t>
  </si>
  <si>
    <t>肥城市边院镇后黄村17盒-POS017-1:8</t>
  </si>
  <si>
    <t>泰安市肥城市边院镇唐车村6号盒</t>
  </si>
  <si>
    <t>肥城市边院镇唐车村6号盒-POS006-1:8</t>
  </si>
  <si>
    <t>泰安市肥城市边院镇唐车村5号盒</t>
  </si>
  <si>
    <t>肥城市边院镇唐车村5号盒-POS005-1:8</t>
  </si>
  <si>
    <t>泰安市肥城市安庄镇驻地沿街扩容17号盒</t>
  </si>
  <si>
    <t>肥城市安庄镇安庄驻地沿街扩容17号盒-POS017-1:8</t>
  </si>
  <si>
    <t>泰安市肥城市仪阳高庄社区老年公寓1单元</t>
  </si>
  <si>
    <t>肥城市仪阳镇高庄社区老年公寓1单元-POS002-1:8</t>
  </si>
  <si>
    <t>泰安市肥城市仪阳高庄社区平房1号盒</t>
  </si>
  <si>
    <t>肥城市仪阳镇高庄社区平房1号盒-POS001-1:8</t>
  </si>
  <si>
    <t>泰安市肥城市老城镇官路店西沿街2号盒</t>
  </si>
  <si>
    <t>肥城市老城镇官路店西沿街2号盒-POS002-1:8</t>
  </si>
  <si>
    <t>泰安市肥城市老城镇官路店西沿街1号盒</t>
  </si>
  <si>
    <t>肥城市老城镇官路店西沿街1号盒-POS001-1:8</t>
  </si>
  <si>
    <t>泰安市肥城市桃园镇屯头村42号盒</t>
  </si>
  <si>
    <t>肥城市桃园镇屯头村扩容42号盒-POS042-1:8</t>
  </si>
  <si>
    <t>泰安市肥城市潮泉镇孙楼26号盒</t>
  </si>
  <si>
    <t>肥城市潮泉孙楼村26盒-POS026-1:8</t>
  </si>
  <si>
    <t>泰安市肥城市杨庄矿职工学校1号盒</t>
  </si>
  <si>
    <t>肥城市杨庄矿社区职工学校1号盒-POS001-1:8</t>
  </si>
  <si>
    <t>涧西村2</t>
  </si>
  <si>
    <t>葛石镇涧西村扩容1号箱-POS035-1:8</t>
  </si>
  <si>
    <t>涧西村1</t>
  </si>
  <si>
    <t>宁阳涧西村1/GF001</t>
  </si>
  <si>
    <t>苏家楼村</t>
  </si>
  <si>
    <t>宁阳苏家楼村/GF001</t>
  </si>
  <si>
    <t>伏山双庙村2</t>
  </si>
  <si>
    <t>宁阳伏山双庙村2/GF002</t>
  </si>
  <si>
    <t>伏山双庙村1</t>
  </si>
  <si>
    <t>宁阳伏山双庙村1/GF001</t>
  </si>
  <si>
    <t>南驿高家店</t>
  </si>
  <si>
    <t>伏山镇高家楼村卫生室1号箱-POS0001-1:8</t>
  </si>
  <si>
    <t>宁阳南驿商业街2/GF001</t>
  </si>
  <si>
    <t>六中东门路南</t>
  </si>
  <si>
    <t>宁阳六中东门路南/GF001</t>
  </si>
  <si>
    <t>南驿商业街1</t>
  </si>
  <si>
    <t>宁阳南驿商业街1/GF001</t>
  </si>
  <si>
    <t>南驿六中幼儿园2</t>
  </si>
  <si>
    <t>南驿高家店村扩容16号箱-POS046-1:8</t>
  </si>
  <si>
    <t>南驿六中幼儿园1</t>
  </si>
  <si>
    <t>宁阳县南驿商业街六中东门路南-POS053-1:8</t>
  </si>
  <si>
    <t>宁阳六中西门路南</t>
  </si>
  <si>
    <t>宁阳县南驿商业街六中东门路南-POS055-1:8</t>
  </si>
  <si>
    <t>磁窑老粮库</t>
  </si>
  <si>
    <t>宁阳磁窑老粮库/GF001</t>
  </si>
  <si>
    <t>烟草对过东城紫郡</t>
  </si>
  <si>
    <t>宁阳烟草对过东城紫郡/GF001</t>
  </si>
  <si>
    <t>陈良村北猴子岭</t>
  </si>
  <si>
    <t>新泰市陈良村北猴子岭2号盒-POS002-1:8</t>
  </si>
  <si>
    <t>青云二中平房</t>
  </si>
  <si>
    <t>新泰市二中家属院宿舍0号楼0单元扩容-POS003-1:8</t>
  </si>
  <si>
    <t>泰安市肥城市潮泉白窑13号盒</t>
  </si>
  <si>
    <t>肥城市潮泉镇白窑村13号盒-POS013-1:8</t>
  </si>
  <si>
    <t>泰安市肥城市榨油厂沿街1号盒</t>
  </si>
  <si>
    <t>肥城市榨油厂家属院沿街1号盒-POS001-1:8</t>
  </si>
  <si>
    <t>泰安市肥城市中医院家属院平房2号盒</t>
  </si>
  <si>
    <t>肥城市中医院家属院平房2号盒-POS002-1:8</t>
  </si>
  <si>
    <t>泰安市肥城市中医院家属院平房1号盒</t>
  </si>
  <si>
    <t>肥城市中医院家属院平房1号盒-POS001-1:8</t>
  </si>
  <si>
    <t>泰安市肥城市边院侯刘村扩容11号盒</t>
  </si>
  <si>
    <t>肥城市边院镇候刘村11盒-POS011-1:8</t>
  </si>
  <si>
    <t>泰安市肥城市边院侯刘村扩容10号盒</t>
  </si>
  <si>
    <t>肥城市边院镇候刘村10盒-POS010-1:8</t>
  </si>
  <si>
    <t>泰安市肥城市边院侯刘村扩容9号盒</t>
  </si>
  <si>
    <t>肥城市边院镇候刘村9盒-POS009-1:8</t>
  </si>
  <si>
    <t>泰安市肥城市边院柳林村扩容29号盒</t>
  </si>
  <si>
    <t>肥城市边院镇柳林村扩容29号盒-POS029-1:8</t>
  </si>
  <si>
    <t>泰安市肥城市王庄王场村14号盒</t>
  </si>
  <si>
    <t>肥城市王庄镇王场村14号盒-POS014-1:8</t>
  </si>
  <si>
    <t>泰安市肥城市物资东区沿街扩容2号盒</t>
  </si>
  <si>
    <t>肥城市物资东区沿街扩容2号盒-POS002-1:8</t>
  </si>
  <si>
    <t>泰安市肥城市物资东区沿街扩容1号盒</t>
  </si>
  <si>
    <t>肥城市物资东区沿街扩容1号盒-POS001-1:8</t>
  </si>
  <si>
    <t>泰安市肥城市王庄南尚任18号</t>
  </si>
  <si>
    <t>肥城市王庄南尚任村18盒-POS018-1:8</t>
  </si>
  <si>
    <t>泰安市肥城市王庄南尚任17号</t>
  </si>
  <si>
    <t>肥城市王庄南尚任村17盒-POS017-1:8</t>
  </si>
  <si>
    <t>泰安市肥城市老城镇篷布厂家属院4单元</t>
  </si>
  <si>
    <t>肥城市老城镇老城篷布厂家属院1号楼4单元-POS004-1:8</t>
  </si>
  <si>
    <t>泰安市肥城市老城镇篷布厂家属院3单元</t>
  </si>
  <si>
    <t>肥城市老城镇老城篷布厂家属院1号楼3单元-POS003-1:8</t>
  </si>
  <si>
    <t>泰安市肥城市老城镇篷布厂家属院2单元</t>
  </si>
  <si>
    <t>肥城市老城镇老城篷布厂家属院1号楼2单元-POS002-1:8</t>
  </si>
  <si>
    <t>泰安市肥城市老城镇篷布厂家属院1单元</t>
  </si>
  <si>
    <t>肥城市老城镇老城篷布厂家属院1号楼1单元-POS001-1:8</t>
  </si>
  <si>
    <t>高铁A15-3单元扩容分纤箱</t>
  </si>
  <si>
    <t>泰山区高铁A区15号楼3单元-POS036-1:8</t>
  </si>
  <si>
    <t>东平县加油广场东北角扩容</t>
  </si>
  <si>
    <t>东平县加油广场东北角(银山街与东原路交叉向北100米路北)分纤箱7-POS001-1:8</t>
  </si>
  <si>
    <t>接山镇林马村东北角扩容5</t>
  </si>
  <si>
    <t>东平县接山镇林马村分纤箱39-POS001-1:8</t>
  </si>
  <si>
    <t>东平镇卞庄西北角扩容</t>
  </si>
  <si>
    <t>东平镇卞庄分纤箱28-POS001-1:8</t>
  </si>
  <si>
    <t>东平镇卞庄东北角扩容</t>
  </si>
  <si>
    <t>东平镇卞庄分纤箱27-POS001-1:8</t>
  </si>
  <si>
    <t>东平街道闫村五厂北边赵氏水电南边胡同扩容</t>
  </si>
  <si>
    <t>东平县东平镇街道闫村分纤箱41-POS001-1:8</t>
  </si>
  <si>
    <t>东平街道闫村东边路上扩容</t>
  </si>
  <si>
    <t>东平县东平镇街道闫村分纤箱40-POS001-1:8</t>
  </si>
  <si>
    <t>西张庄东张庄</t>
  </si>
  <si>
    <t>新泰市西张庄镇东张庄村紧急扩容3号盒-POS003-1:8</t>
  </si>
  <si>
    <t>羊流安乐庄</t>
  </si>
  <si>
    <t>许庄</t>
  </si>
  <si>
    <t>新泰市汶南许庄扩容1号盒-POS001-1:8</t>
  </si>
  <si>
    <t>新汶大街</t>
  </si>
  <si>
    <t>新泰市新汶大街紧急扩容2号盒-POS002-1:8</t>
  </si>
  <si>
    <t>岳家庄冯家村</t>
  </si>
  <si>
    <t>新泰市岳家庄冯村扩容1号盒-POS001-1:8</t>
  </si>
  <si>
    <t>田家院</t>
  </si>
  <si>
    <t>宁阳田家院/GF001</t>
  </si>
  <si>
    <t>磁窑大周</t>
  </si>
  <si>
    <t>宁阳磁窑大周/GF001</t>
  </si>
  <si>
    <t>世纪城二期天正祛斑</t>
  </si>
  <si>
    <t>宁阳世纪城二期天正祛斑/GF001</t>
  </si>
  <si>
    <t>世纪城二期福嘟嘟</t>
  </si>
  <si>
    <t>海力国际城南门门头房1箱-POS001-1:8</t>
  </si>
  <si>
    <t>党校对过扩容</t>
  </si>
  <si>
    <t>宁阳党校对过扩容/GF001</t>
  </si>
  <si>
    <t>2019.12-2020.6月铁通包干明细（未税）</t>
  </si>
  <si>
    <t>时间</t>
  </si>
  <si>
    <t>施工数量</t>
  </si>
  <si>
    <t>光缆长度（km）</t>
  </si>
  <si>
    <t>分纤箱（个）</t>
  </si>
  <si>
    <t>材料费（元）</t>
  </si>
  <si>
    <t>施工费（元）</t>
  </si>
  <si>
    <t>总费用（元）</t>
  </si>
  <si>
    <t>总计</t>
  </si>
  <si>
    <t xml:space="preserve">  2019年12月至2020年6月铁通包干共施工1478个站点，共使用光缆704.8015km，分纤箱1584个，材料按照移动集采价格光缆：891.94元/km、分纤箱34.11元/个。施工费按照紧急扩容合同：安装分纤箱35元/个，光缆长度小于等于0.3km施工费376元，大于0.3km小于1km施工费为658元作为结算依据。材料总费用682670.82元，施工费965924元，总费用1648876.82元。以上全部费用均为未税金额。目前1478个站点区县移动均已签字盖章，原件已放置移动刘凯处</t>
  </si>
  <si>
    <t>大延东村</t>
  </si>
  <si>
    <t>宁阳县堽城镇许庄</t>
  </si>
  <si>
    <t>宁阳县伏山太平庄</t>
  </si>
  <si>
    <t>沈家庄(1)</t>
  </si>
  <si>
    <t>沈家庄(2)</t>
  </si>
  <si>
    <t>魁星小区</t>
  </si>
  <si>
    <t>苏家楼</t>
  </si>
  <si>
    <t>泰安市宁阳县伏山镇张堂村张堂村</t>
  </si>
  <si>
    <t>赵刘大伯村</t>
  </si>
  <si>
    <t>八仙桥临光小区东平房</t>
  </si>
  <si>
    <t>西关派出所对过平房</t>
  </si>
  <si>
    <t>宁阳县文庙街道富源巷</t>
  </si>
  <si>
    <t>宁阳县党校家属院</t>
  </si>
  <si>
    <t>宁阳县华丰湖村</t>
  </si>
  <si>
    <t>宁阳县文庙街道古楼巷</t>
  </si>
  <si>
    <t>宁阳县蒋集商业街</t>
  </si>
  <si>
    <t>宁阳县南良父村扩容</t>
  </si>
  <si>
    <t>乡饮万家村</t>
  </si>
  <si>
    <t>宁阳县磁窑镇西太平</t>
  </si>
  <si>
    <t>宁阳县蒋集镇东彭</t>
  </si>
  <si>
    <t>道郎许家沟</t>
  </si>
  <si>
    <t>石屋至小学北</t>
  </si>
  <si>
    <t>山口二十中2</t>
  </si>
  <si>
    <t>财源新村黄楼（铁通泰玻装维组）</t>
  </si>
  <si>
    <t>铁通王庄小区（铁通泰玻装维组）</t>
  </si>
  <si>
    <t>岱下明珠</t>
  </si>
  <si>
    <t>山口新庄</t>
  </si>
  <si>
    <t>接山镇接山村扩容3</t>
  </si>
  <si>
    <t>接山镇林马村扩容2</t>
  </si>
  <si>
    <t>接山镇林马村扩容3</t>
  </si>
  <si>
    <t>接山镇林马村扩容4</t>
  </si>
  <si>
    <t>王瓜店东大封46号分纤盒</t>
  </si>
  <si>
    <t>安站镇凤山村17号分纤盒</t>
  </si>
  <si>
    <t>孙伯镇莲花峪社区沿街12号分纤盒</t>
  </si>
  <si>
    <t>孙伯镇孙伯驻地孙东154号分纤盒</t>
  </si>
  <si>
    <t>王庄镇东尚村8号分纤盒</t>
  </si>
  <si>
    <t>孙伯镇刘庄村扩容20号分纤盒</t>
  </si>
  <si>
    <t>王庄镇项屯村扩容11号分纤盒</t>
  </si>
  <si>
    <t>宁阳县连桥村社区</t>
  </si>
  <si>
    <t>宁阳县泊家庄</t>
  </si>
  <si>
    <t>刘家庄</t>
  </si>
  <si>
    <t>宁家结庄回迁楼</t>
  </si>
  <si>
    <t>岱宗大街聚类</t>
  </si>
  <si>
    <t>尚座经典</t>
  </si>
  <si>
    <t>宁阳县八仙桥松园小区</t>
  </si>
  <si>
    <t>鲁东村</t>
  </si>
  <si>
    <t>北望</t>
  </si>
  <si>
    <t>北许新村委</t>
  </si>
  <si>
    <t>山阳北光大</t>
  </si>
  <si>
    <t>山口二十中</t>
  </si>
  <si>
    <t>山口新庄幼儿园</t>
  </si>
  <si>
    <t>东碾疃幼儿园</t>
  </si>
  <si>
    <t>东碾疃</t>
  </si>
  <si>
    <t>夏张南村</t>
  </si>
  <si>
    <t>夏张驻地</t>
  </si>
  <si>
    <t>泗店后海子</t>
  </si>
  <si>
    <t>韩家寨</t>
  </si>
  <si>
    <t>徂徕高庄</t>
  </si>
  <si>
    <t>北腾小学北</t>
  </si>
  <si>
    <t>官路村</t>
  </si>
  <si>
    <t>程家白塔</t>
  </si>
  <si>
    <t>西良夫村</t>
  </si>
  <si>
    <t>南宋村</t>
  </si>
  <si>
    <t>西南旺</t>
  </si>
  <si>
    <t>圣元官庄村</t>
  </si>
  <si>
    <t>马套</t>
  </si>
  <si>
    <t>裕龙花苑小区（世邦常苓装维组）</t>
  </si>
  <si>
    <t>石屋至（铁通黄前装维组）</t>
  </si>
  <si>
    <t>堰东回迁楼</t>
  </si>
  <si>
    <t>李胡村（DL李会宁维护组）</t>
  </si>
  <si>
    <t>贾家寨子</t>
  </si>
  <si>
    <t>梨园（DL李淑欣装维组）</t>
  </si>
  <si>
    <t>泰山公馆北平房</t>
  </si>
  <si>
    <t>大林（DL李会宁维护组）</t>
  </si>
  <si>
    <t>八亩地2</t>
  </si>
  <si>
    <t>黄芹村（铁通黄前装维组）</t>
  </si>
  <si>
    <t>桃园镇屯头村扩容35号分纤盒</t>
  </si>
  <si>
    <t>王庄镇海子村扩容24号分纤盒</t>
  </si>
  <si>
    <t>边院镇政府南沿街8号分纤盒</t>
  </si>
  <si>
    <t>边院镇政府南沿街9号分纤盒</t>
  </si>
  <si>
    <t>边院镇政府南沿街10号分纤盒</t>
  </si>
  <si>
    <t>山口张家户</t>
  </si>
  <si>
    <t>鲁西村</t>
  </si>
  <si>
    <t>八亩地（DL李会宁维护组）</t>
  </si>
  <si>
    <t>新湖镇常仲口扩容</t>
  </si>
  <si>
    <t>夏谢四村扩容3</t>
  </si>
  <si>
    <t>大羊镇西北村扩容</t>
  </si>
  <si>
    <t>大羊镇西北村扩容2</t>
  </si>
  <si>
    <t>彭集宏达铁矿扩容</t>
  </si>
  <si>
    <t>彭集宏达铁矿扩容2</t>
  </si>
  <si>
    <t>彭集宏达铁矿扩容3</t>
  </si>
  <si>
    <t>大羊镇杜村扩容</t>
  </si>
  <si>
    <t>梯门镇五里庄村扩容</t>
  </si>
  <si>
    <t>大羊镇西南村扩容</t>
  </si>
  <si>
    <t>桃园镇东伏庄扩容14号分纤盒</t>
  </si>
  <si>
    <t>聚商城6号分纤盒</t>
  </si>
  <si>
    <t>建委一宿舍10#FD01</t>
  </si>
  <si>
    <t>建委一宿舍11#FD01</t>
  </si>
  <si>
    <t>新运和园东沿街1号分纤盒</t>
  </si>
  <si>
    <t>贵和园北区南沿街2号分纤盒</t>
  </si>
  <si>
    <t>王庄镇花园村15号分纤盒</t>
  </si>
  <si>
    <t>王庄镇花园村18号分纤盒</t>
  </si>
  <si>
    <t>王庄镇花园村19号分纤盒</t>
  </si>
  <si>
    <t>王庄镇花园村20号分纤盒</t>
  </si>
  <si>
    <t>王庄镇花园村21号分纤盒</t>
  </si>
  <si>
    <t>工商银行办公楼2号分纤盒</t>
  </si>
  <si>
    <t>工商银行办公楼3号分纤盒</t>
  </si>
  <si>
    <t>桃园西里村22号分纤盒</t>
  </si>
  <si>
    <t>赵庄商贸城1号分纤盒</t>
  </si>
  <si>
    <t>安站镇东虎门九批扩容14号分纤盒</t>
  </si>
  <si>
    <t>桃园镇驻地20号分纤盒</t>
  </si>
  <si>
    <t>东湖东社区7号楼4单元分纤盒</t>
  </si>
  <si>
    <t>司法局3号分纤盒</t>
  </si>
  <si>
    <t>安站镇翟杭北沿街6号分纤盒</t>
  </si>
  <si>
    <t>苹果园小区18号楼2单元分纤盒</t>
  </si>
  <si>
    <t>锦江新星大酒店16号分纤盒</t>
  </si>
  <si>
    <t>桃园镇东二村扩容20分纤盒</t>
  </si>
  <si>
    <t>安站镇东虎村FTTH紧急扩容工程15号箱</t>
  </si>
  <si>
    <t>安站镇东虎村FTTH紧急扩容工程16号箱</t>
  </si>
  <si>
    <t>安站镇东虎村FTTH紧急扩容工程17号箱</t>
  </si>
  <si>
    <t>安站镇贺庄村紧急扩容39号箱</t>
  </si>
  <si>
    <t>东部名城南区项目部紧急扩容办公室箱</t>
  </si>
  <si>
    <t>仪阳镇陈庄村FTTH紧急扩容工程18号箱</t>
  </si>
  <si>
    <t>仪阳镇陈庄村FTTH紧急扩容工程19号箱</t>
  </si>
  <si>
    <t>仪阳镇陈庄村FTTH紧急扩容工程20号箱</t>
  </si>
  <si>
    <t>仪阳镇陈庄村FTTH紧急扩容工程21号箱</t>
  </si>
  <si>
    <t>桃园驻地21号箱/GF01</t>
  </si>
  <si>
    <t>新胜村31号箱/GF01</t>
  </si>
  <si>
    <t>石横镇中东市场18号箱/GF01</t>
  </si>
  <si>
    <t>石横镇中东市场19号箱/GF01</t>
  </si>
  <si>
    <t>石横镇中东市场20号箱/GF01</t>
  </si>
  <si>
    <t>石横镇中东市场21号箱/GF01</t>
  </si>
  <si>
    <t>泰安市肥城市孙伯镇南栾村扩容33号盒</t>
  </si>
  <si>
    <t>泰安市肥城市孙伯镇南栾村扩容34号盒</t>
  </si>
  <si>
    <t>泰安市肥城市孙伯镇南栾村扩容35号盒</t>
  </si>
  <si>
    <t>肥城市石横镇新胜村33号箱/GF01</t>
  </si>
  <si>
    <t>肥城市王瓜店车庙村15号箱/GF01</t>
  </si>
  <si>
    <t>肥城市老城镇陈庄村6号箱/GF01</t>
  </si>
  <si>
    <t>肥城市老城镇陈庄村7号箱/GF01</t>
  </si>
  <si>
    <t>肥城市桃园镇张里村20号盒/GF01</t>
  </si>
  <si>
    <t>泰安市肥城市建设环保家属院平房1号分纤盒</t>
  </si>
  <si>
    <t>泰安市肥城市建设环保家属院平房2号分纤盒</t>
  </si>
  <si>
    <t>泰安市肥城市建设环保家属院平房3号分纤盒</t>
  </si>
  <si>
    <t>泰安市肥城市工商银行北沿街1号盒</t>
  </si>
  <si>
    <t>泰安市肥城市老城镇大石关村第三十一批紧急扩容2号分纤盒</t>
  </si>
  <si>
    <t>泰安市肥城市桃园镇中固留村第二十八批紧急扩容1号分纤盒</t>
  </si>
  <si>
    <t>泰安市肥城市桃园镇中固留村第二十八批紧急扩容2号分纤盒</t>
  </si>
  <si>
    <t>泰安市肥城市王庄镇尚东村第二十八批紧急扩容1号分纤盒</t>
  </si>
  <si>
    <t>泰安市肥城市安站镇东界首9号分纤盒</t>
  </si>
  <si>
    <t>肥城市查庄矿老发电厂FTTH紧急扩容33号分纤盒001</t>
  </si>
  <si>
    <t>肥城市查庄矿木材厂FTTH紧急扩容34号分纤盒001</t>
  </si>
  <si>
    <t>泰安市肥城市安站村77号分纤盒</t>
  </si>
  <si>
    <t>泰安市肥城市王庄镇东尚村6号分纤盒</t>
  </si>
  <si>
    <t>泰安市肥城市王庄镇东尚村7号分纤盒</t>
  </si>
  <si>
    <t>泰安市肥城市安庄镇360宾馆2号分纤盒</t>
  </si>
  <si>
    <t>泰安市肥城市湖屯镇白庄村25号分纤盒</t>
  </si>
  <si>
    <t>泰安市肥城市湖屯镇白庄村26号分纤盒</t>
  </si>
  <si>
    <t>泰安市肥城市湖屯镇白庄村27号分纤盒</t>
  </si>
  <si>
    <t>泰安市肥城市湖屯镇白庄村28号分纤盒</t>
  </si>
  <si>
    <t>泰安市肥城市水街商贸城6号分纤盒</t>
  </si>
  <si>
    <t>泰安市肥城市水街商贸城7号分纤盒</t>
  </si>
  <si>
    <t>泰安市肥城市银泰隆真如意15号分纤盒</t>
  </si>
  <si>
    <t>泰安市肥城市翰林文化传媒有限公司1号分纤盒</t>
  </si>
  <si>
    <t>泰安市肥城市翰林文化传媒有限公司2号分纤盒</t>
  </si>
  <si>
    <t>泰安市肥城市翰林文化传媒有限公司3号分纤盒</t>
  </si>
  <si>
    <t>泰安市肥城市翰林文化传媒有限公司4号分纤盒</t>
  </si>
  <si>
    <t>泰安市肥城市畜牧局沿街1号楼3号分纤盒</t>
  </si>
  <si>
    <t>泰安市肥城市畜牧局沿街1号楼4号分纤盒</t>
  </si>
  <si>
    <t>泰安市肥城市潮泉镇润泽园沿街楼1号分纤盒</t>
  </si>
  <si>
    <t>泰安市肥城市潮泉镇润泽园沿街楼2号分纤盒</t>
  </si>
  <si>
    <t>泰安市肥城市潮泉镇潮泉村27号分纤盒</t>
  </si>
  <si>
    <t>泰安市肥城市潮泉镇潮泉村28号分纤盒</t>
  </si>
  <si>
    <t>泰安市肥城市潮泉镇潮泉村29号分纤盒</t>
  </si>
  <si>
    <t>泰安市肥城市王庄镇郝庄村25号分纤盒</t>
  </si>
  <si>
    <t>泰安市肥城市王庄镇郝庄村26号分纤盒</t>
  </si>
  <si>
    <t>泰安市肥城市王庄镇郝庄村27号分纤盒</t>
  </si>
  <si>
    <t>泰安市肥城市王庄镇郝庄村28号分纤盒</t>
  </si>
  <si>
    <t>泰安市肥城市王庄镇郭辛村37号分纤盒</t>
  </si>
  <si>
    <t>泰安市肥城市王庄镇郭辛村38号分纤盒</t>
  </si>
  <si>
    <t>泰安市肥城市王庄镇郭辛村39号分纤盒</t>
  </si>
  <si>
    <t>泰安市肥城市王庄镇郭辛村40号分纤盒</t>
  </si>
  <si>
    <t>泰安市肥城市安庄镇后寨子21号分纤盒</t>
  </si>
  <si>
    <t>泰安市肥城市副食品公司宿舍楼1单元分纤盒</t>
  </si>
  <si>
    <t>泰安市肥城市副食品公司宿舍楼3单元分纤盒</t>
  </si>
  <si>
    <t>泰安市肥城市副食品公司宿舍楼5单元分纤盒</t>
  </si>
  <si>
    <t>泰安市肥城市仪阳镇王家庄14号分纤盒</t>
  </si>
  <si>
    <t>泰安市肥城市仪阳镇王家庄15号分纤盒</t>
  </si>
  <si>
    <t>泰安市肥城市仪阳镇王家庄16号分纤盒</t>
  </si>
  <si>
    <t>泰安市肥城市安站镇兴隆村5号分纤盒</t>
  </si>
  <si>
    <t>泰安市肥城市安站镇兴隆村6号分纤盒</t>
  </si>
  <si>
    <t>泰安市肥城市安站镇兴隆村7号分纤盒</t>
  </si>
  <si>
    <t>泰安市肥城仪阳街道小栲山村9号分纤盒</t>
  </si>
  <si>
    <t>泰安市肥城孙伯镇大石桥9号分纤盒</t>
  </si>
  <si>
    <t>泰安市肥城孙伯镇大石桥10号分纤盒</t>
  </si>
  <si>
    <t>泰安市肥城市交运小区东区沿街1号分纤盒</t>
  </si>
  <si>
    <t>泰安市肥城市交运小区东区兽医站1单元分纤盒</t>
  </si>
  <si>
    <t>泰安市肥城市交运小区东区兽医站2单元分纤盒</t>
  </si>
  <si>
    <t>泰安市肥城市交运小区东区兽医站3单元分纤盒</t>
  </si>
  <si>
    <t>泰安市肥城市安站镇东张村26号分纤盒</t>
  </si>
  <si>
    <t>泰安市肥城市安站镇安站村76号分纤盒</t>
  </si>
  <si>
    <t>泰安市肥城市桃都农贸城物流分拣中心分纤盒</t>
  </si>
  <si>
    <t>泰安市肥城市老城镇政府家属院3号楼4单元</t>
  </si>
  <si>
    <t>泰安市肥城市老城镇罗窑村23号分纤盒</t>
  </si>
  <si>
    <t>泰安市肥城市王庄镇西孔村11号分纤盒</t>
  </si>
  <si>
    <t>泰安市肥城市安站镇邓家庄24号分纤盒</t>
  </si>
  <si>
    <t>泰安市肥城老城镇中农嘉吉23号分纤盒</t>
  </si>
  <si>
    <t>泰安市肥城老城镇中农嘉吉24号分纤盒</t>
  </si>
  <si>
    <t>泰安市肥城市亿嘉建材城紧急扩容15号盒</t>
  </si>
  <si>
    <t>泰安市肥城市亿嘉建材城紧急扩容18号盒</t>
  </si>
  <si>
    <t>泰安市肥城市仪阳镇石坞村31号分纤盒</t>
  </si>
  <si>
    <t>泰安市肥城市仪阳镇石坞村32号分纤盒</t>
  </si>
  <si>
    <t>泰安市肥城市仪阳镇石坞村33号分纤盒</t>
  </si>
  <si>
    <t>泰安市肥城市仪阳镇石坞村34号分纤盒</t>
  </si>
  <si>
    <t>泰安市肥城市仪阳镇石坞村35号分纤盒</t>
  </si>
  <si>
    <t>泰安市肥城市仪阳镇石坞村36号分纤盒</t>
  </si>
  <si>
    <t>泰安市肥城市安站镇刘庄村6号分纤盒</t>
  </si>
  <si>
    <t>泰安市肥城市安站镇刘庄村7号分纤盒</t>
  </si>
  <si>
    <t>泰安市肥城市安站镇西张村39号分纤盒</t>
  </si>
  <si>
    <t>泰安市肥城市安站镇西张村40号分纤盒</t>
  </si>
  <si>
    <t>泰安市肥城市潮泉镇大王村27号分纤盒</t>
  </si>
  <si>
    <t>泰安市肥城市潮泉镇大王村28号分纤盒</t>
  </si>
  <si>
    <t>泰安市肥城市王庄镇北尚仁村28号分纤盒</t>
  </si>
  <si>
    <t>泰安市肥城市王庄镇北尚仁村29号分纤盒</t>
  </si>
  <si>
    <t>泰安市肥城市王庄镇北尚仁村30号分纤盒</t>
  </si>
  <si>
    <t>泰安市肥城市老城镇杨庄社区4号楼4单元分纤盒</t>
  </si>
  <si>
    <t>泰安市肥城市铁塔公司紧急扩容分纤盒</t>
  </si>
  <si>
    <t>泰安市肥城市仪阳镇小柱子村10号分纤盒</t>
  </si>
  <si>
    <t>泰安市肥城市仪阳镇小柱子村9号分纤盒</t>
  </si>
  <si>
    <t>肥城市安庄镇洼里村41号分纤盒</t>
  </si>
  <si>
    <t>肥城市安庄镇洼里村42号分纤盒</t>
  </si>
  <si>
    <t>泰安市肥城市仪阳镇王南阳15号分纤盒</t>
  </si>
  <si>
    <t>泰安市肥城市仪阳镇王南阳16号分纤盒</t>
  </si>
  <si>
    <t>泰安市肥城市仪阳镇王南阳17号分纤盒</t>
  </si>
  <si>
    <t>泰安市肥城市王庄镇花园村15号分纤盒</t>
  </si>
  <si>
    <t>泰安市肥城市王庄镇花园村16号分纤盒</t>
  </si>
  <si>
    <t>泰安市肥城市王庄镇花园村17号分纤盒</t>
  </si>
  <si>
    <t>泰安市肥城市王庄镇邓庄村扩容7号盒</t>
  </si>
  <si>
    <t>泰安市肥城市王庄镇邓庄村扩容8号盒</t>
  </si>
  <si>
    <t>肥城市石横镇前二村</t>
  </si>
  <si>
    <t>肥城市桃园镇营里村</t>
  </si>
  <si>
    <t>肥城市桃园镇涝洼村</t>
  </si>
  <si>
    <t>泗店后桥村</t>
  </si>
  <si>
    <t>鹤山徐家坪</t>
  </si>
  <si>
    <t>道郎李马沟</t>
  </si>
  <si>
    <t>乡城南村</t>
  </si>
  <si>
    <t>肥城市王庄镇尚任屯村</t>
  </si>
  <si>
    <t>肥城市桃园镇郭刘老伏庄村</t>
  </si>
  <si>
    <t>肥城市王瓜店镇镇政府老家属楼</t>
  </si>
  <si>
    <t>肥城市石横镇五村</t>
  </si>
  <si>
    <t>肥城市王瓜店镇指挥庄村</t>
  </si>
  <si>
    <t>东平街道尹范村扩容</t>
  </si>
  <si>
    <t>接山镇夏谢四村扩容2</t>
  </si>
  <si>
    <t>接山镇夏谢二村扩容2</t>
  </si>
  <si>
    <t>商老庄乡北李庄村扩容</t>
  </si>
  <si>
    <t>接山镇后口头村扩容</t>
  </si>
  <si>
    <t>东平镇李范村扩容</t>
  </si>
  <si>
    <t>旧县镇王古店一村扩容</t>
  </si>
  <si>
    <t>商老庄乡三里庄扩容</t>
  </si>
  <si>
    <t>商老庄乡三里庄扩容2</t>
  </si>
  <si>
    <t>戴庙镇前张村扩容</t>
  </si>
  <si>
    <t>戴庙镇前张村扩容2</t>
  </si>
  <si>
    <t>东平镇王村扩容</t>
  </si>
  <si>
    <t>东平镇王村扩容2</t>
  </si>
  <si>
    <t>姚家坡</t>
  </si>
  <si>
    <t>姚家坡2</t>
  </si>
  <si>
    <t>5808厂宿舍(岱岳铁通)</t>
  </si>
  <si>
    <t>前店村</t>
  </si>
  <si>
    <t>宅子村2</t>
  </si>
  <si>
    <t>西张店西部</t>
  </si>
  <si>
    <t>东苑庄村</t>
  </si>
  <si>
    <t>三里大街沿街聚类</t>
  </si>
  <si>
    <t>逯家庄2</t>
  </si>
  <si>
    <t>升平小区</t>
  </si>
  <si>
    <t>宋官庄</t>
  </si>
  <si>
    <t>五马小区FTTH</t>
  </si>
  <si>
    <t>邱家店村2</t>
  </si>
  <si>
    <t>宁家结庄2</t>
  </si>
  <si>
    <t>东苑庄村2</t>
  </si>
  <si>
    <t>金海农行宿舍</t>
  </si>
  <si>
    <t>宦家峪水管所</t>
  </si>
  <si>
    <t>桑家疃小区FTTH</t>
  </si>
  <si>
    <t>三友村2</t>
  </si>
  <si>
    <t>迓家庄</t>
  </si>
  <si>
    <t>凤凰小区(唐訾路)</t>
  </si>
  <si>
    <t>唐庄小区北区</t>
  </si>
  <si>
    <t>指挥庄2</t>
  </si>
  <si>
    <t>城南灌庄</t>
  </si>
  <si>
    <t>叶家庄</t>
  </si>
  <si>
    <t>居岭庄</t>
  </si>
  <si>
    <t>逯家庄3</t>
  </si>
  <si>
    <t>宅子村3</t>
  </si>
  <si>
    <t>前省庄聚类客户2</t>
  </si>
  <si>
    <t>泰新路大富豪服装对面</t>
  </si>
  <si>
    <t>邱家店徐家庄村</t>
  </si>
  <si>
    <t>五马家具城下聚类2</t>
  </si>
  <si>
    <t>范家灌庄2</t>
  </si>
  <si>
    <t>宁家结庄3</t>
  </si>
  <si>
    <t>宁家结庄中心街</t>
  </si>
  <si>
    <t>宅子商业街（北集坡镇）</t>
  </si>
  <si>
    <t>二十里铺村（省庄镇）2</t>
  </si>
  <si>
    <t>宦家峪村</t>
  </si>
  <si>
    <t>变压器厂宿舍</t>
  </si>
  <si>
    <t>栗林庄回迁楼2</t>
  </si>
  <si>
    <t>五马湖小区</t>
  </si>
  <si>
    <t>民富苑小区(岱岳铁通)</t>
  </si>
  <si>
    <t>小津口村（郭家店）</t>
  </si>
  <si>
    <t>洼子街沿街聚类</t>
  </si>
  <si>
    <t>宅子村4</t>
  </si>
  <si>
    <t>王家店村3</t>
  </si>
  <si>
    <t>泰山大街聚类2</t>
  </si>
  <si>
    <t>旧镇回迁楼</t>
  </si>
  <si>
    <t>琵琶湾</t>
  </si>
  <si>
    <t>羊西</t>
  </si>
  <si>
    <t>中百购物</t>
  </si>
  <si>
    <t>王家店村2</t>
  </si>
  <si>
    <t>王家店村4</t>
  </si>
  <si>
    <t>三合御都</t>
  </si>
  <si>
    <t>5808厂宿舍(岱岳铁通)3</t>
  </si>
  <si>
    <t>文化路沿街聚类</t>
  </si>
  <si>
    <t>财源街沿街聚类</t>
  </si>
  <si>
    <t>徐家庄（邱家店镇）2</t>
  </si>
  <si>
    <t>灵山大街中段聚类</t>
  </si>
  <si>
    <t>逯家庄</t>
  </si>
  <si>
    <t>南上高2</t>
  </si>
  <si>
    <t>中郭庄</t>
  </si>
  <si>
    <t>南关大街沿街聚类</t>
  </si>
  <si>
    <t>红旗花苑(岱岳铁通)</t>
  </si>
  <si>
    <t>南上高</t>
  </si>
  <si>
    <t>侯家店村</t>
  </si>
  <si>
    <t>五马市场</t>
  </si>
  <si>
    <t>前省庄聚类客户</t>
  </si>
  <si>
    <t>岱道庵路与擂鼓石路沿街聚类</t>
  </si>
  <si>
    <t>韩家结庄村西南（马宇）</t>
  </si>
  <si>
    <t>市场小区</t>
  </si>
  <si>
    <t>南河西村</t>
  </si>
  <si>
    <t>梨园村</t>
  </si>
  <si>
    <t>金星社区聚类</t>
  </si>
  <si>
    <t>泰山大街聚类</t>
  </si>
  <si>
    <t>栗林庄回迁楼</t>
  </si>
  <si>
    <t>十里河商业街</t>
  </si>
  <si>
    <t>财东小区</t>
  </si>
  <si>
    <t>宁家结庄4</t>
  </si>
  <si>
    <t>岱岳区法院宿舍</t>
  </si>
  <si>
    <t>宁家结庄5</t>
  </si>
  <si>
    <t>花园小区南区</t>
  </si>
  <si>
    <t>南王庄（邱家店镇）</t>
  </si>
  <si>
    <t>花园烟草宿舍</t>
  </si>
  <si>
    <t>二十里铺村（省庄镇）</t>
  </si>
  <si>
    <t>韩家结庄村FTTH2</t>
  </si>
  <si>
    <t>韩家结庄回迁楼南区</t>
  </si>
  <si>
    <t>宁家结庄</t>
  </si>
  <si>
    <t>国美电器财源店</t>
  </si>
  <si>
    <t>金桂花园</t>
  </si>
  <si>
    <t>范家灌庄</t>
  </si>
  <si>
    <t>王家店村</t>
  </si>
  <si>
    <t>温州步行街</t>
  </si>
  <si>
    <t>吴家庄村委</t>
  </si>
  <si>
    <t>吴家庄开元超市</t>
  </si>
  <si>
    <t>新泰市羊流镇桃花峪村紧急扩容</t>
  </si>
  <si>
    <t>新泰市翟镇刘官庄村紧急扩容(1)</t>
  </si>
  <si>
    <t>新泰市泉北村紧急扩容工程</t>
  </si>
  <si>
    <t>新泰市东张庄紧急扩容工程</t>
  </si>
  <si>
    <t>新泰市下村紧急扩容工程</t>
  </si>
  <si>
    <t>新泰市汶南镇薛家庄紧急扩容工程</t>
  </si>
  <si>
    <t>新泰市汶南镇朝阳村紧急扩容</t>
  </si>
  <si>
    <t>新泰市羊流镇西山草峪村紧急扩容</t>
  </si>
  <si>
    <t>新泰市青云街道旋固河紧急扩容</t>
  </si>
  <si>
    <t>新泰市古河村紧急扩容工程1号盒</t>
  </si>
  <si>
    <t>新泰市古河村紧急扩容工程2号盒</t>
  </si>
  <si>
    <t>新泰市西梁庄紧急扩容工程</t>
  </si>
  <si>
    <t>新泰市李家楼紧急扩容工程</t>
  </si>
  <si>
    <t>新泰市杨家庄紧急扩容工程</t>
  </si>
  <si>
    <t>新泰市北谷里沿街紧急扩容工程</t>
  </si>
  <si>
    <t>新泰市沁园春紧急扩容工程</t>
  </si>
  <si>
    <t>新泰市小新兴紧急扩容工程</t>
  </si>
  <si>
    <t>新泰市楼德薛家庄紧急扩容工程</t>
  </si>
  <si>
    <t>新泰市汶南东岭商业街紧急扩容工程</t>
  </si>
  <si>
    <t>新泰市楼德西村紧急扩容工程</t>
  </si>
  <si>
    <t>新泰市羊流小河南紧急扩容工程</t>
  </si>
  <si>
    <t>新泰市新汶大街紧急扩容工程1</t>
  </si>
  <si>
    <t>新泰市新汶大街紧急扩容工程2</t>
  </si>
  <si>
    <t>新泰市西关村紧急扩容</t>
  </si>
  <si>
    <t>龙廷镇平子村紧急扩容工程</t>
  </si>
  <si>
    <t>青云街道路踏泉村紧急扩容2号盒</t>
  </si>
  <si>
    <t>青云街道北师三岔河紧急扩容2号盒</t>
  </si>
  <si>
    <t>新泰市泉沟镇大沟桥紧急扩容</t>
  </si>
  <si>
    <t>新泰市翟镇古河村紧急扩容</t>
  </si>
  <si>
    <t>谷里大新兴村紧急扩容</t>
  </si>
  <si>
    <t>谷里泉子山村紧急扩容</t>
  </si>
  <si>
    <t>仙人桥</t>
  </si>
  <si>
    <t>公路局北平房</t>
  </si>
  <si>
    <t>东杏山坡</t>
  </si>
  <si>
    <t>四季春城</t>
  </si>
  <si>
    <t>翟镇刘官庄</t>
  </si>
  <si>
    <t>新泰市高峪铺紧急扩容工程</t>
  </si>
  <si>
    <t>新泰市大尚庄紧急扩容工程</t>
  </si>
  <si>
    <t>新泰市龙溪庄紧急扩容工程</t>
  </si>
  <si>
    <t>新泰市岙阴商业街紧急扩容工程</t>
  </si>
  <si>
    <t>新泰市小尚庄紧急扩容工程</t>
  </si>
  <si>
    <t>新泰市小栗峪紧急扩容</t>
  </si>
  <si>
    <t>新泰市北河庄紧急扩容</t>
  </si>
  <si>
    <t>新泰市羊流镇南羊流村紧急扩容</t>
  </si>
  <si>
    <t>新泰市天赋青云售楼处紧急扩容</t>
  </si>
  <si>
    <t>鹤山商业街</t>
  </si>
  <si>
    <t>磁窑韩家庄</t>
  </si>
  <si>
    <t>堽城得时村</t>
  </si>
  <si>
    <t>堽城樊营村</t>
  </si>
  <si>
    <t>南驿后石桥</t>
  </si>
  <si>
    <t>磁窑镇藏家庄</t>
  </si>
  <si>
    <t>磁窑西太平社区</t>
  </si>
  <si>
    <t>堽城高桥村</t>
  </si>
  <si>
    <t>堽城韩家店</t>
  </si>
  <si>
    <t>华丰镇塘坊村</t>
  </si>
  <si>
    <t>堽城樊营村2</t>
  </si>
  <si>
    <t>财政局</t>
  </si>
  <si>
    <t>富源巷</t>
  </si>
  <si>
    <t>宁阳县七贤路罗马假日</t>
  </si>
  <si>
    <t>蒋集大安村</t>
  </si>
  <si>
    <t>八仙桥派出所西</t>
  </si>
  <si>
    <t>伏山商业街2</t>
  </si>
  <si>
    <t>东方富居楼下门头房</t>
  </si>
  <si>
    <t>府前街－中行家属院</t>
  </si>
  <si>
    <t>伏山商业街中心</t>
  </si>
  <si>
    <t>防疫站家属院</t>
  </si>
  <si>
    <t>云山店</t>
  </si>
  <si>
    <t>北刘</t>
  </si>
  <si>
    <t>泰安市宁阳县泗店镇纸房村纸房村</t>
  </si>
  <si>
    <t>华丰镇东村东村</t>
  </si>
  <si>
    <t>桑家庄</t>
  </si>
  <si>
    <t>东庄镇老庄子村老庄子村</t>
  </si>
  <si>
    <t xml:space="preserve">南驿高家店 </t>
  </si>
  <si>
    <t>磁窑工业园卓泰油脂科技有限公司</t>
  </si>
  <si>
    <t>八仙桥街道红庙村红庙村</t>
  </si>
  <si>
    <t>华丰西村</t>
  </si>
  <si>
    <t>华丰泰隆苑</t>
  </si>
  <si>
    <t>东平镇马庄村扩容</t>
  </si>
  <si>
    <t>凤凰小区</t>
  </si>
  <si>
    <t>御景龙城门头房</t>
  </si>
  <si>
    <t>北集坡泉上村西</t>
  </si>
  <si>
    <t>北集坡泉上村北</t>
  </si>
  <si>
    <t>北颜张果园</t>
  </si>
  <si>
    <t>银山镇前银山村扩容</t>
  </si>
  <si>
    <t>银山镇徐巴什村扩容</t>
  </si>
  <si>
    <t>商老庄袁庄村扩容</t>
  </si>
  <si>
    <t>商老庄袁庄村扩容2</t>
  </si>
  <si>
    <t>肥城市潮泉镇潮泉村</t>
  </si>
  <si>
    <t>石横汇北31号盒</t>
  </si>
  <si>
    <t>北尚任村31号盒</t>
  </si>
  <si>
    <t>老城镇小窑村20号盒</t>
  </si>
  <si>
    <t>湖屯镇驻地春雷幼儿园1号盒</t>
  </si>
  <si>
    <t>东平县护驾御泽园沿街扩容</t>
  </si>
  <si>
    <t>东平镇于寺村扩容</t>
  </si>
  <si>
    <t>泺亨国际13号楼</t>
  </si>
  <si>
    <t>南许2</t>
  </si>
  <si>
    <t>北许2</t>
  </si>
  <si>
    <t>桂林官庄建筑区</t>
  </si>
  <si>
    <t>圣元官庄2</t>
  </si>
  <si>
    <t>山阳北村</t>
  </si>
  <si>
    <t>西南望村东</t>
  </si>
  <si>
    <t>商老庄乡商老庄村扩容</t>
  </si>
  <si>
    <t>东平镇铂悦府扩容</t>
  </si>
  <si>
    <t>新湖镇西王洼扩容</t>
  </si>
  <si>
    <t>下港竹子园</t>
  </si>
  <si>
    <t>黄前麻塔扩容1号箱</t>
  </si>
  <si>
    <t>麻塔中心街扩容</t>
  </si>
  <si>
    <t>陈石村扩容1号箱</t>
  </si>
  <si>
    <t>陈石村扩容2号箱</t>
  </si>
  <si>
    <t>荣君国际A1号楼3单元</t>
  </si>
  <si>
    <t>下港商业街国土资源局</t>
  </si>
  <si>
    <t>宏成富园2号楼1单元</t>
  </si>
  <si>
    <t>宏成富园2号楼2单元</t>
  </si>
  <si>
    <t>宏成富园4号楼1单元</t>
  </si>
  <si>
    <t>宏成富园4号楼2单元</t>
  </si>
  <si>
    <t>琵琶湾村2</t>
  </si>
  <si>
    <t>南关大街沿街聚类2</t>
  </si>
  <si>
    <t>旧镇路沿街聚类</t>
  </si>
  <si>
    <t>唐王街农机局宿舍</t>
  </si>
  <si>
    <t>5808厂宿舍(岱岳铁通)2</t>
  </si>
  <si>
    <t>盛和园小区</t>
  </si>
  <si>
    <t>王西村泽帅艺校1号盒</t>
  </si>
  <si>
    <t>肥城市安庄南双32号盒</t>
  </si>
  <si>
    <t>肥城市桃园桑杭六批扩容12号盒</t>
  </si>
  <si>
    <t>肥城市沙沟42号盒</t>
  </si>
  <si>
    <t>石横镇驻地六村社区平房7号盒</t>
  </si>
  <si>
    <t>八仙桥派出所对过西关社区</t>
  </si>
  <si>
    <t>商老庄乡周吴村扩容</t>
  </si>
  <si>
    <t>接山镇接山村扩容4</t>
  </si>
  <si>
    <t>彭集镇柳营村扩容</t>
  </si>
  <si>
    <t>东平镇棉麻公司家属院扩容</t>
  </si>
  <si>
    <t>彭集镇王庄村扩容</t>
  </si>
  <si>
    <t>接山镇姜庄村扩容</t>
  </si>
  <si>
    <t>东平镇街道四海城扩容</t>
  </si>
  <si>
    <t>商老庄乡水晶苑社区扩容</t>
  </si>
  <si>
    <t>接山镇南山庄村扩容</t>
  </si>
  <si>
    <t>道朗镇高家庄（扩容）</t>
  </si>
  <si>
    <t>道朗镇高家庄（扩容）2</t>
  </si>
  <si>
    <t>道朗镇耿庄村（扩容）</t>
  </si>
  <si>
    <t>道朗镇耿庄村（扩容）2</t>
  </si>
  <si>
    <t>道朗镇道朗朱庄（扩容）</t>
  </si>
  <si>
    <t>道朗镇道朗北白楼（扩容）</t>
  </si>
  <si>
    <t>道朗镇道朗北白楼（扩容）2</t>
  </si>
  <si>
    <t>商老庄乡井庄村扩容</t>
  </si>
  <si>
    <t>东平街道洲际花园扩容</t>
  </si>
  <si>
    <t>接山镇夏谢二村扩容</t>
  </si>
  <si>
    <t>梯门镇四里庄村扩容</t>
  </si>
  <si>
    <t>商老庄乡商老庄村扩容2</t>
  </si>
  <si>
    <t>新泰市高崖村紧急扩容</t>
  </si>
  <si>
    <t>新泰市岳家庄商业街紧急扩容</t>
  </si>
  <si>
    <t>新泰市汶南镇重兴庄紧急扩容</t>
  </si>
  <si>
    <t>新泰市新汶华新世纪城22#楼紧急扩容</t>
  </si>
  <si>
    <t>新泰市新汶华新世纪城26#楼紧急扩容</t>
  </si>
  <si>
    <t>新泰泉沟镇果庄扩容</t>
  </si>
  <si>
    <t>汶南镇曹庄村扩容</t>
  </si>
  <si>
    <t>汶南杨家庄扩容</t>
  </si>
  <si>
    <t>新泰羊流镇东王庄扩容</t>
  </si>
  <si>
    <t>新泰羊流镇东张庄扩容</t>
  </si>
  <si>
    <t>新泰羊流镇苏庄扩容</t>
  </si>
  <si>
    <t>新泰市青云办事处孔家岭紧急扩容</t>
  </si>
  <si>
    <t>新泰羊流乐山紧急扩容</t>
  </si>
  <si>
    <t>新泰岙阴下军寨紧急扩容</t>
  </si>
  <si>
    <t>新泰市汶南镇类王庄村紧急扩容</t>
  </si>
  <si>
    <t>新泰电厂宿舍门头房扩容</t>
  </si>
  <si>
    <t>新泰放城东埠村扩容</t>
  </si>
  <si>
    <t>新泰石莱孙家泉扩容</t>
  </si>
  <si>
    <t>新泰体育馆宿舍门头房扩容</t>
  </si>
  <si>
    <t>新泰西牛村扩容</t>
  </si>
  <si>
    <t>新泰西张家庄扩容</t>
  </si>
  <si>
    <t>御驾新苑A区</t>
  </si>
  <si>
    <t>山口商业街</t>
  </si>
  <si>
    <t>下岗商业街扩容1号箱</t>
  </si>
  <si>
    <t>下岗商业街扩容2号箱</t>
  </si>
  <si>
    <t>徂徕商业街东段</t>
  </si>
  <si>
    <t>新泰宫里白家庄扩容</t>
  </si>
  <si>
    <t>新泰小协镇碗窑头扩容</t>
  </si>
  <si>
    <t>新泰市青云办事处瑞山村紧急扩容</t>
  </si>
  <si>
    <t>新泰市泉沟镇果庄村紧急扩容(1)</t>
  </si>
  <si>
    <t>新泰市汶南镇重兴村紧急扩容(1)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</si>
</sst>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yyyy/m/d\ h:mm;@"/>
    <numFmt numFmtId="178" formatCode="0.000_ "/>
  </numFmts>
  <fonts count="16">
    <font>
      <sz val="11"/>
      <name val="宋体"/>
      <charset val="134"/>
    </font>
    <font>
      <sz val="14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华文细黑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57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9" fillId="3" borderId="1" xfId="0" applyFont="1" applyFill="1" applyBorder="1">
      <alignment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0" fontId="0" fillId="0" borderId="1" xfId="0" applyNumberFormat="1" applyFill="1" applyBorder="1" applyAlignment="1">
      <alignment horizontal="center" vertical="center"/>
    </xf>
    <xf numFmtId="57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>
      <alignment vertical="center"/>
    </xf>
    <xf numFmtId="177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7" fillId="0" borderId="1" xfId="0" applyFont="1" applyFill="1" applyBorder="1" applyAlignment="1">
      <alignment vertical="center"/>
    </xf>
    <xf numFmtId="0" fontId="0" fillId="0" borderId="1" xfId="0" applyNumberFormat="1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/>
    <xf numFmtId="0" fontId="10" fillId="0" borderId="1" xfId="0" applyNumberFormat="1" applyFont="1" applyFill="1" applyBorder="1" applyAlignment="1">
      <alignment horizontal="center"/>
    </xf>
    <xf numFmtId="57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57" fontId="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57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57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>
      <alignment vertical="center"/>
    </xf>
    <xf numFmtId="0" fontId="7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49" fontId="8" fillId="0" borderId="1" xfId="0" applyNumberFormat="1" applyFont="1" applyFill="1" applyBorder="1">
      <alignment vertical="center"/>
    </xf>
    <xf numFmtId="49" fontId="0" fillId="0" borderId="1" xfId="0" applyNumberFormat="1" applyFill="1" applyBorder="1">
      <alignment vertical="center"/>
    </xf>
    <xf numFmtId="49" fontId="3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/>
    </xf>
    <xf numFmtId="57" fontId="1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57" fontId="1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7">
    <cellStyle name="常规" xfId="0" builtinId="0"/>
    <cellStyle name="常规 11" xfId="1"/>
    <cellStyle name="常规 12" xfId="2"/>
    <cellStyle name="常规 2" xfId="3"/>
    <cellStyle name="常规 5" xfId="4"/>
    <cellStyle name="常规 6" xfId="5"/>
    <cellStyle name="常规 7" xfId="6"/>
  </cellStyles>
  <dxfs count="24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9"/>
  <sheetViews>
    <sheetView tabSelected="1" topLeftCell="D1" zoomScaleSheetLayoutView="100" workbookViewId="0">
      <selection activeCell="K6" sqref="K6"/>
    </sheetView>
  </sheetViews>
  <sheetFormatPr defaultColWidth="9" defaultRowHeight="14.4"/>
  <cols>
    <col min="1" max="1" width="9" style="1"/>
    <col min="2" max="2" width="14.44140625" style="14" bestFit="1" customWidth="1"/>
    <col min="3" max="3" width="37" style="1" customWidth="1"/>
    <col min="4" max="5" width="9" style="1" customWidth="1"/>
    <col min="6" max="8" width="10.33203125" style="1" customWidth="1"/>
    <col min="9" max="9" width="12.88671875" style="1" customWidth="1"/>
    <col min="10" max="10" width="51.33203125" style="1" customWidth="1"/>
    <col min="11" max="11" width="22.109375" style="15" customWidth="1"/>
    <col min="12" max="16384" width="9" style="1"/>
  </cols>
  <sheetData>
    <row r="1" spans="1:11">
      <c r="A1" s="7" t="s">
        <v>0</v>
      </c>
      <c r="B1" s="1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21" t="s">
        <v>10</v>
      </c>
    </row>
    <row r="2" spans="1:11">
      <c r="A2" s="6" t="s">
        <v>11</v>
      </c>
      <c r="B2" s="17">
        <v>43800</v>
      </c>
      <c r="C2" s="18" t="s">
        <v>12</v>
      </c>
      <c r="D2" s="18">
        <v>0.23400000000000001</v>
      </c>
      <c r="E2" s="19">
        <v>1</v>
      </c>
      <c r="F2" s="6">
        <f>ROUND(D2*891.94+E2*34.11,2)</f>
        <v>242.82</v>
      </c>
      <c r="G2" s="9">
        <f t="shared" ref="G2:G23" si="0">(IF(D2&gt;0.3,"658","376"))+E2*35</f>
        <v>411</v>
      </c>
      <c r="H2" s="6">
        <f t="shared" ref="H2:H23" si="1">F2+G2</f>
        <v>653.81999999999994</v>
      </c>
      <c r="I2" s="18" t="s">
        <v>13</v>
      </c>
      <c r="J2" s="7" t="s">
        <v>14</v>
      </c>
      <c r="K2" s="21">
        <v>43782.5859837963</v>
      </c>
    </row>
    <row r="3" spans="1:11">
      <c r="A3" s="6" t="s">
        <v>11</v>
      </c>
      <c r="B3" s="17">
        <v>43800</v>
      </c>
      <c r="C3" s="18" t="s">
        <v>15</v>
      </c>
      <c r="D3" s="18">
        <v>0.36</v>
      </c>
      <c r="E3" s="19">
        <v>1</v>
      </c>
      <c r="F3" s="6">
        <f t="shared" ref="F3:F66" si="2">ROUND(D3*891.94+E3*34.11,2)</f>
        <v>355.21</v>
      </c>
      <c r="G3" s="9">
        <f t="shared" si="0"/>
        <v>693</v>
      </c>
      <c r="H3" s="6">
        <f t="shared" si="1"/>
        <v>1048.21</v>
      </c>
      <c r="I3" s="18" t="s">
        <v>13</v>
      </c>
      <c r="J3" s="7" t="s">
        <v>16</v>
      </c>
      <c r="K3" s="21">
        <v>43785.615752314814</v>
      </c>
    </row>
    <row r="4" spans="1:11">
      <c r="A4" s="6" t="s">
        <v>11</v>
      </c>
      <c r="B4" s="17">
        <v>43800</v>
      </c>
      <c r="C4" s="18" t="s">
        <v>17</v>
      </c>
      <c r="D4" s="18">
        <v>0.18</v>
      </c>
      <c r="E4" s="19">
        <v>1</v>
      </c>
      <c r="F4" s="6">
        <f t="shared" si="2"/>
        <v>194.66</v>
      </c>
      <c r="G4" s="9">
        <f t="shared" si="0"/>
        <v>411</v>
      </c>
      <c r="H4" s="6">
        <f t="shared" si="1"/>
        <v>605.66</v>
      </c>
      <c r="I4" s="18" t="s">
        <v>13</v>
      </c>
      <c r="J4" s="7" t="s">
        <v>18</v>
      </c>
      <c r="K4" s="21">
        <v>43785.615752314814</v>
      </c>
    </row>
    <row r="5" spans="1:11">
      <c r="A5" s="6" t="s">
        <v>11</v>
      </c>
      <c r="B5" s="17">
        <v>43800</v>
      </c>
      <c r="C5" s="18" t="s">
        <v>19</v>
      </c>
      <c r="D5" s="18">
        <v>0.22</v>
      </c>
      <c r="E5" s="19">
        <v>1</v>
      </c>
      <c r="F5" s="6">
        <f t="shared" si="2"/>
        <v>230.34</v>
      </c>
      <c r="G5" s="9">
        <f t="shared" si="0"/>
        <v>411</v>
      </c>
      <c r="H5" s="6">
        <f t="shared" si="1"/>
        <v>641.34</v>
      </c>
      <c r="I5" s="18" t="s">
        <v>13</v>
      </c>
      <c r="J5" s="7" t="s">
        <v>20</v>
      </c>
      <c r="K5" s="21">
        <v>42201.377662037034</v>
      </c>
    </row>
    <row r="6" spans="1:11">
      <c r="A6" s="6" t="s">
        <v>11</v>
      </c>
      <c r="B6" s="17">
        <v>43800</v>
      </c>
      <c r="C6" s="18" t="s">
        <v>21</v>
      </c>
      <c r="D6" s="18">
        <v>0.39500000000000002</v>
      </c>
      <c r="E6" s="19">
        <v>1</v>
      </c>
      <c r="F6" s="6">
        <f t="shared" si="2"/>
        <v>386.43</v>
      </c>
      <c r="G6" s="9">
        <f t="shared" si="0"/>
        <v>693</v>
      </c>
      <c r="H6" s="6">
        <f t="shared" si="1"/>
        <v>1079.43</v>
      </c>
      <c r="I6" s="18" t="s">
        <v>13</v>
      </c>
      <c r="J6" s="7" t="s">
        <v>22</v>
      </c>
      <c r="K6" s="21">
        <v>43785.616157407407</v>
      </c>
    </row>
    <row r="7" spans="1:11">
      <c r="A7" s="6" t="s">
        <v>11</v>
      </c>
      <c r="B7" s="17">
        <v>43800</v>
      </c>
      <c r="C7" s="18" t="s">
        <v>23</v>
      </c>
      <c r="D7" s="18">
        <v>0.41499999999999998</v>
      </c>
      <c r="E7" s="19">
        <v>1</v>
      </c>
      <c r="F7" s="6">
        <f t="shared" si="2"/>
        <v>404.27</v>
      </c>
      <c r="G7" s="9">
        <f t="shared" si="0"/>
        <v>693</v>
      </c>
      <c r="H7" s="6">
        <f t="shared" si="1"/>
        <v>1097.27</v>
      </c>
      <c r="I7" s="18" t="s">
        <v>13</v>
      </c>
      <c r="J7" s="7" t="s">
        <v>24</v>
      </c>
      <c r="K7" s="21">
        <v>43786.427893518521</v>
      </c>
    </row>
    <row r="8" spans="1:11">
      <c r="A8" s="6" t="s">
        <v>11</v>
      </c>
      <c r="B8" s="17">
        <v>43800</v>
      </c>
      <c r="C8" s="18" t="s">
        <v>25</v>
      </c>
      <c r="D8" s="18">
        <v>0.52700000000000002</v>
      </c>
      <c r="E8" s="19">
        <v>1</v>
      </c>
      <c r="F8" s="6">
        <f t="shared" si="2"/>
        <v>504.16</v>
      </c>
      <c r="G8" s="9">
        <f t="shared" si="0"/>
        <v>693</v>
      </c>
      <c r="H8" s="6">
        <f t="shared" si="1"/>
        <v>1197.1600000000001</v>
      </c>
      <c r="I8" s="18" t="s">
        <v>26</v>
      </c>
      <c r="J8" s="7" t="s">
        <v>27</v>
      </c>
      <c r="K8" s="21">
        <v>43782.488240740742</v>
      </c>
    </row>
    <row r="9" spans="1:11">
      <c r="A9" s="6" t="s">
        <v>11</v>
      </c>
      <c r="B9" s="17">
        <v>43800</v>
      </c>
      <c r="C9" s="18" t="s">
        <v>28</v>
      </c>
      <c r="D9" s="18">
        <v>0.10100000000000001</v>
      </c>
      <c r="E9" s="19">
        <v>1</v>
      </c>
      <c r="F9" s="6">
        <f t="shared" si="2"/>
        <v>124.2</v>
      </c>
      <c r="G9" s="9">
        <f t="shared" si="0"/>
        <v>411</v>
      </c>
      <c r="H9" s="6">
        <f t="shared" si="1"/>
        <v>535.20000000000005</v>
      </c>
      <c r="I9" s="18" t="s">
        <v>26</v>
      </c>
      <c r="J9" s="7" t="s">
        <v>29</v>
      </c>
      <c r="K9" s="21">
        <v>43776.441678240742</v>
      </c>
    </row>
    <row r="10" spans="1:11">
      <c r="A10" s="6" t="s">
        <v>11</v>
      </c>
      <c r="B10" s="17">
        <v>43800</v>
      </c>
      <c r="C10" s="18" t="s">
        <v>30</v>
      </c>
      <c r="D10" s="18">
        <v>0.58799999999999997</v>
      </c>
      <c r="E10" s="19">
        <v>1</v>
      </c>
      <c r="F10" s="6">
        <f t="shared" si="2"/>
        <v>558.57000000000005</v>
      </c>
      <c r="G10" s="9">
        <f t="shared" si="0"/>
        <v>693</v>
      </c>
      <c r="H10" s="6">
        <f t="shared" si="1"/>
        <v>1251.5700000000002</v>
      </c>
      <c r="I10" s="18" t="s">
        <v>26</v>
      </c>
      <c r="J10" s="7" t="s">
        <v>31</v>
      </c>
      <c r="K10" s="21">
        <v>43776.441678240742</v>
      </c>
    </row>
    <row r="11" spans="1:11">
      <c r="A11" s="6" t="s">
        <v>11</v>
      </c>
      <c r="B11" s="17">
        <v>43800</v>
      </c>
      <c r="C11" s="18" t="s">
        <v>32</v>
      </c>
      <c r="D11" s="20">
        <v>0.22</v>
      </c>
      <c r="E11" s="19">
        <v>1</v>
      </c>
      <c r="F11" s="6">
        <f t="shared" si="2"/>
        <v>230.34</v>
      </c>
      <c r="G11" s="9">
        <f t="shared" si="0"/>
        <v>411</v>
      </c>
      <c r="H11" s="6">
        <f t="shared" si="1"/>
        <v>641.34</v>
      </c>
      <c r="I11" s="18" t="s">
        <v>13</v>
      </c>
      <c r="J11" s="7" t="s">
        <v>33</v>
      </c>
      <c r="K11" s="21">
        <v>43848.442731481482</v>
      </c>
    </row>
    <row r="12" spans="1:11">
      <c r="A12" s="6" t="s">
        <v>11</v>
      </c>
      <c r="B12" s="17">
        <v>43800</v>
      </c>
      <c r="C12" s="18" t="s">
        <v>34</v>
      </c>
      <c r="D12" s="18">
        <v>0.14699999999999999</v>
      </c>
      <c r="E12" s="19">
        <v>1</v>
      </c>
      <c r="F12" s="6">
        <f t="shared" si="2"/>
        <v>165.23</v>
      </c>
      <c r="G12" s="9">
        <f t="shared" si="0"/>
        <v>411</v>
      </c>
      <c r="H12" s="6">
        <f t="shared" si="1"/>
        <v>576.23</v>
      </c>
      <c r="I12" s="18" t="s">
        <v>13</v>
      </c>
      <c r="J12" s="22" t="s">
        <v>35</v>
      </c>
      <c r="K12" s="21" t="e">
        <v>#N/A</v>
      </c>
    </row>
    <row r="13" spans="1:11">
      <c r="A13" s="6" t="s">
        <v>11</v>
      </c>
      <c r="B13" s="17">
        <v>43800</v>
      </c>
      <c r="C13" s="18" t="s">
        <v>36</v>
      </c>
      <c r="D13" s="18">
        <v>4.4999999999999998E-2</v>
      </c>
      <c r="E13" s="19">
        <v>1</v>
      </c>
      <c r="F13" s="6">
        <f t="shared" si="2"/>
        <v>74.25</v>
      </c>
      <c r="G13" s="9">
        <f t="shared" si="0"/>
        <v>411</v>
      </c>
      <c r="H13" s="6">
        <f t="shared" si="1"/>
        <v>485.25</v>
      </c>
      <c r="I13" s="18" t="s">
        <v>13</v>
      </c>
      <c r="J13" s="22" t="s">
        <v>37</v>
      </c>
      <c r="K13" s="21" t="e">
        <v>#N/A</v>
      </c>
    </row>
    <row r="14" spans="1:11">
      <c r="A14" s="6" t="s">
        <v>11</v>
      </c>
      <c r="B14" s="17">
        <v>43800</v>
      </c>
      <c r="C14" s="18" t="s">
        <v>38</v>
      </c>
      <c r="D14" s="18">
        <v>0.3</v>
      </c>
      <c r="E14" s="19">
        <v>1</v>
      </c>
      <c r="F14" s="6">
        <f t="shared" si="2"/>
        <v>301.69</v>
      </c>
      <c r="G14" s="9">
        <f t="shared" si="0"/>
        <v>411</v>
      </c>
      <c r="H14" s="6">
        <f t="shared" si="1"/>
        <v>712.69</v>
      </c>
      <c r="I14" s="18" t="s">
        <v>13</v>
      </c>
      <c r="J14" s="7" t="s">
        <v>39</v>
      </c>
      <c r="K14" s="21">
        <v>43808.586423611108</v>
      </c>
    </row>
    <row r="15" spans="1:11">
      <c r="A15" s="6" t="s">
        <v>11</v>
      </c>
      <c r="B15" s="17">
        <v>43800</v>
      </c>
      <c r="C15" s="18" t="s">
        <v>40</v>
      </c>
      <c r="D15" s="18">
        <v>0.04</v>
      </c>
      <c r="E15" s="19">
        <v>1</v>
      </c>
      <c r="F15" s="6">
        <f t="shared" si="2"/>
        <v>69.790000000000006</v>
      </c>
      <c r="G15" s="9">
        <f t="shared" si="0"/>
        <v>411</v>
      </c>
      <c r="H15" s="6">
        <f t="shared" si="1"/>
        <v>480.79</v>
      </c>
      <c r="I15" s="18" t="s">
        <v>13</v>
      </c>
      <c r="J15" s="7" t="s">
        <v>41</v>
      </c>
      <c r="K15" s="21">
        <v>43808.586423611108</v>
      </c>
    </row>
    <row r="16" spans="1:11">
      <c r="A16" s="6" t="s">
        <v>42</v>
      </c>
      <c r="B16" s="17">
        <v>43800</v>
      </c>
      <c r="C16" s="18" t="s">
        <v>43</v>
      </c>
      <c r="D16" s="18">
        <v>0.437</v>
      </c>
      <c r="E16" s="19">
        <v>1</v>
      </c>
      <c r="F16" s="6">
        <f t="shared" si="2"/>
        <v>423.89</v>
      </c>
      <c r="G16" s="9">
        <f t="shared" si="0"/>
        <v>693</v>
      </c>
      <c r="H16" s="6">
        <f t="shared" si="1"/>
        <v>1116.8899999999999</v>
      </c>
      <c r="I16" s="6" t="s">
        <v>44</v>
      </c>
      <c r="J16" s="22" t="s">
        <v>45</v>
      </c>
      <c r="K16" s="21">
        <v>43823.659236111111</v>
      </c>
    </row>
    <row r="17" spans="1:11">
      <c r="A17" s="6" t="s">
        <v>42</v>
      </c>
      <c r="B17" s="17">
        <v>43800</v>
      </c>
      <c r="C17" s="18" t="s">
        <v>46</v>
      </c>
      <c r="D17" s="18">
        <v>0.45100000000000001</v>
      </c>
      <c r="E17" s="19">
        <v>1</v>
      </c>
      <c r="F17" s="6">
        <f t="shared" si="2"/>
        <v>436.37</v>
      </c>
      <c r="G17" s="9">
        <f t="shared" si="0"/>
        <v>693</v>
      </c>
      <c r="H17" s="6">
        <f t="shared" si="1"/>
        <v>1129.3699999999999</v>
      </c>
      <c r="I17" s="6" t="s">
        <v>44</v>
      </c>
      <c r="J17" s="22" t="s">
        <v>47</v>
      </c>
      <c r="K17" s="21">
        <v>43942.414884259262</v>
      </c>
    </row>
    <row r="18" spans="1:11">
      <c r="A18" s="6" t="s">
        <v>11</v>
      </c>
      <c r="B18" s="17">
        <v>43800</v>
      </c>
      <c r="C18" s="18" t="s">
        <v>48</v>
      </c>
      <c r="D18" s="18">
        <v>0.315</v>
      </c>
      <c r="E18" s="19">
        <v>1</v>
      </c>
      <c r="F18" s="6">
        <f t="shared" si="2"/>
        <v>315.07</v>
      </c>
      <c r="G18" s="9">
        <f t="shared" si="0"/>
        <v>693</v>
      </c>
      <c r="H18" s="6">
        <f t="shared" si="1"/>
        <v>1008.0699999999999</v>
      </c>
      <c r="I18" s="18" t="s">
        <v>13</v>
      </c>
      <c r="J18" s="7" t="s">
        <v>49</v>
      </c>
      <c r="K18" s="21">
        <v>43808.587476851855</v>
      </c>
    </row>
    <row r="19" spans="1:11">
      <c r="A19" s="6" t="s">
        <v>11</v>
      </c>
      <c r="B19" s="17">
        <v>43800</v>
      </c>
      <c r="C19" s="18" t="s">
        <v>50</v>
      </c>
      <c r="D19" s="18">
        <v>0.33100000000000002</v>
      </c>
      <c r="E19" s="19">
        <v>1</v>
      </c>
      <c r="F19" s="6">
        <f t="shared" si="2"/>
        <v>329.34</v>
      </c>
      <c r="G19" s="9">
        <f t="shared" si="0"/>
        <v>693</v>
      </c>
      <c r="H19" s="6">
        <f t="shared" si="1"/>
        <v>1022.3399999999999</v>
      </c>
      <c r="I19" s="18" t="s">
        <v>13</v>
      </c>
      <c r="J19" s="7" t="s">
        <v>51</v>
      </c>
      <c r="K19" s="21">
        <v>43810.60491898148</v>
      </c>
    </row>
    <row r="20" spans="1:11">
      <c r="A20" s="6" t="s">
        <v>11</v>
      </c>
      <c r="B20" s="17">
        <v>43800</v>
      </c>
      <c r="C20" s="18" t="s">
        <v>52</v>
      </c>
      <c r="D20" s="18">
        <v>0.42199999999999999</v>
      </c>
      <c r="E20" s="19">
        <v>1</v>
      </c>
      <c r="F20" s="6">
        <f t="shared" si="2"/>
        <v>410.51</v>
      </c>
      <c r="G20" s="9">
        <f t="shared" si="0"/>
        <v>693</v>
      </c>
      <c r="H20" s="6">
        <f t="shared" si="1"/>
        <v>1103.51</v>
      </c>
      <c r="I20" s="18" t="s">
        <v>13</v>
      </c>
      <c r="J20" s="7" t="s">
        <v>53</v>
      </c>
      <c r="K20" s="21">
        <v>43826.586817129632</v>
      </c>
    </row>
    <row r="21" spans="1:11">
      <c r="A21" s="6" t="s">
        <v>11</v>
      </c>
      <c r="B21" s="17">
        <v>43800</v>
      </c>
      <c r="C21" s="18" t="s">
        <v>54</v>
      </c>
      <c r="D21" s="18">
        <v>0.11600000000000001</v>
      </c>
      <c r="E21" s="19">
        <v>1</v>
      </c>
      <c r="F21" s="6">
        <f t="shared" si="2"/>
        <v>137.58000000000001</v>
      </c>
      <c r="G21" s="9">
        <f t="shared" si="0"/>
        <v>411</v>
      </c>
      <c r="H21" s="6">
        <f t="shared" si="1"/>
        <v>548.58000000000004</v>
      </c>
      <c r="I21" s="18" t="s">
        <v>13</v>
      </c>
      <c r="J21" s="7" t="s">
        <v>55</v>
      </c>
      <c r="K21" s="21">
        <v>43810.605949074074</v>
      </c>
    </row>
    <row r="22" spans="1:11">
      <c r="A22" s="6" t="s">
        <v>11</v>
      </c>
      <c r="B22" s="17">
        <v>43800</v>
      </c>
      <c r="C22" s="18" t="s">
        <v>56</v>
      </c>
      <c r="D22" s="18">
        <v>0.23100000000000001</v>
      </c>
      <c r="E22" s="19">
        <v>1</v>
      </c>
      <c r="F22" s="6">
        <f t="shared" si="2"/>
        <v>240.15</v>
      </c>
      <c r="G22" s="9">
        <f t="shared" si="0"/>
        <v>411</v>
      </c>
      <c r="H22" s="6">
        <f t="shared" si="1"/>
        <v>651.15</v>
      </c>
      <c r="I22" s="18" t="s">
        <v>13</v>
      </c>
      <c r="J22" s="7" t="s">
        <v>57</v>
      </c>
      <c r="K22" s="21">
        <v>43810.605949074074</v>
      </c>
    </row>
    <row r="23" spans="1:11">
      <c r="A23" s="6" t="s">
        <v>58</v>
      </c>
      <c r="B23" s="17">
        <v>43800</v>
      </c>
      <c r="C23" s="6" t="s">
        <v>59</v>
      </c>
      <c r="D23" s="6">
        <v>0.41899999999999998</v>
      </c>
      <c r="E23" s="9">
        <v>1</v>
      </c>
      <c r="F23" s="6">
        <f t="shared" si="2"/>
        <v>407.83</v>
      </c>
      <c r="G23" s="9">
        <f t="shared" si="0"/>
        <v>693</v>
      </c>
      <c r="H23" s="6">
        <f t="shared" si="1"/>
        <v>1100.83</v>
      </c>
      <c r="I23" s="6" t="s">
        <v>60</v>
      </c>
      <c r="J23" s="22" t="s">
        <v>61</v>
      </c>
      <c r="K23" s="21">
        <v>42513.711712962962</v>
      </c>
    </row>
    <row r="24" spans="1:11">
      <c r="A24" s="6" t="s">
        <v>58</v>
      </c>
      <c r="B24" s="17">
        <v>43800</v>
      </c>
      <c r="C24" s="6" t="s">
        <v>62</v>
      </c>
      <c r="D24" s="6">
        <v>0.51600000000000001</v>
      </c>
      <c r="E24" s="9">
        <v>1</v>
      </c>
      <c r="F24" s="6">
        <f t="shared" si="2"/>
        <v>494.35</v>
      </c>
      <c r="G24" s="9">
        <f t="shared" ref="G24:G87" si="3">(IF(D24&gt;0.3,"658","376"))+E24*35</f>
        <v>693</v>
      </c>
      <c r="H24" s="6">
        <f t="shared" ref="H24:H87" si="4">F24+G24</f>
        <v>1187.3499999999999</v>
      </c>
      <c r="I24" s="6" t="s">
        <v>63</v>
      </c>
      <c r="J24" s="22" t="s">
        <v>64</v>
      </c>
      <c r="K24" s="21">
        <v>43823.373576388891</v>
      </c>
    </row>
    <row r="25" spans="1:11">
      <c r="A25" s="6" t="s">
        <v>58</v>
      </c>
      <c r="B25" s="17">
        <v>43800</v>
      </c>
      <c r="C25" s="6" t="s">
        <v>65</v>
      </c>
      <c r="D25" s="6">
        <v>0.46500000000000002</v>
      </c>
      <c r="E25" s="9">
        <v>2</v>
      </c>
      <c r="F25" s="6">
        <f t="shared" si="2"/>
        <v>482.97</v>
      </c>
      <c r="G25" s="9">
        <f t="shared" si="3"/>
        <v>728</v>
      </c>
      <c r="H25" s="6">
        <f t="shared" si="4"/>
        <v>1210.97</v>
      </c>
      <c r="I25" s="6" t="s">
        <v>63</v>
      </c>
      <c r="J25" s="22" t="s">
        <v>66</v>
      </c>
      <c r="K25" s="21">
        <v>43710.441099537034</v>
      </c>
    </row>
    <row r="26" spans="1:11">
      <c r="A26" s="6" t="s">
        <v>58</v>
      </c>
      <c r="B26" s="17">
        <v>43800</v>
      </c>
      <c r="C26" s="6" t="s">
        <v>67</v>
      </c>
      <c r="D26" s="6">
        <v>0.86399999999999999</v>
      </c>
      <c r="E26" s="9">
        <v>2</v>
      </c>
      <c r="F26" s="6">
        <f t="shared" si="2"/>
        <v>838.86</v>
      </c>
      <c r="G26" s="9">
        <f t="shared" si="3"/>
        <v>728</v>
      </c>
      <c r="H26" s="6">
        <f t="shared" si="4"/>
        <v>1566.8600000000001</v>
      </c>
      <c r="I26" s="6" t="s">
        <v>63</v>
      </c>
      <c r="J26" s="22" t="s">
        <v>68</v>
      </c>
      <c r="K26" s="21">
        <v>42458.395509259259</v>
      </c>
    </row>
    <row r="27" spans="1:11">
      <c r="A27" s="6" t="s">
        <v>58</v>
      </c>
      <c r="B27" s="17">
        <v>43800</v>
      </c>
      <c r="C27" s="6" t="s">
        <v>69</v>
      </c>
      <c r="D27" s="6">
        <v>0.56899999999999995</v>
      </c>
      <c r="E27" s="9">
        <v>2</v>
      </c>
      <c r="F27" s="6">
        <f t="shared" si="2"/>
        <v>575.73</v>
      </c>
      <c r="G27" s="9">
        <f t="shared" si="3"/>
        <v>728</v>
      </c>
      <c r="H27" s="6">
        <f t="shared" si="4"/>
        <v>1303.73</v>
      </c>
      <c r="I27" s="6" t="s">
        <v>63</v>
      </c>
      <c r="J27" s="22" t="s">
        <v>70</v>
      </c>
      <c r="K27" s="21">
        <v>43301.43891203704</v>
      </c>
    </row>
    <row r="28" spans="1:11">
      <c r="A28" s="6" t="s">
        <v>42</v>
      </c>
      <c r="B28" s="17">
        <v>43800</v>
      </c>
      <c r="C28" s="18" t="s">
        <v>71</v>
      </c>
      <c r="D28" s="18">
        <v>0.66600000000000004</v>
      </c>
      <c r="E28" s="19">
        <v>2</v>
      </c>
      <c r="F28" s="6">
        <f t="shared" si="2"/>
        <v>662.25</v>
      </c>
      <c r="G28" s="9">
        <f t="shared" si="3"/>
        <v>728</v>
      </c>
      <c r="H28" s="6">
        <f t="shared" si="4"/>
        <v>1390.25</v>
      </c>
      <c r="I28" s="6" t="s">
        <v>44</v>
      </c>
      <c r="J28" s="22" t="s">
        <v>72</v>
      </c>
      <c r="K28" s="21">
        <v>43811.664976851855</v>
      </c>
    </row>
    <row r="29" spans="1:11">
      <c r="A29" s="6" t="s">
        <v>42</v>
      </c>
      <c r="B29" s="17">
        <v>43800</v>
      </c>
      <c r="C29" s="18" t="s">
        <v>73</v>
      </c>
      <c r="D29" s="18">
        <v>0.23100000000000001</v>
      </c>
      <c r="E29" s="19">
        <v>1</v>
      </c>
      <c r="F29" s="6">
        <f t="shared" si="2"/>
        <v>240.15</v>
      </c>
      <c r="G29" s="9">
        <f t="shared" si="3"/>
        <v>411</v>
      </c>
      <c r="H29" s="6">
        <f t="shared" si="4"/>
        <v>651.15</v>
      </c>
      <c r="I29" s="6" t="s">
        <v>44</v>
      </c>
      <c r="J29" s="22" t="s">
        <v>74</v>
      </c>
      <c r="K29" s="21">
        <v>43811.664976851855</v>
      </c>
    </row>
    <row r="30" spans="1:11">
      <c r="A30" s="6" t="s">
        <v>75</v>
      </c>
      <c r="B30" s="17">
        <v>43800</v>
      </c>
      <c r="C30" s="6" t="s">
        <v>76</v>
      </c>
      <c r="D30" s="6">
        <v>0.35199999999999998</v>
      </c>
      <c r="E30" s="9">
        <v>1</v>
      </c>
      <c r="F30" s="6">
        <f t="shared" si="2"/>
        <v>348.07</v>
      </c>
      <c r="G30" s="9">
        <f t="shared" si="3"/>
        <v>693</v>
      </c>
      <c r="H30" s="6">
        <f t="shared" si="4"/>
        <v>1041.07</v>
      </c>
      <c r="I30" s="6" t="s">
        <v>60</v>
      </c>
      <c r="J30" s="22" t="s">
        <v>77</v>
      </c>
      <c r="K30" s="21">
        <v>43806.470370370371</v>
      </c>
    </row>
    <row r="31" spans="1:11">
      <c r="A31" s="6" t="s">
        <v>75</v>
      </c>
      <c r="B31" s="17">
        <v>43800</v>
      </c>
      <c r="C31" s="6" t="s">
        <v>78</v>
      </c>
      <c r="D31" s="6">
        <v>0.55000000000000004</v>
      </c>
      <c r="E31" s="9">
        <v>1</v>
      </c>
      <c r="F31" s="6">
        <f t="shared" si="2"/>
        <v>524.67999999999995</v>
      </c>
      <c r="G31" s="9">
        <f t="shared" si="3"/>
        <v>693</v>
      </c>
      <c r="H31" s="6">
        <f t="shared" si="4"/>
        <v>1217.6799999999998</v>
      </c>
      <c r="I31" s="6" t="s">
        <v>60</v>
      </c>
      <c r="J31" s="22" t="s">
        <v>79</v>
      </c>
      <c r="K31" s="21">
        <v>43083.41</v>
      </c>
    </row>
    <row r="32" spans="1:11">
      <c r="A32" s="6" t="s">
        <v>75</v>
      </c>
      <c r="B32" s="17">
        <v>43800</v>
      </c>
      <c r="C32" s="6" t="s">
        <v>80</v>
      </c>
      <c r="D32" s="6">
        <v>0.35399999999999998</v>
      </c>
      <c r="E32" s="9">
        <v>1</v>
      </c>
      <c r="F32" s="6">
        <f t="shared" si="2"/>
        <v>349.86</v>
      </c>
      <c r="G32" s="9">
        <f t="shared" si="3"/>
        <v>693</v>
      </c>
      <c r="H32" s="6">
        <f t="shared" si="4"/>
        <v>1042.8600000000001</v>
      </c>
      <c r="I32" s="6" t="s">
        <v>60</v>
      </c>
      <c r="J32" s="22" t="s">
        <v>81</v>
      </c>
      <c r="K32" s="21">
        <v>42907.368831018517</v>
      </c>
    </row>
    <row r="33" spans="1:11">
      <c r="A33" s="6" t="s">
        <v>75</v>
      </c>
      <c r="B33" s="17">
        <v>43800</v>
      </c>
      <c r="C33" s="6" t="s">
        <v>82</v>
      </c>
      <c r="D33" s="6">
        <v>0.31</v>
      </c>
      <c r="E33" s="9">
        <v>1</v>
      </c>
      <c r="F33" s="6">
        <f t="shared" si="2"/>
        <v>310.61</v>
      </c>
      <c r="G33" s="9">
        <f t="shared" si="3"/>
        <v>693</v>
      </c>
      <c r="H33" s="6">
        <f t="shared" si="4"/>
        <v>1003.61</v>
      </c>
      <c r="I33" s="6" t="s">
        <v>60</v>
      </c>
      <c r="J33" s="22" t="s">
        <v>83</v>
      </c>
      <c r="K33" s="21">
        <v>43083.41</v>
      </c>
    </row>
    <row r="34" spans="1:11">
      <c r="A34" s="6" t="s">
        <v>75</v>
      </c>
      <c r="B34" s="17">
        <v>43800</v>
      </c>
      <c r="C34" s="6" t="s">
        <v>84</v>
      </c>
      <c r="D34" s="6">
        <v>0.67</v>
      </c>
      <c r="E34" s="9">
        <v>1</v>
      </c>
      <c r="F34" s="6">
        <f t="shared" si="2"/>
        <v>631.71</v>
      </c>
      <c r="G34" s="9">
        <f t="shared" si="3"/>
        <v>693</v>
      </c>
      <c r="H34" s="6">
        <f t="shared" si="4"/>
        <v>1324.71</v>
      </c>
      <c r="I34" s="6" t="s">
        <v>60</v>
      </c>
      <c r="J34" s="22" t="s">
        <v>85</v>
      </c>
      <c r="K34" s="21">
        <v>43734.416921296295</v>
      </c>
    </row>
    <row r="35" spans="1:11">
      <c r="A35" s="6" t="s">
        <v>75</v>
      </c>
      <c r="B35" s="17">
        <v>43800</v>
      </c>
      <c r="C35" s="6" t="s">
        <v>86</v>
      </c>
      <c r="D35" s="6">
        <v>0.94</v>
      </c>
      <c r="E35" s="9">
        <v>1</v>
      </c>
      <c r="F35" s="6">
        <f t="shared" si="2"/>
        <v>872.53</v>
      </c>
      <c r="G35" s="9">
        <f t="shared" si="3"/>
        <v>693</v>
      </c>
      <c r="H35" s="6">
        <f t="shared" si="4"/>
        <v>1565.53</v>
      </c>
      <c r="I35" s="6" t="s">
        <v>60</v>
      </c>
      <c r="J35" s="22" t="s">
        <v>87</v>
      </c>
      <c r="K35" s="21">
        <v>43518.427581018521</v>
      </c>
    </row>
    <row r="36" spans="1:11">
      <c r="A36" s="6" t="s">
        <v>75</v>
      </c>
      <c r="B36" s="17">
        <v>43800</v>
      </c>
      <c r="C36" s="6" t="s">
        <v>88</v>
      </c>
      <c r="D36" s="6">
        <v>0.96699999999999997</v>
      </c>
      <c r="E36" s="9">
        <v>1</v>
      </c>
      <c r="F36" s="6">
        <f t="shared" si="2"/>
        <v>896.62</v>
      </c>
      <c r="G36" s="9">
        <f t="shared" si="3"/>
        <v>693</v>
      </c>
      <c r="H36" s="6">
        <f t="shared" si="4"/>
        <v>1589.62</v>
      </c>
      <c r="I36" s="6" t="s">
        <v>60</v>
      </c>
      <c r="J36" s="22" t="s">
        <v>89</v>
      </c>
      <c r="K36" s="21">
        <v>43613.611388888887</v>
      </c>
    </row>
    <row r="37" spans="1:11">
      <c r="A37" s="6" t="s">
        <v>75</v>
      </c>
      <c r="B37" s="17">
        <v>43800</v>
      </c>
      <c r="C37" s="6" t="s">
        <v>90</v>
      </c>
      <c r="D37" s="6">
        <v>0.90100000000000002</v>
      </c>
      <c r="E37" s="9">
        <v>1</v>
      </c>
      <c r="F37" s="6">
        <f t="shared" si="2"/>
        <v>837.75</v>
      </c>
      <c r="G37" s="9">
        <f t="shared" si="3"/>
        <v>693</v>
      </c>
      <c r="H37" s="6">
        <f t="shared" si="4"/>
        <v>1530.75</v>
      </c>
      <c r="I37" s="6" t="s">
        <v>60</v>
      </c>
      <c r="J37" s="22" t="s">
        <v>91</v>
      </c>
      <c r="K37" s="21">
        <v>43734.426099537035</v>
      </c>
    </row>
    <row r="38" spans="1:11">
      <c r="A38" s="6" t="s">
        <v>75</v>
      </c>
      <c r="B38" s="17">
        <v>43800</v>
      </c>
      <c r="C38" s="6" t="s">
        <v>92</v>
      </c>
      <c r="D38" s="6">
        <v>0.81899999999999995</v>
      </c>
      <c r="E38" s="9">
        <v>1</v>
      </c>
      <c r="F38" s="6">
        <f t="shared" si="2"/>
        <v>764.61</v>
      </c>
      <c r="G38" s="9">
        <f t="shared" si="3"/>
        <v>693</v>
      </c>
      <c r="H38" s="6">
        <f t="shared" si="4"/>
        <v>1457.6100000000001</v>
      </c>
      <c r="I38" s="6" t="s">
        <v>60</v>
      </c>
      <c r="J38" s="22" t="s">
        <v>93</v>
      </c>
      <c r="K38" s="21">
        <v>43497.478460648148</v>
      </c>
    </row>
    <row r="39" spans="1:11">
      <c r="A39" s="6" t="s">
        <v>75</v>
      </c>
      <c r="B39" s="17">
        <v>43800</v>
      </c>
      <c r="C39" s="6" t="s">
        <v>94</v>
      </c>
      <c r="D39" s="6">
        <v>0.52</v>
      </c>
      <c r="E39" s="9">
        <v>1</v>
      </c>
      <c r="F39" s="6">
        <f t="shared" si="2"/>
        <v>497.92</v>
      </c>
      <c r="G39" s="9">
        <f t="shared" si="3"/>
        <v>693</v>
      </c>
      <c r="H39" s="6">
        <f t="shared" si="4"/>
        <v>1190.92</v>
      </c>
      <c r="I39" s="6" t="s">
        <v>60</v>
      </c>
      <c r="J39" s="22" t="s">
        <v>95</v>
      </c>
      <c r="K39" s="21">
        <v>43254.480520833335</v>
      </c>
    </row>
    <row r="40" spans="1:11">
      <c r="A40" s="6" t="s">
        <v>96</v>
      </c>
      <c r="B40" s="17">
        <v>43800</v>
      </c>
      <c r="C40" s="6" t="s">
        <v>97</v>
      </c>
      <c r="D40" s="6">
        <v>0.42</v>
      </c>
      <c r="E40" s="9">
        <v>2</v>
      </c>
      <c r="F40" s="6">
        <f t="shared" si="2"/>
        <v>442.83</v>
      </c>
      <c r="G40" s="9">
        <f t="shared" si="3"/>
        <v>728</v>
      </c>
      <c r="H40" s="6">
        <f t="shared" si="4"/>
        <v>1170.83</v>
      </c>
      <c r="I40" s="6" t="s">
        <v>98</v>
      </c>
      <c r="J40" s="22" t="s">
        <v>99</v>
      </c>
      <c r="K40" s="21">
        <v>43194.590821759259</v>
      </c>
    </row>
    <row r="41" spans="1:11">
      <c r="A41" s="6" t="s">
        <v>11</v>
      </c>
      <c r="B41" s="17">
        <v>43800</v>
      </c>
      <c r="C41" s="18" t="s">
        <v>100</v>
      </c>
      <c r="D41" s="18">
        <v>0.32600000000000001</v>
      </c>
      <c r="E41" s="19">
        <v>1</v>
      </c>
      <c r="F41" s="6">
        <f t="shared" si="2"/>
        <v>324.88</v>
      </c>
      <c r="G41" s="9">
        <f t="shared" si="3"/>
        <v>693</v>
      </c>
      <c r="H41" s="6">
        <f t="shared" si="4"/>
        <v>1017.88</v>
      </c>
      <c r="I41" s="18" t="s">
        <v>13</v>
      </c>
      <c r="J41" s="7" t="s">
        <v>101</v>
      </c>
      <c r="K41" s="21">
        <v>43811.410833333335</v>
      </c>
    </row>
    <row r="42" spans="1:11">
      <c r="A42" s="6" t="s">
        <v>11</v>
      </c>
      <c r="B42" s="17">
        <v>43800</v>
      </c>
      <c r="C42" s="18" t="s">
        <v>102</v>
      </c>
      <c r="D42" s="18">
        <v>0.78400000000000003</v>
      </c>
      <c r="E42" s="19">
        <v>1</v>
      </c>
      <c r="F42" s="6">
        <f t="shared" si="2"/>
        <v>733.39</v>
      </c>
      <c r="G42" s="9">
        <f t="shared" si="3"/>
        <v>693</v>
      </c>
      <c r="H42" s="6">
        <f t="shared" si="4"/>
        <v>1426.3899999999999</v>
      </c>
      <c r="I42" s="18" t="s">
        <v>13</v>
      </c>
      <c r="J42" s="7" t="s">
        <v>103</v>
      </c>
      <c r="K42" s="21">
        <v>43808.591481481482</v>
      </c>
    </row>
    <row r="43" spans="1:11">
      <c r="A43" s="6" t="s">
        <v>11</v>
      </c>
      <c r="B43" s="17">
        <v>43800</v>
      </c>
      <c r="C43" s="18" t="s">
        <v>104</v>
      </c>
      <c r="D43" s="18">
        <v>0.30499999999999999</v>
      </c>
      <c r="E43" s="19">
        <v>1</v>
      </c>
      <c r="F43" s="6">
        <f t="shared" si="2"/>
        <v>306.14999999999998</v>
      </c>
      <c r="G43" s="9">
        <f t="shared" si="3"/>
        <v>693</v>
      </c>
      <c r="H43" s="6">
        <f t="shared" si="4"/>
        <v>999.15</v>
      </c>
      <c r="I43" s="18" t="s">
        <v>13</v>
      </c>
      <c r="J43" s="7" t="s">
        <v>105</v>
      </c>
      <c r="K43" s="21">
        <v>43815.700150462966</v>
      </c>
    </row>
    <row r="44" spans="1:11">
      <c r="A44" s="6" t="s">
        <v>11</v>
      </c>
      <c r="B44" s="17">
        <v>43800</v>
      </c>
      <c r="C44" s="18" t="s">
        <v>106</v>
      </c>
      <c r="D44" s="18">
        <v>0.32</v>
      </c>
      <c r="E44" s="19">
        <v>1</v>
      </c>
      <c r="F44" s="6">
        <f t="shared" si="2"/>
        <v>319.52999999999997</v>
      </c>
      <c r="G44" s="9">
        <f t="shared" si="3"/>
        <v>693</v>
      </c>
      <c r="H44" s="6">
        <f t="shared" si="4"/>
        <v>1012.53</v>
      </c>
      <c r="I44" s="18" t="s">
        <v>13</v>
      </c>
      <c r="J44" s="7" t="s">
        <v>107</v>
      </c>
      <c r="K44" s="21">
        <v>43815.679155092592</v>
      </c>
    </row>
    <row r="45" spans="1:11">
      <c r="A45" s="6" t="s">
        <v>11</v>
      </c>
      <c r="B45" s="17">
        <v>43800</v>
      </c>
      <c r="C45" s="18" t="s">
        <v>108</v>
      </c>
      <c r="D45" s="18">
        <v>0.48299999999999998</v>
      </c>
      <c r="E45" s="19">
        <v>1</v>
      </c>
      <c r="F45" s="6">
        <f t="shared" si="2"/>
        <v>464.92</v>
      </c>
      <c r="G45" s="9">
        <f t="shared" si="3"/>
        <v>693</v>
      </c>
      <c r="H45" s="6">
        <f t="shared" si="4"/>
        <v>1157.92</v>
      </c>
      <c r="I45" s="18" t="s">
        <v>13</v>
      </c>
      <c r="J45" s="7" t="s">
        <v>109</v>
      </c>
      <c r="K45" s="21">
        <v>43825.574421296296</v>
      </c>
    </row>
    <row r="46" spans="1:11">
      <c r="A46" s="6" t="s">
        <v>11</v>
      </c>
      <c r="B46" s="17">
        <v>43800</v>
      </c>
      <c r="C46" s="18" t="s">
        <v>110</v>
      </c>
      <c r="D46" s="18">
        <v>0.45200000000000001</v>
      </c>
      <c r="E46" s="19">
        <v>1</v>
      </c>
      <c r="F46" s="6">
        <f t="shared" si="2"/>
        <v>437.27</v>
      </c>
      <c r="G46" s="9">
        <f t="shared" si="3"/>
        <v>693</v>
      </c>
      <c r="H46" s="6">
        <f t="shared" si="4"/>
        <v>1130.27</v>
      </c>
      <c r="I46" s="18" t="s">
        <v>13</v>
      </c>
      <c r="J46" s="7" t="s">
        <v>111</v>
      </c>
      <c r="K46" s="21">
        <v>43816.572893518518</v>
      </c>
    </row>
    <row r="47" spans="1:11">
      <c r="A47" s="6" t="s">
        <v>11</v>
      </c>
      <c r="B47" s="17">
        <v>43800</v>
      </c>
      <c r="C47" s="18" t="s">
        <v>112</v>
      </c>
      <c r="D47" s="18">
        <v>0.314</v>
      </c>
      <c r="E47" s="19">
        <v>1</v>
      </c>
      <c r="F47" s="6">
        <f t="shared" si="2"/>
        <v>314.18</v>
      </c>
      <c r="G47" s="9">
        <f t="shared" si="3"/>
        <v>693</v>
      </c>
      <c r="H47" s="6">
        <f t="shared" si="4"/>
        <v>1007.1800000000001</v>
      </c>
      <c r="I47" s="18" t="s">
        <v>13</v>
      </c>
      <c r="J47" s="7" t="s">
        <v>113</v>
      </c>
      <c r="K47" s="21">
        <v>43816.577361111114</v>
      </c>
    </row>
    <row r="48" spans="1:11">
      <c r="A48" s="6" t="s">
        <v>11</v>
      </c>
      <c r="B48" s="17">
        <v>43800</v>
      </c>
      <c r="C48" s="18" t="s">
        <v>114</v>
      </c>
      <c r="D48" s="18">
        <v>0.41399999999999998</v>
      </c>
      <c r="E48" s="19">
        <v>1</v>
      </c>
      <c r="F48" s="6">
        <f t="shared" si="2"/>
        <v>403.37</v>
      </c>
      <c r="G48" s="9">
        <f t="shared" si="3"/>
        <v>693</v>
      </c>
      <c r="H48" s="6">
        <f t="shared" si="4"/>
        <v>1096.3699999999999</v>
      </c>
      <c r="I48" s="18" t="s">
        <v>13</v>
      </c>
      <c r="J48" s="7" t="s">
        <v>115</v>
      </c>
      <c r="K48" s="21">
        <v>43816.575335648151</v>
      </c>
    </row>
    <row r="49" spans="1:11">
      <c r="A49" s="6" t="s">
        <v>11</v>
      </c>
      <c r="B49" s="17">
        <v>43800</v>
      </c>
      <c r="C49" s="18" t="s">
        <v>116</v>
      </c>
      <c r="D49" s="18">
        <v>0.47399999999999998</v>
      </c>
      <c r="E49" s="19">
        <v>1</v>
      </c>
      <c r="F49" s="6">
        <f t="shared" si="2"/>
        <v>456.89</v>
      </c>
      <c r="G49" s="9">
        <f t="shared" si="3"/>
        <v>693</v>
      </c>
      <c r="H49" s="6">
        <f t="shared" si="4"/>
        <v>1149.8899999999999</v>
      </c>
      <c r="I49" s="18" t="s">
        <v>13</v>
      </c>
      <c r="J49" s="7" t="s">
        <v>117</v>
      </c>
      <c r="K49" s="21">
        <v>43816.57472222222</v>
      </c>
    </row>
    <row r="50" spans="1:11">
      <c r="A50" s="6" t="s">
        <v>11</v>
      </c>
      <c r="B50" s="17">
        <v>43800</v>
      </c>
      <c r="C50" s="18" t="s">
        <v>118</v>
      </c>
      <c r="D50" s="18">
        <v>0.42699999999999999</v>
      </c>
      <c r="E50" s="19">
        <v>1</v>
      </c>
      <c r="F50" s="6">
        <f t="shared" si="2"/>
        <v>414.97</v>
      </c>
      <c r="G50" s="9">
        <f t="shared" si="3"/>
        <v>693</v>
      </c>
      <c r="H50" s="6">
        <f t="shared" si="4"/>
        <v>1107.97</v>
      </c>
      <c r="I50" s="18" t="s">
        <v>13</v>
      </c>
      <c r="J50" s="7" t="s">
        <v>119</v>
      </c>
      <c r="K50" s="21">
        <v>43817.51190972222</v>
      </c>
    </row>
    <row r="51" spans="1:11">
      <c r="A51" s="6" t="s">
        <v>11</v>
      </c>
      <c r="B51" s="17">
        <v>43800</v>
      </c>
      <c r="C51" s="18" t="s">
        <v>120</v>
      </c>
      <c r="D51" s="18">
        <v>0.45800000000000002</v>
      </c>
      <c r="E51" s="19">
        <v>1</v>
      </c>
      <c r="F51" s="6">
        <f t="shared" si="2"/>
        <v>442.62</v>
      </c>
      <c r="G51" s="9">
        <f t="shared" si="3"/>
        <v>693</v>
      </c>
      <c r="H51" s="6">
        <f t="shared" si="4"/>
        <v>1135.6199999999999</v>
      </c>
      <c r="I51" s="18" t="s">
        <v>13</v>
      </c>
      <c r="J51" s="7" t="s">
        <v>121</v>
      </c>
      <c r="K51" s="21">
        <v>43817.50236111111</v>
      </c>
    </row>
    <row r="52" spans="1:11">
      <c r="A52" s="6" t="s">
        <v>11</v>
      </c>
      <c r="B52" s="17">
        <v>43800</v>
      </c>
      <c r="C52" s="18" t="s">
        <v>122</v>
      </c>
      <c r="D52" s="18">
        <v>0.36099999999999999</v>
      </c>
      <c r="E52" s="19">
        <v>1</v>
      </c>
      <c r="F52" s="6">
        <f t="shared" si="2"/>
        <v>356.1</v>
      </c>
      <c r="G52" s="9">
        <f t="shared" si="3"/>
        <v>693</v>
      </c>
      <c r="H52" s="6">
        <f t="shared" si="4"/>
        <v>1049.0999999999999</v>
      </c>
      <c r="I52" s="18" t="s">
        <v>13</v>
      </c>
      <c r="J52" s="7" t="s">
        <v>123</v>
      </c>
      <c r="K52" s="21">
        <v>43817.506412037037</v>
      </c>
    </row>
    <row r="53" spans="1:11">
      <c r="A53" s="6" t="s">
        <v>11</v>
      </c>
      <c r="B53" s="17">
        <v>43800</v>
      </c>
      <c r="C53" s="18" t="s">
        <v>124</v>
      </c>
      <c r="D53" s="18">
        <v>7.1999999999999995E-2</v>
      </c>
      <c r="E53" s="19">
        <v>1</v>
      </c>
      <c r="F53" s="6">
        <f t="shared" si="2"/>
        <v>98.33</v>
      </c>
      <c r="G53" s="9">
        <f t="shared" si="3"/>
        <v>411</v>
      </c>
      <c r="H53" s="6">
        <f t="shared" si="4"/>
        <v>509.33</v>
      </c>
      <c r="I53" s="18" t="s">
        <v>13</v>
      </c>
      <c r="J53" s="22" t="s">
        <v>125</v>
      </c>
      <c r="K53" s="21" t="e">
        <v>#N/A</v>
      </c>
    </row>
    <row r="54" spans="1:11">
      <c r="A54" s="6" t="s">
        <v>11</v>
      </c>
      <c r="B54" s="17">
        <v>43800</v>
      </c>
      <c r="C54" s="18" t="s">
        <v>126</v>
      </c>
      <c r="D54" s="18">
        <v>0.309</v>
      </c>
      <c r="E54" s="19">
        <v>1</v>
      </c>
      <c r="F54" s="6">
        <f t="shared" si="2"/>
        <v>309.72000000000003</v>
      </c>
      <c r="G54" s="9">
        <f t="shared" si="3"/>
        <v>693</v>
      </c>
      <c r="H54" s="6">
        <f t="shared" si="4"/>
        <v>1002.72</v>
      </c>
      <c r="I54" s="18" t="s">
        <v>13</v>
      </c>
      <c r="J54" s="7" t="s">
        <v>127</v>
      </c>
      <c r="K54" s="21">
        <v>43825.588807870372</v>
      </c>
    </row>
    <row r="55" spans="1:11">
      <c r="A55" s="6" t="s">
        <v>11</v>
      </c>
      <c r="B55" s="17">
        <v>43800</v>
      </c>
      <c r="C55" s="18" t="s">
        <v>128</v>
      </c>
      <c r="D55" s="18">
        <v>0.42599999999999999</v>
      </c>
      <c r="E55" s="19">
        <v>1</v>
      </c>
      <c r="F55" s="6">
        <f t="shared" si="2"/>
        <v>414.08</v>
      </c>
      <c r="G55" s="9">
        <f t="shared" si="3"/>
        <v>693</v>
      </c>
      <c r="H55" s="6">
        <f t="shared" si="4"/>
        <v>1107.08</v>
      </c>
      <c r="I55" s="18" t="s">
        <v>13</v>
      </c>
      <c r="J55" s="7" t="s">
        <v>129</v>
      </c>
      <c r="K55" s="21">
        <v>43825.586574074077</v>
      </c>
    </row>
    <row r="56" spans="1:11">
      <c r="A56" s="6" t="s">
        <v>11</v>
      </c>
      <c r="B56" s="17">
        <v>43800</v>
      </c>
      <c r="C56" s="18" t="s">
        <v>130</v>
      </c>
      <c r="D56" s="18">
        <v>0.65100000000000002</v>
      </c>
      <c r="E56" s="19">
        <v>1</v>
      </c>
      <c r="F56" s="6">
        <f t="shared" si="2"/>
        <v>614.76</v>
      </c>
      <c r="G56" s="9">
        <f t="shared" si="3"/>
        <v>693</v>
      </c>
      <c r="H56" s="6">
        <f t="shared" si="4"/>
        <v>1307.76</v>
      </c>
      <c r="I56" s="18" t="s">
        <v>13</v>
      </c>
      <c r="J56" s="7" t="s">
        <v>131</v>
      </c>
      <c r="K56" s="21">
        <v>43825.581296296295</v>
      </c>
    </row>
    <row r="57" spans="1:11">
      <c r="A57" s="6" t="s">
        <v>11</v>
      </c>
      <c r="B57" s="17">
        <v>43800</v>
      </c>
      <c r="C57" s="18" t="s">
        <v>132</v>
      </c>
      <c r="D57" s="18">
        <v>0.58099999999999996</v>
      </c>
      <c r="E57" s="19">
        <v>1</v>
      </c>
      <c r="F57" s="6">
        <f t="shared" si="2"/>
        <v>552.33000000000004</v>
      </c>
      <c r="G57" s="9">
        <f t="shared" si="3"/>
        <v>693</v>
      </c>
      <c r="H57" s="6">
        <f t="shared" si="4"/>
        <v>1245.33</v>
      </c>
      <c r="I57" s="18" t="s">
        <v>13</v>
      </c>
      <c r="J57" s="7" t="s">
        <v>133</v>
      </c>
      <c r="K57" s="21">
        <v>43825.576018518521</v>
      </c>
    </row>
    <row r="58" spans="1:11">
      <c r="A58" s="6" t="s">
        <v>11</v>
      </c>
      <c r="B58" s="17">
        <v>43800</v>
      </c>
      <c r="C58" s="18" t="s">
        <v>134</v>
      </c>
      <c r="D58" s="18">
        <v>0.65200000000000002</v>
      </c>
      <c r="E58" s="19">
        <v>1</v>
      </c>
      <c r="F58" s="6">
        <f t="shared" si="2"/>
        <v>615.65</v>
      </c>
      <c r="G58" s="9">
        <f t="shared" si="3"/>
        <v>693</v>
      </c>
      <c r="H58" s="6">
        <f t="shared" si="4"/>
        <v>1308.6500000000001</v>
      </c>
      <c r="I58" s="18" t="s">
        <v>13</v>
      </c>
      <c r="J58" s="7" t="s">
        <v>135</v>
      </c>
      <c r="K58" s="21">
        <v>43825.577650462961</v>
      </c>
    </row>
    <row r="59" spans="1:11">
      <c r="A59" s="6" t="s">
        <v>11</v>
      </c>
      <c r="B59" s="17">
        <v>43800</v>
      </c>
      <c r="C59" s="18" t="s">
        <v>136</v>
      </c>
      <c r="D59" s="18">
        <v>4.4999999999999998E-2</v>
      </c>
      <c r="E59" s="19">
        <v>1</v>
      </c>
      <c r="F59" s="6">
        <f t="shared" si="2"/>
        <v>74.25</v>
      </c>
      <c r="G59" s="9">
        <f t="shared" si="3"/>
        <v>411</v>
      </c>
      <c r="H59" s="6">
        <f t="shared" si="4"/>
        <v>485.25</v>
      </c>
      <c r="I59" s="18" t="s">
        <v>13</v>
      </c>
      <c r="J59" s="7" t="s">
        <v>137</v>
      </c>
      <c r="K59" s="21">
        <v>43826.592812499999</v>
      </c>
    </row>
    <row r="60" spans="1:11">
      <c r="A60" s="6" t="s">
        <v>11</v>
      </c>
      <c r="B60" s="17">
        <v>43800</v>
      </c>
      <c r="C60" s="18" t="s">
        <v>138</v>
      </c>
      <c r="D60" s="18">
        <v>1.2E-2</v>
      </c>
      <c r="E60" s="19">
        <v>1</v>
      </c>
      <c r="F60" s="6">
        <f t="shared" si="2"/>
        <v>44.81</v>
      </c>
      <c r="G60" s="9">
        <f t="shared" si="3"/>
        <v>411</v>
      </c>
      <c r="H60" s="6">
        <f t="shared" si="4"/>
        <v>455.81</v>
      </c>
      <c r="I60" s="18" t="s">
        <v>13</v>
      </c>
      <c r="J60" s="7" t="s">
        <v>139</v>
      </c>
      <c r="K60" s="21">
        <v>43826.592812499999</v>
      </c>
    </row>
    <row r="61" spans="1:11">
      <c r="A61" s="6" t="s">
        <v>11</v>
      </c>
      <c r="B61" s="17">
        <v>43800</v>
      </c>
      <c r="C61" s="18" t="s">
        <v>140</v>
      </c>
      <c r="D61" s="18">
        <v>1.2E-2</v>
      </c>
      <c r="E61" s="19">
        <v>1</v>
      </c>
      <c r="F61" s="6">
        <f t="shared" si="2"/>
        <v>44.81</v>
      </c>
      <c r="G61" s="9">
        <f t="shared" si="3"/>
        <v>411</v>
      </c>
      <c r="H61" s="6">
        <f t="shared" si="4"/>
        <v>455.81</v>
      </c>
      <c r="I61" s="18" t="s">
        <v>13</v>
      </c>
      <c r="J61" s="7" t="s">
        <v>141</v>
      </c>
      <c r="K61" s="21">
        <v>43826.592812499999</v>
      </c>
    </row>
    <row r="62" spans="1:11">
      <c r="A62" s="6" t="s">
        <v>11</v>
      </c>
      <c r="B62" s="17">
        <v>43800</v>
      </c>
      <c r="C62" s="18" t="s">
        <v>142</v>
      </c>
      <c r="D62" s="18">
        <v>0.31</v>
      </c>
      <c r="E62" s="19">
        <v>1</v>
      </c>
      <c r="F62" s="6">
        <f t="shared" si="2"/>
        <v>310.61</v>
      </c>
      <c r="G62" s="9">
        <f t="shared" si="3"/>
        <v>693</v>
      </c>
      <c r="H62" s="6">
        <f t="shared" si="4"/>
        <v>1003.61</v>
      </c>
      <c r="I62" s="18" t="s">
        <v>13</v>
      </c>
      <c r="J62" s="7" t="s">
        <v>143</v>
      </c>
      <c r="K62" s="21">
        <v>43825.589386574073</v>
      </c>
    </row>
    <row r="63" spans="1:11">
      <c r="A63" s="6" t="s">
        <v>11</v>
      </c>
      <c r="B63" s="17">
        <v>43800</v>
      </c>
      <c r="C63" s="18" t="s">
        <v>144</v>
      </c>
      <c r="D63" s="18">
        <v>0.72</v>
      </c>
      <c r="E63" s="19">
        <v>1</v>
      </c>
      <c r="F63" s="6">
        <f t="shared" si="2"/>
        <v>676.31</v>
      </c>
      <c r="G63" s="9">
        <f t="shared" si="3"/>
        <v>693</v>
      </c>
      <c r="H63" s="6">
        <f t="shared" si="4"/>
        <v>1369.31</v>
      </c>
      <c r="I63" s="18" t="s">
        <v>13</v>
      </c>
      <c r="J63" s="7" t="s">
        <v>145</v>
      </c>
      <c r="K63" s="21">
        <v>43825.579085648147</v>
      </c>
    </row>
    <row r="64" spans="1:11">
      <c r="A64" s="6" t="s">
        <v>96</v>
      </c>
      <c r="B64" s="17">
        <v>43800</v>
      </c>
      <c r="C64" s="6" t="s">
        <v>146</v>
      </c>
      <c r="D64" s="6">
        <v>0.37</v>
      </c>
      <c r="E64" s="9">
        <v>2</v>
      </c>
      <c r="F64" s="6">
        <f t="shared" si="2"/>
        <v>398.24</v>
      </c>
      <c r="G64" s="9">
        <f t="shared" si="3"/>
        <v>728</v>
      </c>
      <c r="H64" s="6">
        <f t="shared" si="4"/>
        <v>1126.24</v>
      </c>
      <c r="I64" s="6" t="s">
        <v>60</v>
      </c>
      <c r="J64" s="22" t="s">
        <v>147</v>
      </c>
      <c r="K64" s="21" t="e">
        <v>#N/A</v>
      </c>
    </row>
    <row r="65" spans="1:11">
      <c r="A65" s="6" t="s">
        <v>42</v>
      </c>
      <c r="B65" s="17">
        <v>43800</v>
      </c>
      <c r="C65" s="18" t="s">
        <v>148</v>
      </c>
      <c r="D65" s="18">
        <v>0.42499999999999999</v>
      </c>
      <c r="E65" s="19">
        <v>1</v>
      </c>
      <c r="F65" s="6">
        <f t="shared" si="2"/>
        <v>413.18</v>
      </c>
      <c r="G65" s="9">
        <f t="shared" si="3"/>
        <v>693</v>
      </c>
      <c r="H65" s="6">
        <f t="shared" si="4"/>
        <v>1106.18</v>
      </c>
      <c r="I65" s="6" t="s">
        <v>44</v>
      </c>
      <c r="J65" s="22" t="s">
        <v>149</v>
      </c>
      <c r="K65" s="21">
        <v>43979.666354166664</v>
      </c>
    </row>
    <row r="66" spans="1:11">
      <c r="A66" s="6" t="s">
        <v>42</v>
      </c>
      <c r="B66" s="17">
        <v>43800</v>
      </c>
      <c r="C66" s="18" t="s">
        <v>150</v>
      </c>
      <c r="D66" s="18">
        <v>0.63400000000000001</v>
      </c>
      <c r="E66" s="19">
        <v>1</v>
      </c>
      <c r="F66" s="6">
        <f t="shared" si="2"/>
        <v>599.6</v>
      </c>
      <c r="G66" s="9">
        <f t="shared" si="3"/>
        <v>693</v>
      </c>
      <c r="H66" s="6">
        <f t="shared" si="4"/>
        <v>1292.5999999999999</v>
      </c>
      <c r="I66" s="6" t="s">
        <v>44</v>
      </c>
      <c r="J66" s="22" t="s">
        <v>151</v>
      </c>
      <c r="K66" s="21">
        <v>43848.540682870371</v>
      </c>
    </row>
    <row r="67" spans="1:11">
      <c r="A67" s="6" t="s">
        <v>42</v>
      </c>
      <c r="B67" s="17">
        <v>43800</v>
      </c>
      <c r="C67" s="18" t="s">
        <v>152</v>
      </c>
      <c r="D67" s="18">
        <v>0.53400000000000003</v>
      </c>
      <c r="E67" s="19">
        <v>1</v>
      </c>
      <c r="F67" s="6">
        <f t="shared" ref="F67:F130" si="5">ROUND(D67*891.94+E67*34.11,2)</f>
        <v>510.41</v>
      </c>
      <c r="G67" s="9">
        <f t="shared" si="3"/>
        <v>693</v>
      </c>
      <c r="H67" s="6">
        <f t="shared" si="4"/>
        <v>1203.4100000000001</v>
      </c>
      <c r="I67" s="6" t="s">
        <v>44</v>
      </c>
      <c r="J67" s="22" t="s">
        <v>153</v>
      </c>
      <c r="K67" s="21">
        <v>43987.412430555552</v>
      </c>
    </row>
    <row r="68" spans="1:11">
      <c r="A68" s="6" t="s">
        <v>42</v>
      </c>
      <c r="B68" s="17">
        <v>43800</v>
      </c>
      <c r="C68" s="18" t="s">
        <v>154</v>
      </c>
      <c r="D68" s="18">
        <v>0.92300000000000004</v>
      </c>
      <c r="E68" s="19">
        <v>1</v>
      </c>
      <c r="F68" s="6">
        <f t="shared" si="5"/>
        <v>857.37</v>
      </c>
      <c r="G68" s="9">
        <f t="shared" si="3"/>
        <v>693</v>
      </c>
      <c r="H68" s="6">
        <f t="shared" si="4"/>
        <v>1550.37</v>
      </c>
      <c r="I68" s="6" t="s">
        <v>44</v>
      </c>
      <c r="J68" s="22" t="s">
        <v>155</v>
      </c>
      <c r="K68" s="21">
        <v>43850.521678240744</v>
      </c>
    </row>
    <row r="69" spans="1:11">
      <c r="A69" s="6" t="s">
        <v>42</v>
      </c>
      <c r="B69" s="17">
        <v>43800</v>
      </c>
      <c r="C69" s="18" t="s">
        <v>156</v>
      </c>
      <c r="D69" s="18">
        <v>0.40300000000000002</v>
      </c>
      <c r="E69" s="19">
        <v>1</v>
      </c>
      <c r="F69" s="6">
        <f t="shared" si="5"/>
        <v>393.56</v>
      </c>
      <c r="G69" s="9">
        <f t="shared" si="3"/>
        <v>693</v>
      </c>
      <c r="H69" s="6">
        <f t="shared" si="4"/>
        <v>1086.56</v>
      </c>
      <c r="I69" s="6" t="s">
        <v>44</v>
      </c>
      <c r="J69" s="22" t="s">
        <v>157</v>
      </c>
      <c r="K69" s="21">
        <v>43799.442743055559</v>
      </c>
    </row>
    <row r="70" spans="1:11">
      <c r="A70" s="6" t="s">
        <v>42</v>
      </c>
      <c r="B70" s="17">
        <v>43800</v>
      </c>
      <c r="C70" s="18" t="s">
        <v>158</v>
      </c>
      <c r="D70" s="18">
        <v>0.76500000000000001</v>
      </c>
      <c r="E70" s="19">
        <v>1</v>
      </c>
      <c r="F70" s="6">
        <f t="shared" si="5"/>
        <v>716.44</v>
      </c>
      <c r="G70" s="9">
        <f t="shared" si="3"/>
        <v>693</v>
      </c>
      <c r="H70" s="6">
        <f t="shared" si="4"/>
        <v>1409.44</v>
      </c>
      <c r="I70" s="6" t="s">
        <v>44</v>
      </c>
      <c r="J70" s="22" t="s">
        <v>159</v>
      </c>
      <c r="K70" s="21">
        <v>43795.469108796293</v>
      </c>
    </row>
    <row r="71" spans="1:11">
      <c r="A71" s="6" t="s">
        <v>42</v>
      </c>
      <c r="B71" s="17">
        <v>43800</v>
      </c>
      <c r="C71" s="18" t="s">
        <v>160</v>
      </c>
      <c r="D71" s="18">
        <v>0.65400000000000003</v>
      </c>
      <c r="E71" s="19">
        <v>1</v>
      </c>
      <c r="F71" s="6">
        <f t="shared" si="5"/>
        <v>617.44000000000005</v>
      </c>
      <c r="G71" s="9">
        <f t="shared" si="3"/>
        <v>693</v>
      </c>
      <c r="H71" s="6">
        <f t="shared" si="4"/>
        <v>1310.44</v>
      </c>
      <c r="I71" s="6" t="s">
        <v>44</v>
      </c>
      <c r="J71" s="22" t="s">
        <v>161</v>
      </c>
      <c r="K71" s="21" t="e">
        <v>#N/A</v>
      </c>
    </row>
    <row r="72" spans="1:11">
      <c r="A72" s="6" t="s">
        <v>42</v>
      </c>
      <c r="B72" s="17">
        <v>43800</v>
      </c>
      <c r="C72" s="18" t="s">
        <v>162</v>
      </c>
      <c r="D72" s="18">
        <v>0.47899999999999998</v>
      </c>
      <c r="E72" s="19">
        <v>1</v>
      </c>
      <c r="F72" s="6">
        <f t="shared" si="5"/>
        <v>461.35</v>
      </c>
      <c r="G72" s="9">
        <f t="shared" si="3"/>
        <v>693</v>
      </c>
      <c r="H72" s="6">
        <f t="shared" si="4"/>
        <v>1154.3499999999999</v>
      </c>
      <c r="I72" s="6" t="s">
        <v>44</v>
      </c>
      <c r="J72" s="22" t="s">
        <v>163</v>
      </c>
      <c r="K72" s="21">
        <v>43790.445451388892</v>
      </c>
    </row>
    <row r="73" spans="1:11">
      <c r="A73" s="6" t="s">
        <v>42</v>
      </c>
      <c r="B73" s="17">
        <v>43800</v>
      </c>
      <c r="C73" s="18" t="s">
        <v>164</v>
      </c>
      <c r="D73" s="18">
        <v>0.96399999999999997</v>
      </c>
      <c r="E73" s="19">
        <v>1</v>
      </c>
      <c r="F73" s="6">
        <f t="shared" si="5"/>
        <v>893.94</v>
      </c>
      <c r="G73" s="9">
        <f t="shared" si="3"/>
        <v>693</v>
      </c>
      <c r="H73" s="6">
        <f t="shared" si="4"/>
        <v>1586.94</v>
      </c>
      <c r="I73" s="6" t="s">
        <v>44</v>
      </c>
      <c r="J73" s="22" t="s">
        <v>165</v>
      </c>
      <c r="K73" s="21">
        <v>43947.675497685188</v>
      </c>
    </row>
    <row r="74" spans="1:11">
      <c r="A74" s="6" t="s">
        <v>11</v>
      </c>
      <c r="B74" s="17">
        <v>43800</v>
      </c>
      <c r="C74" s="18" t="s">
        <v>166</v>
      </c>
      <c r="D74" s="18">
        <v>0.46100000000000002</v>
      </c>
      <c r="E74" s="19">
        <v>1</v>
      </c>
      <c r="F74" s="6">
        <f t="shared" si="5"/>
        <v>445.29</v>
      </c>
      <c r="G74" s="9">
        <f t="shared" si="3"/>
        <v>693</v>
      </c>
      <c r="H74" s="6">
        <f t="shared" si="4"/>
        <v>1138.29</v>
      </c>
      <c r="I74" s="18" t="s">
        <v>13</v>
      </c>
      <c r="J74" s="7" t="s">
        <v>167</v>
      </c>
      <c r="K74" s="21">
        <v>43826.584039351852</v>
      </c>
    </row>
    <row r="75" spans="1:11">
      <c r="A75" s="6" t="s">
        <v>11</v>
      </c>
      <c r="B75" s="17">
        <v>43800</v>
      </c>
      <c r="C75" s="18" t="s">
        <v>168</v>
      </c>
      <c r="D75" s="18">
        <v>0.79200000000000004</v>
      </c>
      <c r="E75" s="19">
        <v>1</v>
      </c>
      <c r="F75" s="6">
        <f t="shared" si="5"/>
        <v>740.53</v>
      </c>
      <c r="G75" s="9">
        <f t="shared" si="3"/>
        <v>693</v>
      </c>
      <c r="H75" s="6">
        <f t="shared" si="4"/>
        <v>1433.53</v>
      </c>
      <c r="I75" s="18" t="s">
        <v>13</v>
      </c>
      <c r="J75" s="7" t="s">
        <v>169</v>
      </c>
      <c r="K75" s="21">
        <v>43820.615289351852</v>
      </c>
    </row>
    <row r="76" spans="1:11">
      <c r="A76" s="6" t="s">
        <v>11</v>
      </c>
      <c r="B76" s="17">
        <v>43800</v>
      </c>
      <c r="C76" s="18" t="s">
        <v>170</v>
      </c>
      <c r="D76" s="18">
        <v>0.40799999999999997</v>
      </c>
      <c r="E76" s="19">
        <v>1</v>
      </c>
      <c r="F76" s="6">
        <f t="shared" si="5"/>
        <v>398.02</v>
      </c>
      <c r="G76" s="9">
        <f t="shared" si="3"/>
        <v>693</v>
      </c>
      <c r="H76" s="6">
        <f t="shared" si="4"/>
        <v>1091.02</v>
      </c>
      <c r="I76" s="18" t="s">
        <v>13</v>
      </c>
      <c r="J76" s="7" t="s">
        <v>171</v>
      </c>
      <c r="K76" s="21">
        <v>43826.58730324074</v>
      </c>
    </row>
    <row r="77" spans="1:11">
      <c r="A77" s="6" t="s">
        <v>11</v>
      </c>
      <c r="B77" s="17">
        <v>43800</v>
      </c>
      <c r="C77" s="18" t="s">
        <v>172</v>
      </c>
      <c r="D77" s="18">
        <v>4.4999999999999998E-2</v>
      </c>
      <c r="E77" s="19">
        <v>1</v>
      </c>
      <c r="F77" s="6">
        <f t="shared" si="5"/>
        <v>74.25</v>
      </c>
      <c r="G77" s="9">
        <f t="shared" si="3"/>
        <v>411</v>
      </c>
      <c r="H77" s="6">
        <f t="shared" si="4"/>
        <v>485.25</v>
      </c>
      <c r="I77" s="18" t="s">
        <v>13</v>
      </c>
      <c r="J77" s="7" t="s">
        <v>173</v>
      </c>
      <c r="K77" s="21">
        <v>43826.58730324074</v>
      </c>
    </row>
    <row r="78" spans="1:11">
      <c r="A78" s="6" t="s">
        <v>11</v>
      </c>
      <c r="B78" s="17">
        <v>43800</v>
      </c>
      <c r="C78" s="18" t="s">
        <v>174</v>
      </c>
      <c r="D78" s="18">
        <v>0.34</v>
      </c>
      <c r="E78" s="19">
        <v>1</v>
      </c>
      <c r="F78" s="6">
        <f t="shared" si="5"/>
        <v>337.37</v>
      </c>
      <c r="G78" s="9">
        <f t="shared" si="3"/>
        <v>693</v>
      </c>
      <c r="H78" s="6">
        <f t="shared" si="4"/>
        <v>1030.3699999999999</v>
      </c>
      <c r="I78" s="18" t="s">
        <v>13</v>
      </c>
      <c r="J78" s="7" t="s">
        <v>175</v>
      </c>
      <c r="K78" s="21">
        <v>43826.572754629633</v>
      </c>
    </row>
    <row r="79" spans="1:11">
      <c r="A79" s="6" t="s">
        <v>11</v>
      </c>
      <c r="B79" s="17">
        <v>43800</v>
      </c>
      <c r="C79" s="18" t="s">
        <v>176</v>
      </c>
      <c r="D79" s="18">
        <v>0.46700000000000003</v>
      </c>
      <c r="E79" s="19">
        <v>1</v>
      </c>
      <c r="F79" s="6">
        <f t="shared" si="5"/>
        <v>450.65</v>
      </c>
      <c r="G79" s="9">
        <f t="shared" si="3"/>
        <v>693</v>
      </c>
      <c r="H79" s="6">
        <f t="shared" si="4"/>
        <v>1143.6500000000001</v>
      </c>
      <c r="I79" s="18" t="s">
        <v>13</v>
      </c>
      <c r="J79" s="7" t="s">
        <v>177</v>
      </c>
      <c r="K79" s="21">
        <v>43826.593101851853</v>
      </c>
    </row>
    <row r="80" spans="1:11">
      <c r="A80" s="6" t="s">
        <v>11</v>
      </c>
      <c r="B80" s="17">
        <v>43800</v>
      </c>
      <c r="C80" s="18" t="s">
        <v>178</v>
      </c>
      <c r="D80" s="18">
        <v>0.36799999999999999</v>
      </c>
      <c r="E80" s="19">
        <v>1</v>
      </c>
      <c r="F80" s="6">
        <f t="shared" si="5"/>
        <v>362.34</v>
      </c>
      <c r="G80" s="9">
        <f t="shared" si="3"/>
        <v>693</v>
      </c>
      <c r="H80" s="6">
        <f t="shared" si="4"/>
        <v>1055.3399999999999</v>
      </c>
      <c r="I80" s="18" t="s">
        <v>13</v>
      </c>
      <c r="J80" s="7" t="s">
        <v>179</v>
      </c>
      <c r="K80" s="21">
        <v>43825.599340277775</v>
      </c>
    </row>
    <row r="81" spans="1:11">
      <c r="A81" s="6" t="s">
        <v>42</v>
      </c>
      <c r="B81" s="17">
        <v>43800</v>
      </c>
      <c r="C81" s="18" t="s">
        <v>180</v>
      </c>
      <c r="D81" s="18">
        <v>0.755</v>
      </c>
      <c r="E81" s="19">
        <v>1</v>
      </c>
      <c r="F81" s="6">
        <f t="shared" si="5"/>
        <v>707.52</v>
      </c>
      <c r="G81" s="9">
        <f t="shared" si="3"/>
        <v>693</v>
      </c>
      <c r="H81" s="6">
        <f t="shared" si="4"/>
        <v>1400.52</v>
      </c>
      <c r="I81" s="6" t="s">
        <v>44</v>
      </c>
      <c r="J81" s="22" t="s">
        <v>181</v>
      </c>
      <c r="K81" s="21">
        <v>43843.422268518516</v>
      </c>
    </row>
    <row r="82" spans="1:11">
      <c r="A82" s="6" t="s">
        <v>42</v>
      </c>
      <c r="B82" s="17">
        <v>43800</v>
      </c>
      <c r="C82" s="18" t="s">
        <v>182</v>
      </c>
      <c r="D82" s="18">
        <v>0.40799999999999997</v>
      </c>
      <c r="E82" s="19">
        <v>1</v>
      </c>
      <c r="F82" s="6">
        <f t="shared" si="5"/>
        <v>398.02</v>
      </c>
      <c r="G82" s="9">
        <f t="shared" si="3"/>
        <v>693</v>
      </c>
      <c r="H82" s="6">
        <f t="shared" si="4"/>
        <v>1091.02</v>
      </c>
      <c r="I82" s="6" t="s">
        <v>44</v>
      </c>
      <c r="J82" s="22" t="s">
        <v>183</v>
      </c>
      <c r="K82" s="21">
        <v>43832.638692129629</v>
      </c>
    </row>
    <row r="83" spans="1:11">
      <c r="A83" s="6" t="s">
        <v>42</v>
      </c>
      <c r="B83" s="17">
        <v>43800</v>
      </c>
      <c r="C83" s="18" t="s">
        <v>184</v>
      </c>
      <c r="D83" s="18">
        <v>0.40100000000000002</v>
      </c>
      <c r="E83" s="19">
        <v>1</v>
      </c>
      <c r="F83" s="6">
        <f t="shared" si="5"/>
        <v>391.78</v>
      </c>
      <c r="G83" s="9">
        <f t="shared" si="3"/>
        <v>693</v>
      </c>
      <c r="H83" s="6">
        <f t="shared" si="4"/>
        <v>1084.78</v>
      </c>
      <c r="I83" s="6" t="s">
        <v>44</v>
      </c>
      <c r="J83" s="22" t="s">
        <v>185</v>
      </c>
      <c r="K83" s="21">
        <v>43776.419629629629</v>
      </c>
    </row>
    <row r="84" spans="1:11">
      <c r="A84" s="6" t="s">
        <v>42</v>
      </c>
      <c r="B84" s="17">
        <v>43800</v>
      </c>
      <c r="C84" s="18" t="s">
        <v>186</v>
      </c>
      <c r="D84" s="18">
        <v>0.69799999999999995</v>
      </c>
      <c r="E84" s="19">
        <v>1</v>
      </c>
      <c r="F84" s="6">
        <f t="shared" si="5"/>
        <v>656.68</v>
      </c>
      <c r="G84" s="9">
        <f t="shared" si="3"/>
        <v>693</v>
      </c>
      <c r="H84" s="6">
        <f t="shared" si="4"/>
        <v>1349.6799999999998</v>
      </c>
      <c r="I84" s="6" t="s">
        <v>44</v>
      </c>
      <c r="J84" s="22" t="s">
        <v>187</v>
      </c>
      <c r="K84" s="21">
        <v>43790.451053240744</v>
      </c>
    </row>
    <row r="85" spans="1:11">
      <c r="A85" s="6" t="s">
        <v>42</v>
      </c>
      <c r="B85" s="17">
        <v>43800</v>
      </c>
      <c r="C85" s="18" t="s">
        <v>188</v>
      </c>
      <c r="D85" s="18">
        <v>0.58399999999999996</v>
      </c>
      <c r="E85" s="19">
        <v>1</v>
      </c>
      <c r="F85" s="6">
        <f t="shared" si="5"/>
        <v>555</v>
      </c>
      <c r="G85" s="9">
        <f t="shared" si="3"/>
        <v>693</v>
      </c>
      <c r="H85" s="6">
        <f t="shared" si="4"/>
        <v>1248</v>
      </c>
      <c r="I85" s="6" t="s">
        <v>44</v>
      </c>
      <c r="J85" s="22" t="s">
        <v>189</v>
      </c>
      <c r="K85" s="21">
        <v>43846.365949074076</v>
      </c>
    </row>
    <row r="86" spans="1:11">
      <c r="A86" s="6" t="s">
        <v>42</v>
      </c>
      <c r="B86" s="17">
        <v>43800</v>
      </c>
      <c r="C86" s="18" t="s">
        <v>190</v>
      </c>
      <c r="D86" s="18">
        <v>0.65500000000000003</v>
      </c>
      <c r="E86" s="19">
        <v>1</v>
      </c>
      <c r="F86" s="6">
        <f t="shared" si="5"/>
        <v>618.33000000000004</v>
      </c>
      <c r="G86" s="9">
        <f t="shared" si="3"/>
        <v>693</v>
      </c>
      <c r="H86" s="6">
        <f t="shared" si="4"/>
        <v>1311.33</v>
      </c>
      <c r="I86" s="6" t="s">
        <v>44</v>
      </c>
      <c r="J86" s="22" t="s">
        <v>191</v>
      </c>
      <c r="K86" s="21">
        <v>43823.483240740738</v>
      </c>
    </row>
    <row r="87" spans="1:11">
      <c r="A87" s="6" t="s">
        <v>192</v>
      </c>
      <c r="B87" s="17">
        <v>43800</v>
      </c>
      <c r="C87" s="6" t="s">
        <v>193</v>
      </c>
      <c r="D87" s="6">
        <v>0.57999999999999996</v>
      </c>
      <c r="E87" s="9">
        <v>1</v>
      </c>
      <c r="F87" s="6">
        <f t="shared" si="5"/>
        <v>551.44000000000005</v>
      </c>
      <c r="G87" s="9">
        <f t="shared" si="3"/>
        <v>693</v>
      </c>
      <c r="H87" s="6">
        <f t="shared" si="4"/>
        <v>1244.44</v>
      </c>
      <c r="I87" s="18" t="s">
        <v>194</v>
      </c>
      <c r="J87" s="7" t="s">
        <v>195</v>
      </c>
      <c r="K87" s="21">
        <v>43822.432986111111</v>
      </c>
    </row>
    <row r="88" spans="1:11">
      <c r="A88" s="6" t="s">
        <v>192</v>
      </c>
      <c r="B88" s="17">
        <v>43800</v>
      </c>
      <c r="C88" s="6" t="s">
        <v>196</v>
      </c>
      <c r="D88" s="6">
        <v>0.18</v>
      </c>
      <c r="E88" s="9">
        <v>1</v>
      </c>
      <c r="F88" s="6">
        <f t="shared" si="5"/>
        <v>194.66</v>
      </c>
      <c r="G88" s="9">
        <f t="shared" ref="G88:G151" si="6">(IF(D88&gt;0.3,"658","376"))+E88*35</f>
        <v>411</v>
      </c>
      <c r="H88" s="6">
        <f t="shared" ref="H88:H151" si="7">F88+G88</f>
        <v>605.66</v>
      </c>
      <c r="I88" s="18" t="s">
        <v>194</v>
      </c>
      <c r="J88" s="7" t="s">
        <v>197</v>
      </c>
      <c r="K88" s="21">
        <v>43822.673900462964</v>
      </c>
    </row>
    <row r="89" spans="1:11">
      <c r="A89" s="6" t="s">
        <v>192</v>
      </c>
      <c r="B89" s="17">
        <v>43800</v>
      </c>
      <c r="C89" s="6" t="s">
        <v>198</v>
      </c>
      <c r="D89" s="6">
        <v>0.36699999999999999</v>
      </c>
      <c r="E89" s="9">
        <v>1</v>
      </c>
      <c r="F89" s="6">
        <f t="shared" si="5"/>
        <v>361.45</v>
      </c>
      <c r="G89" s="9">
        <f t="shared" si="6"/>
        <v>693</v>
      </c>
      <c r="H89" s="6">
        <f t="shared" si="7"/>
        <v>1054.45</v>
      </c>
      <c r="I89" s="18" t="s">
        <v>199</v>
      </c>
      <c r="J89" s="7" t="s">
        <v>200</v>
      </c>
      <c r="K89" s="21">
        <v>43823.367372685185</v>
      </c>
    </row>
    <row r="90" spans="1:11">
      <c r="A90" s="6" t="s">
        <v>192</v>
      </c>
      <c r="B90" s="17">
        <v>43800</v>
      </c>
      <c r="C90" s="6" t="s">
        <v>201</v>
      </c>
      <c r="D90" s="6">
        <v>0.52</v>
      </c>
      <c r="E90" s="9">
        <v>1</v>
      </c>
      <c r="F90" s="6">
        <f t="shared" si="5"/>
        <v>497.92</v>
      </c>
      <c r="G90" s="9">
        <f t="shared" si="6"/>
        <v>693</v>
      </c>
      <c r="H90" s="6">
        <f t="shared" si="7"/>
        <v>1190.92</v>
      </c>
      <c r="I90" s="18" t="s">
        <v>199</v>
      </c>
      <c r="J90" s="7" t="s">
        <v>202</v>
      </c>
      <c r="K90" s="21">
        <v>43823.439618055556</v>
      </c>
    </row>
    <row r="91" spans="1:11">
      <c r="A91" s="6" t="s">
        <v>192</v>
      </c>
      <c r="B91" s="17">
        <v>43800</v>
      </c>
      <c r="C91" s="6" t="s">
        <v>203</v>
      </c>
      <c r="D91" s="6">
        <v>0.36</v>
      </c>
      <c r="E91" s="9">
        <v>2</v>
      </c>
      <c r="F91" s="6">
        <f t="shared" si="5"/>
        <v>389.32</v>
      </c>
      <c r="G91" s="9">
        <f t="shared" si="6"/>
        <v>728</v>
      </c>
      <c r="H91" s="6">
        <f t="shared" si="7"/>
        <v>1117.32</v>
      </c>
      <c r="I91" s="18" t="s">
        <v>199</v>
      </c>
      <c r="J91" s="7" t="s">
        <v>204</v>
      </c>
      <c r="K91" s="21">
        <v>43823.590844907405</v>
      </c>
    </row>
    <row r="92" spans="1:11">
      <c r="A92" s="6" t="s">
        <v>192</v>
      </c>
      <c r="B92" s="17">
        <v>43800</v>
      </c>
      <c r="C92" s="6" t="s">
        <v>205</v>
      </c>
      <c r="D92" s="6">
        <v>0.54900000000000004</v>
      </c>
      <c r="E92" s="9">
        <v>1</v>
      </c>
      <c r="F92" s="6">
        <f t="shared" si="5"/>
        <v>523.79</v>
      </c>
      <c r="G92" s="9">
        <f t="shared" si="6"/>
        <v>693</v>
      </c>
      <c r="H92" s="6">
        <f t="shared" si="7"/>
        <v>1216.79</v>
      </c>
      <c r="I92" s="18" t="s">
        <v>199</v>
      </c>
      <c r="J92" s="7" t="s">
        <v>206</v>
      </c>
      <c r="K92" s="21">
        <v>43824.425983796296</v>
      </c>
    </row>
    <row r="93" spans="1:11">
      <c r="A93" s="6" t="s">
        <v>192</v>
      </c>
      <c r="B93" s="17">
        <v>43800</v>
      </c>
      <c r="C93" s="6" t="s">
        <v>207</v>
      </c>
      <c r="D93" s="6">
        <v>0.34300000000000003</v>
      </c>
      <c r="E93" s="9">
        <v>3</v>
      </c>
      <c r="F93" s="6">
        <f t="shared" si="5"/>
        <v>408.27</v>
      </c>
      <c r="G93" s="9">
        <f t="shared" si="6"/>
        <v>763</v>
      </c>
      <c r="H93" s="6">
        <f t="shared" si="7"/>
        <v>1171.27</v>
      </c>
      <c r="I93" s="18" t="s">
        <v>208</v>
      </c>
      <c r="J93" s="7" t="s">
        <v>209</v>
      </c>
      <c r="K93" s="21">
        <v>43824.58320601852</v>
      </c>
    </row>
    <row r="94" spans="1:11">
      <c r="A94" s="6" t="s">
        <v>192</v>
      </c>
      <c r="B94" s="17">
        <v>43800</v>
      </c>
      <c r="C94" s="6" t="s">
        <v>210</v>
      </c>
      <c r="D94" s="6">
        <v>0.38</v>
      </c>
      <c r="E94" s="9">
        <v>1</v>
      </c>
      <c r="F94" s="6">
        <f t="shared" si="5"/>
        <v>373.05</v>
      </c>
      <c r="G94" s="9">
        <f t="shared" si="6"/>
        <v>693</v>
      </c>
      <c r="H94" s="6">
        <f t="shared" si="7"/>
        <v>1066.05</v>
      </c>
      <c r="I94" s="18" t="s">
        <v>199</v>
      </c>
      <c r="J94" s="7" t="s">
        <v>211</v>
      </c>
      <c r="K94" s="21">
        <v>43824.668206018519</v>
      </c>
    </row>
    <row r="95" spans="1:11">
      <c r="A95" s="6" t="s">
        <v>192</v>
      </c>
      <c r="B95" s="17">
        <v>43800</v>
      </c>
      <c r="C95" s="6" t="s">
        <v>212</v>
      </c>
      <c r="D95" s="6">
        <v>0.54700000000000004</v>
      </c>
      <c r="E95" s="9">
        <v>3</v>
      </c>
      <c r="F95" s="6">
        <f t="shared" si="5"/>
        <v>590.22</v>
      </c>
      <c r="G95" s="9">
        <f t="shared" si="6"/>
        <v>763</v>
      </c>
      <c r="H95" s="6">
        <f t="shared" si="7"/>
        <v>1353.22</v>
      </c>
      <c r="I95" s="18" t="s">
        <v>199</v>
      </c>
      <c r="J95" s="7" t="s">
        <v>213</v>
      </c>
      <c r="K95" s="21">
        <v>43825.36614583333</v>
      </c>
    </row>
    <row r="96" spans="1:11">
      <c r="A96" s="6" t="s">
        <v>11</v>
      </c>
      <c r="B96" s="17">
        <v>43800</v>
      </c>
      <c r="C96" s="18" t="s">
        <v>214</v>
      </c>
      <c r="D96" s="18">
        <v>0.998</v>
      </c>
      <c r="E96" s="19">
        <v>1</v>
      </c>
      <c r="F96" s="6">
        <f t="shared" si="5"/>
        <v>924.27</v>
      </c>
      <c r="G96" s="9">
        <f t="shared" si="6"/>
        <v>693</v>
      </c>
      <c r="H96" s="6">
        <f t="shared" si="7"/>
        <v>1617.27</v>
      </c>
      <c r="I96" s="18" t="s">
        <v>13</v>
      </c>
      <c r="J96" s="7" t="s">
        <v>215</v>
      </c>
      <c r="K96" s="21">
        <v>43826.581157407411</v>
      </c>
    </row>
    <row r="97" spans="1:11">
      <c r="A97" s="6" t="s">
        <v>11</v>
      </c>
      <c r="B97" s="17">
        <v>43800</v>
      </c>
      <c r="C97" s="18" t="s">
        <v>216</v>
      </c>
      <c r="D97" s="18">
        <v>0.51700000000000002</v>
      </c>
      <c r="E97" s="19">
        <v>1</v>
      </c>
      <c r="F97" s="6">
        <f t="shared" si="5"/>
        <v>495.24</v>
      </c>
      <c r="G97" s="9">
        <f t="shared" si="6"/>
        <v>693</v>
      </c>
      <c r="H97" s="6">
        <f t="shared" si="7"/>
        <v>1188.24</v>
      </c>
      <c r="I97" s="18" t="s">
        <v>13</v>
      </c>
      <c r="J97" s="7" t="s">
        <v>217</v>
      </c>
      <c r="K97" s="21">
        <v>43826.585787037038</v>
      </c>
    </row>
    <row r="98" spans="1:11">
      <c r="A98" s="6" t="s">
        <v>11</v>
      </c>
      <c r="B98" s="17">
        <v>43800</v>
      </c>
      <c r="C98" s="18" t="s">
        <v>218</v>
      </c>
      <c r="D98" s="18">
        <v>0.34699999999999998</v>
      </c>
      <c r="E98" s="19">
        <v>1</v>
      </c>
      <c r="F98" s="6">
        <f t="shared" si="5"/>
        <v>343.61</v>
      </c>
      <c r="G98" s="9">
        <f t="shared" si="6"/>
        <v>693</v>
      </c>
      <c r="H98" s="6">
        <f t="shared" si="7"/>
        <v>1036.6100000000001</v>
      </c>
      <c r="I98" s="18" t="s">
        <v>13</v>
      </c>
      <c r="J98" s="7" t="s">
        <v>219</v>
      </c>
      <c r="K98" s="21">
        <v>43826.582974537036</v>
      </c>
    </row>
    <row r="99" spans="1:11">
      <c r="A99" s="6" t="s">
        <v>11</v>
      </c>
      <c r="B99" s="17">
        <v>43800</v>
      </c>
      <c r="C99" s="18" t="s">
        <v>220</v>
      </c>
      <c r="D99" s="18">
        <v>0.46700000000000003</v>
      </c>
      <c r="E99" s="19">
        <v>1</v>
      </c>
      <c r="F99" s="6">
        <f t="shared" si="5"/>
        <v>450.65</v>
      </c>
      <c r="G99" s="9">
        <f t="shared" si="6"/>
        <v>693</v>
      </c>
      <c r="H99" s="6">
        <f t="shared" si="7"/>
        <v>1143.6500000000001</v>
      </c>
      <c r="I99" s="18" t="s">
        <v>13</v>
      </c>
      <c r="J99" s="7" t="s">
        <v>221</v>
      </c>
      <c r="K99" s="21">
        <v>43827.437696759262</v>
      </c>
    </row>
    <row r="100" spans="1:11">
      <c r="A100" s="6" t="s">
        <v>11</v>
      </c>
      <c r="B100" s="17">
        <v>43800</v>
      </c>
      <c r="C100" s="18" t="s">
        <v>222</v>
      </c>
      <c r="D100" s="18">
        <v>0.504</v>
      </c>
      <c r="E100" s="19">
        <v>1</v>
      </c>
      <c r="F100" s="6">
        <f t="shared" si="5"/>
        <v>483.65</v>
      </c>
      <c r="G100" s="9">
        <f t="shared" si="6"/>
        <v>693</v>
      </c>
      <c r="H100" s="6">
        <f t="shared" si="7"/>
        <v>1176.6500000000001</v>
      </c>
      <c r="I100" s="18" t="s">
        <v>13</v>
      </c>
      <c r="J100" s="7" t="s">
        <v>223</v>
      </c>
      <c r="K100" s="21">
        <v>43827.435833333337</v>
      </c>
    </row>
    <row r="101" spans="1:11">
      <c r="A101" s="6" t="s">
        <v>42</v>
      </c>
      <c r="B101" s="17">
        <v>43800</v>
      </c>
      <c r="C101" s="18" t="s">
        <v>224</v>
      </c>
      <c r="D101" s="18">
        <v>0.40899999999999997</v>
      </c>
      <c r="E101" s="19">
        <v>1</v>
      </c>
      <c r="F101" s="6">
        <f t="shared" si="5"/>
        <v>398.91</v>
      </c>
      <c r="G101" s="9">
        <f t="shared" si="6"/>
        <v>693</v>
      </c>
      <c r="H101" s="6">
        <f t="shared" si="7"/>
        <v>1091.9100000000001</v>
      </c>
      <c r="I101" s="6" t="s">
        <v>44</v>
      </c>
      <c r="J101" s="22" t="s">
        <v>225</v>
      </c>
      <c r="K101" s="21">
        <v>43993.418055555558</v>
      </c>
    </row>
    <row r="102" spans="1:11">
      <c r="A102" s="6" t="s">
        <v>42</v>
      </c>
      <c r="B102" s="17">
        <v>43800</v>
      </c>
      <c r="C102" s="18" t="s">
        <v>226</v>
      </c>
      <c r="D102" s="18">
        <v>0.74</v>
      </c>
      <c r="E102" s="19">
        <v>1</v>
      </c>
      <c r="F102" s="6">
        <f t="shared" si="5"/>
        <v>694.15</v>
      </c>
      <c r="G102" s="9">
        <f t="shared" si="6"/>
        <v>693</v>
      </c>
      <c r="H102" s="6">
        <f t="shared" si="7"/>
        <v>1387.15</v>
      </c>
      <c r="I102" s="6" t="s">
        <v>44</v>
      </c>
      <c r="J102" s="22" t="s">
        <v>227</v>
      </c>
      <c r="K102" s="21">
        <v>43922.658842592595</v>
      </c>
    </row>
    <row r="103" spans="1:11">
      <c r="A103" s="6" t="s">
        <v>42</v>
      </c>
      <c r="B103" s="17">
        <v>43800</v>
      </c>
      <c r="C103" s="18" t="s">
        <v>228</v>
      </c>
      <c r="D103" s="18">
        <v>0.63300000000000001</v>
      </c>
      <c r="E103" s="19">
        <v>1</v>
      </c>
      <c r="F103" s="6">
        <f t="shared" si="5"/>
        <v>598.71</v>
      </c>
      <c r="G103" s="9">
        <f t="shared" si="6"/>
        <v>693</v>
      </c>
      <c r="H103" s="6">
        <f t="shared" si="7"/>
        <v>1291.71</v>
      </c>
      <c r="I103" s="6" t="s">
        <v>44</v>
      </c>
      <c r="J103" s="22" t="s">
        <v>229</v>
      </c>
      <c r="K103" s="21">
        <v>43839.577905092592</v>
      </c>
    </row>
    <row r="104" spans="1:11">
      <c r="A104" s="6" t="s">
        <v>42</v>
      </c>
      <c r="B104" s="17">
        <v>43800</v>
      </c>
      <c r="C104" s="18" t="s">
        <v>230</v>
      </c>
      <c r="D104" s="18">
        <v>0.40500000000000003</v>
      </c>
      <c r="E104" s="19">
        <v>1</v>
      </c>
      <c r="F104" s="6">
        <f t="shared" si="5"/>
        <v>395.35</v>
      </c>
      <c r="G104" s="9">
        <f t="shared" si="6"/>
        <v>693</v>
      </c>
      <c r="H104" s="6">
        <f t="shared" si="7"/>
        <v>1088.3499999999999</v>
      </c>
      <c r="I104" s="6" t="s">
        <v>44</v>
      </c>
      <c r="J104" s="22" t="s">
        <v>231</v>
      </c>
      <c r="K104" s="21">
        <v>43843.422268518516</v>
      </c>
    </row>
    <row r="105" spans="1:11">
      <c r="A105" s="6" t="s">
        <v>42</v>
      </c>
      <c r="B105" s="17">
        <v>43800</v>
      </c>
      <c r="C105" s="18" t="s">
        <v>232</v>
      </c>
      <c r="D105" s="18">
        <v>0.64300000000000002</v>
      </c>
      <c r="E105" s="19">
        <v>1</v>
      </c>
      <c r="F105" s="6">
        <f t="shared" si="5"/>
        <v>607.63</v>
      </c>
      <c r="G105" s="9">
        <f t="shared" si="6"/>
        <v>693</v>
      </c>
      <c r="H105" s="6">
        <f t="shared" si="7"/>
        <v>1300.6300000000001</v>
      </c>
      <c r="I105" s="6" t="s">
        <v>44</v>
      </c>
      <c r="J105" s="22" t="s">
        <v>233</v>
      </c>
      <c r="K105" s="21">
        <v>43790.454363425924</v>
      </c>
    </row>
    <row r="106" spans="1:11">
      <c r="A106" s="6" t="s">
        <v>96</v>
      </c>
      <c r="B106" s="17">
        <v>43800</v>
      </c>
      <c r="C106" s="6" t="s">
        <v>234</v>
      </c>
      <c r="D106" s="6">
        <v>0.46</v>
      </c>
      <c r="E106" s="9">
        <v>1</v>
      </c>
      <c r="F106" s="6">
        <f t="shared" si="5"/>
        <v>444.4</v>
      </c>
      <c r="G106" s="9">
        <f t="shared" si="6"/>
        <v>693</v>
      </c>
      <c r="H106" s="6">
        <f t="shared" si="7"/>
        <v>1137.4000000000001</v>
      </c>
      <c r="I106" s="18" t="s">
        <v>98</v>
      </c>
      <c r="J106" s="22" t="s">
        <v>235</v>
      </c>
      <c r="K106" s="21" t="e">
        <v>#N/A</v>
      </c>
    </row>
    <row r="107" spans="1:11">
      <c r="A107" s="6" t="s">
        <v>96</v>
      </c>
      <c r="B107" s="17">
        <v>43800</v>
      </c>
      <c r="C107" s="6" t="s">
        <v>236</v>
      </c>
      <c r="D107" s="6">
        <v>0.56000000000000005</v>
      </c>
      <c r="E107" s="9">
        <v>1</v>
      </c>
      <c r="F107" s="6">
        <f t="shared" si="5"/>
        <v>533.6</v>
      </c>
      <c r="G107" s="9">
        <f t="shared" si="6"/>
        <v>693</v>
      </c>
      <c r="H107" s="6">
        <f t="shared" si="7"/>
        <v>1226.5999999999999</v>
      </c>
      <c r="I107" s="18" t="s">
        <v>98</v>
      </c>
      <c r="J107" s="22" t="s">
        <v>237</v>
      </c>
      <c r="K107" s="21">
        <v>43194.590821759259</v>
      </c>
    </row>
    <row r="108" spans="1:11">
      <c r="A108" s="6" t="s">
        <v>11</v>
      </c>
      <c r="B108" s="17">
        <v>43800</v>
      </c>
      <c r="C108" s="18" t="s">
        <v>238</v>
      </c>
      <c r="D108" s="18">
        <v>0.152</v>
      </c>
      <c r="E108" s="19">
        <v>1</v>
      </c>
      <c r="F108" s="6">
        <f t="shared" si="5"/>
        <v>169.68</v>
      </c>
      <c r="G108" s="9">
        <f t="shared" si="6"/>
        <v>411</v>
      </c>
      <c r="H108" s="6">
        <f t="shared" si="7"/>
        <v>580.68000000000006</v>
      </c>
      <c r="I108" s="18" t="s">
        <v>13</v>
      </c>
      <c r="J108" s="7" t="s">
        <v>239</v>
      </c>
      <c r="K108" s="21">
        <v>43827.435833333337</v>
      </c>
    </row>
    <row r="109" spans="1:11">
      <c r="A109" s="6" t="s">
        <v>75</v>
      </c>
      <c r="B109" s="17">
        <v>43800</v>
      </c>
      <c r="C109" s="6" t="s">
        <v>240</v>
      </c>
      <c r="D109" s="6">
        <v>0.36</v>
      </c>
      <c r="E109" s="9">
        <v>1</v>
      </c>
      <c r="F109" s="6">
        <f t="shared" si="5"/>
        <v>355.21</v>
      </c>
      <c r="G109" s="9">
        <f t="shared" si="6"/>
        <v>693</v>
      </c>
      <c r="H109" s="6">
        <f t="shared" si="7"/>
        <v>1048.21</v>
      </c>
      <c r="I109" s="18" t="s">
        <v>60</v>
      </c>
      <c r="J109" s="22" t="s">
        <v>241</v>
      </c>
      <c r="K109" s="21">
        <v>43585.649606481478</v>
      </c>
    </row>
    <row r="110" spans="1:11">
      <c r="A110" s="6" t="s">
        <v>75</v>
      </c>
      <c r="B110" s="17">
        <v>43800</v>
      </c>
      <c r="C110" s="6" t="s">
        <v>242</v>
      </c>
      <c r="D110" s="6">
        <v>0.312</v>
      </c>
      <c r="E110" s="9">
        <v>1</v>
      </c>
      <c r="F110" s="6">
        <f t="shared" si="5"/>
        <v>312.39999999999998</v>
      </c>
      <c r="G110" s="9">
        <f t="shared" si="6"/>
        <v>693</v>
      </c>
      <c r="H110" s="6">
        <f t="shared" si="7"/>
        <v>1005.4</v>
      </c>
      <c r="I110" s="18" t="s">
        <v>60</v>
      </c>
      <c r="J110" s="22" t="s">
        <v>243</v>
      </c>
      <c r="K110" s="21">
        <v>42090.402071759258</v>
      </c>
    </row>
    <row r="111" spans="1:11">
      <c r="A111" s="6" t="s">
        <v>75</v>
      </c>
      <c r="B111" s="17">
        <v>43800</v>
      </c>
      <c r="C111" s="6" t="s">
        <v>244</v>
      </c>
      <c r="D111" s="6">
        <v>0.33500000000000002</v>
      </c>
      <c r="E111" s="9">
        <v>1</v>
      </c>
      <c r="F111" s="6">
        <f t="shared" si="5"/>
        <v>332.91</v>
      </c>
      <c r="G111" s="9">
        <f t="shared" si="6"/>
        <v>693</v>
      </c>
      <c r="H111" s="6">
        <f t="shared" si="7"/>
        <v>1025.9100000000001</v>
      </c>
      <c r="I111" s="18" t="s">
        <v>60</v>
      </c>
      <c r="J111" s="22" t="s">
        <v>245</v>
      </c>
      <c r="K111" s="21">
        <v>43131.479386574072</v>
      </c>
    </row>
    <row r="112" spans="1:11">
      <c r="A112" s="6" t="s">
        <v>75</v>
      </c>
      <c r="B112" s="17">
        <v>43800</v>
      </c>
      <c r="C112" s="6" t="s">
        <v>246</v>
      </c>
      <c r="D112" s="6">
        <v>0.35699999999999998</v>
      </c>
      <c r="E112" s="9">
        <v>1</v>
      </c>
      <c r="F112" s="6">
        <f t="shared" si="5"/>
        <v>352.53</v>
      </c>
      <c r="G112" s="9">
        <f t="shared" si="6"/>
        <v>693</v>
      </c>
      <c r="H112" s="6">
        <f t="shared" si="7"/>
        <v>1045.53</v>
      </c>
      <c r="I112" s="18" t="s">
        <v>60</v>
      </c>
      <c r="J112" s="22" t="s">
        <v>247</v>
      </c>
      <c r="K112" s="21">
        <v>42109.767372685186</v>
      </c>
    </row>
    <row r="113" spans="1:11">
      <c r="A113" s="6" t="s">
        <v>248</v>
      </c>
      <c r="B113" s="17">
        <v>43800</v>
      </c>
      <c r="C113" s="18" t="s">
        <v>249</v>
      </c>
      <c r="D113" s="18">
        <v>0.39900000000000002</v>
      </c>
      <c r="E113" s="19">
        <v>1</v>
      </c>
      <c r="F113" s="6">
        <f t="shared" si="5"/>
        <v>389.99</v>
      </c>
      <c r="G113" s="9">
        <f t="shared" si="6"/>
        <v>693</v>
      </c>
      <c r="H113" s="6">
        <f t="shared" si="7"/>
        <v>1082.99</v>
      </c>
      <c r="I113" s="18" t="s">
        <v>250</v>
      </c>
      <c r="J113" s="7" t="s">
        <v>251</v>
      </c>
      <c r="K113" s="21">
        <v>43830.70003472222</v>
      </c>
    </row>
    <row r="114" spans="1:11">
      <c r="A114" s="6" t="s">
        <v>42</v>
      </c>
      <c r="B114" s="17">
        <v>43800</v>
      </c>
      <c r="C114" s="18" t="s">
        <v>252</v>
      </c>
      <c r="D114" s="18">
        <v>0.497</v>
      </c>
      <c r="E114" s="19">
        <v>1</v>
      </c>
      <c r="F114" s="6">
        <f t="shared" si="5"/>
        <v>477.4</v>
      </c>
      <c r="G114" s="9">
        <f t="shared" si="6"/>
        <v>693</v>
      </c>
      <c r="H114" s="6">
        <f t="shared" si="7"/>
        <v>1170.4000000000001</v>
      </c>
      <c r="I114" s="6" t="s">
        <v>44</v>
      </c>
      <c r="J114" s="22" t="s">
        <v>253</v>
      </c>
      <c r="K114" s="21">
        <v>43776.419016203705</v>
      </c>
    </row>
    <row r="115" spans="1:11">
      <c r="A115" s="6" t="s">
        <v>248</v>
      </c>
      <c r="B115" s="17">
        <v>43800</v>
      </c>
      <c r="C115" s="18" t="s">
        <v>254</v>
      </c>
      <c r="D115" s="18">
        <v>0.61099999999999999</v>
      </c>
      <c r="E115" s="19">
        <v>1</v>
      </c>
      <c r="F115" s="6">
        <f t="shared" si="5"/>
        <v>579.09</v>
      </c>
      <c r="G115" s="9">
        <f t="shared" si="6"/>
        <v>693</v>
      </c>
      <c r="H115" s="6">
        <f t="shared" si="7"/>
        <v>1272.0900000000001</v>
      </c>
      <c r="I115" s="18" t="s">
        <v>250</v>
      </c>
      <c r="J115" s="7"/>
      <c r="K115" s="21" t="e">
        <v>#N/A</v>
      </c>
    </row>
    <row r="116" spans="1:11">
      <c r="A116" s="6" t="s">
        <v>248</v>
      </c>
      <c r="B116" s="17">
        <v>43800</v>
      </c>
      <c r="C116" s="18" t="s">
        <v>255</v>
      </c>
      <c r="D116" s="18">
        <v>0.39500000000000002</v>
      </c>
      <c r="E116" s="19">
        <v>2</v>
      </c>
      <c r="F116" s="6">
        <f t="shared" si="5"/>
        <v>420.54</v>
      </c>
      <c r="G116" s="9">
        <f t="shared" si="6"/>
        <v>728</v>
      </c>
      <c r="H116" s="6">
        <f t="shared" si="7"/>
        <v>1148.54</v>
      </c>
      <c r="I116" s="18" t="s">
        <v>250</v>
      </c>
      <c r="J116" s="7" t="s">
        <v>256</v>
      </c>
      <c r="K116" s="21">
        <v>43827.678020833337</v>
      </c>
    </row>
    <row r="117" spans="1:11">
      <c r="A117" s="6" t="s">
        <v>248</v>
      </c>
      <c r="B117" s="17">
        <v>43800</v>
      </c>
      <c r="C117" s="18" t="s">
        <v>257</v>
      </c>
      <c r="D117" s="18">
        <v>0.60199999999999998</v>
      </c>
      <c r="E117" s="19">
        <v>2</v>
      </c>
      <c r="F117" s="6">
        <f t="shared" si="5"/>
        <v>605.16999999999996</v>
      </c>
      <c r="G117" s="9">
        <f t="shared" si="6"/>
        <v>728</v>
      </c>
      <c r="H117" s="6">
        <f t="shared" si="7"/>
        <v>1333.17</v>
      </c>
      <c r="I117" s="18" t="s">
        <v>250</v>
      </c>
      <c r="J117" s="7" t="s">
        <v>258</v>
      </c>
      <c r="K117" s="21">
        <v>43831.657037037039</v>
      </c>
    </row>
    <row r="118" spans="1:11">
      <c r="A118" s="6" t="s">
        <v>248</v>
      </c>
      <c r="B118" s="17">
        <v>43800</v>
      </c>
      <c r="C118" s="18" t="s">
        <v>259</v>
      </c>
      <c r="D118" s="18">
        <v>0.63600000000000001</v>
      </c>
      <c r="E118" s="19">
        <v>2</v>
      </c>
      <c r="F118" s="6">
        <f t="shared" si="5"/>
        <v>635.49</v>
      </c>
      <c r="G118" s="9">
        <f t="shared" si="6"/>
        <v>728</v>
      </c>
      <c r="H118" s="6">
        <f t="shared" si="7"/>
        <v>1363.49</v>
      </c>
      <c r="I118" s="18" t="s">
        <v>250</v>
      </c>
      <c r="J118" s="7" t="s">
        <v>260</v>
      </c>
      <c r="K118" s="21">
        <v>43848.545729166668</v>
      </c>
    </row>
    <row r="119" spans="1:11">
      <c r="A119" s="6" t="s">
        <v>248</v>
      </c>
      <c r="B119" s="17">
        <v>43800</v>
      </c>
      <c r="C119" s="18" t="s">
        <v>261</v>
      </c>
      <c r="D119" s="18">
        <v>0.83599999999999997</v>
      </c>
      <c r="E119" s="19">
        <v>2</v>
      </c>
      <c r="F119" s="6">
        <f t="shared" si="5"/>
        <v>813.88</v>
      </c>
      <c r="G119" s="9">
        <f t="shared" si="6"/>
        <v>728</v>
      </c>
      <c r="H119" s="6">
        <f t="shared" si="7"/>
        <v>1541.88</v>
      </c>
      <c r="I119" s="18" t="s">
        <v>250</v>
      </c>
      <c r="J119" s="7" t="s">
        <v>262</v>
      </c>
      <c r="K119" s="21">
        <v>43832.62023148148</v>
      </c>
    </row>
    <row r="120" spans="1:11">
      <c r="A120" s="6" t="s">
        <v>248</v>
      </c>
      <c r="B120" s="17">
        <v>43800</v>
      </c>
      <c r="C120" s="18" t="s">
        <v>263</v>
      </c>
      <c r="D120" s="18">
        <v>0.33600000000000002</v>
      </c>
      <c r="E120" s="19">
        <v>1</v>
      </c>
      <c r="F120" s="6">
        <f t="shared" si="5"/>
        <v>333.8</v>
      </c>
      <c r="G120" s="9">
        <f t="shared" si="6"/>
        <v>693</v>
      </c>
      <c r="H120" s="6">
        <f t="shared" si="7"/>
        <v>1026.8</v>
      </c>
      <c r="I120" s="18" t="s">
        <v>250</v>
      </c>
      <c r="J120" s="7" t="s">
        <v>264</v>
      </c>
      <c r="K120" s="21">
        <v>43836.608391203707</v>
      </c>
    </row>
    <row r="121" spans="1:11">
      <c r="A121" s="6" t="s">
        <v>248</v>
      </c>
      <c r="B121" s="17">
        <v>43800</v>
      </c>
      <c r="C121" s="18" t="s">
        <v>265</v>
      </c>
      <c r="D121" s="18">
        <v>0.41099999999999998</v>
      </c>
      <c r="E121" s="19">
        <v>2</v>
      </c>
      <c r="F121" s="6">
        <f t="shared" si="5"/>
        <v>434.81</v>
      </c>
      <c r="G121" s="9">
        <f t="shared" si="6"/>
        <v>728</v>
      </c>
      <c r="H121" s="6">
        <f t="shared" si="7"/>
        <v>1162.81</v>
      </c>
      <c r="I121" s="18" t="s">
        <v>250</v>
      </c>
      <c r="J121" s="7" t="s">
        <v>266</v>
      </c>
      <c r="K121" s="21">
        <v>43833.461319444446</v>
      </c>
    </row>
    <row r="122" spans="1:11">
      <c r="A122" s="6" t="s">
        <v>248</v>
      </c>
      <c r="B122" s="17">
        <v>43800</v>
      </c>
      <c r="C122" s="18" t="s">
        <v>267</v>
      </c>
      <c r="D122" s="18">
        <v>0.51100000000000001</v>
      </c>
      <c r="E122" s="19">
        <v>1</v>
      </c>
      <c r="F122" s="6">
        <f t="shared" si="5"/>
        <v>489.89</v>
      </c>
      <c r="G122" s="9">
        <f t="shared" si="6"/>
        <v>693</v>
      </c>
      <c r="H122" s="6">
        <f t="shared" si="7"/>
        <v>1182.8899999999999</v>
      </c>
      <c r="I122" s="18" t="s">
        <v>250</v>
      </c>
      <c r="J122" s="7"/>
      <c r="K122" s="21" t="e">
        <v>#N/A</v>
      </c>
    </row>
    <row r="123" spans="1:11">
      <c r="A123" s="6" t="s">
        <v>248</v>
      </c>
      <c r="B123" s="17">
        <v>43800</v>
      </c>
      <c r="C123" s="18" t="s">
        <v>268</v>
      </c>
      <c r="D123" s="18">
        <v>0.65400000000000003</v>
      </c>
      <c r="E123" s="19">
        <v>2</v>
      </c>
      <c r="F123" s="6">
        <f t="shared" si="5"/>
        <v>651.54999999999995</v>
      </c>
      <c r="G123" s="9">
        <f t="shared" si="6"/>
        <v>728</v>
      </c>
      <c r="H123" s="6">
        <f t="shared" si="7"/>
        <v>1379.55</v>
      </c>
      <c r="I123" s="18" t="s">
        <v>250</v>
      </c>
      <c r="J123" s="7" t="s">
        <v>269</v>
      </c>
      <c r="K123" s="21">
        <v>43832.680752314816</v>
      </c>
    </row>
    <row r="124" spans="1:11">
      <c r="A124" s="6" t="s">
        <v>248</v>
      </c>
      <c r="B124" s="17">
        <v>43800</v>
      </c>
      <c r="C124" s="18" t="s">
        <v>270</v>
      </c>
      <c r="D124" s="18">
        <v>0.11899999999999999</v>
      </c>
      <c r="E124" s="19">
        <v>1</v>
      </c>
      <c r="F124" s="6">
        <f t="shared" si="5"/>
        <v>140.25</v>
      </c>
      <c r="G124" s="9">
        <f t="shared" si="6"/>
        <v>411</v>
      </c>
      <c r="H124" s="6">
        <f t="shared" si="7"/>
        <v>551.25</v>
      </c>
      <c r="I124" s="18" t="s">
        <v>250</v>
      </c>
      <c r="J124" s="7" t="s">
        <v>271</v>
      </c>
      <c r="K124" s="21">
        <v>43832.659826388888</v>
      </c>
    </row>
    <row r="125" spans="1:11">
      <c r="A125" s="6" t="s">
        <v>248</v>
      </c>
      <c r="B125" s="17">
        <v>43800</v>
      </c>
      <c r="C125" s="18" t="s">
        <v>272</v>
      </c>
      <c r="D125" s="18">
        <v>0.49399999999999999</v>
      </c>
      <c r="E125" s="19">
        <v>1</v>
      </c>
      <c r="F125" s="6">
        <f t="shared" si="5"/>
        <v>474.73</v>
      </c>
      <c r="G125" s="9">
        <f t="shared" si="6"/>
        <v>693</v>
      </c>
      <c r="H125" s="6">
        <f t="shared" si="7"/>
        <v>1167.73</v>
      </c>
      <c r="I125" s="18" t="s">
        <v>250</v>
      </c>
      <c r="J125" s="7" t="s">
        <v>273</v>
      </c>
      <c r="K125" s="21">
        <v>43832.665486111109</v>
      </c>
    </row>
    <row r="126" spans="1:11">
      <c r="A126" s="6" t="s">
        <v>248</v>
      </c>
      <c r="B126" s="17">
        <v>43800</v>
      </c>
      <c r="C126" s="18" t="s">
        <v>274</v>
      </c>
      <c r="D126" s="18">
        <v>0.82699999999999996</v>
      </c>
      <c r="E126" s="19">
        <v>1</v>
      </c>
      <c r="F126" s="6">
        <f t="shared" si="5"/>
        <v>771.74</v>
      </c>
      <c r="G126" s="9">
        <f t="shared" si="6"/>
        <v>693</v>
      </c>
      <c r="H126" s="6">
        <f t="shared" si="7"/>
        <v>1464.74</v>
      </c>
      <c r="I126" s="18" t="s">
        <v>250</v>
      </c>
      <c r="J126" s="7" t="s">
        <v>275</v>
      </c>
      <c r="K126" s="21">
        <v>43827.679247685184</v>
      </c>
    </row>
    <row r="127" spans="1:11">
      <c r="A127" s="6" t="s">
        <v>248</v>
      </c>
      <c r="B127" s="17">
        <v>43800</v>
      </c>
      <c r="C127" s="18" t="s">
        <v>276</v>
      </c>
      <c r="D127" s="18">
        <v>0.32200000000000001</v>
      </c>
      <c r="E127" s="19">
        <v>1</v>
      </c>
      <c r="F127" s="6">
        <f t="shared" si="5"/>
        <v>321.31</v>
      </c>
      <c r="G127" s="9">
        <f t="shared" si="6"/>
        <v>693</v>
      </c>
      <c r="H127" s="6">
        <f t="shared" si="7"/>
        <v>1014.31</v>
      </c>
      <c r="I127" s="18" t="s">
        <v>250</v>
      </c>
      <c r="J127" s="7" t="s">
        <v>277</v>
      </c>
      <c r="K127" s="21">
        <v>43833.460590277777</v>
      </c>
    </row>
    <row r="128" spans="1:11">
      <c r="A128" s="6" t="s">
        <v>248</v>
      </c>
      <c r="B128" s="17">
        <v>43800</v>
      </c>
      <c r="C128" s="18" t="s">
        <v>278</v>
      </c>
      <c r="D128" s="18">
        <v>0.628</v>
      </c>
      <c r="E128" s="19">
        <v>1</v>
      </c>
      <c r="F128" s="6">
        <f t="shared" si="5"/>
        <v>594.25</v>
      </c>
      <c r="G128" s="9">
        <f t="shared" si="6"/>
        <v>693</v>
      </c>
      <c r="H128" s="6">
        <f t="shared" si="7"/>
        <v>1287.25</v>
      </c>
      <c r="I128" s="18" t="s">
        <v>250</v>
      </c>
      <c r="J128" s="7" t="s">
        <v>279</v>
      </c>
      <c r="K128" s="21">
        <v>43836.484560185185</v>
      </c>
    </row>
    <row r="129" spans="1:11">
      <c r="A129" s="6" t="s">
        <v>248</v>
      </c>
      <c r="B129" s="17">
        <v>43800</v>
      </c>
      <c r="C129" s="18" t="s">
        <v>280</v>
      </c>
      <c r="D129" s="18">
        <v>0.33200000000000002</v>
      </c>
      <c r="E129" s="19">
        <v>1</v>
      </c>
      <c r="F129" s="6">
        <f t="shared" si="5"/>
        <v>330.23</v>
      </c>
      <c r="G129" s="9">
        <f t="shared" si="6"/>
        <v>693</v>
      </c>
      <c r="H129" s="6">
        <f t="shared" si="7"/>
        <v>1023.23</v>
      </c>
      <c r="I129" s="18" t="s">
        <v>250</v>
      </c>
      <c r="J129" s="7" t="s">
        <v>281</v>
      </c>
      <c r="K129" s="21">
        <v>43836.488240740742</v>
      </c>
    </row>
    <row r="130" spans="1:11">
      <c r="A130" s="6" t="s">
        <v>96</v>
      </c>
      <c r="B130" s="17">
        <v>43800</v>
      </c>
      <c r="C130" s="6" t="s">
        <v>282</v>
      </c>
      <c r="D130" s="6">
        <v>0.31900000000000001</v>
      </c>
      <c r="E130" s="9">
        <v>1</v>
      </c>
      <c r="F130" s="6">
        <f t="shared" si="5"/>
        <v>318.64</v>
      </c>
      <c r="G130" s="9">
        <f t="shared" si="6"/>
        <v>693</v>
      </c>
      <c r="H130" s="6">
        <f t="shared" si="7"/>
        <v>1011.64</v>
      </c>
      <c r="I130" s="18" t="s">
        <v>98</v>
      </c>
      <c r="J130" s="22" t="s">
        <v>283</v>
      </c>
      <c r="K130" s="21">
        <v>43314.42255787037</v>
      </c>
    </row>
    <row r="131" spans="1:11">
      <c r="A131" s="6" t="s">
        <v>96</v>
      </c>
      <c r="B131" s="17">
        <v>43800</v>
      </c>
      <c r="C131" s="6" t="s">
        <v>284</v>
      </c>
      <c r="D131" s="6">
        <v>0.155</v>
      </c>
      <c r="E131" s="9">
        <v>1</v>
      </c>
      <c r="F131" s="6">
        <f t="shared" ref="F131:F194" si="8">ROUND(D131*891.94+E131*34.11,2)</f>
        <v>172.36</v>
      </c>
      <c r="G131" s="9">
        <f t="shared" si="6"/>
        <v>411</v>
      </c>
      <c r="H131" s="6">
        <f t="shared" si="7"/>
        <v>583.36</v>
      </c>
      <c r="I131" s="18" t="s">
        <v>98</v>
      </c>
      <c r="J131" s="22" t="s">
        <v>285</v>
      </c>
      <c r="K131" s="21">
        <v>43850.485312500001</v>
      </c>
    </row>
    <row r="132" spans="1:11">
      <c r="A132" s="6" t="s">
        <v>96</v>
      </c>
      <c r="B132" s="17">
        <v>43800</v>
      </c>
      <c r="C132" s="6" t="s">
        <v>286</v>
      </c>
      <c r="D132" s="6">
        <v>0.432</v>
      </c>
      <c r="E132" s="9">
        <v>1</v>
      </c>
      <c r="F132" s="6">
        <f t="shared" si="8"/>
        <v>419.43</v>
      </c>
      <c r="G132" s="9">
        <f t="shared" si="6"/>
        <v>693</v>
      </c>
      <c r="H132" s="6">
        <f t="shared" si="7"/>
        <v>1112.43</v>
      </c>
      <c r="I132" s="18" t="s">
        <v>98</v>
      </c>
      <c r="J132" s="22" t="s">
        <v>287</v>
      </c>
      <c r="K132" s="21">
        <v>42975.623043981483</v>
      </c>
    </row>
    <row r="133" spans="1:11">
      <c r="A133" s="6" t="s">
        <v>96</v>
      </c>
      <c r="B133" s="17">
        <v>43800</v>
      </c>
      <c r="C133" s="6" t="s">
        <v>288</v>
      </c>
      <c r="D133" s="6">
        <v>5.8000000000000003E-2</v>
      </c>
      <c r="E133" s="9">
        <v>1</v>
      </c>
      <c r="F133" s="6">
        <f t="shared" si="8"/>
        <v>85.84</v>
      </c>
      <c r="G133" s="9">
        <f t="shared" si="6"/>
        <v>411</v>
      </c>
      <c r="H133" s="6">
        <f t="shared" si="7"/>
        <v>496.84000000000003</v>
      </c>
      <c r="I133" s="18" t="s">
        <v>98</v>
      </c>
      <c r="J133" s="22" t="s">
        <v>289</v>
      </c>
      <c r="K133" s="21">
        <v>42975.623043981483</v>
      </c>
    </row>
    <row r="134" spans="1:11">
      <c r="A134" s="6" t="s">
        <v>96</v>
      </c>
      <c r="B134" s="17">
        <v>43800</v>
      </c>
      <c r="C134" s="6" t="s">
        <v>290</v>
      </c>
      <c r="D134" s="6">
        <v>0.154</v>
      </c>
      <c r="E134" s="9">
        <v>1</v>
      </c>
      <c r="F134" s="6">
        <f t="shared" si="8"/>
        <v>171.47</v>
      </c>
      <c r="G134" s="9">
        <f t="shared" si="6"/>
        <v>411</v>
      </c>
      <c r="H134" s="6">
        <f t="shared" si="7"/>
        <v>582.47</v>
      </c>
      <c r="I134" s="18" t="s">
        <v>98</v>
      </c>
      <c r="J134" s="22" t="s">
        <v>291</v>
      </c>
      <c r="K134" s="21">
        <v>43836.614212962966</v>
      </c>
    </row>
    <row r="135" spans="1:11">
      <c r="A135" s="6" t="s">
        <v>96</v>
      </c>
      <c r="B135" s="17">
        <v>43800</v>
      </c>
      <c r="C135" s="6" t="s">
        <v>292</v>
      </c>
      <c r="D135" s="6">
        <v>5.5E-2</v>
      </c>
      <c r="E135" s="9">
        <v>1</v>
      </c>
      <c r="F135" s="6">
        <f t="shared" si="8"/>
        <v>83.17</v>
      </c>
      <c r="G135" s="9">
        <f t="shared" si="6"/>
        <v>411</v>
      </c>
      <c r="H135" s="6">
        <f t="shared" si="7"/>
        <v>494.17</v>
      </c>
      <c r="I135" s="18" t="s">
        <v>98</v>
      </c>
      <c r="J135" s="22" t="s">
        <v>293</v>
      </c>
      <c r="K135" s="21">
        <v>43836.614212962966</v>
      </c>
    </row>
    <row r="136" spans="1:11">
      <c r="A136" s="6" t="s">
        <v>96</v>
      </c>
      <c r="B136" s="17">
        <v>43800</v>
      </c>
      <c r="C136" s="6" t="s">
        <v>294</v>
      </c>
      <c r="D136" s="6">
        <v>0.122</v>
      </c>
      <c r="E136" s="9">
        <v>1</v>
      </c>
      <c r="F136" s="6">
        <f t="shared" si="8"/>
        <v>142.93</v>
      </c>
      <c r="G136" s="9">
        <f t="shared" si="6"/>
        <v>411</v>
      </c>
      <c r="H136" s="6">
        <f t="shared" si="7"/>
        <v>553.93000000000006</v>
      </c>
      <c r="I136" s="18" t="s">
        <v>98</v>
      </c>
      <c r="J136" s="22" t="s">
        <v>295</v>
      </c>
      <c r="K136" s="21">
        <v>43836.614212962966</v>
      </c>
    </row>
    <row r="137" spans="1:11">
      <c r="A137" s="6" t="s">
        <v>96</v>
      </c>
      <c r="B137" s="17">
        <v>43800</v>
      </c>
      <c r="C137" s="6" t="s">
        <v>296</v>
      </c>
      <c r="D137" s="6">
        <v>0.152</v>
      </c>
      <c r="E137" s="9">
        <v>1</v>
      </c>
      <c r="F137" s="6">
        <f t="shared" si="8"/>
        <v>169.68</v>
      </c>
      <c r="G137" s="9">
        <f t="shared" si="6"/>
        <v>411</v>
      </c>
      <c r="H137" s="6">
        <f t="shared" si="7"/>
        <v>580.68000000000006</v>
      </c>
      <c r="I137" s="6" t="s">
        <v>98</v>
      </c>
      <c r="J137" s="22" t="s">
        <v>297</v>
      </c>
      <c r="K137" s="21">
        <v>43836.708356481482</v>
      </c>
    </row>
    <row r="138" spans="1:11">
      <c r="A138" s="6" t="s">
        <v>96</v>
      </c>
      <c r="B138" s="17">
        <v>43800</v>
      </c>
      <c r="C138" s="6" t="s">
        <v>298</v>
      </c>
      <c r="D138" s="6">
        <v>0.33</v>
      </c>
      <c r="E138" s="9">
        <v>1</v>
      </c>
      <c r="F138" s="6">
        <f t="shared" si="8"/>
        <v>328.45</v>
      </c>
      <c r="G138" s="9">
        <f t="shared" si="6"/>
        <v>693</v>
      </c>
      <c r="H138" s="6">
        <f t="shared" si="7"/>
        <v>1021.45</v>
      </c>
      <c r="I138" s="18" t="s">
        <v>98</v>
      </c>
      <c r="J138" s="22" t="s">
        <v>299</v>
      </c>
      <c r="K138" s="21" t="e">
        <v>#N/A</v>
      </c>
    </row>
    <row r="139" spans="1:11">
      <c r="A139" s="6" t="s">
        <v>192</v>
      </c>
      <c r="B139" s="17">
        <v>43800</v>
      </c>
      <c r="C139" s="6" t="s">
        <v>300</v>
      </c>
      <c r="D139" s="6">
        <v>0.46</v>
      </c>
      <c r="E139" s="9">
        <v>3</v>
      </c>
      <c r="F139" s="6">
        <f t="shared" si="8"/>
        <v>512.62</v>
      </c>
      <c r="G139" s="9">
        <f t="shared" si="6"/>
        <v>763</v>
      </c>
      <c r="H139" s="6">
        <f t="shared" si="7"/>
        <v>1275.6199999999999</v>
      </c>
      <c r="I139" s="6" t="s">
        <v>208</v>
      </c>
      <c r="J139" s="7" t="s">
        <v>301</v>
      </c>
      <c r="K139" s="21">
        <v>43830.358460648145</v>
      </c>
    </row>
    <row r="140" spans="1:11">
      <c r="A140" s="6" t="s">
        <v>192</v>
      </c>
      <c r="B140" s="17">
        <v>43800</v>
      </c>
      <c r="C140" s="6" t="s">
        <v>302</v>
      </c>
      <c r="D140" s="6">
        <v>0.81499999999999995</v>
      </c>
      <c r="E140" s="9">
        <v>3</v>
      </c>
      <c r="F140" s="6">
        <f t="shared" si="8"/>
        <v>829.26</v>
      </c>
      <c r="G140" s="9">
        <f t="shared" si="6"/>
        <v>763</v>
      </c>
      <c r="H140" s="6">
        <f t="shared" si="7"/>
        <v>1592.26</v>
      </c>
      <c r="I140" s="18" t="s">
        <v>208</v>
      </c>
      <c r="J140" s="7" t="s">
        <v>303</v>
      </c>
      <c r="K140" s="21">
        <v>43830.358460648145</v>
      </c>
    </row>
    <row r="141" spans="1:11">
      <c r="A141" s="6" t="s">
        <v>192</v>
      </c>
      <c r="B141" s="17">
        <v>43800</v>
      </c>
      <c r="C141" s="6" t="s">
        <v>304</v>
      </c>
      <c r="D141" s="6">
        <v>0.35</v>
      </c>
      <c r="E141" s="9">
        <v>1</v>
      </c>
      <c r="F141" s="6">
        <f t="shared" si="8"/>
        <v>346.29</v>
      </c>
      <c r="G141" s="9">
        <f t="shared" si="6"/>
        <v>693</v>
      </c>
      <c r="H141" s="6">
        <f t="shared" si="7"/>
        <v>1039.29</v>
      </c>
      <c r="I141" s="18" t="s">
        <v>208</v>
      </c>
      <c r="J141" s="7" t="s">
        <v>305</v>
      </c>
      <c r="K141" s="21">
        <v>43833.427303240744</v>
      </c>
    </row>
    <row r="142" spans="1:11">
      <c r="A142" s="6" t="s">
        <v>192</v>
      </c>
      <c r="B142" s="17">
        <v>43800</v>
      </c>
      <c r="C142" s="6" t="s">
        <v>306</v>
      </c>
      <c r="D142" s="6">
        <v>0.33100000000000002</v>
      </c>
      <c r="E142" s="9">
        <v>1</v>
      </c>
      <c r="F142" s="6">
        <f t="shared" si="8"/>
        <v>329.34</v>
      </c>
      <c r="G142" s="9">
        <f t="shared" si="6"/>
        <v>693</v>
      </c>
      <c r="H142" s="6">
        <f t="shared" si="7"/>
        <v>1022.3399999999999</v>
      </c>
      <c r="I142" s="18" t="s">
        <v>208</v>
      </c>
      <c r="J142" s="7" t="s">
        <v>307</v>
      </c>
      <c r="K142" s="21">
        <v>43833.46775462963</v>
      </c>
    </row>
    <row r="143" spans="1:11">
      <c r="A143" s="6" t="s">
        <v>192</v>
      </c>
      <c r="B143" s="17">
        <v>43831</v>
      </c>
      <c r="C143" s="6" t="s">
        <v>308</v>
      </c>
      <c r="D143" s="6">
        <v>0.192</v>
      </c>
      <c r="E143" s="9">
        <v>1</v>
      </c>
      <c r="F143" s="6">
        <f t="shared" si="8"/>
        <v>205.36</v>
      </c>
      <c r="G143" s="9">
        <f t="shared" si="6"/>
        <v>411</v>
      </c>
      <c r="H143" s="6">
        <f t="shared" si="7"/>
        <v>616.36</v>
      </c>
      <c r="I143" s="6" t="s">
        <v>208</v>
      </c>
      <c r="J143" s="7" t="s">
        <v>309</v>
      </c>
      <c r="K143" s="21">
        <v>43835.381307870368</v>
      </c>
    </row>
    <row r="144" spans="1:11">
      <c r="A144" s="6" t="s">
        <v>192</v>
      </c>
      <c r="B144" s="17">
        <v>43831</v>
      </c>
      <c r="C144" s="6" t="s">
        <v>310</v>
      </c>
      <c r="D144" s="6">
        <v>0.182</v>
      </c>
      <c r="E144" s="9">
        <v>1</v>
      </c>
      <c r="F144" s="6">
        <f t="shared" si="8"/>
        <v>196.44</v>
      </c>
      <c r="G144" s="9">
        <f t="shared" si="6"/>
        <v>411</v>
      </c>
      <c r="H144" s="6">
        <f t="shared" si="7"/>
        <v>607.44000000000005</v>
      </c>
      <c r="I144" s="6" t="s">
        <v>208</v>
      </c>
      <c r="J144" s="7" t="s">
        <v>311</v>
      </c>
      <c r="K144" s="21">
        <v>43836.366909722223</v>
      </c>
    </row>
    <row r="145" spans="1:11">
      <c r="A145" s="6" t="s">
        <v>96</v>
      </c>
      <c r="B145" s="17">
        <v>43831</v>
      </c>
      <c r="C145" s="6" t="s">
        <v>312</v>
      </c>
      <c r="D145" s="6">
        <v>0.18099999999999999</v>
      </c>
      <c r="E145" s="9">
        <v>1</v>
      </c>
      <c r="F145" s="6">
        <f t="shared" si="8"/>
        <v>195.55</v>
      </c>
      <c r="G145" s="9">
        <f t="shared" si="6"/>
        <v>411</v>
      </c>
      <c r="H145" s="6">
        <f t="shared" si="7"/>
        <v>606.54999999999995</v>
      </c>
      <c r="I145" s="6" t="s">
        <v>98</v>
      </c>
      <c r="J145" s="22" t="s">
        <v>313</v>
      </c>
      <c r="K145" s="21">
        <v>43084.461354166669</v>
      </c>
    </row>
    <row r="146" spans="1:11">
      <c r="A146" s="6" t="s">
        <v>96</v>
      </c>
      <c r="B146" s="17">
        <v>43831</v>
      </c>
      <c r="C146" s="6" t="s">
        <v>314</v>
      </c>
      <c r="D146" s="6">
        <v>0.35699999999999998</v>
      </c>
      <c r="E146" s="9">
        <v>1</v>
      </c>
      <c r="F146" s="6">
        <f t="shared" si="8"/>
        <v>352.53</v>
      </c>
      <c r="G146" s="9">
        <f t="shared" si="6"/>
        <v>693</v>
      </c>
      <c r="H146" s="6">
        <f t="shared" si="7"/>
        <v>1045.53</v>
      </c>
      <c r="I146" s="6" t="s">
        <v>98</v>
      </c>
      <c r="J146" s="22" t="s">
        <v>315</v>
      </c>
      <c r="K146" s="21">
        <v>43850.48810185185</v>
      </c>
    </row>
    <row r="147" spans="1:11">
      <c r="A147" s="6" t="s">
        <v>96</v>
      </c>
      <c r="B147" s="17">
        <v>43831</v>
      </c>
      <c r="C147" s="6" t="s">
        <v>316</v>
      </c>
      <c r="D147" s="6">
        <v>0.128</v>
      </c>
      <c r="E147" s="9">
        <v>1</v>
      </c>
      <c r="F147" s="6">
        <f t="shared" si="8"/>
        <v>148.28</v>
      </c>
      <c r="G147" s="9">
        <f t="shared" si="6"/>
        <v>411</v>
      </c>
      <c r="H147" s="6">
        <f t="shared" si="7"/>
        <v>559.28</v>
      </c>
      <c r="I147" s="6" t="s">
        <v>98</v>
      </c>
      <c r="J147" s="22" t="s">
        <v>317</v>
      </c>
      <c r="K147" s="21">
        <v>43850.488113425927</v>
      </c>
    </row>
    <row r="148" spans="1:11">
      <c r="A148" s="6" t="s">
        <v>96</v>
      </c>
      <c r="B148" s="17">
        <v>43831</v>
      </c>
      <c r="C148" s="6" t="s">
        <v>318</v>
      </c>
      <c r="D148" s="6">
        <v>0.36</v>
      </c>
      <c r="E148" s="9">
        <v>1</v>
      </c>
      <c r="F148" s="6">
        <f t="shared" si="8"/>
        <v>355.21</v>
      </c>
      <c r="G148" s="9">
        <f t="shared" si="6"/>
        <v>693</v>
      </c>
      <c r="H148" s="6">
        <f t="shared" si="7"/>
        <v>1048.21</v>
      </c>
      <c r="I148" s="6" t="s">
        <v>98</v>
      </c>
      <c r="J148" s="22" t="s">
        <v>319</v>
      </c>
      <c r="K148" s="21" t="e">
        <v>#N/A</v>
      </c>
    </row>
    <row r="149" spans="1:11">
      <c r="A149" s="6" t="s">
        <v>96</v>
      </c>
      <c r="B149" s="17">
        <v>43831</v>
      </c>
      <c r="C149" s="6" t="s">
        <v>320</v>
      </c>
      <c r="D149" s="6">
        <v>0.21</v>
      </c>
      <c r="E149" s="9">
        <v>1</v>
      </c>
      <c r="F149" s="6">
        <f t="shared" si="8"/>
        <v>221.42</v>
      </c>
      <c r="G149" s="9">
        <f t="shared" si="6"/>
        <v>411</v>
      </c>
      <c r="H149" s="6">
        <f t="shared" si="7"/>
        <v>632.41999999999996</v>
      </c>
      <c r="I149" s="6" t="s">
        <v>98</v>
      </c>
      <c r="J149" s="22" t="s">
        <v>321</v>
      </c>
      <c r="K149" s="21">
        <v>43676.598738425928</v>
      </c>
    </row>
    <row r="150" spans="1:11">
      <c r="A150" s="6" t="s">
        <v>96</v>
      </c>
      <c r="B150" s="17">
        <v>43831</v>
      </c>
      <c r="C150" s="6" t="s">
        <v>322</v>
      </c>
      <c r="D150" s="6">
        <v>0.39</v>
      </c>
      <c r="E150" s="9">
        <v>1</v>
      </c>
      <c r="F150" s="6">
        <f t="shared" si="8"/>
        <v>381.97</v>
      </c>
      <c r="G150" s="9">
        <f t="shared" si="6"/>
        <v>693</v>
      </c>
      <c r="H150" s="6">
        <f t="shared" si="7"/>
        <v>1074.97</v>
      </c>
      <c r="I150" s="6" t="s">
        <v>98</v>
      </c>
      <c r="J150" s="22" t="s">
        <v>323</v>
      </c>
      <c r="K150" s="21">
        <v>43423.49287037037</v>
      </c>
    </row>
    <row r="151" spans="1:11">
      <c r="A151" s="6" t="s">
        <v>96</v>
      </c>
      <c r="B151" s="17">
        <v>43831</v>
      </c>
      <c r="C151" s="6" t="s">
        <v>324</v>
      </c>
      <c r="D151" s="6">
        <v>0.24</v>
      </c>
      <c r="E151" s="9">
        <v>1</v>
      </c>
      <c r="F151" s="6">
        <f t="shared" si="8"/>
        <v>248.18</v>
      </c>
      <c r="G151" s="9">
        <f t="shared" si="6"/>
        <v>411</v>
      </c>
      <c r="H151" s="6">
        <f t="shared" si="7"/>
        <v>659.18000000000006</v>
      </c>
      <c r="I151" s="6" t="s">
        <v>98</v>
      </c>
      <c r="J151" s="22" t="s">
        <v>325</v>
      </c>
      <c r="K151" s="21">
        <v>43834.470462962963</v>
      </c>
    </row>
    <row r="152" spans="1:11">
      <c r="A152" s="6" t="s">
        <v>58</v>
      </c>
      <c r="B152" s="17">
        <v>43831</v>
      </c>
      <c r="C152" s="6" t="s">
        <v>326</v>
      </c>
      <c r="D152" s="6">
        <v>0.36</v>
      </c>
      <c r="E152" s="9">
        <v>1</v>
      </c>
      <c r="F152" s="6">
        <f t="shared" si="8"/>
        <v>355.21</v>
      </c>
      <c r="G152" s="9">
        <f t="shared" ref="G152:G215" si="9">(IF(D152&gt;0.3,"658","376"))+E152*35</f>
        <v>693</v>
      </c>
      <c r="H152" s="6">
        <f t="shared" ref="H152:H215" si="10">F152+G152</f>
        <v>1048.21</v>
      </c>
      <c r="I152" s="6" t="s">
        <v>327</v>
      </c>
      <c r="J152" s="22" t="s">
        <v>328</v>
      </c>
      <c r="K152" s="21">
        <v>43448.697916666664</v>
      </c>
    </row>
    <row r="153" spans="1:11">
      <c r="A153" s="6" t="s">
        <v>58</v>
      </c>
      <c r="B153" s="17">
        <v>43831</v>
      </c>
      <c r="C153" s="6" t="s">
        <v>329</v>
      </c>
      <c r="D153" s="6">
        <v>0.41</v>
      </c>
      <c r="E153" s="9">
        <v>1</v>
      </c>
      <c r="F153" s="6">
        <f t="shared" si="8"/>
        <v>399.81</v>
      </c>
      <c r="G153" s="9">
        <f t="shared" si="9"/>
        <v>693</v>
      </c>
      <c r="H153" s="6">
        <f t="shared" si="10"/>
        <v>1092.81</v>
      </c>
      <c r="I153" s="6" t="s">
        <v>60</v>
      </c>
      <c r="J153" s="22" t="s">
        <v>330</v>
      </c>
      <c r="K153" s="21">
        <v>43849.396354166667</v>
      </c>
    </row>
    <row r="154" spans="1:11">
      <c r="A154" s="6" t="s">
        <v>58</v>
      </c>
      <c r="B154" s="17">
        <v>43831</v>
      </c>
      <c r="C154" s="6" t="s">
        <v>331</v>
      </c>
      <c r="D154" s="6">
        <v>0.32</v>
      </c>
      <c r="E154" s="9">
        <v>1</v>
      </c>
      <c r="F154" s="6">
        <f t="shared" si="8"/>
        <v>319.52999999999997</v>
      </c>
      <c r="G154" s="9">
        <f t="shared" si="9"/>
        <v>693</v>
      </c>
      <c r="H154" s="6">
        <f t="shared" si="10"/>
        <v>1012.53</v>
      </c>
      <c r="I154" s="6" t="s">
        <v>60</v>
      </c>
      <c r="J154" s="22" t="s">
        <v>332</v>
      </c>
      <c r="K154" s="21">
        <v>43849.396365740744</v>
      </c>
    </row>
    <row r="155" spans="1:11">
      <c r="A155" s="6" t="s">
        <v>75</v>
      </c>
      <c r="B155" s="17">
        <v>43831</v>
      </c>
      <c r="C155" s="6" t="s">
        <v>333</v>
      </c>
      <c r="D155" s="6">
        <v>0.15</v>
      </c>
      <c r="E155" s="9">
        <v>1</v>
      </c>
      <c r="F155" s="6">
        <f t="shared" si="8"/>
        <v>167.9</v>
      </c>
      <c r="G155" s="9">
        <f t="shared" si="9"/>
        <v>411</v>
      </c>
      <c r="H155" s="6">
        <f t="shared" si="10"/>
        <v>578.9</v>
      </c>
      <c r="I155" s="6" t="s">
        <v>60</v>
      </c>
      <c r="J155" s="22" t="s">
        <v>334</v>
      </c>
      <c r="K155" s="21">
        <v>41791.70516203704</v>
      </c>
    </row>
    <row r="156" spans="1:11">
      <c r="A156" s="6" t="s">
        <v>75</v>
      </c>
      <c r="B156" s="17">
        <v>43831</v>
      </c>
      <c r="C156" s="6" t="s">
        <v>335</v>
      </c>
      <c r="D156" s="6">
        <v>0.315</v>
      </c>
      <c r="E156" s="9">
        <v>1</v>
      </c>
      <c r="F156" s="6">
        <f t="shared" si="8"/>
        <v>315.07</v>
      </c>
      <c r="G156" s="9">
        <f t="shared" si="9"/>
        <v>693</v>
      </c>
      <c r="H156" s="6">
        <f t="shared" si="10"/>
        <v>1008.0699999999999</v>
      </c>
      <c r="I156" s="6" t="s">
        <v>60</v>
      </c>
      <c r="J156" s="22" t="s">
        <v>336</v>
      </c>
      <c r="K156" s="21" t="e">
        <v>#N/A</v>
      </c>
    </row>
    <row r="157" spans="1:11">
      <c r="A157" s="6" t="s">
        <v>75</v>
      </c>
      <c r="B157" s="17">
        <v>43831</v>
      </c>
      <c r="C157" s="6" t="s">
        <v>337</v>
      </c>
      <c r="D157" s="6">
        <v>0.65</v>
      </c>
      <c r="E157" s="9">
        <v>1</v>
      </c>
      <c r="F157" s="6">
        <f t="shared" si="8"/>
        <v>613.87</v>
      </c>
      <c r="G157" s="9">
        <f t="shared" si="9"/>
        <v>693</v>
      </c>
      <c r="H157" s="6">
        <f t="shared" si="10"/>
        <v>1306.8699999999999</v>
      </c>
      <c r="I157" s="6" t="s">
        <v>60</v>
      </c>
      <c r="J157" s="7" t="s">
        <v>338</v>
      </c>
      <c r="K157" s="21">
        <v>44027.476365740738</v>
      </c>
    </row>
    <row r="158" spans="1:11">
      <c r="A158" s="6" t="s">
        <v>75</v>
      </c>
      <c r="B158" s="17">
        <v>43831</v>
      </c>
      <c r="C158" s="6" t="s">
        <v>339</v>
      </c>
      <c r="D158" s="6">
        <v>0.35</v>
      </c>
      <c r="E158" s="9">
        <v>1</v>
      </c>
      <c r="F158" s="6">
        <f t="shared" si="8"/>
        <v>346.29</v>
      </c>
      <c r="G158" s="9">
        <f t="shared" si="9"/>
        <v>693</v>
      </c>
      <c r="H158" s="6">
        <f t="shared" si="10"/>
        <v>1039.29</v>
      </c>
      <c r="I158" s="6" t="s">
        <v>60</v>
      </c>
      <c r="J158" s="22" t="s">
        <v>340</v>
      </c>
      <c r="K158" s="21" t="e">
        <v>#N/A</v>
      </c>
    </row>
    <row r="159" spans="1:11">
      <c r="A159" s="6" t="s">
        <v>11</v>
      </c>
      <c r="B159" s="17">
        <v>43831</v>
      </c>
      <c r="C159" s="18" t="s">
        <v>341</v>
      </c>
      <c r="D159" s="18">
        <v>0.215</v>
      </c>
      <c r="E159" s="19">
        <v>1</v>
      </c>
      <c r="F159" s="6">
        <f t="shared" si="8"/>
        <v>225.88</v>
      </c>
      <c r="G159" s="9">
        <f t="shared" si="9"/>
        <v>411</v>
      </c>
      <c r="H159" s="6">
        <f t="shared" si="10"/>
        <v>636.88</v>
      </c>
      <c r="I159" s="18" t="s">
        <v>13</v>
      </c>
      <c r="J159" s="7" t="s">
        <v>342</v>
      </c>
      <c r="K159" s="21">
        <v>43834.48400462963</v>
      </c>
    </row>
    <row r="160" spans="1:11">
      <c r="A160" s="6" t="s">
        <v>11</v>
      </c>
      <c r="B160" s="17">
        <v>43831</v>
      </c>
      <c r="C160" s="18" t="s">
        <v>343</v>
      </c>
      <c r="D160" s="18">
        <v>0.69099999999999995</v>
      </c>
      <c r="E160" s="19">
        <v>1</v>
      </c>
      <c r="F160" s="6">
        <f t="shared" si="8"/>
        <v>650.44000000000005</v>
      </c>
      <c r="G160" s="9">
        <f t="shared" si="9"/>
        <v>693</v>
      </c>
      <c r="H160" s="6">
        <f t="shared" si="10"/>
        <v>1343.44</v>
      </c>
      <c r="I160" s="18" t="s">
        <v>13</v>
      </c>
      <c r="J160" s="7" t="s">
        <v>344</v>
      </c>
      <c r="K160" s="21">
        <v>43830.648506944446</v>
      </c>
    </row>
    <row r="161" spans="1:11">
      <c r="A161" s="6" t="s">
        <v>11</v>
      </c>
      <c r="B161" s="17">
        <v>43831</v>
      </c>
      <c r="C161" s="18" t="s">
        <v>345</v>
      </c>
      <c r="D161" s="18">
        <v>0.51700000000000002</v>
      </c>
      <c r="E161" s="19">
        <v>1</v>
      </c>
      <c r="F161" s="6">
        <f t="shared" si="8"/>
        <v>495.24</v>
      </c>
      <c r="G161" s="9">
        <f t="shared" si="9"/>
        <v>693</v>
      </c>
      <c r="H161" s="6">
        <f t="shared" si="10"/>
        <v>1188.24</v>
      </c>
      <c r="I161" s="18" t="s">
        <v>13</v>
      </c>
      <c r="J161" s="7" t="s">
        <v>346</v>
      </c>
      <c r="K161" s="21">
        <v>43841.549826388888</v>
      </c>
    </row>
    <row r="162" spans="1:11">
      <c r="A162" s="6" t="s">
        <v>11</v>
      </c>
      <c r="B162" s="17">
        <v>43831</v>
      </c>
      <c r="C162" s="18" t="s">
        <v>347</v>
      </c>
      <c r="D162" s="18">
        <v>0.32500000000000001</v>
      </c>
      <c r="E162" s="19">
        <v>1</v>
      </c>
      <c r="F162" s="6">
        <f t="shared" si="8"/>
        <v>323.99</v>
      </c>
      <c r="G162" s="9">
        <f t="shared" si="9"/>
        <v>693</v>
      </c>
      <c r="H162" s="6">
        <f t="shared" si="10"/>
        <v>1016.99</v>
      </c>
      <c r="I162" s="18" t="s">
        <v>13</v>
      </c>
      <c r="J162" s="7" t="s">
        <v>348</v>
      </c>
      <c r="K162" s="21">
        <v>43841.545451388891</v>
      </c>
    </row>
    <row r="163" spans="1:11">
      <c r="A163" s="6" t="s">
        <v>192</v>
      </c>
      <c r="B163" s="17">
        <v>43831</v>
      </c>
      <c r="C163" s="6" t="s">
        <v>349</v>
      </c>
      <c r="D163" s="6">
        <v>0.31</v>
      </c>
      <c r="E163" s="9">
        <v>3</v>
      </c>
      <c r="F163" s="6">
        <f t="shared" si="8"/>
        <v>378.83</v>
      </c>
      <c r="G163" s="9">
        <f t="shared" si="9"/>
        <v>763</v>
      </c>
      <c r="H163" s="6">
        <f t="shared" si="10"/>
        <v>1141.83</v>
      </c>
      <c r="I163" s="18" t="s">
        <v>194</v>
      </c>
      <c r="J163" s="7" t="s">
        <v>350</v>
      </c>
      <c r="K163" s="21">
        <v>43838.671516203707</v>
      </c>
    </row>
    <row r="164" spans="1:11">
      <c r="A164" s="6" t="s">
        <v>192</v>
      </c>
      <c r="B164" s="17">
        <v>43831</v>
      </c>
      <c r="C164" s="6" t="s">
        <v>351</v>
      </c>
      <c r="D164" s="6">
        <v>0.7</v>
      </c>
      <c r="E164" s="9">
        <v>3</v>
      </c>
      <c r="F164" s="6">
        <f t="shared" si="8"/>
        <v>726.69</v>
      </c>
      <c r="G164" s="9">
        <f t="shared" si="9"/>
        <v>763</v>
      </c>
      <c r="H164" s="6">
        <f t="shared" si="10"/>
        <v>1489.69</v>
      </c>
      <c r="I164" s="18" t="s">
        <v>194</v>
      </c>
      <c r="J164" s="7" t="s">
        <v>352</v>
      </c>
      <c r="K164" s="21">
        <v>43839.37090277778</v>
      </c>
    </row>
    <row r="165" spans="1:11">
      <c r="A165" s="6" t="s">
        <v>192</v>
      </c>
      <c r="B165" s="17">
        <v>43831</v>
      </c>
      <c r="C165" s="6" t="s">
        <v>353</v>
      </c>
      <c r="D165" s="6">
        <v>0.48</v>
      </c>
      <c r="E165" s="9">
        <v>2</v>
      </c>
      <c r="F165" s="6">
        <f t="shared" si="8"/>
        <v>496.35</v>
      </c>
      <c r="G165" s="9">
        <f t="shared" si="9"/>
        <v>728</v>
      </c>
      <c r="H165" s="6">
        <f t="shared" si="10"/>
        <v>1224.3499999999999</v>
      </c>
      <c r="I165" s="18" t="s">
        <v>194</v>
      </c>
      <c r="J165" s="7" t="s">
        <v>354</v>
      </c>
      <c r="K165" s="21">
        <v>43839.402685185189</v>
      </c>
    </row>
    <row r="166" spans="1:11">
      <c r="A166" s="6" t="s">
        <v>192</v>
      </c>
      <c r="B166" s="17">
        <v>43831</v>
      </c>
      <c r="C166" s="6" t="s">
        <v>355</v>
      </c>
      <c r="D166" s="6">
        <v>0.2</v>
      </c>
      <c r="E166" s="9">
        <v>4</v>
      </c>
      <c r="F166" s="6">
        <f t="shared" si="8"/>
        <v>314.83</v>
      </c>
      <c r="G166" s="9">
        <f t="shared" si="9"/>
        <v>516</v>
      </c>
      <c r="H166" s="6">
        <f t="shared" si="10"/>
        <v>830.82999999999993</v>
      </c>
      <c r="I166" s="18" t="s">
        <v>194</v>
      </c>
      <c r="J166" s="7" t="s">
        <v>356</v>
      </c>
      <c r="K166" s="21">
        <v>43839.578472222223</v>
      </c>
    </row>
    <row r="167" spans="1:11">
      <c r="A167" s="6" t="s">
        <v>192</v>
      </c>
      <c r="B167" s="17">
        <v>43831</v>
      </c>
      <c r="C167" s="6" t="s">
        <v>357</v>
      </c>
      <c r="D167" s="6">
        <v>0.442</v>
      </c>
      <c r="E167" s="9">
        <v>1</v>
      </c>
      <c r="F167" s="6">
        <f t="shared" si="8"/>
        <v>428.35</v>
      </c>
      <c r="G167" s="9">
        <f t="shared" si="9"/>
        <v>693</v>
      </c>
      <c r="H167" s="6">
        <f t="shared" si="10"/>
        <v>1121.3499999999999</v>
      </c>
      <c r="I167" s="6" t="s">
        <v>194</v>
      </c>
      <c r="J167" s="7" t="s">
        <v>358</v>
      </c>
      <c r="K167" s="21">
        <v>43840.398530092592</v>
      </c>
    </row>
    <row r="168" spans="1:11">
      <c r="A168" s="6" t="s">
        <v>192</v>
      </c>
      <c r="B168" s="17">
        <v>43831</v>
      </c>
      <c r="C168" s="6" t="s">
        <v>359</v>
      </c>
      <c r="D168" s="6">
        <v>0.47899999999999998</v>
      </c>
      <c r="E168" s="9">
        <v>2</v>
      </c>
      <c r="F168" s="6">
        <f t="shared" si="8"/>
        <v>495.46</v>
      </c>
      <c r="G168" s="9">
        <f t="shared" si="9"/>
        <v>728</v>
      </c>
      <c r="H168" s="6">
        <f t="shared" si="10"/>
        <v>1223.46</v>
      </c>
      <c r="I168" s="18" t="s">
        <v>194</v>
      </c>
      <c r="J168" s="7" t="s">
        <v>360</v>
      </c>
      <c r="K168" s="21">
        <v>43840.369652777779</v>
      </c>
    </row>
    <row r="169" spans="1:11">
      <c r="A169" s="6" t="s">
        <v>192</v>
      </c>
      <c r="B169" s="17">
        <v>43831</v>
      </c>
      <c r="C169" s="6" t="s">
        <v>361</v>
      </c>
      <c r="D169" s="6">
        <v>0.28000000000000003</v>
      </c>
      <c r="E169" s="9">
        <v>2</v>
      </c>
      <c r="F169" s="6">
        <f t="shared" si="8"/>
        <v>317.95999999999998</v>
      </c>
      <c r="G169" s="9">
        <f t="shared" si="9"/>
        <v>446</v>
      </c>
      <c r="H169" s="6">
        <f t="shared" si="10"/>
        <v>763.96</v>
      </c>
      <c r="I169" s="6" t="s">
        <v>194</v>
      </c>
      <c r="J169" s="7" t="s">
        <v>362</v>
      </c>
      <c r="K169" s="21">
        <v>43840.444456018522</v>
      </c>
    </row>
    <row r="170" spans="1:11">
      <c r="A170" s="6" t="s">
        <v>192</v>
      </c>
      <c r="B170" s="17">
        <v>43831</v>
      </c>
      <c r="C170" s="6" t="s">
        <v>363</v>
      </c>
      <c r="D170" s="6">
        <v>0.27500000000000002</v>
      </c>
      <c r="E170" s="9">
        <v>1</v>
      </c>
      <c r="F170" s="6">
        <f t="shared" si="8"/>
        <v>279.39</v>
      </c>
      <c r="G170" s="9">
        <f t="shared" si="9"/>
        <v>411</v>
      </c>
      <c r="H170" s="6">
        <f t="shared" si="10"/>
        <v>690.39</v>
      </c>
      <c r="I170" s="6" t="s">
        <v>194</v>
      </c>
      <c r="J170" s="23" t="s">
        <v>364</v>
      </c>
      <c r="K170" s="21">
        <v>43665.493090277778</v>
      </c>
    </row>
    <row r="171" spans="1:11">
      <c r="A171" s="6" t="s">
        <v>192</v>
      </c>
      <c r="B171" s="17">
        <v>43831</v>
      </c>
      <c r="C171" s="6" t="s">
        <v>365</v>
      </c>
      <c r="D171" s="6">
        <v>0.498</v>
      </c>
      <c r="E171" s="9">
        <v>1</v>
      </c>
      <c r="F171" s="6">
        <f t="shared" si="8"/>
        <v>478.3</v>
      </c>
      <c r="G171" s="9">
        <f t="shared" si="9"/>
        <v>693</v>
      </c>
      <c r="H171" s="6">
        <f t="shared" si="10"/>
        <v>1171.3</v>
      </c>
      <c r="I171" s="6" t="s">
        <v>194</v>
      </c>
      <c r="J171" s="7" t="s">
        <v>366</v>
      </c>
      <c r="K171" s="21">
        <v>43842.658275462964</v>
      </c>
    </row>
    <row r="172" spans="1:11">
      <c r="A172" s="6" t="s">
        <v>192</v>
      </c>
      <c r="B172" s="17">
        <v>43831</v>
      </c>
      <c r="C172" s="6" t="s">
        <v>367</v>
      </c>
      <c r="D172" s="6">
        <v>0.23899999999999999</v>
      </c>
      <c r="E172" s="9">
        <v>2</v>
      </c>
      <c r="F172" s="6">
        <f t="shared" si="8"/>
        <v>281.39</v>
      </c>
      <c r="G172" s="9">
        <f t="shared" si="9"/>
        <v>446</v>
      </c>
      <c r="H172" s="6">
        <f t="shared" si="10"/>
        <v>727.39</v>
      </c>
      <c r="I172" s="6" t="s">
        <v>194</v>
      </c>
      <c r="J172" s="7" t="s">
        <v>368</v>
      </c>
      <c r="K172" s="21">
        <v>43842.699861111112</v>
      </c>
    </row>
    <row r="173" spans="1:11">
      <c r="A173" s="6" t="s">
        <v>96</v>
      </c>
      <c r="B173" s="17">
        <v>43831</v>
      </c>
      <c r="C173" s="6" t="s">
        <v>369</v>
      </c>
      <c r="D173" s="6">
        <v>0.46</v>
      </c>
      <c r="E173" s="9">
        <v>1</v>
      </c>
      <c r="F173" s="6">
        <f t="shared" si="8"/>
        <v>444.4</v>
      </c>
      <c r="G173" s="9">
        <f t="shared" si="9"/>
        <v>693</v>
      </c>
      <c r="H173" s="6">
        <f t="shared" si="10"/>
        <v>1137.4000000000001</v>
      </c>
      <c r="I173" s="6" t="s">
        <v>98</v>
      </c>
      <c r="J173" s="22" t="s">
        <v>370</v>
      </c>
      <c r="K173" s="21" t="e">
        <v>#N/A</v>
      </c>
    </row>
    <row r="174" spans="1:11">
      <c r="A174" s="6" t="s">
        <v>96</v>
      </c>
      <c r="B174" s="17">
        <v>43831</v>
      </c>
      <c r="C174" s="6" t="s">
        <v>371</v>
      </c>
      <c r="D174" s="6">
        <v>0.25600000000000001</v>
      </c>
      <c r="E174" s="9">
        <v>1</v>
      </c>
      <c r="F174" s="6">
        <f t="shared" si="8"/>
        <v>262.45</v>
      </c>
      <c r="G174" s="9">
        <f t="shared" si="9"/>
        <v>411</v>
      </c>
      <c r="H174" s="6">
        <f t="shared" si="10"/>
        <v>673.45</v>
      </c>
      <c r="I174" s="6" t="s">
        <v>98</v>
      </c>
      <c r="J174" s="22" t="s">
        <v>372</v>
      </c>
      <c r="K174" s="21">
        <v>42317.482164351852</v>
      </c>
    </row>
    <row r="175" spans="1:11">
      <c r="A175" s="6" t="s">
        <v>75</v>
      </c>
      <c r="B175" s="17">
        <v>43831</v>
      </c>
      <c r="C175" s="6" t="s">
        <v>373</v>
      </c>
      <c r="D175" s="6">
        <v>0.35</v>
      </c>
      <c r="E175" s="9">
        <v>1</v>
      </c>
      <c r="F175" s="6">
        <f t="shared" si="8"/>
        <v>346.29</v>
      </c>
      <c r="G175" s="9">
        <f t="shared" si="9"/>
        <v>693</v>
      </c>
      <c r="H175" s="6">
        <f t="shared" si="10"/>
        <v>1039.29</v>
      </c>
      <c r="I175" s="6" t="s">
        <v>60</v>
      </c>
      <c r="J175" s="22" t="s">
        <v>374</v>
      </c>
      <c r="K175" s="21">
        <v>42937.458831018521</v>
      </c>
    </row>
    <row r="176" spans="1:11">
      <c r="A176" s="6" t="s">
        <v>75</v>
      </c>
      <c r="B176" s="17">
        <v>43831</v>
      </c>
      <c r="C176" s="6" t="s">
        <v>375</v>
      </c>
      <c r="D176" s="6">
        <v>0.313</v>
      </c>
      <c r="E176" s="9">
        <v>1</v>
      </c>
      <c r="F176" s="6">
        <f t="shared" si="8"/>
        <v>313.29000000000002</v>
      </c>
      <c r="G176" s="9">
        <f t="shared" si="9"/>
        <v>693</v>
      </c>
      <c r="H176" s="6">
        <f t="shared" si="10"/>
        <v>1006.29</v>
      </c>
      <c r="I176" s="6" t="s">
        <v>60</v>
      </c>
      <c r="J176" s="22" t="s">
        <v>376</v>
      </c>
      <c r="K176" s="21">
        <v>42952.501643518517</v>
      </c>
    </row>
    <row r="177" spans="1:11">
      <c r="A177" s="6" t="s">
        <v>75</v>
      </c>
      <c r="B177" s="17">
        <v>43831</v>
      </c>
      <c r="C177" s="6" t="s">
        <v>377</v>
      </c>
      <c r="D177" s="6">
        <v>0.35</v>
      </c>
      <c r="E177" s="9">
        <v>1</v>
      </c>
      <c r="F177" s="6">
        <f t="shared" si="8"/>
        <v>346.29</v>
      </c>
      <c r="G177" s="9">
        <f t="shared" si="9"/>
        <v>693</v>
      </c>
      <c r="H177" s="6">
        <f t="shared" si="10"/>
        <v>1039.29</v>
      </c>
      <c r="I177" s="6" t="s">
        <v>60</v>
      </c>
      <c r="J177" s="22" t="s">
        <v>378</v>
      </c>
      <c r="K177" s="21">
        <v>43844.418738425928</v>
      </c>
    </row>
    <row r="178" spans="1:11">
      <c r="A178" s="6" t="s">
        <v>75</v>
      </c>
      <c r="B178" s="17">
        <v>43831</v>
      </c>
      <c r="C178" s="6" t="s">
        <v>379</v>
      </c>
      <c r="D178" s="6">
        <v>0.26</v>
      </c>
      <c r="E178" s="9">
        <v>1</v>
      </c>
      <c r="F178" s="6">
        <f t="shared" si="8"/>
        <v>266.01</v>
      </c>
      <c r="G178" s="9">
        <f t="shared" si="9"/>
        <v>411</v>
      </c>
      <c r="H178" s="6">
        <f t="shared" si="10"/>
        <v>677.01</v>
      </c>
      <c r="I178" s="6" t="s">
        <v>60</v>
      </c>
      <c r="J178" s="7" t="s">
        <v>380</v>
      </c>
      <c r="K178" s="21">
        <v>43098.758611111109</v>
      </c>
    </row>
    <row r="179" spans="1:11">
      <c r="A179" s="6" t="s">
        <v>75</v>
      </c>
      <c r="B179" s="17">
        <v>43831</v>
      </c>
      <c r="C179" s="6" t="s">
        <v>381</v>
      </c>
      <c r="D179" s="6">
        <v>0.35599999999999998</v>
      </c>
      <c r="E179" s="9">
        <v>1</v>
      </c>
      <c r="F179" s="6">
        <f t="shared" si="8"/>
        <v>351.64</v>
      </c>
      <c r="G179" s="9">
        <f t="shared" si="9"/>
        <v>693</v>
      </c>
      <c r="H179" s="6">
        <f t="shared" si="10"/>
        <v>1044.6399999999999</v>
      </c>
      <c r="I179" s="6" t="s">
        <v>60</v>
      </c>
      <c r="J179" s="22" t="s">
        <v>382</v>
      </c>
      <c r="K179" s="21">
        <v>43083.41</v>
      </c>
    </row>
    <row r="180" spans="1:11">
      <c r="A180" s="6" t="s">
        <v>75</v>
      </c>
      <c r="B180" s="17">
        <v>43831</v>
      </c>
      <c r="C180" s="6" t="s">
        <v>383</v>
      </c>
      <c r="D180" s="6">
        <v>0.35</v>
      </c>
      <c r="E180" s="9">
        <v>1</v>
      </c>
      <c r="F180" s="6">
        <f t="shared" si="8"/>
        <v>346.29</v>
      </c>
      <c r="G180" s="9">
        <f t="shared" si="9"/>
        <v>693</v>
      </c>
      <c r="H180" s="6">
        <f t="shared" si="10"/>
        <v>1039.29</v>
      </c>
      <c r="I180" s="6" t="s">
        <v>60</v>
      </c>
      <c r="J180" s="22" t="s">
        <v>384</v>
      </c>
      <c r="K180" s="21">
        <v>43603.446944444448</v>
      </c>
    </row>
    <row r="181" spans="1:11">
      <c r="A181" s="6" t="s">
        <v>75</v>
      </c>
      <c r="B181" s="17">
        <v>43831</v>
      </c>
      <c r="C181" s="6" t="s">
        <v>385</v>
      </c>
      <c r="D181" s="6">
        <v>0.313</v>
      </c>
      <c r="E181" s="9">
        <v>1</v>
      </c>
      <c r="F181" s="6">
        <f t="shared" si="8"/>
        <v>313.29000000000002</v>
      </c>
      <c r="G181" s="9">
        <f t="shared" si="9"/>
        <v>693</v>
      </c>
      <c r="H181" s="6">
        <f t="shared" si="10"/>
        <v>1006.29</v>
      </c>
      <c r="I181" s="6" t="s">
        <v>60</v>
      </c>
      <c r="J181" s="22" t="s">
        <v>386</v>
      </c>
      <c r="K181" s="21">
        <v>43603.446944444448</v>
      </c>
    </row>
    <row r="182" spans="1:11">
      <c r="A182" s="6" t="s">
        <v>75</v>
      </c>
      <c r="B182" s="17">
        <v>43831</v>
      </c>
      <c r="C182" s="6" t="s">
        <v>387</v>
      </c>
      <c r="D182" s="6">
        <v>0.35</v>
      </c>
      <c r="E182" s="9">
        <v>1</v>
      </c>
      <c r="F182" s="6">
        <f t="shared" si="8"/>
        <v>346.29</v>
      </c>
      <c r="G182" s="9">
        <f t="shared" si="9"/>
        <v>693</v>
      </c>
      <c r="H182" s="6">
        <f t="shared" si="10"/>
        <v>1039.29</v>
      </c>
      <c r="I182" s="6" t="s">
        <v>60</v>
      </c>
      <c r="J182" s="22" t="s">
        <v>388</v>
      </c>
      <c r="K182" s="21">
        <v>43840.68167824074</v>
      </c>
    </row>
    <row r="183" spans="1:11">
      <c r="A183" s="6" t="s">
        <v>75</v>
      </c>
      <c r="B183" s="17">
        <v>43831</v>
      </c>
      <c r="C183" s="6" t="s">
        <v>389</v>
      </c>
      <c r="D183" s="6">
        <v>0.26</v>
      </c>
      <c r="E183" s="9">
        <v>1</v>
      </c>
      <c r="F183" s="6">
        <f t="shared" si="8"/>
        <v>266.01</v>
      </c>
      <c r="G183" s="9">
        <f t="shared" si="9"/>
        <v>411</v>
      </c>
      <c r="H183" s="6">
        <f t="shared" si="10"/>
        <v>677.01</v>
      </c>
      <c r="I183" s="6" t="s">
        <v>60</v>
      </c>
      <c r="J183" s="22" t="s">
        <v>390</v>
      </c>
      <c r="K183" s="21">
        <v>43840.681851851848</v>
      </c>
    </row>
    <row r="184" spans="1:11">
      <c r="A184" s="6" t="s">
        <v>75</v>
      </c>
      <c r="B184" s="17">
        <v>43831</v>
      </c>
      <c r="C184" s="6" t="s">
        <v>391</v>
      </c>
      <c r="D184" s="6">
        <v>0.35599999999999998</v>
      </c>
      <c r="E184" s="9">
        <v>1</v>
      </c>
      <c r="F184" s="6">
        <f t="shared" si="8"/>
        <v>351.64</v>
      </c>
      <c r="G184" s="9">
        <f t="shared" si="9"/>
        <v>693</v>
      </c>
      <c r="H184" s="6">
        <f t="shared" si="10"/>
        <v>1044.6399999999999</v>
      </c>
      <c r="I184" s="6" t="s">
        <v>60</v>
      </c>
      <c r="J184" s="7" t="s">
        <v>392</v>
      </c>
      <c r="K184" s="21">
        <v>43940.704907407409</v>
      </c>
    </row>
    <row r="185" spans="1:11">
      <c r="A185" s="6" t="s">
        <v>75</v>
      </c>
      <c r="B185" s="17">
        <v>43831</v>
      </c>
      <c r="C185" s="6" t="s">
        <v>393</v>
      </c>
      <c r="D185" s="6">
        <v>0.52</v>
      </c>
      <c r="E185" s="9">
        <v>1</v>
      </c>
      <c r="F185" s="6">
        <f t="shared" si="8"/>
        <v>497.92</v>
      </c>
      <c r="G185" s="9">
        <f t="shared" si="9"/>
        <v>693</v>
      </c>
      <c r="H185" s="6">
        <f t="shared" si="10"/>
        <v>1190.92</v>
      </c>
      <c r="I185" s="6" t="s">
        <v>60</v>
      </c>
      <c r="J185" s="22" t="s">
        <v>394</v>
      </c>
      <c r="K185" s="21">
        <v>43480.609259259261</v>
      </c>
    </row>
    <row r="186" spans="1:11">
      <c r="A186" s="6" t="s">
        <v>75</v>
      </c>
      <c r="B186" s="17">
        <v>43831</v>
      </c>
      <c r="C186" s="6" t="s">
        <v>395</v>
      </c>
      <c r="D186" s="6">
        <v>0.43</v>
      </c>
      <c r="E186" s="9">
        <v>1</v>
      </c>
      <c r="F186" s="6">
        <f t="shared" si="8"/>
        <v>417.64</v>
      </c>
      <c r="G186" s="9">
        <f t="shared" si="9"/>
        <v>693</v>
      </c>
      <c r="H186" s="6">
        <f t="shared" si="10"/>
        <v>1110.6399999999999</v>
      </c>
      <c r="I186" s="6" t="s">
        <v>60</v>
      </c>
      <c r="J186" s="22" t="s">
        <v>396</v>
      </c>
      <c r="K186" s="21" t="e">
        <v>#N/A</v>
      </c>
    </row>
    <row r="187" spans="1:11">
      <c r="A187" s="6" t="s">
        <v>75</v>
      </c>
      <c r="B187" s="17">
        <v>43831</v>
      </c>
      <c r="C187" s="6" t="s">
        <v>397</v>
      </c>
      <c r="D187" s="6">
        <v>0.34</v>
      </c>
      <c r="E187" s="9">
        <v>1</v>
      </c>
      <c r="F187" s="6">
        <f t="shared" si="8"/>
        <v>337.37</v>
      </c>
      <c r="G187" s="9">
        <f t="shared" si="9"/>
        <v>693</v>
      </c>
      <c r="H187" s="6">
        <f t="shared" si="10"/>
        <v>1030.3699999999999</v>
      </c>
      <c r="I187" s="6" t="s">
        <v>60</v>
      </c>
      <c r="J187" s="7" t="s">
        <v>398</v>
      </c>
      <c r="K187" s="21">
        <v>43828.574282407404</v>
      </c>
    </row>
    <row r="188" spans="1:11">
      <c r="A188" s="6" t="s">
        <v>75</v>
      </c>
      <c r="B188" s="17">
        <v>43831</v>
      </c>
      <c r="C188" s="6" t="s">
        <v>399</v>
      </c>
      <c r="D188" s="6">
        <v>0.32</v>
      </c>
      <c r="E188" s="9">
        <v>1</v>
      </c>
      <c r="F188" s="6">
        <f t="shared" si="8"/>
        <v>319.52999999999997</v>
      </c>
      <c r="G188" s="9">
        <f t="shared" si="9"/>
        <v>693</v>
      </c>
      <c r="H188" s="6">
        <f t="shared" si="10"/>
        <v>1012.53</v>
      </c>
      <c r="I188" s="6" t="s">
        <v>60</v>
      </c>
      <c r="J188" s="22" t="s">
        <v>400</v>
      </c>
      <c r="K188" s="21">
        <v>42109.767361111109</v>
      </c>
    </row>
    <row r="189" spans="1:11">
      <c r="A189" s="6" t="s">
        <v>75</v>
      </c>
      <c r="B189" s="17">
        <v>43831</v>
      </c>
      <c r="C189" s="6" t="s">
        <v>401</v>
      </c>
      <c r="D189" s="6">
        <v>0.32</v>
      </c>
      <c r="E189" s="9">
        <v>1</v>
      </c>
      <c r="F189" s="6">
        <f t="shared" si="8"/>
        <v>319.52999999999997</v>
      </c>
      <c r="G189" s="9">
        <f t="shared" si="9"/>
        <v>693</v>
      </c>
      <c r="H189" s="6">
        <f t="shared" si="10"/>
        <v>1012.53</v>
      </c>
      <c r="I189" s="6" t="s">
        <v>60</v>
      </c>
      <c r="J189" s="7" t="s">
        <v>402</v>
      </c>
      <c r="K189" s="21">
        <v>43847.611759259256</v>
      </c>
    </row>
    <row r="190" spans="1:11">
      <c r="A190" s="6" t="s">
        <v>75</v>
      </c>
      <c r="B190" s="17">
        <v>43831</v>
      </c>
      <c r="C190" s="6" t="s">
        <v>403</v>
      </c>
      <c r="D190" s="6">
        <v>0.52</v>
      </c>
      <c r="E190" s="9">
        <v>1</v>
      </c>
      <c r="F190" s="6">
        <f t="shared" si="8"/>
        <v>497.92</v>
      </c>
      <c r="G190" s="9">
        <f t="shared" si="9"/>
        <v>693</v>
      </c>
      <c r="H190" s="6">
        <f t="shared" si="10"/>
        <v>1190.92</v>
      </c>
      <c r="I190" s="6" t="s">
        <v>60</v>
      </c>
      <c r="J190" s="22" t="s">
        <v>404</v>
      </c>
      <c r="K190" s="21">
        <v>41996.449293981481</v>
      </c>
    </row>
    <row r="191" spans="1:11">
      <c r="A191" s="6" t="s">
        <v>75</v>
      </c>
      <c r="B191" s="17">
        <v>43831</v>
      </c>
      <c r="C191" s="6" t="s">
        <v>405</v>
      </c>
      <c r="D191" s="6">
        <v>0.43</v>
      </c>
      <c r="E191" s="9">
        <v>1</v>
      </c>
      <c r="F191" s="6">
        <f t="shared" si="8"/>
        <v>417.64</v>
      </c>
      <c r="G191" s="9">
        <f t="shared" si="9"/>
        <v>693</v>
      </c>
      <c r="H191" s="6">
        <f t="shared" si="10"/>
        <v>1110.6399999999999</v>
      </c>
      <c r="I191" s="6" t="s">
        <v>60</v>
      </c>
      <c r="J191" s="7" t="s">
        <v>406</v>
      </c>
      <c r="K191" s="21" t="e">
        <v>#N/A</v>
      </c>
    </row>
    <row r="192" spans="1:11">
      <c r="A192" s="6" t="s">
        <v>75</v>
      </c>
      <c r="B192" s="17">
        <v>43831</v>
      </c>
      <c r="C192" s="6" t="s">
        <v>407</v>
      </c>
      <c r="D192" s="6">
        <v>0.34</v>
      </c>
      <c r="E192" s="9">
        <v>1</v>
      </c>
      <c r="F192" s="6">
        <f t="shared" si="8"/>
        <v>337.37</v>
      </c>
      <c r="G192" s="9">
        <f t="shared" si="9"/>
        <v>693</v>
      </c>
      <c r="H192" s="6">
        <f t="shared" si="10"/>
        <v>1030.3699999999999</v>
      </c>
      <c r="I192" s="6" t="s">
        <v>60</v>
      </c>
      <c r="J192" s="7" t="s">
        <v>408</v>
      </c>
      <c r="K192" s="21">
        <v>42954.609351851854</v>
      </c>
    </row>
    <row r="193" spans="1:11">
      <c r="A193" s="6" t="s">
        <v>75</v>
      </c>
      <c r="B193" s="17">
        <v>43831</v>
      </c>
      <c r="C193" s="6" t="s">
        <v>409</v>
      </c>
      <c r="D193" s="6">
        <v>0.32</v>
      </c>
      <c r="E193" s="9">
        <v>1</v>
      </c>
      <c r="F193" s="6">
        <f t="shared" si="8"/>
        <v>319.52999999999997</v>
      </c>
      <c r="G193" s="9">
        <f t="shared" si="9"/>
        <v>693</v>
      </c>
      <c r="H193" s="6">
        <f t="shared" si="10"/>
        <v>1012.53</v>
      </c>
      <c r="I193" s="6" t="s">
        <v>60</v>
      </c>
      <c r="J193" s="22" t="s">
        <v>410</v>
      </c>
      <c r="K193" s="21">
        <v>43537.603333333333</v>
      </c>
    </row>
    <row r="194" spans="1:11">
      <c r="A194" s="6" t="s">
        <v>192</v>
      </c>
      <c r="B194" s="17">
        <v>43831</v>
      </c>
      <c r="C194" s="6" t="s">
        <v>411</v>
      </c>
      <c r="D194" s="9">
        <v>0.65900000000000003</v>
      </c>
      <c r="E194" s="9">
        <v>1</v>
      </c>
      <c r="F194" s="6">
        <f t="shared" si="8"/>
        <v>621.9</v>
      </c>
      <c r="G194" s="9">
        <f t="shared" si="9"/>
        <v>693</v>
      </c>
      <c r="H194" s="6">
        <f t="shared" si="10"/>
        <v>1314.9</v>
      </c>
      <c r="I194" s="6" t="s">
        <v>250</v>
      </c>
      <c r="J194" s="7" t="s">
        <v>412</v>
      </c>
      <c r="K194" s="21" t="e">
        <v>#N/A</v>
      </c>
    </row>
    <row r="195" spans="1:11">
      <c r="A195" s="6" t="s">
        <v>192</v>
      </c>
      <c r="B195" s="17">
        <v>43831</v>
      </c>
      <c r="C195" s="6" t="s">
        <v>413</v>
      </c>
      <c r="D195" s="9">
        <v>0.59699999999999998</v>
      </c>
      <c r="E195" s="9">
        <v>1</v>
      </c>
      <c r="F195" s="6">
        <f t="shared" ref="F195:F258" si="11">ROUND(D195*891.94+E195*34.11,2)</f>
        <v>566.6</v>
      </c>
      <c r="G195" s="9">
        <f t="shared" si="9"/>
        <v>693</v>
      </c>
      <c r="H195" s="6">
        <f t="shared" si="10"/>
        <v>1259.5999999999999</v>
      </c>
      <c r="I195" s="6" t="s">
        <v>250</v>
      </c>
      <c r="J195" s="7" t="s">
        <v>414</v>
      </c>
      <c r="K195" s="21">
        <v>43843.580312500002</v>
      </c>
    </row>
    <row r="196" spans="1:11">
      <c r="A196" s="6" t="s">
        <v>192</v>
      </c>
      <c r="B196" s="17">
        <v>43831</v>
      </c>
      <c r="C196" s="6" t="s">
        <v>415</v>
      </c>
      <c r="D196" s="9">
        <v>0.73</v>
      </c>
      <c r="E196" s="9">
        <v>1</v>
      </c>
      <c r="F196" s="6">
        <f t="shared" si="11"/>
        <v>685.23</v>
      </c>
      <c r="G196" s="9">
        <f t="shared" si="9"/>
        <v>693</v>
      </c>
      <c r="H196" s="6">
        <f t="shared" si="10"/>
        <v>1378.23</v>
      </c>
      <c r="I196" s="6" t="s">
        <v>250</v>
      </c>
      <c r="J196" s="7" t="s">
        <v>416</v>
      </c>
      <c r="K196" s="21">
        <v>43843.580312500002</v>
      </c>
    </row>
    <row r="197" spans="1:11">
      <c r="A197" s="6" t="s">
        <v>192</v>
      </c>
      <c r="B197" s="17">
        <v>43831</v>
      </c>
      <c r="C197" s="6" t="s">
        <v>417</v>
      </c>
      <c r="D197" s="6">
        <v>0.73799999999999999</v>
      </c>
      <c r="E197" s="9">
        <v>1</v>
      </c>
      <c r="F197" s="6">
        <f t="shared" si="11"/>
        <v>692.36</v>
      </c>
      <c r="G197" s="9">
        <f t="shared" si="9"/>
        <v>693</v>
      </c>
      <c r="H197" s="6">
        <f t="shared" si="10"/>
        <v>1385.3600000000001</v>
      </c>
      <c r="I197" s="6" t="s">
        <v>250</v>
      </c>
      <c r="J197" s="7" t="s">
        <v>418</v>
      </c>
      <c r="K197" s="21">
        <v>43843.608263888891</v>
      </c>
    </row>
    <row r="198" spans="1:11">
      <c r="A198" s="6" t="s">
        <v>42</v>
      </c>
      <c r="B198" s="17">
        <v>43831</v>
      </c>
      <c r="C198" s="24" t="s">
        <v>419</v>
      </c>
      <c r="D198" s="24">
        <v>0.61699999999999999</v>
      </c>
      <c r="E198" s="25">
        <v>1</v>
      </c>
      <c r="F198" s="6">
        <f t="shared" si="11"/>
        <v>584.44000000000005</v>
      </c>
      <c r="G198" s="9">
        <f t="shared" si="9"/>
        <v>693</v>
      </c>
      <c r="H198" s="6">
        <f t="shared" si="10"/>
        <v>1277.44</v>
      </c>
      <c r="I198" s="6" t="s">
        <v>44</v>
      </c>
      <c r="J198" s="22" t="s">
        <v>420</v>
      </c>
      <c r="K198" s="21">
        <v>43802.432685185187</v>
      </c>
    </row>
    <row r="199" spans="1:11" ht="15.6">
      <c r="A199" s="6" t="s">
        <v>248</v>
      </c>
      <c r="B199" s="17">
        <v>43831</v>
      </c>
      <c r="C199" s="26" t="s">
        <v>421</v>
      </c>
      <c r="D199" s="26">
        <v>0.72599999999999998</v>
      </c>
      <c r="E199" s="27">
        <v>1</v>
      </c>
      <c r="F199" s="6">
        <f t="shared" si="11"/>
        <v>681.66</v>
      </c>
      <c r="G199" s="9">
        <f t="shared" si="9"/>
        <v>693</v>
      </c>
      <c r="H199" s="6">
        <f t="shared" si="10"/>
        <v>1374.6599999999999</v>
      </c>
      <c r="I199" s="18" t="s">
        <v>250</v>
      </c>
      <c r="J199" s="7"/>
      <c r="K199" s="21" t="e">
        <v>#N/A</v>
      </c>
    </row>
    <row r="200" spans="1:11" ht="15.6">
      <c r="A200" s="6" t="s">
        <v>248</v>
      </c>
      <c r="B200" s="17">
        <v>43831</v>
      </c>
      <c r="C200" s="26" t="s">
        <v>422</v>
      </c>
      <c r="D200" s="26">
        <v>0.33700000000000002</v>
      </c>
      <c r="E200" s="27">
        <v>1</v>
      </c>
      <c r="F200" s="6">
        <f t="shared" si="11"/>
        <v>334.69</v>
      </c>
      <c r="G200" s="9">
        <f t="shared" si="9"/>
        <v>693</v>
      </c>
      <c r="H200" s="6">
        <f t="shared" si="10"/>
        <v>1027.69</v>
      </c>
      <c r="I200" s="18" t="s">
        <v>250</v>
      </c>
      <c r="J200" s="7" t="s">
        <v>423</v>
      </c>
      <c r="K200" s="21">
        <v>43831.652824074074</v>
      </c>
    </row>
    <row r="201" spans="1:11" ht="15.6">
      <c r="A201" s="6" t="s">
        <v>248</v>
      </c>
      <c r="B201" s="28">
        <v>43831</v>
      </c>
      <c r="C201" s="29" t="s">
        <v>424</v>
      </c>
      <c r="D201" s="30">
        <v>0.51300000000000001</v>
      </c>
      <c r="E201" s="31">
        <v>1</v>
      </c>
      <c r="F201" s="6">
        <f t="shared" si="11"/>
        <v>491.68</v>
      </c>
      <c r="G201" s="9">
        <f t="shared" si="9"/>
        <v>693</v>
      </c>
      <c r="H201" s="6">
        <f t="shared" si="10"/>
        <v>1184.68</v>
      </c>
      <c r="I201" s="18" t="s">
        <v>250</v>
      </c>
      <c r="J201" s="7"/>
      <c r="K201" s="21" t="e">
        <v>#N/A</v>
      </c>
    </row>
    <row r="202" spans="1:11" ht="15.6">
      <c r="A202" s="6" t="s">
        <v>248</v>
      </c>
      <c r="B202" s="28">
        <v>43831</v>
      </c>
      <c r="C202" s="32" t="s">
        <v>425</v>
      </c>
      <c r="D202" s="27">
        <v>0.35099999999999998</v>
      </c>
      <c r="E202" s="27">
        <v>1</v>
      </c>
      <c r="F202" s="6">
        <f t="shared" si="11"/>
        <v>347.18</v>
      </c>
      <c r="G202" s="9">
        <f t="shared" si="9"/>
        <v>693</v>
      </c>
      <c r="H202" s="6">
        <f t="shared" si="10"/>
        <v>1040.18</v>
      </c>
      <c r="I202" s="18" t="s">
        <v>250</v>
      </c>
      <c r="J202" s="7"/>
      <c r="K202" s="21" t="e">
        <v>#N/A</v>
      </c>
    </row>
    <row r="203" spans="1:11" ht="15.6">
      <c r="A203" s="6" t="s">
        <v>248</v>
      </c>
      <c r="B203" s="28">
        <v>43831</v>
      </c>
      <c r="C203" s="32" t="s">
        <v>426</v>
      </c>
      <c r="D203" s="27">
        <v>0.33200000000000002</v>
      </c>
      <c r="E203" s="27">
        <v>1</v>
      </c>
      <c r="F203" s="6">
        <f t="shared" si="11"/>
        <v>330.23</v>
      </c>
      <c r="G203" s="9">
        <f t="shared" si="9"/>
        <v>693</v>
      </c>
      <c r="H203" s="6">
        <f t="shared" si="10"/>
        <v>1023.23</v>
      </c>
      <c r="I203" s="18" t="s">
        <v>250</v>
      </c>
      <c r="J203" s="7" t="s">
        <v>427</v>
      </c>
      <c r="K203" s="21">
        <v>43802.453368055554</v>
      </c>
    </row>
    <row r="204" spans="1:11" ht="15.6">
      <c r="A204" s="6" t="s">
        <v>248</v>
      </c>
      <c r="B204" s="28">
        <v>43831</v>
      </c>
      <c r="C204" s="18" t="s">
        <v>428</v>
      </c>
      <c r="D204" s="18">
        <v>0.53500000000000003</v>
      </c>
      <c r="E204" s="19">
        <v>1</v>
      </c>
      <c r="F204" s="6">
        <f t="shared" si="11"/>
        <v>511.3</v>
      </c>
      <c r="G204" s="9">
        <f t="shared" si="9"/>
        <v>693</v>
      </c>
      <c r="H204" s="6">
        <f t="shared" si="10"/>
        <v>1204.3</v>
      </c>
      <c r="I204" s="18" t="s">
        <v>250</v>
      </c>
      <c r="J204" s="7"/>
      <c r="K204" s="21" t="e">
        <v>#N/A</v>
      </c>
    </row>
    <row r="205" spans="1:11" ht="15.6">
      <c r="A205" s="6" t="s">
        <v>248</v>
      </c>
      <c r="B205" s="28">
        <v>43831</v>
      </c>
      <c r="C205" s="18" t="s">
        <v>429</v>
      </c>
      <c r="D205" s="18">
        <v>0.50900000000000001</v>
      </c>
      <c r="E205" s="19">
        <v>1</v>
      </c>
      <c r="F205" s="6">
        <f t="shared" si="11"/>
        <v>488.11</v>
      </c>
      <c r="G205" s="9">
        <f t="shared" si="9"/>
        <v>693</v>
      </c>
      <c r="H205" s="6">
        <f t="shared" si="10"/>
        <v>1181.1100000000001</v>
      </c>
      <c r="I205" s="18" t="s">
        <v>250</v>
      </c>
      <c r="J205" s="7" t="s">
        <v>430</v>
      </c>
      <c r="K205" s="21">
        <v>43853.378217592595</v>
      </c>
    </row>
    <row r="206" spans="1:11" ht="15.6">
      <c r="A206" s="6" t="s">
        <v>248</v>
      </c>
      <c r="B206" s="28">
        <v>43831</v>
      </c>
      <c r="C206" s="18" t="s">
        <v>431</v>
      </c>
      <c r="D206" s="18">
        <v>0.53200000000000003</v>
      </c>
      <c r="E206" s="19">
        <v>1</v>
      </c>
      <c r="F206" s="6">
        <f t="shared" si="11"/>
        <v>508.62</v>
      </c>
      <c r="G206" s="9">
        <f t="shared" si="9"/>
        <v>693</v>
      </c>
      <c r="H206" s="6">
        <f t="shared" si="10"/>
        <v>1201.6199999999999</v>
      </c>
      <c r="I206" s="18" t="s">
        <v>250</v>
      </c>
      <c r="J206" s="7" t="s">
        <v>432</v>
      </c>
      <c r="K206" s="21">
        <v>43801.598935185182</v>
      </c>
    </row>
    <row r="207" spans="1:11">
      <c r="A207" s="6" t="s">
        <v>248</v>
      </c>
      <c r="B207" s="17">
        <v>43831</v>
      </c>
      <c r="C207" s="18" t="s">
        <v>433</v>
      </c>
      <c r="D207" s="18">
        <v>0.71499999999999997</v>
      </c>
      <c r="E207" s="19">
        <v>1</v>
      </c>
      <c r="F207" s="6">
        <f t="shared" si="11"/>
        <v>671.85</v>
      </c>
      <c r="G207" s="9">
        <f t="shared" si="9"/>
        <v>693</v>
      </c>
      <c r="H207" s="6">
        <f t="shared" si="10"/>
        <v>1364.85</v>
      </c>
      <c r="I207" s="18" t="s">
        <v>250</v>
      </c>
      <c r="J207" s="7" t="s">
        <v>434</v>
      </c>
      <c r="K207" s="21">
        <v>43801.598935185182</v>
      </c>
    </row>
    <row r="208" spans="1:11">
      <c r="A208" s="6" t="s">
        <v>248</v>
      </c>
      <c r="B208" s="17">
        <v>43831</v>
      </c>
      <c r="C208" s="18" t="s">
        <v>435</v>
      </c>
      <c r="D208" s="18">
        <v>0.63800000000000001</v>
      </c>
      <c r="E208" s="19">
        <v>1</v>
      </c>
      <c r="F208" s="6">
        <f t="shared" si="11"/>
        <v>603.16999999999996</v>
      </c>
      <c r="G208" s="9">
        <f t="shared" si="9"/>
        <v>693</v>
      </c>
      <c r="H208" s="6">
        <f t="shared" si="10"/>
        <v>1296.17</v>
      </c>
      <c r="I208" s="18" t="s">
        <v>250</v>
      </c>
      <c r="J208" s="7" t="s">
        <v>436</v>
      </c>
      <c r="K208" s="21">
        <v>43853.376851851855</v>
      </c>
    </row>
    <row r="209" spans="1:11">
      <c r="A209" s="6" t="s">
        <v>248</v>
      </c>
      <c r="B209" s="17">
        <v>43831</v>
      </c>
      <c r="C209" s="18" t="s">
        <v>437</v>
      </c>
      <c r="D209" s="18">
        <v>0.63600000000000001</v>
      </c>
      <c r="E209" s="19">
        <v>1</v>
      </c>
      <c r="F209" s="6">
        <f t="shared" si="11"/>
        <v>601.38</v>
      </c>
      <c r="G209" s="9">
        <f t="shared" si="9"/>
        <v>693</v>
      </c>
      <c r="H209" s="6">
        <f t="shared" si="10"/>
        <v>1294.3800000000001</v>
      </c>
      <c r="I209" s="18" t="s">
        <v>250</v>
      </c>
      <c r="J209" s="7" t="s">
        <v>438</v>
      </c>
      <c r="K209" s="21">
        <v>43853.376840277779</v>
      </c>
    </row>
    <row r="210" spans="1:11">
      <c r="A210" s="6" t="s">
        <v>248</v>
      </c>
      <c r="B210" s="17">
        <v>43831</v>
      </c>
      <c r="C210" s="18" t="s">
        <v>439</v>
      </c>
      <c r="D210" s="18">
        <v>0.51500000000000001</v>
      </c>
      <c r="E210" s="19">
        <v>1</v>
      </c>
      <c r="F210" s="6">
        <f t="shared" si="11"/>
        <v>493.46</v>
      </c>
      <c r="G210" s="9">
        <f t="shared" si="9"/>
        <v>693</v>
      </c>
      <c r="H210" s="6">
        <f t="shared" si="10"/>
        <v>1186.46</v>
      </c>
      <c r="I210" s="18" t="s">
        <v>250</v>
      </c>
      <c r="J210" s="7"/>
      <c r="K210" s="21" t="e">
        <v>#N/A</v>
      </c>
    </row>
    <row r="211" spans="1:11">
      <c r="A211" s="6" t="s">
        <v>248</v>
      </c>
      <c r="B211" s="17">
        <v>43831</v>
      </c>
      <c r="C211" s="18" t="s">
        <v>440</v>
      </c>
      <c r="D211" s="18">
        <v>0.41899999999999998</v>
      </c>
      <c r="E211" s="19">
        <v>1</v>
      </c>
      <c r="F211" s="6">
        <f t="shared" si="11"/>
        <v>407.83</v>
      </c>
      <c r="G211" s="9">
        <f t="shared" si="9"/>
        <v>693</v>
      </c>
      <c r="H211" s="6">
        <f t="shared" si="10"/>
        <v>1100.83</v>
      </c>
      <c r="I211" s="18" t="s">
        <v>250</v>
      </c>
      <c r="J211" s="7" t="s">
        <v>441</v>
      </c>
      <c r="K211" s="21">
        <v>43850.590289351851</v>
      </c>
    </row>
    <row r="212" spans="1:11">
      <c r="A212" s="6" t="s">
        <v>248</v>
      </c>
      <c r="B212" s="17">
        <v>43831</v>
      </c>
      <c r="C212" s="18" t="s">
        <v>442</v>
      </c>
      <c r="D212" s="18">
        <v>0.36799999999999999</v>
      </c>
      <c r="E212" s="19">
        <v>1</v>
      </c>
      <c r="F212" s="6">
        <f t="shared" si="11"/>
        <v>362.34</v>
      </c>
      <c r="G212" s="9">
        <f t="shared" si="9"/>
        <v>693</v>
      </c>
      <c r="H212" s="6">
        <f t="shared" si="10"/>
        <v>1055.3399999999999</v>
      </c>
      <c r="I212" s="18" t="s">
        <v>250</v>
      </c>
      <c r="J212" s="7"/>
      <c r="K212" s="21" t="e">
        <v>#N/A</v>
      </c>
    </row>
    <row r="213" spans="1:11">
      <c r="A213" s="6" t="s">
        <v>248</v>
      </c>
      <c r="B213" s="17">
        <v>43831</v>
      </c>
      <c r="C213" s="18" t="s">
        <v>443</v>
      </c>
      <c r="D213" s="18">
        <v>0.436</v>
      </c>
      <c r="E213" s="19">
        <v>1</v>
      </c>
      <c r="F213" s="6">
        <f t="shared" si="11"/>
        <v>423</v>
      </c>
      <c r="G213" s="9">
        <f t="shared" si="9"/>
        <v>693</v>
      </c>
      <c r="H213" s="6">
        <f t="shared" si="10"/>
        <v>1116</v>
      </c>
      <c r="I213" s="18" t="s">
        <v>250</v>
      </c>
      <c r="J213" s="7"/>
      <c r="K213" s="21" t="e">
        <v>#N/A</v>
      </c>
    </row>
    <row r="214" spans="1:11">
      <c r="A214" s="6" t="s">
        <v>248</v>
      </c>
      <c r="B214" s="17">
        <v>43831</v>
      </c>
      <c r="C214" s="18" t="s">
        <v>444</v>
      </c>
      <c r="D214" s="18">
        <v>0.45900000000000002</v>
      </c>
      <c r="E214" s="19">
        <v>1</v>
      </c>
      <c r="F214" s="6">
        <f t="shared" si="11"/>
        <v>443.51</v>
      </c>
      <c r="G214" s="9">
        <f t="shared" si="9"/>
        <v>693</v>
      </c>
      <c r="H214" s="6">
        <f t="shared" si="10"/>
        <v>1136.51</v>
      </c>
      <c r="I214" s="18" t="s">
        <v>250</v>
      </c>
      <c r="J214" s="7"/>
      <c r="K214" s="21" t="e">
        <v>#N/A</v>
      </c>
    </row>
    <row r="215" spans="1:11">
      <c r="A215" s="6" t="s">
        <v>248</v>
      </c>
      <c r="B215" s="17">
        <v>43831</v>
      </c>
      <c r="C215" s="18" t="s">
        <v>445</v>
      </c>
      <c r="D215" s="18">
        <v>0.33300000000000002</v>
      </c>
      <c r="E215" s="19">
        <v>1</v>
      </c>
      <c r="F215" s="6">
        <f t="shared" si="11"/>
        <v>331.13</v>
      </c>
      <c r="G215" s="9">
        <f t="shared" si="9"/>
        <v>693</v>
      </c>
      <c r="H215" s="6">
        <f t="shared" si="10"/>
        <v>1024.1300000000001</v>
      </c>
      <c r="I215" s="18" t="s">
        <v>250</v>
      </c>
      <c r="J215" s="7" t="s">
        <v>446</v>
      </c>
      <c r="K215" s="21">
        <v>43850.595081018517</v>
      </c>
    </row>
    <row r="216" spans="1:11">
      <c r="A216" s="6" t="s">
        <v>248</v>
      </c>
      <c r="B216" s="17">
        <v>43831</v>
      </c>
      <c r="C216" s="18" t="s">
        <v>447</v>
      </c>
      <c r="D216" s="18">
        <v>0.33600000000000002</v>
      </c>
      <c r="E216" s="19">
        <v>1</v>
      </c>
      <c r="F216" s="6">
        <f t="shared" si="11"/>
        <v>333.8</v>
      </c>
      <c r="G216" s="9">
        <f t="shared" ref="G216:G279" si="12">(IF(D216&gt;0.3,"658","376"))+E216*35</f>
        <v>693</v>
      </c>
      <c r="H216" s="6">
        <f t="shared" ref="H216:H279" si="13">F216+G216</f>
        <v>1026.8</v>
      </c>
      <c r="I216" s="18" t="s">
        <v>250</v>
      </c>
      <c r="J216" s="7" t="s">
        <v>448</v>
      </c>
      <c r="K216" s="21">
        <v>43850.593541666669</v>
      </c>
    </row>
    <row r="217" spans="1:11">
      <c r="A217" s="6" t="s">
        <v>248</v>
      </c>
      <c r="B217" s="17">
        <v>43831</v>
      </c>
      <c r="C217" s="18" t="s">
        <v>449</v>
      </c>
      <c r="D217" s="18">
        <v>0.33500000000000002</v>
      </c>
      <c r="E217" s="19">
        <v>1</v>
      </c>
      <c r="F217" s="6">
        <f t="shared" si="11"/>
        <v>332.91</v>
      </c>
      <c r="G217" s="9">
        <f t="shared" si="12"/>
        <v>693</v>
      </c>
      <c r="H217" s="6">
        <f t="shared" si="13"/>
        <v>1025.9100000000001</v>
      </c>
      <c r="I217" s="18" t="s">
        <v>250</v>
      </c>
      <c r="J217" s="7"/>
      <c r="K217" s="21" t="e">
        <v>#N/A</v>
      </c>
    </row>
    <row r="218" spans="1:11">
      <c r="A218" s="6" t="s">
        <v>248</v>
      </c>
      <c r="B218" s="17">
        <v>43831</v>
      </c>
      <c r="C218" s="18" t="s">
        <v>450</v>
      </c>
      <c r="D218" s="18">
        <v>0.42</v>
      </c>
      <c r="E218" s="19">
        <v>1</v>
      </c>
      <c r="F218" s="6">
        <f t="shared" si="11"/>
        <v>408.72</v>
      </c>
      <c r="G218" s="9">
        <f t="shared" si="12"/>
        <v>693</v>
      </c>
      <c r="H218" s="6">
        <f t="shared" si="13"/>
        <v>1101.72</v>
      </c>
      <c r="I218" s="18" t="s">
        <v>451</v>
      </c>
      <c r="J218" s="7" t="s">
        <v>452</v>
      </c>
      <c r="K218" s="21">
        <v>43853.37767361111</v>
      </c>
    </row>
    <row r="219" spans="1:11">
      <c r="A219" s="6" t="s">
        <v>248</v>
      </c>
      <c r="B219" s="17">
        <v>43831</v>
      </c>
      <c r="C219" s="18" t="s">
        <v>453</v>
      </c>
      <c r="D219" s="18">
        <v>0.93</v>
      </c>
      <c r="E219" s="19">
        <v>2</v>
      </c>
      <c r="F219" s="6">
        <f t="shared" si="11"/>
        <v>897.72</v>
      </c>
      <c r="G219" s="9">
        <f t="shared" si="12"/>
        <v>728</v>
      </c>
      <c r="H219" s="6">
        <f t="shared" si="13"/>
        <v>1625.72</v>
      </c>
      <c r="I219" s="18" t="s">
        <v>451</v>
      </c>
      <c r="J219" s="7" t="s">
        <v>454</v>
      </c>
      <c r="K219" s="21">
        <v>43853.375775462962</v>
      </c>
    </row>
    <row r="220" spans="1:11">
      <c r="A220" s="6" t="s">
        <v>75</v>
      </c>
      <c r="B220" s="17">
        <v>43831</v>
      </c>
      <c r="C220" s="6" t="s">
        <v>455</v>
      </c>
      <c r="D220" s="6">
        <v>0.52200000000000002</v>
      </c>
      <c r="E220" s="9">
        <v>1</v>
      </c>
      <c r="F220" s="6">
        <f t="shared" si="11"/>
        <v>499.7</v>
      </c>
      <c r="G220" s="9">
        <f t="shared" si="12"/>
        <v>693</v>
      </c>
      <c r="H220" s="6">
        <f t="shared" si="13"/>
        <v>1192.7</v>
      </c>
      <c r="I220" s="6" t="s">
        <v>60</v>
      </c>
      <c r="J220" s="7" t="s">
        <v>456</v>
      </c>
      <c r="K220" s="21" t="e">
        <v>#N/A</v>
      </c>
    </row>
    <row r="221" spans="1:11">
      <c r="A221" s="6" t="s">
        <v>75</v>
      </c>
      <c r="B221" s="17">
        <v>43831</v>
      </c>
      <c r="C221" s="6" t="s">
        <v>457</v>
      </c>
      <c r="D221" s="6">
        <v>0.46500000000000002</v>
      </c>
      <c r="E221" s="9">
        <v>1</v>
      </c>
      <c r="F221" s="6">
        <f t="shared" si="11"/>
        <v>448.86</v>
      </c>
      <c r="G221" s="9">
        <f t="shared" si="12"/>
        <v>693</v>
      </c>
      <c r="H221" s="6">
        <f t="shared" si="13"/>
        <v>1141.8600000000001</v>
      </c>
      <c r="I221" s="6" t="s">
        <v>60</v>
      </c>
      <c r="J221" s="7" t="s">
        <v>458</v>
      </c>
      <c r="K221" s="21" t="e">
        <v>#N/A</v>
      </c>
    </row>
    <row r="222" spans="1:11">
      <c r="A222" s="6" t="s">
        <v>75</v>
      </c>
      <c r="B222" s="17">
        <v>43831</v>
      </c>
      <c r="C222" s="6" t="s">
        <v>459</v>
      </c>
      <c r="D222" s="6">
        <v>0.22</v>
      </c>
      <c r="E222" s="9">
        <v>1</v>
      </c>
      <c r="F222" s="6">
        <f t="shared" si="11"/>
        <v>230.34</v>
      </c>
      <c r="G222" s="9">
        <f t="shared" si="12"/>
        <v>411</v>
      </c>
      <c r="H222" s="6">
        <f t="shared" si="13"/>
        <v>641.34</v>
      </c>
      <c r="I222" s="6" t="s">
        <v>60</v>
      </c>
      <c r="J222" s="22" t="s">
        <v>460</v>
      </c>
      <c r="K222" s="21">
        <v>43662.40283564815</v>
      </c>
    </row>
    <row r="223" spans="1:11">
      <c r="A223" s="6" t="s">
        <v>75</v>
      </c>
      <c r="B223" s="17">
        <v>43831</v>
      </c>
      <c r="C223" s="6" t="s">
        <v>461</v>
      </c>
      <c r="D223" s="6">
        <v>0.42499999999999999</v>
      </c>
      <c r="E223" s="9">
        <v>1</v>
      </c>
      <c r="F223" s="6">
        <f t="shared" si="11"/>
        <v>413.18</v>
      </c>
      <c r="G223" s="9">
        <f t="shared" si="12"/>
        <v>693</v>
      </c>
      <c r="H223" s="6">
        <f t="shared" si="13"/>
        <v>1106.18</v>
      </c>
      <c r="I223" s="6" t="s">
        <v>60</v>
      </c>
      <c r="J223" s="22" t="s">
        <v>462</v>
      </c>
      <c r="K223" s="21">
        <v>43083.41</v>
      </c>
    </row>
    <row r="224" spans="1:11">
      <c r="A224" s="6" t="s">
        <v>96</v>
      </c>
      <c r="B224" s="17">
        <v>43831</v>
      </c>
      <c r="C224" s="6" t="s">
        <v>463</v>
      </c>
      <c r="D224" s="6">
        <v>0.26</v>
      </c>
      <c r="E224" s="9">
        <v>1</v>
      </c>
      <c r="F224" s="6">
        <f t="shared" si="11"/>
        <v>266.01</v>
      </c>
      <c r="G224" s="9">
        <f t="shared" si="12"/>
        <v>411</v>
      </c>
      <c r="H224" s="6">
        <f t="shared" si="13"/>
        <v>677.01</v>
      </c>
      <c r="I224" s="6" t="s">
        <v>98</v>
      </c>
      <c r="J224" s="22" t="s">
        <v>464</v>
      </c>
      <c r="K224" s="21">
        <v>43032.608182870368</v>
      </c>
    </row>
    <row r="225" spans="1:11">
      <c r="A225" s="6" t="s">
        <v>58</v>
      </c>
      <c r="B225" s="17">
        <v>43831</v>
      </c>
      <c r="C225" s="6" t="s">
        <v>465</v>
      </c>
      <c r="D225" s="6">
        <v>0.375</v>
      </c>
      <c r="E225" s="9">
        <v>1</v>
      </c>
      <c r="F225" s="6">
        <f t="shared" si="11"/>
        <v>368.59</v>
      </c>
      <c r="G225" s="9">
        <f t="shared" si="12"/>
        <v>693</v>
      </c>
      <c r="H225" s="6">
        <f t="shared" si="13"/>
        <v>1061.5899999999999</v>
      </c>
      <c r="I225" s="6" t="s">
        <v>327</v>
      </c>
      <c r="J225" s="22" t="s">
        <v>466</v>
      </c>
      <c r="K225" s="21">
        <v>43284.630543981482</v>
      </c>
    </row>
    <row r="226" spans="1:11">
      <c r="A226" s="6" t="s">
        <v>75</v>
      </c>
      <c r="B226" s="17">
        <v>43831</v>
      </c>
      <c r="C226" s="33" t="s">
        <v>467</v>
      </c>
      <c r="D226" s="6">
        <v>0.36</v>
      </c>
      <c r="E226" s="9">
        <v>1</v>
      </c>
      <c r="F226" s="6">
        <f t="shared" si="11"/>
        <v>355.21</v>
      </c>
      <c r="G226" s="9">
        <f t="shared" si="12"/>
        <v>693</v>
      </c>
      <c r="H226" s="6">
        <f t="shared" si="13"/>
        <v>1048.21</v>
      </c>
      <c r="I226" s="6" t="s">
        <v>60</v>
      </c>
      <c r="J226" s="22" t="s">
        <v>468</v>
      </c>
      <c r="K226" s="21">
        <v>43131.479386574072</v>
      </c>
    </row>
    <row r="227" spans="1:11">
      <c r="A227" s="6" t="s">
        <v>75</v>
      </c>
      <c r="B227" s="17">
        <v>43831</v>
      </c>
      <c r="C227" s="33" t="s">
        <v>469</v>
      </c>
      <c r="D227" s="6">
        <v>0.31</v>
      </c>
      <c r="E227" s="9">
        <v>1</v>
      </c>
      <c r="F227" s="6">
        <f t="shared" si="11"/>
        <v>310.61</v>
      </c>
      <c r="G227" s="9">
        <f t="shared" si="12"/>
        <v>693</v>
      </c>
      <c r="H227" s="6">
        <f t="shared" si="13"/>
        <v>1003.61</v>
      </c>
      <c r="I227" s="6" t="s">
        <v>60</v>
      </c>
      <c r="J227" s="7" t="s">
        <v>470</v>
      </c>
      <c r="K227" s="21" t="e">
        <v>#N/A</v>
      </c>
    </row>
    <row r="228" spans="1:11">
      <c r="A228" s="6" t="s">
        <v>42</v>
      </c>
      <c r="B228" s="17">
        <v>43831</v>
      </c>
      <c r="C228" s="6" t="s">
        <v>471</v>
      </c>
      <c r="D228" s="6">
        <v>0.41</v>
      </c>
      <c r="E228" s="9">
        <v>1</v>
      </c>
      <c r="F228" s="6">
        <f t="shared" si="11"/>
        <v>399.81</v>
      </c>
      <c r="G228" s="9">
        <f t="shared" si="12"/>
        <v>693</v>
      </c>
      <c r="H228" s="6">
        <f t="shared" si="13"/>
        <v>1092.81</v>
      </c>
      <c r="I228" s="6" t="s">
        <v>44</v>
      </c>
      <c r="J228" s="22" t="s">
        <v>472</v>
      </c>
      <c r="K228" s="21">
        <v>43947.675787037035</v>
      </c>
    </row>
    <row r="229" spans="1:11">
      <c r="A229" s="6" t="s">
        <v>42</v>
      </c>
      <c r="B229" s="17">
        <v>43831</v>
      </c>
      <c r="C229" s="6" t="s">
        <v>473</v>
      </c>
      <c r="D229" s="6">
        <v>0.48</v>
      </c>
      <c r="E229" s="9">
        <v>1</v>
      </c>
      <c r="F229" s="6">
        <f t="shared" si="11"/>
        <v>462.24</v>
      </c>
      <c r="G229" s="9">
        <f t="shared" si="12"/>
        <v>693</v>
      </c>
      <c r="H229" s="6">
        <f t="shared" si="13"/>
        <v>1155.24</v>
      </c>
      <c r="I229" s="6" t="s">
        <v>44</v>
      </c>
      <c r="J229" s="22" t="s">
        <v>474</v>
      </c>
      <c r="K229" s="21">
        <v>43823.636261574073</v>
      </c>
    </row>
    <row r="230" spans="1:11">
      <c r="A230" s="6" t="s">
        <v>42</v>
      </c>
      <c r="B230" s="17">
        <v>43831</v>
      </c>
      <c r="C230" s="6" t="s">
        <v>475</v>
      </c>
      <c r="D230" s="6">
        <v>0.69899999999999995</v>
      </c>
      <c r="E230" s="9">
        <v>1</v>
      </c>
      <c r="F230" s="6">
        <f t="shared" si="11"/>
        <v>657.58</v>
      </c>
      <c r="G230" s="9">
        <f t="shared" si="12"/>
        <v>693</v>
      </c>
      <c r="H230" s="6">
        <f t="shared" si="13"/>
        <v>1350.58</v>
      </c>
      <c r="I230" s="6" t="s">
        <v>44</v>
      </c>
      <c r="J230" s="22" t="s">
        <v>476</v>
      </c>
      <c r="K230" s="21">
        <v>43969.438645833332</v>
      </c>
    </row>
    <row r="231" spans="1:11">
      <c r="A231" s="6" t="s">
        <v>42</v>
      </c>
      <c r="B231" s="17">
        <v>43831</v>
      </c>
      <c r="C231" s="6" t="s">
        <v>477</v>
      </c>
      <c r="D231" s="6">
        <v>0.79900000000000004</v>
      </c>
      <c r="E231" s="9">
        <v>1</v>
      </c>
      <c r="F231" s="6">
        <f t="shared" si="11"/>
        <v>746.77</v>
      </c>
      <c r="G231" s="9">
        <f t="shared" si="12"/>
        <v>693</v>
      </c>
      <c r="H231" s="6">
        <f t="shared" si="13"/>
        <v>1439.77</v>
      </c>
      <c r="I231" s="6" t="s">
        <v>44</v>
      </c>
      <c r="J231" s="22" t="s">
        <v>478</v>
      </c>
      <c r="K231" s="21">
        <v>43839.581493055557</v>
      </c>
    </row>
    <row r="232" spans="1:11">
      <c r="A232" s="6" t="s">
        <v>42</v>
      </c>
      <c r="B232" s="17">
        <v>43831</v>
      </c>
      <c r="C232" s="6" t="s">
        <v>479</v>
      </c>
      <c r="D232" s="6">
        <v>0.70099999999999996</v>
      </c>
      <c r="E232" s="9">
        <v>1</v>
      </c>
      <c r="F232" s="6">
        <f t="shared" si="11"/>
        <v>659.36</v>
      </c>
      <c r="G232" s="9">
        <f t="shared" si="12"/>
        <v>693</v>
      </c>
      <c r="H232" s="6">
        <f t="shared" si="13"/>
        <v>1352.3600000000001</v>
      </c>
      <c r="I232" s="6" t="s">
        <v>44</v>
      </c>
      <c r="J232" s="22" t="s">
        <v>480</v>
      </c>
      <c r="K232" s="21">
        <v>43842.435891203706</v>
      </c>
    </row>
    <row r="233" spans="1:11">
      <c r="A233" s="6" t="s">
        <v>42</v>
      </c>
      <c r="B233" s="17">
        <v>43831</v>
      </c>
      <c r="C233" s="6" t="s">
        <v>481</v>
      </c>
      <c r="D233" s="6">
        <v>0.437</v>
      </c>
      <c r="E233" s="9">
        <v>1</v>
      </c>
      <c r="F233" s="6">
        <f t="shared" si="11"/>
        <v>423.89</v>
      </c>
      <c r="G233" s="9">
        <f t="shared" si="12"/>
        <v>693</v>
      </c>
      <c r="H233" s="6">
        <f t="shared" si="13"/>
        <v>1116.8899999999999</v>
      </c>
      <c r="I233" s="6" t="s">
        <v>44</v>
      </c>
      <c r="J233" s="22" t="s">
        <v>482</v>
      </c>
      <c r="K233" s="21">
        <v>43847.426377314812</v>
      </c>
    </row>
    <row r="234" spans="1:11">
      <c r="A234" s="6" t="s">
        <v>42</v>
      </c>
      <c r="B234" s="17">
        <v>43831</v>
      </c>
      <c r="C234" s="6" t="s">
        <v>483</v>
      </c>
      <c r="D234" s="6">
        <v>0.56299999999999994</v>
      </c>
      <c r="E234" s="9">
        <v>1</v>
      </c>
      <c r="F234" s="6">
        <f t="shared" si="11"/>
        <v>536.27</v>
      </c>
      <c r="G234" s="9">
        <f t="shared" si="12"/>
        <v>693</v>
      </c>
      <c r="H234" s="6">
        <f t="shared" si="13"/>
        <v>1229.27</v>
      </c>
      <c r="I234" s="6" t="s">
        <v>44</v>
      </c>
      <c r="J234" s="22" t="s">
        <v>484</v>
      </c>
      <c r="K234" s="21">
        <v>43805.431400462963</v>
      </c>
    </row>
    <row r="235" spans="1:11">
      <c r="A235" s="6" t="s">
        <v>42</v>
      </c>
      <c r="B235" s="17">
        <v>43831</v>
      </c>
      <c r="C235" s="6" t="s">
        <v>485</v>
      </c>
      <c r="D235" s="6">
        <v>0.96599999999999997</v>
      </c>
      <c r="E235" s="9">
        <v>1</v>
      </c>
      <c r="F235" s="6">
        <f t="shared" si="11"/>
        <v>895.72</v>
      </c>
      <c r="G235" s="9">
        <f t="shared" si="12"/>
        <v>693</v>
      </c>
      <c r="H235" s="6">
        <f t="shared" si="13"/>
        <v>1588.72</v>
      </c>
      <c r="I235" s="6" t="s">
        <v>44</v>
      </c>
      <c r="J235" s="22" t="s">
        <v>486</v>
      </c>
      <c r="K235" s="21">
        <v>43805.431388888886</v>
      </c>
    </row>
    <row r="236" spans="1:11">
      <c r="A236" s="6" t="s">
        <v>42</v>
      </c>
      <c r="B236" s="17">
        <v>43831</v>
      </c>
      <c r="C236" s="6" t="s">
        <v>487</v>
      </c>
      <c r="D236" s="6">
        <v>0.85399999999999998</v>
      </c>
      <c r="E236" s="9">
        <v>1</v>
      </c>
      <c r="F236" s="6">
        <f t="shared" si="11"/>
        <v>795.83</v>
      </c>
      <c r="G236" s="9">
        <f t="shared" si="12"/>
        <v>693</v>
      </c>
      <c r="H236" s="6">
        <f t="shared" si="13"/>
        <v>1488.83</v>
      </c>
      <c r="I236" s="6" t="s">
        <v>44</v>
      </c>
      <c r="J236" s="22" t="s">
        <v>488</v>
      </c>
      <c r="K236" s="21">
        <v>43947.675138888888</v>
      </c>
    </row>
    <row r="237" spans="1:11">
      <c r="A237" s="6" t="s">
        <v>42</v>
      </c>
      <c r="B237" s="17">
        <v>43831</v>
      </c>
      <c r="C237" s="6" t="s">
        <v>489</v>
      </c>
      <c r="D237" s="6">
        <v>0.47899999999999998</v>
      </c>
      <c r="E237" s="9">
        <v>1</v>
      </c>
      <c r="F237" s="6">
        <f t="shared" si="11"/>
        <v>461.35</v>
      </c>
      <c r="G237" s="9">
        <f t="shared" si="12"/>
        <v>693</v>
      </c>
      <c r="H237" s="6">
        <f t="shared" si="13"/>
        <v>1154.3499999999999</v>
      </c>
      <c r="I237" s="6" t="s">
        <v>44</v>
      </c>
      <c r="J237" s="22" t="s">
        <v>490</v>
      </c>
      <c r="K237" s="21">
        <v>43847.429351851853</v>
      </c>
    </row>
    <row r="238" spans="1:11">
      <c r="A238" s="6" t="s">
        <v>42</v>
      </c>
      <c r="B238" s="17">
        <v>43831</v>
      </c>
      <c r="C238" s="6" t="s">
        <v>491</v>
      </c>
      <c r="D238" s="6">
        <v>0.40400000000000003</v>
      </c>
      <c r="E238" s="9">
        <v>1</v>
      </c>
      <c r="F238" s="6">
        <f t="shared" si="11"/>
        <v>394.45</v>
      </c>
      <c r="G238" s="9">
        <f t="shared" si="12"/>
        <v>693</v>
      </c>
      <c r="H238" s="6">
        <f t="shared" si="13"/>
        <v>1087.45</v>
      </c>
      <c r="I238" s="6" t="s">
        <v>44</v>
      </c>
      <c r="J238" s="22" t="s">
        <v>492</v>
      </c>
      <c r="K238" s="21">
        <v>43947.675358796296</v>
      </c>
    </row>
    <row r="239" spans="1:11">
      <c r="A239" s="6" t="s">
        <v>42</v>
      </c>
      <c r="B239" s="17">
        <v>43831</v>
      </c>
      <c r="C239" s="6" t="s">
        <v>493</v>
      </c>
      <c r="D239" s="6">
        <v>0.63200000000000001</v>
      </c>
      <c r="E239" s="9">
        <v>1</v>
      </c>
      <c r="F239" s="6">
        <f t="shared" si="11"/>
        <v>597.82000000000005</v>
      </c>
      <c r="G239" s="9">
        <f t="shared" si="12"/>
        <v>693</v>
      </c>
      <c r="H239" s="6">
        <f t="shared" si="13"/>
        <v>1290.8200000000002</v>
      </c>
      <c r="I239" s="6" t="s">
        <v>44</v>
      </c>
      <c r="J239" s="22" t="s">
        <v>494</v>
      </c>
      <c r="K239" s="21">
        <v>43815.59820601852</v>
      </c>
    </row>
    <row r="240" spans="1:11">
      <c r="A240" s="6" t="s">
        <v>42</v>
      </c>
      <c r="B240" s="17">
        <v>43831</v>
      </c>
      <c r="C240" s="6" t="s">
        <v>495</v>
      </c>
      <c r="D240" s="6">
        <v>0.8</v>
      </c>
      <c r="E240" s="9">
        <v>1</v>
      </c>
      <c r="F240" s="6">
        <f t="shared" si="11"/>
        <v>747.66</v>
      </c>
      <c r="G240" s="9">
        <f t="shared" si="12"/>
        <v>693</v>
      </c>
      <c r="H240" s="6">
        <f t="shared" si="13"/>
        <v>1440.6599999999999</v>
      </c>
      <c r="I240" s="6" t="s">
        <v>44</v>
      </c>
      <c r="J240" s="22" t="s">
        <v>496</v>
      </c>
      <c r="K240" s="21">
        <v>43776.419629629629</v>
      </c>
    </row>
    <row r="241" spans="1:11">
      <c r="A241" s="6" t="s">
        <v>42</v>
      </c>
      <c r="B241" s="17">
        <v>43831</v>
      </c>
      <c r="C241" s="6" t="s">
        <v>497</v>
      </c>
      <c r="D241" s="6">
        <v>0.52300000000000002</v>
      </c>
      <c r="E241" s="9">
        <v>1</v>
      </c>
      <c r="F241" s="6">
        <f t="shared" si="11"/>
        <v>500.59</v>
      </c>
      <c r="G241" s="9">
        <f t="shared" si="12"/>
        <v>693</v>
      </c>
      <c r="H241" s="6">
        <f t="shared" si="13"/>
        <v>1193.5899999999999</v>
      </c>
      <c r="I241" s="6" t="s">
        <v>44</v>
      </c>
      <c r="J241" s="22" t="s">
        <v>498</v>
      </c>
      <c r="K241" s="21">
        <v>43776.420127314814</v>
      </c>
    </row>
    <row r="242" spans="1:11">
      <c r="A242" s="6" t="s">
        <v>42</v>
      </c>
      <c r="B242" s="17">
        <v>43831</v>
      </c>
      <c r="C242" s="6" t="s">
        <v>499</v>
      </c>
      <c r="D242" s="6">
        <v>0.52300000000000002</v>
      </c>
      <c r="E242" s="9">
        <v>1</v>
      </c>
      <c r="F242" s="6">
        <f t="shared" si="11"/>
        <v>500.59</v>
      </c>
      <c r="G242" s="9">
        <f t="shared" si="12"/>
        <v>693</v>
      </c>
      <c r="H242" s="6">
        <f t="shared" si="13"/>
        <v>1193.5899999999999</v>
      </c>
      <c r="I242" s="6" t="s">
        <v>44</v>
      </c>
      <c r="J242" s="22" t="s">
        <v>500</v>
      </c>
      <c r="K242" s="21">
        <v>43776.420127314814</v>
      </c>
    </row>
    <row r="243" spans="1:11">
      <c r="A243" s="6" t="s">
        <v>42</v>
      </c>
      <c r="B243" s="17">
        <v>43831</v>
      </c>
      <c r="C243" s="6" t="s">
        <v>501</v>
      </c>
      <c r="D243" s="6">
        <v>0.65300000000000002</v>
      </c>
      <c r="E243" s="9">
        <v>1</v>
      </c>
      <c r="F243" s="6">
        <f t="shared" si="11"/>
        <v>616.54999999999995</v>
      </c>
      <c r="G243" s="9">
        <f t="shared" si="12"/>
        <v>693</v>
      </c>
      <c r="H243" s="6">
        <f t="shared" si="13"/>
        <v>1309.55</v>
      </c>
      <c r="I243" s="6" t="s">
        <v>44</v>
      </c>
      <c r="J243" s="22" t="s">
        <v>502</v>
      </c>
      <c r="K243" s="21">
        <v>43776.420127314814</v>
      </c>
    </row>
    <row r="244" spans="1:11">
      <c r="A244" s="6" t="s">
        <v>42</v>
      </c>
      <c r="B244" s="17">
        <v>43831</v>
      </c>
      <c r="C244" s="6" t="s">
        <v>503</v>
      </c>
      <c r="D244" s="6">
        <v>0.56299999999999994</v>
      </c>
      <c r="E244" s="9">
        <v>1</v>
      </c>
      <c r="F244" s="6">
        <f t="shared" si="11"/>
        <v>536.27</v>
      </c>
      <c r="G244" s="9">
        <f t="shared" si="12"/>
        <v>693</v>
      </c>
      <c r="H244" s="6">
        <f t="shared" si="13"/>
        <v>1229.27</v>
      </c>
      <c r="I244" s="6" t="s">
        <v>44</v>
      </c>
      <c r="J244" s="22" t="s">
        <v>504</v>
      </c>
      <c r="K244" s="21">
        <v>43776.421412037038</v>
      </c>
    </row>
    <row r="245" spans="1:11">
      <c r="A245" s="6" t="s">
        <v>42</v>
      </c>
      <c r="B245" s="17">
        <v>43831</v>
      </c>
      <c r="C245" s="6" t="s">
        <v>505</v>
      </c>
      <c r="D245" s="6">
        <v>0.76500000000000001</v>
      </c>
      <c r="E245" s="9">
        <v>1</v>
      </c>
      <c r="F245" s="6">
        <f t="shared" si="11"/>
        <v>716.44</v>
      </c>
      <c r="G245" s="9">
        <f t="shared" si="12"/>
        <v>693</v>
      </c>
      <c r="H245" s="6">
        <f t="shared" si="13"/>
        <v>1409.44</v>
      </c>
      <c r="I245" s="6" t="s">
        <v>44</v>
      </c>
      <c r="J245" s="22" t="s">
        <v>506</v>
      </c>
      <c r="K245" s="21">
        <v>43776.433252314811</v>
      </c>
    </row>
    <row r="246" spans="1:11">
      <c r="A246" s="6" t="s">
        <v>42</v>
      </c>
      <c r="B246" s="17">
        <v>43831</v>
      </c>
      <c r="C246" s="6" t="s">
        <v>507</v>
      </c>
      <c r="D246" s="6">
        <v>0.67100000000000004</v>
      </c>
      <c r="E246" s="9">
        <v>1</v>
      </c>
      <c r="F246" s="6">
        <f t="shared" si="11"/>
        <v>632.6</v>
      </c>
      <c r="G246" s="9">
        <f t="shared" si="12"/>
        <v>693</v>
      </c>
      <c r="H246" s="6">
        <f t="shared" si="13"/>
        <v>1325.6</v>
      </c>
      <c r="I246" s="6" t="s">
        <v>44</v>
      </c>
      <c r="J246" s="22" t="s">
        <v>508</v>
      </c>
      <c r="K246" s="21">
        <v>43776.438645833332</v>
      </c>
    </row>
    <row r="247" spans="1:11">
      <c r="A247" s="6" t="s">
        <v>42</v>
      </c>
      <c r="B247" s="17">
        <v>43831</v>
      </c>
      <c r="C247" s="6" t="s">
        <v>509</v>
      </c>
      <c r="D247" s="6">
        <v>0.75700000000000001</v>
      </c>
      <c r="E247" s="9">
        <v>1</v>
      </c>
      <c r="F247" s="6">
        <f t="shared" si="11"/>
        <v>709.31</v>
      </c>
      <c r="G247" s="9">
        <f t="shared" si="12"/>
        <v>693</v>
      </c>
      <c r="H247" s="6">
        <f t="shared" si="13"/>
        <v>1402.31</v>
      </c>
      <c r="I247" s="6" t="s">
        <v>44</v>
      </c>
      <c r="J247" s="22" t="s">
        <v>510</v>
      </c>
      <c r="K247" s="21">
        <v>43783.577627314815</v>
      </c>
    </row>
    <row r="248" spans="1:11">
      <c r="A248" s="6" t="s">
        <v>42</v>
      </c>
      <c r="B248" s="17">
        <v>43831</v>
      </c>
      <c r="C248" s="6" t="s">
        <v>511</v>
      </c>
      <c r="D248" s="6">
        <v>0.40200000000000002</v>
      </c>
      <c r="E248" s="9">
        <v>1</v>
      </c>
      <c r="F248" s="6">
        <f t="shared" si="11"/>
        <v>392.67</v>
      </c>
      <c r="G248" s="9">
        <f t="shared" si="12"/>
        <v>693</v>
      </c>
      <c r="H248" s="6">
        <f t="shared" si="13"/>
        <v>1085.67</v>
      </c>
      <c r="I248" s="6" t="s">
        <v>44</v>
      </c>
      <c r="J248" s="22" t="s">
        <v>512</v>
      </c>
      <c r="K248" s="21">
        <v>43783.577638888892</v>
      </c>
    </row>
    <row r="249" spans="1:11">
      <c r="A249" s="6" t="s">
        <v>42</v>
      </c>
      <c r="B249" s="17">
        <v>43831</v>
      </c>
      <c r="C249" s="6" t="s">
        <v>513</v>
      </c>
      <c r="D249" s="6">
        <v>0.52900000000000003</v>
      </c>
      <c r="E249" s="9">
        <v>1</v>
      </c>
      <c r="F249" s="6">
        <f t="shared" si="11"/>
        <v>505.95</v>
      </c>
      <c r="G249" s="9">
        <f t="shared" si="12"/>
        <v>693</v>
      </c>
      <c r="H249" s="6">
        <f t="shared" si="13"/>
        <v>1198.95</v>
      </c>
      <c r="I249" s="6" t="s">
        <v>44</v>
      </c>
      <c r="J249" s="22" t="s">
        <v>514</v>
      </c>
      <c r="K249" s="21">
        <v>43783.577638888892</v>
      </c>
    </row>
    <row r="250" spans="1:11">
      <c r="A250" s="6" t="s">
        <v>42</v>
      </c>
      <c r="B250" s="17">
        <v>43831</v>
      </c>
      <c r="C250" s="6" t="s">
        <v>515</v>
      </c>
      <c r="D250" s="6">
        <v>0.73699999999999999</v>
      </c>
      <c r="E250" s="9">
        <v>1</v>
      </c>
      <c r="F250" s="6">
        <f t="shared" si="11"/>
        <v>691.47</v>
      </c>
      <c r="G250" s="9">
        <f t="shared" si="12"/>
        <v>693</v>
      </c>
      <c r="H250" s="6">
        <f t="shared" si="13"/>
        <v>1384.47</v>
      </c>
      <c r="I250" s="6" t="s">
        <v>44</v>
      </c>
      <c r="J250" s="22" t="s">
        <v>516</v>
      </c>
      <c r="K250" s="21">
        <v>43790.454351851855</v>
      </c>
    </row>
    <row r="251" spans="1:11">
      <c r="A251" s="6" t="s">
        <v>42</v>
      </c>
      <c r="B251" s="17">
        <v>43831</v>
      </c>
      <c r="C251" s="6" t="s">
        <v>517</v>
      </c>
      <c r="D251" s="6">
        <v>0.83299999999999996</v>
      </c>
      <c r="E251" s="9">
        <v>1</v>
      </c>
      <c r="F251" s="6">
        <f t="shared" si="11"/>
        <v>777.1</v>
      </c>
      <c r="G251" s="9">
        <f t="shared" si="12"/>
        <v>693</v>
      </c>
      <c r="H251" s="6">
        <f t="shared" si="13"/>
        <v>1470.1</v>
      </c>
      <c r="I251" s="6" t="s">
        <v>44</v>
      </c>
      <c r="J251" s="22" t="s">
        <v>518</v>
      </c>
      <c r="K251" s="21">
        <v>43847.427708333336</v>
      </c>
    </row>
    <row r="252" spans="1:11">
      <c r="A252" s="6" t="s">
        <v>42</v>
      </c>
      <c r="B252" s="17">
        <v>43831</v>
      </c>
      <c r="C252" s="6" t="s">
        <v>519</v>
      </c>
      <c r="D252" s="6">
        <v>0.69899999999999995</v>
      </c>
      <c r="E252" s="9">
        <v>1</v>
      </c>
      <c r="F252" s="6">
        <f t="shared" si="11"/>
        <v>657.58</v>
      </c>
      <c r="G252" s="9">
        <f t="shared" si="12"/>
        <v>693</v>
      </c>
      <c r="H252" s="6">
        <f t="shared" si="13"/>
        <v>1350.58</v>
      </c>
      <c r="I252" s="6" t="s">
        <v>44</v>
      </c>
      <c r="J252" s="22" t="s">
        <v>520</v>
      </c>
      <c r="K252" s="21">
        <v>43790.454351851855</v>
      </c>
    </row>
    <row r="253" spans="1:11">
      <c r="A253" s="6" t="s">
        <v>42</v>
      </c>
      <c r="B253" s="17">
        <v>43831</v>
      </c>
      <c r="C253" s="6" t="s">
        <v>521</v>
      </c>
      <c r="D253" s="6">
        <v>0.90800000000000003</v>
      </c>
      <c r="E253" s="9">
        <v>2</v>
      </c>
      <c r="F253" s="6">
        <f t="shared" si="11"/>
        <v>878.1</v>
      </c>
      <c r="G253" s="9">
        <f t="shared" si="12"/>
        <v>728</v>
      </c>
      <c r="H253" s="6">
        <f t="shared" si="13"/>
        <v>1606.1</v>
      </c>
      <c r="I253" s="6" t="s">
        <v>44</v>
      </c>
      <c r="J253" s="22" t="s">
        <v>522</v>
      </c>
      <c r="K253" s="21">
        <v>43790.454351851855</v>
      </c>
    </row>
    <row r="254" spans="1:11">
      <c r="A254" s="6" t="s">
        <v>42</v>
      </c>
      <c r="B254" s="17">
        <v>43831</v>
      </c>
      <c r="C254" s="6" t="s">
        <v>523</v>
      </c>
      <c r="D254" s="6">
        <v>0.97</v>
      </c>
      <c r="E254" s="9">
        <v>1</v>
      </c>
      <c r="F254" s="6">
        <f t="shared" si="11"/>
        <v>899.29</v>
      </c>
      <c r="G254" s="9">
        <f t="shared" si="12"/>
        <v>693</v>
      </c>
      <c r="H254" s="6">
        <f t="shared" si="13"/>
        <v>1592.29</v>
      </c>
      <c r="I254" s="6" t="s">
        <v>44</v>
      </c>
      <c r="J254" s="22" t="s">
        <v>524</v>
      </c>
      <c r="K254" s="21">
        <v>43847.429351851853</v>
      </c>
    </row>
    <row r="255" spans="1:11">
      <c r="A255" s="6" t="s">
        <v>42</v>
      </c>
      <c r="B255" s="17">
        <v>43831</v>
      </c>
      <c r="C255" s="6" t="s">
        <v>525</v>
      </c>
      <c r="D255" s="6">
        <v>0.80400000000000005</v>
      </c>
      <c r="E255" s="9">
        <v>1</v>
      </c>
      <c r="F255" s="6">
        <f t="shared" si="11"/>
        <v>751.23</v>
      </c>
      <c r="G255" s="9">
        <f t="shared" si="12"/>
        <v>693</v>
      </c>
      <c r="H255" s="6">
        <f t="shared" si="13"/>
        <v>1444.23</v>
      </c>
      <c r="I255" s="6" t="s">
        <v>44</v>
      </c>
      <c r="J255" s="22" t="s">
        <v>526</v>
      </c>
      <c r="K255" s="21">
        <v>43790.454351851855</v>
      </c>
    </row>
    <row r="256" spans="1:11">
      <c r="A256" s="6" t="s">
        <v>42</v>
      </c>
      <c r="B256" s="17">
        <v>43831</v>
      </c>
      <c r="C256" s="6" t="s">
        <v>527</v>
      </c>
      <c r="D256" s="6">
        <v>0.88400000000000001</v>
      </c>
      <c r="E256" s="9">
        <v>1</v>
      </c>
      <c r="F256" s="6">
        <f t="shared" si="11"/>
        <v>822.58</v>
      </c>
      <c r="G256" s="9">
        <f t="shared" si="12"/>
        <v>693</v>
      </c>
      <c r="H256" s="6">
        <f t="shared" si="13"/>
        <v>1515.58</v>
      </c>
      <c r="I256" s="6" t="s">
        <v>44</v>
      </c>
      <c r="J256" s="22" t="s">
        <v>528</v>
      </c>
      <c r="K256" s="21">
        <v>43790.454351851855</v>
      </c>
    </row>
    <row r="257" spans="1:11">
      <c r="A257" s="6" t="s">
        <v>42</v>
      </c>
      <c r="B257" s="17">
        <v>43831</v>
      </c>
      <c r="C257" s="6" t="s">
        <v>529</v>
      </c>
      <c r="D257" s="6">
        <v>0.505</v>
      </c>
      <c r="E257" s="9">
        <v>1</v>
      </c>
      <c r="F257" s="6">
        <f t="shared" si="11"/>
        <v>484.54</v>
      </c>
      <c r="G257" s="9">
        <f t="shared" si="12"/>
        <v>693</v>
      </c>
      <c r="H257" s="6">
        <f t="shared" si="13"/>
        <v>1177.54</v>
      </c>
      <c r="I257" s="6" t="s">
        <v>44</v>
      </c>
      <c r="J257" s="22" t="s">
        <v>530</v>
      </c>
      <c r="K257" s="21">
        <v>43947.665995370371</v>
      </c>
    </row>
    <row r="258" spans="1:11" ht="15.6">
      <c r="A258" s="6" t="s">
        <v>192</v>
      </c>
      <c r="B258" s="34">
        <v>43831</v>
      </c>
      <c r="C258" s="6" t="s">
        <v>531</v>
      </c>
      <c r="D258" s="6">
        <v>0.87</v>
      </c>
      <c r="E258" s="9">
        <v>1</v>
      </c>
      <c r="F258" s="6">
        <f t="shared" si="11"/>
        <v>810.1</v>
      </c>
      <c r="G258" s="9">
        <f t="shared" si="12"/>
        <v>693</v>
      </c>
      <c r="H258" s="6">
        <f t="shared" si="13"/>
        <v>1503.1</v>
      </c>
      <c r="I258" s="6" t="s">
        <v>194</v>
      </c>
      <c r="J258" s="7" t="s">
        <v>532</v>
      </c>
      <c r="K258" s="21">
        <v>43844.381956018522</v>
      </c>
    </row>
    <row r="259" spans="1:11" ht="15.6">
      <c r="A259" s="6" t="s">
        <v>192</v>
      </c>
      <c r="B259" s="34">
        <v>43831</v>
      </c>
      <c r="C259" s="6" t="s">
        <v>533</v>
      </c>
      <c r="D259" s="6">
        <v>0.21</v>
      </c>
      <c r="E259" s="9">
        <v>1</v>
      </c>
      <c r="F259" s="6">
        <f t="shared" ref="F259:F322" si="14">ROUND(D259*891.94+E259*34.11,2)</f>
        <v>221.42</v>
      </c>
      <c r="G259" s="9">
        <f t="shared" si="12"/>
        <v>411</v>
      </c>
      <c r="H259" s="6">
        <f t="shared" si="13"/>
        <v>632.41999999999996</v>
      </c>
      <c r="I259" s="6" t="s">
        <v>194</v>
      </c>
      <c r="J259" s="7" t="s">
        <v>534</v>
      </c>
      <c r="K259" s="21">
        <v>43844.578611111108</v>
      </c>
    </row>
    <row r="260" spans="1:11" ht="15.6">
      <c r="A260" s="6" t="s">
        <v>192</v>
      </c>
      <c r="B260" s="34">
        <v>43831</v>
      </c>
      <c r="C260" s="6" t="s">
        <v>535</v>
      </c>
      <c r="D260" s="6">
        <v>0.5</v>
      </c>
      <c r="E260" s="9">
        <v>1</v>
      </c>
      <c r="F260" s="6">
        <f t="shared" si="14"/>
        <v>480.08</v>
      </c>
      <c r="G260" s="9">
        <f t="shared" si="12"/>
        <v>693</v>
      </c>
      <c r="H260" s="6">
        <f t="shared" si="13"/>
        <v>1173.08</v>
      </c>
      <c r="I260" s="6" t="s">
        <v>194</v>
      </c>
      <c r="J260" s="7" t="s">
        <v>536</v>
      </c>
      <c r="K260" s="21">
        <v>43845.583043981482</v>
      </c>
    </row>
    <row r="261" spans="1:11" ht="15.6">
      <c r="A261" s="6" t="s">
        <v>192</v>
      </c>
      <c r="B261" s="34">
        <v>43831</v>
      </c>
      <c r="C261" s="6" t="s">
        <v>537</v>
      </c>
      <c r="D261" s="6">
        <v>0.47</v>
      </c>
      <c r="E261" s="9">
        <v>1</v>
      </c>
      <c r="F261" s="6">
        <f t="shared" si="14"/>
        <v>453.32</v>
      </c>
      <c r="G261" s="9">
        <f t="shared" si="12"/>
        <v>693</v>
      </c>
      <c r="H261" s="6">
        <f t="shared" si="13"/>
        <v>1146.32</v>
      </c>
      <c r="I261" s="6" t="s">
        <v>194</v>
      </c>
      <c r="J261" s="7" t="s">
        <v>538</v>
      </c>
      <c r="K261" s="21">
        <v>43845.581423611111</v>
      </c>
    </row>
    <row r="262" spans="1:11" ht="15.6">
      <c r="A262" s="6" t="s">
        <v>192</v>
      </c>
      <c r="B262" s="34">
        <v>43831</v>
      </c>
      <c r="C262" s="6" t="s">
        <v>539</v>
      </c>
      <c r="D262" s="6">
        <v>0.23400000000000001</v>
      </c>
      <c r="E262" s="9">
        <v>1</v>
      </c>
      <c r="F262" s="6">
        <f t="shared" si="14"/>
        <v>242.82</v>
      </c>
      <c r="G262" s="9">
        <f t="shared" si="12"/>
        <v>411</v>
      </c>
      <c r="H262" s="6">
        <f t="shared" si="13"/>
        <v>653.81999999999994</v>
      </c>
      <c r="I262" s="6" t="s">
        <v>194</v>
      </c>
      <c r="J262" s="7" t="s">
        <v>540</v>
      </c>
      <c r="K262" s="21">
        <v>43845.587465277778</v>
      </c>
    </row>
    <row r="263" spans="1:11" ht="15.6">
      <c r="A263" s="6" t="s">
        <v>192</v>
      </c>
      <c r="B263" s="34">
        <v>43831</v>
      </c>
      <c r="C263" s="6" t="s">
        <v>541</v>
      </c>
      <c r="D263" s="6">
        <v>0.49099999999999999</v>
      </c>
      <c r="E263" s="9">
        <v>2</v>
      </c>
      <c r="F263" s="6">
        <f t="shared" si="14"/>
        <v>506.16</v>
      </c>
      <c r="G263" s="9">
        <f t="shared" si="12"/>
        <v>728</v>
      </c>
      <c r="H263" s="6">
        <f t="shared" si="13"/>
        <v>1234.1600000000001</v>
      </c>
      <c r="I263" s="6" t="s">
        <v>194</v>
      </c>
      <c r="J263" s="7" t="s">
        <v>542</v>
      </c>
      <c r="K263" s="21">
        <v>43845.599236111113</v>
      </c>
    </row>
    <row r="264" spans="1:11" ht="15.6">
      <c r="A264" s="6" t="s">
        <v>192</v>
      </c>
      <c r="B264" s="34">
        <v>43831</v>
      </c>
      <c r="C264" s="6" t="s">
        <v>543</v>
      </c>
      <c r="D264" s="6">
        <v>0.36799999999999999</v>
      </c>
      <c r="E264" s="9">
        <v>1</v>
      </c>
      <c r="F264" s="6">
        <f t="shared" si="14"/>
        <v>362.34</v>
      </c>
      <c r="G264" s="9">
        <f t="shared" si="12"/>
        <v>693</v>
      </c>
      <c r="H264" s="6">
        <f t="shared" si="13"/>
        <v>1055.3399999999999</v>
      </c>
      <c r="I264" s="6" t="s">
        <v>199</v>
      </c>
      <c r="J264" s="7" t="s">
        <v>544</v>
      </c>
      <c r="K264" s="21">
        <v>43846.36241898148</v>
      </c>
    </row>
    <row r="265" spans="1:11" ht="15.6">
      <c r="A265" s="6" t="s">
        <v>192</v>
      </c>
      <c r="B265" s="34">
        <v>43831</v>
      </c>
      <c r="C265" s="6" t="s">
        <v>545</v>
      </c>
      <c r="D265" s="6">
        <v>0.442</v>
      </c>
      <c r="E265" s="9">
        <v>1</v>
      </c>
      <c r="F265" s="6">
        <f t="shared" si="14"/>
        <v>428.35</v>
      </c>
      <c r="G265" s="9">
        <f t="shared" si="12"/>
        <v>693</v>
      </c>
      <c r="H265" s="6">
        <f t="shared" si="13"/>
        <v>1121.3499999999999</v>
      </c>
      <c r="I265" s="6" t="s">
        <v>199</v>
      </c>
      <c r="J265" s="7" t="s">
        <v>546</v>
      </c>
      <c r="K265" s="21">
        <v>43846.36451388889</v>
      </c>
    </row>
    <row r="266" spans="1:11" ht="15.6">
      <c r="A266" s="6" t="s">
        <v>248</v>
      </c>
      <c r="B266" s="34">
        <v>43831</v>
      </c>
      <c r="C266" s="35" t="s">
        <v>547</v>
      </c>
      <c r="D266" s="36">
        <v>0.48</v>
      </c>
      <c r="E266" s="36">
        <v>1</v>
      </c>
      <c r="F266" s="6">
        <f t="shared" si="14"/>
        <v>462.24</v>
      </c>
      <c r="G266" s="9">
        <f t="shared" si="12"/>
        <v>693</v>
      </c>
      <c r="H266" s="6">
        <f t="shared" si="13"/>
        <v>1155.24</v>
      </c>
      <c r="I266" s="18" t="s">
        <v>451</v>
      </c>
      <c r="J266" s="7" t="s">
        <v>548</v>
      </c>
      <c r="K266" s="21">
        <v>43836.606631944444</v>
      </c>
    </row>
    <row r="267" spans="1:11" ht="15.6">
      <c r="A267" s="6" t="s">
        <v>248</v>
      </c>
      <c r="B267" s="34">
        <v>43831</v>
      </c>
      <c r="C267" s="29" t="s">
        <v>549</v>
      </c>
      <c r="D267" s="18">
        <v>0.45</v>
      </c>
      <c r="E267" s="19">
        <v>1</v>
      </c>
      <c r="F267" s="6">
        <f t="shared" si="14"/>
        <v>435.48</v>
      </c>
      <c r="G267" s="9">
        <f t="shared" si="12"/>
        <v>693</v>
      </c>
      <c r="H267" s="6">
        <f t="shared" si="13"/>
        <v>1128.48</v>
      </c>
      <c r="I267" s="18" t="s">
        <v>451</v>
      </c>
      <c r="J267" s="7" t="s">
        <v>550</v>
      </c>
      <c r="K267" s="21">
        <v>43836.603692129633</v>
      </c>
    </row>
    <row r="268" spans="1:11" ht="31.2">
      <c r="A268" s="6" t="s">
        <v>248</v>
      </c>
      <c r="B268" s="34">
        <v>43831</v>
      </c>
      <c r="C268" s="29" t="s">
        <v>551</v>
      </c>
      <c r="D268" s="18">
        <v>0.17</v>
      </c>
      <c r="E268" s="19">
        <v>2</v>
      </c>
      <c r="F268" s="6">
        <f t="shared" si="14"/>
        <v>219.85</v>
      </c>
      <c r="G268" s="9">
        <f t="shared" si="12"/>
        <v>446</v>
      </c>
      <c r="H268" s="6">
        <f t="shared" si="13"/>
        <v>665.85</v>
      </c>
      <c r="I268" s="18" t="s">
        <v>451</v>
      </c>
      <c r="J268" s="7" t="s">
        <v>552</v>
      </c>
      <c r="K268" s="21">
        <v>43836.605578703704</v>
      </c>
    </row>
    <row r="269" spans="1:11">
      <c r="A269" s="6" t="s">
        <v>42</v>
      </c>
      <c r="B269" s="17">
        <v>43831</v>
      </c>
      <c r="C269" s="6" t="s">
        <v>553</v>
      </c>
      <c r="D269" s="6">
        <v>0.53800000000000003</v>
      </c>
      <c r="E269" s="9">
        <v>1</v>
      </c>
      <c r="F269" s="6">
        <f t="shared" si="14"/>
        <v>513.97</v>
      </c>
      <c r="G269" s="9">
        <f t="shared" si="12"/>
        <v>693</v>
      </c>
      <c r="H269" s="6">
        <f t="shared" si="13"/>
        <v>1206.97</v>
      </c>
      <c r="I269" s="6" t="s">
        <v>44</v>
      </c>
      <c r="J269" s="22" t="s">
        <v>554</v>
      </c>
      <c r="K269" s="21">
        <v>43790.454351851855</v>
      </c>
    </row>
    <row r="270" spans="1:11" ht="15.6">
      <c r="A270" s="6" t="s">
        <v>42</v>
      </c>
      <c r="B270" s="34">
        <v>43831</v>
      </c>
      <c r="C270" s="6" t="s">
        <v>555</v>
      </c>
      <c r="D270" s="6">
        <v>0.51200000000000001</v>
      </c>
      <c r="E270" s="9">
        <v>1</v>
      </c>
      <c r="F270" s="6">
        <f t="shared" si="14"/>
        <v>490.78</v>
      </c>
      <c r="G270" s="9">
        <f t="shared" si="12"/>
        <v>693</v>
      </c>
      <c r="H270" s="6">
        <f t="shared" si="13"/>
        <v>1183.78</v>
      </c>
      <c r="I270" s="39" t="s">
        <v>44</v>
      </c>
      <c r="J270" s="22" t="s">
        <v>556</v>
      </c>
      <c r="K270" s="21">
        <v>43790.454363425924</v>
      </c>
    </row>
    <row r="271" spans="1:11" ht="15.6">
      <c r="A271" s="6" t="s">
        <v>248</v>
      </c>
      <c r="B271" s="17">
        <v>43831</v>
      </c>
      <c r="C271" s="26" t="s">
        <v>557</v>
      </c>
      <c r="D271" s="26">
        <v>0.5</v>
      </c>
      <c r="E271" s="27">
        <v>2</v>
      </c>
      <c r="F271" s="6">
        <f t="shared" si="14"/>
        <v>514.19000000000005</v>
      </c>
      <c r="G271" s="9">
        <f t="shared" si="12"/>
        <v>728</v>
      </c>
      <c r="H271" s="6">
        <f t="shared" si="13"/>
        <v>1242.19</v>
      </c>
      <c r="I271" s="18" t="s">
        <v>451</v>
      </c>
      <c r="J271" s="7" t="s">
        <v>558</v>
      </c>
      <c r="K271" s="21">
        <v>43833.374768518515</v>
      </c>
    </row>
    <row r="272" spans="1:11">
      <c r="A272" s="6" t="s">
        <v>192</v>
      </c>
      <c r="B272" s="37">
        <v>43831</v>
      </c>
      <c r="C272" s="6" t="s">
        <v>559</v>
      </c>
      <c r="D272" s="6">
        <v>0.33900000000000002</v>
      </c>
      <c r="E272" s="9">
        <v>1</v>
      </c>
      <c r="F272" s="6">
        <f t="shared" si="14"/>
        <v>336.48</v>
      </c>
      <c r="G272" s="9">
        <f t="shared" si="12"/>
        <v>693</v>
      </c>
      <c r="H272" s="6">
        <f t="shared" si="13"/>
        <v>1029.48</v>
      </c>
      <c r="I272" s="6" t="s">
        <v>208</v>
      </c>
      <c r="J272" s="7" t="s">
        <v>560</v>
      </c>
      <c r="K272" s="21">
        <v>43846.662905092591</v>
      </c>
    </row>
    <row r="273" spans="1:11">
      <c r="A273" s="6" t="s">
        <v>192</v>
      </c>
      <c r="B273" s="17">
        <v>43831</v>
      </c>
      <c r="C273" s="6" t="s">
        <v>561</v>
      </c>
      <c r="D273" s="6">
        <v>0.17699999999999999</v>
      </c>
      <c r="E273" s="9">
        <v>1</v>
      </c>
      <c r="F273" s="6">
        <f t="shared" si="14"/>
        <v>191.98</v>
      </c>
      <c r="G273" s="9">
        <f t="shared" si="12"/>
        <v>411</v>
      </c>
      <c r="H273" s="6">
        <f t="shared" si="13"/>
        <v>602.98</v>
      </c>
      <c r="I273" s="6" t="s">
        <v>194</v>
      </c>
      <c r="J273" s="7" t="s">
        <v>562</v>
      </c>
      <c r="K273" s="21">
        <v>43849.36142361111</v>
      </c>
    </row>
    <row r="274" spans="1:11">
      <c r="A274" s="6" t="s">
        <v>192</v>
      </c>
      <c r="B274" s="17">
        <v>43831</v>
      </c>
      <c r="C274" s="6" t="s">
        <v>563</v>
      </c>
      <c r="D274" s="6">
        <v>0.32100000000000001</v>
      </c>
      <c r="E274" s="9">
        <v>1</v>
      </c>
      <c r="F274" s="6">
        <f t="shared" si="14"/>
        <v>320.42</v>
      </c>
      <c r="G274" s="9">
        <f t="shared" si="12"/>
        <v>693</v>
      </c>
      <c r="H274" s="6">
        <f t="shared" si="13"/>
        <v>1013.4200000000001</v>
      </c>
      <c r="I274" s="6" t="s">
        <v>194</v>
      </c>
      <c r="J274" s="7" t="s">
        <v>564</v>
      </c>
      <c r="K274" s="21">
        <v>43849.364074074074</v>
      </c>
    </row>
    <row r="275" spans="1:11">
      <c r="A275" s="6" t="s">
        <v>192</v>
      </c>
      <c r="B275" s="17">
        <v>43831</v>
      </c>
      <c r="C275" s="6" t="s">
        <v>565</v>
      </c>
      <c r="D275" s="6">
        <v>0.45600000000000002</v>
      </c>
      <c r="E275" s="9">
        <v>2</v>
      </c>
      <c r="F275" s="6">
        <f t="shared" si="14"/>
        <v>474.94</v>
      </c>
      <c r="G275" s="9">
        <f t="shared" si="12"/>
        <v>728</v>
      </c>
      <c r="H275" s="6">
        <f t="shared" si="13"/>
        <v>1202.94</v>
      </c>
      <c r="I275" s="6" t="s">
        <v>208</v>
      </c>
      <c r="J275" s="7" t="s">
        <v>566</v>
      </c>
      <c r="K275" s="21">
        <v>43849.380462962959</v>
      </c>
    </row>
    <row r="276" spans="1:11">
      <c r="A276" s="6" t="s">
        <v>192</v>
      </c>
      <c r="B276" s="17">
        <v>43831</v>
      </c>
      <c r="C276" s="6" t="s">
        <v>567</v>
      </c>
      <c r="D276" s="6">
        <v>0.33600000000000002</v>
      </c>
      <c r="E276" s="9">
        <v>2</v>
      </c>
      <c r="F276" s="6">
        <f t="shared" si="14"/>
        <v>367.91</v>
      </c>
      <c r="G276" s="9">
        <f t="shared" si="12"/>
        <v>728</v>
      </c>
      <c r="H276" s="6">
        <f t="shared" si="13"/>
        <v>1095.9100000000001</v>
      </c>
      <c r="I276" s="6" t="s">
        <v>208</v>
      </c>
      <c r="J276" s="7" t="s">
        <v>568</v>
      </c>
      <c r="K276" s="21">
        <v>43849.4609375</v>
      </c>
    </row>
    <row r="277" spans="1:11">
      <c r="A277" s="6" t="s">
        <v>192</v>
      </c>
      <c r="B277" s="17">
        <v>43831</v>
      </c>
      <c r="C277" s="6" t="s">
        <v>569</v>
      </c>
      <c r="D277" s="6">
        <v>0.48799999999999999</v>
      </c>
      <c r="E277" s="9">
        <v>1</v>
      </c>
      <c r="F277" s="6">
        <f t="shared" si="14"/>
        <v>469.38</v>
      </c>
      <c r="G277" s="9">
        <f t="shared" si="12"/>
        <v>693</v>
      </c>
      <c r="H277" s="6">
        <f t="shared" si="13"/>
        <v>1162.3800000000001</v>
      </c>
      <c r="I277" s="6" t="s">
        <v>194</v>
      </c>
      <c r="J277" s="7" t="s">
        <v>570</v>
      </c>
      <c r="K277" s="21">
        <v>43849.4372337963</v>
      </c>
    </row>
    <row r="278" spans="1:11">
      <c r="A278" s="6" t="s">
        <v>42</v>
      </c>
      <c r="B278" s="17">
        <v>43831</v>
      </c>
      <c r="C278" s="6" t="s">
        <v>571</v>
      </c>
      <c r="D278" s="6">
        <v>0.623</v>
      </c>
      <c r="E278" s="9">
        <v>1</v>
      </c>
      <c r="F278" s="6">
        <f t="shared" si="14"/>
        <v>589.79</v>
      </c>
      <c r="G278" s="9">
        <f t="shared" si="12"/>
        <v>693</v>
      </c>
      <c r="H278" s="6">
        <f t="shared" si="13"/>
        <v>1282.79</v>
      </c>
      <c r="I278" s="6" t="s">
        <v>44</v>
      </c>
      <c r="J278" s="22" t="s">
        <v>572</v>
      </c>
      <c r="K278" s="21">
        <v>43829.433576388888</v>
      </c>
    </row>
    <row r="279" spans="1:11">
      <c r="A279" s="6" t="s">
        <v>42</v>
      </c>
      <c r="B279" s="17">
        <v>43831</v>
      </c>
      <c r="C279" s="6" t="s">
        <v>573</v>
      </c>
      <c r="D279" s="6">
        <v>0.58799999999999997</v>
      </c>
      <c r="E279" s="9">
        <v>1</v>
      </c>
      <c r="F279" s="6">
        <f t="shared" si="14"/>
        <v>558.57000000000005</v>
      </c>
      <c r="G279" s="9">
        <f t="shared" si="12"/>
        <v>693</v>
      </c>
      <c r="H279" s="6">
        <f t="shared" si="13"/>
        <v>1251.5700000000002</v>
      </c>
      <c r="I279" s="6" t="s">
        <v>44</v>
      </c>
      <c r="J279" s="22" t="s">
        <v>574</v>
      </c>
      <c r="K279" s="21">
        <v>43839.581493055557</v>
      </c>
    </row>
    <row r="280" spans="1:11">
      <c r="A280" s="6" t="s">
        <v>42</v>
      </c>
      <c r="B280" s="17">
        <v>43831</v>
      </c>
      <c r="C280" s="6" t="s">
        <v>575</v>
      </c>
      <c r="D280" s="6">
        <v>0.73499999999999999</v>
      </c>
      <c r="E280" s="9">
        <v>1</v>
      </c>
      <c r="F280" s="6">
        <f t="shared" si="14"/>
        <v>689.69</v>
      </c>
      <c r="G280" s="9">
        <f t="shared" ref="G280:G343" si="15">(IF(D280&gt;0.3,"658","376"))+E280*35</f>
        <v>693</v>
      </c>
      <c r="H280" s="6">
        <f t="shared" ref="H280:H343" si="16">F280+G280</f>
        <v>1382.69</v>
      </c>
      <c r="I280" s="6" t="s">
        <v>44</v>
      </c>
      <c r="J280" s="22" t="s">
        <v>576</v>
      </c>
      <c r="K280" s="21">
        <v>43839.581493055557</v>
      </c>
    </row>
    <row r="281" spans="1:11">
      <c r="A281" s="6" t="s">
        <v>42</v>
      </c>
      <c r="B281" s="17">
        <v>43831</v>
      </c>
      <c r="C281" s="6" t="s">
        <v>577</v>
      </c>
      <c r="D281" s="6">
        <v>0.71</v>
      </c>
      <c r="E281" s="9">
        <v>1</v>
      </c>
      <c r="F281" s="6">
        <f t="shared" si="14"/>
        <v>667.39</v>
      </c>
      <c r="G281" s="9">
        <f t="shared" si="15"/>
        <v>693</v>
      </c>
      <c r="H281" s="6">
        <f t="shared" si="16"/>
        <v>1360.3899999999999</v>
      </c>
      <c r="I281" s="6" t="s">
        <v>44</v>
      </c>
      <c r="J281" s="22" t="s">
        <v>578</v>
      </c>
      <c r="K281" s="21">
        <v>43810.420706018522</v>
      </c>
    </row>
    <row r="282" spans="1:11">
      <c r="A282" s="6" t="s">
        <v>42</v>
      </c>
      <c r="B282" s="17">
        <v>43831</v>
      </c>
      <c r="C282" s="6" t="s">
        <v>579</v>
      </c>
      <c r="D282" s="6">
        <v>0.64200000000000002</v>
      </c>
      <c r="E282" s="9">
        <v>1</v>
      </c>
      <c r="F282" s="6">
        <f t="shared" si="14"/>
        <v>606.74</v>
      </c>
      <c r="G282" s="9">
        <f t="shared" si="15"/>
        <v>693</v>
      </c>
      <c r="H282" s="6">
        <f t="shared" si="16"/>
        <v>1299.74</v>
      </c>
      <c r="I282" s="6" t="s">
        <v>44</v>
      </c>
      <c r="J282" s="22" t="s">
        <v>580</v>
      </c>
      <c r="K282" s="21">
        <v>43839.581493055557</v>
      </c>
    </row>
    <row r="283" spans="1:11">
      <c r="A283" s="6" t="s">
        <v>42</v>
      </c>
      <c r="B283" s="17">
        <v>43831</v>
      </c>
      <c r="C283" s="6" t="s">
        <v>581</v>
      </c>
      <c r="D283" s="6">
        <v>0.64</v>
      </c>
      <c r="E283" s="9">
        <v>1</v>
      </c>
      <c r="F283" s="6">
        <f t="shared" si="14"/>
        <v>604.95000000000005</v>
      </c>
      <c r="G283" s="9">
        <f t="shared" si="15"/>
        <v>693</v>
      </c>
      <c r="H283" s="6">
        <f t="shared" si="16"/>
        <v>1297.95</v>
      </c>
      <c r="I283" s="6" t="s">
        <v>44</v>
      </c>
      <c r="J283" s="22" t="s">
        <v>582</v>
      </c>
      <c r="K283" s="21">
        <v>43776.418842592589</v>
      </c>
    </row>
    <row r="284" spans="1:11">
      <c r="A284" s="6" t="s">
        <v>42</v>
      </c>
      <c r="B284" s="17">
        <v>43831</v>
      </c>
      <c r="C284" s="6" t="s">
        <v>583</v>
      </c>
      <c r="D284" s="6">
        <v>0.72799999999999998</v>
      </c>
      <c r="E284" s="9">
        <v>1</v>
      </c>
      <c r="F284" s="6">
        <f t="shared" si="14"/>
        <v>683.44</v>
      </c>
      <c r="G284" s="9">
        <f t="shared" si="15"/>
        <v>693</v>
      </c>
      <c r="H284" s="6">
        <f t="shared" si="16"/>
        <v>1376.44</v>
      </c>
      <c r="I284" s="6" t="s">
        <v>44</v>
      </c>
      <c r="J284" s="22" t="s">
        <v>584</v>
      </c>
      <c r="K284" s="21">
        <v>43776.420127314814</v>
      </c>
    </row>
    <row r="285" spans="1:11">
      <c r="A285" s="6" t="s">
        <v>42</v>
      </c>
      <c r="B285" s="17">
        <v>43831</v>
      </c>
      <c r="C285" s="6" t="s">
        <v>585</v>
      </c>
      <c r="D285" s="6">
        <v>0.94799999999999995</v>
      </c>
      <c r="E285" s="9">
        <v>1</v>
      </c>
      <c r="F285" s="6">
        <f t="shared" si="14"/>
        <v>879.67</v>
      </c>
      <c r="G285" s="9">
        <f t="shared" si="15"/>
        <v>693</v>
      </c>
      <c r="H285" s="6">
        <f t="shared" si="16"/>
        <v>1572.67</v>
      </c>
      <c r="I285" s="6" t="s">
        <v>44</v>
      </c>
      <c r="J285" s="22" t="s">
        <v>586</v>
      </c>
      <c r="K285" s="21">
        <v>43839.590381944443</v>
      </c>
    </row>
    <row r="286" spans="1:11">
      <c r="A286" s="6" t="s">
        <v>42</v>
      </c>
      <c r="B286" s="17">
        <v>43831</v>
      </c>
      <c r="C286" s="6" t="s">
        <v>587</v>
      </c>
      <c r="D286" s="6">
        <v>0.54100000000000004</v>
      </c>
      <c r="E286" s="9">
        <v>1</v>
      </c>
      <c r="F286" s="6">
        <f t="shared" si="14"/>
        <v>516.65</v>
      </c>
      <c r="G286" s="9">
        <f t="shared" si="15"/>
        <v>693</v>
      </c>
      <c r="H286" s="6">
        <f t="shared" si="16"/>
        <v>1209.6500000000001</v>
      </c>
      <c r="I286" s="6" t="s">
        <v>44</v>
      </c>
      <c r="J286" s="22" t="s">
        <v>588</v>
      </c>
      <c r="K286" s="21">
        <v>43839.590381944443</v>
      </c>
    </row>
    <row r="287" spans="1:11">
      <c r="A287" s="6" t="s">
        <v>42</v>
      </c>
      <c r="B287" s="17">
        <v>43831</v>
      </c>
      <c r="C287" s="6" t="s">
        <v>589</v>
      </c>
      <c r="D287" s="6">
        <v>0.40799999999999997</v>
      </c>
      <c r="E287" s="9">
        <v>1</v>
      </c>
      <c r="F287" s="6">
        <f t="shared" si="14"/>
        <v>398.02</v>
      </c>
      <c r="G287" s="9">
        <f t="shared" si="15"/>
        <v>693</v>
      </c>
      <c r="H287" s="6">
        <f t="shared" si="16"/>
        <v>1091.02</v>
      </c>
      <c r="I287" s="6" t="s">
        <v>44</v>
      </c>
      <c r="J287" s="22" t="s">
        <v>590</v>
      </c>
      <c r="K287" s="21">
        <v>43839.590381944443</v>
      </c>
    </row>
    <row r="288" spans="1:11">
      <c r="A288" s="6" t="s">
        <v>42</v>
      </c>
      <c r="B288" s="17">
        <v>43831</v>
      </c>
      <c r="C288" s="6" t="s">
        <v>591</v>
      </c>
      <c r="D288" s="6">
        <v>0.85799999999999998</v>
      </c>
      <c r="E288" s="9">
        <v>1</v>
      </c>
      <c r="F288" s="6">
        <f t="shared" si="14"/>
        <v>799.39</v>
      </c>
      <c r="G288" s="9">
        <f t="shared" si="15"/>
        <v>693</v>
      </c>
      <c r="H288" s="6">
        <f t="shared" si="16"/>
        <v>1492.3899999999999</v>
      </c>
      <c r="I288" s="6" t="s">
        <v>44</v>
      </c>
      <c r="J288" s="22" t="s">
        <v>592</v>
      </c>
      <c r="K288" s="21">
        <v>43839.590381944443</v>
      </c>
    </row>
    <row r="289" spans="1:11">
      <c r="A289" s="6" t="s">
        <v>42</v>
      </c>
      <c r="B289" s="17">
        <v>43831</v>
      </c>
      <c r="C289" s="6" t="s">
        <v>593</v>
      </c>
      <c r="D289" s="6">
        <v>0.48599999999999999</v>
      </c>
      <c r="E289" s="9">
        <v>1</v>
      </c>
      <c r="F289" s="6">
        <f t="shared" si="14"/>
        <v>467.59</v>
      </c>
      <c r="G289" s="9">
        <f t="shared" si="15"/>
        <v>693</v>
      </c>
      <c r="H289" s="6">
        <f t="shared" si="16"/>
        <v>1160.5899999999999</v>
      </c>
      <c r="I289" s="6" t="s">
        <v>44</v>
      </c>
      <c r="J289" s="22" t="s">
        <v>594</v>
      </c>
      <c r="K289" s="21">
        <v>43843.436527777776</v>
      </c>
    </row>
    <row r="290" spans="1:11">
      <c r="A290" s="6" t="s">
        <v>42</v>
      </c>
      <c r="B290" s="17">
        <v>43831</v>
      </c>
      <c r="C290" s="6" t="s">
        <v>595</v>
      </c>
      <c r="D290" s="6">
        <v>0.96599999999999997</v>
      </c>
      <c r="E290" s="9">
        <v>1</v>
      </c>
      <c r="F290" s="6">
        <f t="shared" si="14"/>
        <v>895.72</v>
      </c>
      <c r="G290" s="9">
        <f t="shared" si="15"/>
        <v>693</v>
      </c>
      <c r="H290" s="6">
        <f t="shared" si="16"/>
        <v>1588.72</v>
      </c>
      <c r="I290" s="6" t="s">
        <v>44</v>
      </c>
      <c r="J290" s="22" t="s">
        <v>596</v>
      </c>
      <c r="K290" s="21">
        <v>43843.436527777776</v>
      </c>
    </row>
    <row r="291" spans="1:11">
      <c r="A291" s="6" t="s">
        <v>42</v>
      </c>
      <c r="B291" s="17">
        <v>43831</v>
      </c>
      <c r="C291" s="6" t="s">
        <v>597</v>
      </c>
      <c r="D291" s="6">
        <v>0.42499999999999999</v>
      </c>
      <c r="E291" s="9">
        <v>1</v>
      </c>
      <c r="F291" s="6">
        <f t="shared" si="14"/>
        <v>413.18</v>
      </c>
      <c r="G291" s="9">
        <f t="shared" si="15"/>
        <v>693</v>
      </c>
      <c r="H291" s="6">
        <f t="shared" si="16"/>
        <v>1106.18</v>
      </c>
      <c r="I291" s="6" t="s">
        <v>44</v>
      </c>
      <c r="J291" s="22" t="s">
        <v>598</v>
      </c>
      <c r="K291" s="21">
        <v>43843.436527777776</v>
      </c>
    </row>
    <row r="292" spans="1:11">
      <c r="A292" s="6" t="s">
        <v>192</v>
      </c>
      <c r="B292" s="17">
        <v>43831</v>
      </c>
      <c r="C292" s="6" t="s">
        <v>599</v>
      </c>
      <c r="D292" s="6">
        <v>0.38500000000000001</v>
      </c>
      <c r="E292" s="9">
        <v>1</v>
      </c>
      <c r="F292" s="6">
        <f t="shared" si="14"/>
        <v>377.51</v>
      </c>
      <c r="G292" s="9">
        <f t="shared" si="15"/>
        <v>693</v>
      </c>
      <c r="H292" s="6">
        <f t="shared" si="16"/>
        <v>1070.51</v>
      </c>
      <c r="I292" s="6" t="s">
        <v>199</v>
      </c>
      <c r="J292" s="7" t="s">
        <v>600</v>
      </c>
      <c r="K292" s="21">
        <v>43850.662685185183</v>
      </c>
    </row>
    <row r="293" spans="1:11">
      <c r="A293" s="6" t="s">
        <v>192</v>
      </c>
      <c r="B293" s="17">
        <v>43831</v>
      </c>
      <c r="C293" s="6" t="s">
        <v>601</v>
      </c>
      <c r="D293" s="6">
        <v>0.11</v>
      </c>
      <c r="E293" s="9">
        <v>2</v>
      </c>
      <c r="F293" s="6">
        <f t="shared" si="14"/>
        <v>166.33</v>
      </c>
      <c r="G293" s="9">
        <f t="shared" si="15"/>
        <v>446</v>
      </c>
      <c r="H293" s="6">
        <f t="shared" si="16"/>
        <v>612.33000000000004</v>
      </c>
      <c r="I293" s="6" t="s">
        <v>208</v>
      </c>
      <c r="J293" s="7" t="s">
        <v>602</v>
      </c>
      <c r="K293" s="21">
        <v>43850.489259259259</v>
      </c>
    </row>
    <row r="294" spans="1:11">
      <c r="A294" s="6" t="s">
        <v>192</v>
      </c>
      <c r="B294" s="17">
        <v>43831</v>
      </c>
      <c r="C294" s="6" t="s">
        <v>603</v>
      </c>
      <c r="D294" s="6">
        <v>0.14000000000000001</v>
      </c>
      <c r="E294" s="9">
        <v>2</v>
      </c>
      <c r="F294" s="6">
        <f t="shared" si="14"/>
        <v>193.09</v>
      </c>
      <c r="G294" s="9">
        <f t="shared" si="15"/>
        <v>446</v>
      </c>
      <c r="H294" s="6">
        <f t="shared" si="16"/>
        <v>639.09</v>
      </c>
      <c r="I294" s="6" t="s">
        <v>208</v>
      </c>
      <c r="J294" s="7" t="s">
        <v>604</v>
      </c>
      <c r="K294" s="21">
        <v>43850.489259259259</v>
      </c>
    </row>
    <row r="295" spans="1:11">
      <c r="A295" s="6" t="s">
        <v>192</v>
      </c>
      <c r="B295" s="17">
        <v>43831</v>
      </c>
      <c r="C295" s="6" t="s">
        <v>605</v>
      </c>
      <c r="D295" s="6">
        <v>0.27</v>
      </c>
      <c r="E295" s="9">
        <v>1</v>
      </c>
      <c r="F295" s="6">
        <f t="shared" si="14"/>
        <v>274.93</v>
      </c>
      <c r="G295" s="9">
        <f t="shared" si="15"/>
        <v>411</v>
      </c>
      <c r="H295" s="6">
        <f t="shared" si="16"/>
        <v>685.93000000000006</v>
      </c>
      <c r="I295" s="6" t="s">
        <v>199</v>
      </c>
      <c r="J295" s="7" t="s">
        <v>606</v>
      </c>
      <c r="K295" s="21">
        <v>43850.66269675926</v>
      </c>
    </row>
    <row r="296" spans="1:11">
      <c r="A296" s="6" t="s">
        <v>192</v>
      </c>
      <c r="B296" s="17">
        <v>43831</v>
      </c>
      <c r="C296" s="6" t="s">
        <v>607</v>
      </c>
      <c r="D296" s="6">
        <v>0.186</v>
      </c>
      <c r="E296" s="9">
        <v>1</v>
      </c>
      <c r="F296" s="6">
        <f t="shared" si="14"/>
        <v>200.01</v>
      </c>
      <c r="G296" s="9">
        <f t="shared" si="15"/>
        <v>411</v>
      </c>
      <c r="H296" s="6">
        <f t="shared" si="16"/>
        <v>611.01</v>
      </c>
      <c r="I296" s="6" t="s">
        <v>208</v>
      </c>
      <c r="J296" s="7" t="s">
        <v>608</v>
      </c>
      <c r="K296" s="21">
        <v>43849.4609375</v>
      </c>
    </row>
    <row r="297" spans="1:11">
      <c r="A297" s="6" t="s">
        <v>96</v>
      </c>
      <c r="B297" s="17">
        <v>43831</v>
      </c>
      <c r="C297" s="6" t="s">
        <v>609</v>
      </c>
      <c r="D297" s="6">
        <v>0.32</v>
      </c>
      <c r="E297" s="9">
        <v>1</v>
      </c>
      <c r="F297" s="6">
        <f t="shared" si="14"/>
        <v>319.52999999999997</v>
      </c>
      <c r="G297" s="9">
        <f t="shared" si="15"/>
        <v>693</v>
      </c>
      <c r="H297" s="6">
        <f t="shared" si="16"/>
        <v>1012.53</v>
      </c>
      <c r="I297" s="6" t="s">
        <v>98</v>
      </c>
      <c r="J297" s="22" t="s">
        <v>610</v>
      </c>
      <c r="K297" s="21">
        <v>43891.6877662037</v>
      </c>
    </row>
    <row r="298" spans="1:11">
      <c r="A298" s="6" t="s">
        <v>96</v>
      </c>
      <c r="B298" s="17">
        <v>43831</v>
      </c>
      <c r="C298" s="6" t="s">
        <v>611</v>
      </c>
      <c r="D298" s="6">
        <v>0.36</v>
      </c>
      <c r="E298" s="9">
        <v>1</v>
      </c>
      <c r="F298" s="6">
        <f t="shared" si="14"/>
        <v>355.21</v>
      </c>
      <c r="G298" s="9">
        <f t="shared" si="15"/>
        <v>693</v>
      </c>
      <c r="H298" s="6">
        <f t="shared" si="16"/>
        <v>1048.21</v>
      </c>
      <c r="I298" s="6" t="s">
        <v>98</v>
      </c>
      <c r="J298" s="22" t="s">
        <v>612</v>
      </c>
      <c r="K298" s="21">
        <v>43852.580567129633</v>
      </c>
    </row>
    <row r="299" spans="1:11">
      <c r="A299" s="6" t="s">
        <v>96</v>
      </c>
      <c r="B299" s="17">
        <v>43831</v>
      </c>
      <c r="C299" s="6" t="s">
        <v>613</v>
      </c>
      <c r="D299" s="6">
        <v>0.38</v>
      </c>
      <c r="E299" s="9">
        <v>1</v>
      </c>
      <c r="F299" s="6">
        <f t="shared" si="14"/>
        <v>373.05</v>
      </c>
      <c r="G299" s="9">
        <f t="shared" si="15"/>
        <v>693</v>
      </c>
      <c r="H299" s="6">
        <f t="shared" si="16"/>
        <v>1066.05</v>
      </c>
      <c r="I299" s="6" t="s">
        <v>98</v>
      </c>
      <c r="J299" s="22" t="s">
        <v>614</v>
      </c>
      <c r="K299" s="21">
        <v>43692.657418981478</v>
      </c>
    </row>
    <row r="300" spans="1:11">
      <c r="A300" s="6" t="s">
        <v>192</v>
      </c>
      <c r="B300" s="17">
        <v>43831</v>
      </c>
      <c r="C300" s="6" t="s">
        <v>615</v>
      </c>
      <c r="D300" s="38">
        <v>0.15</v>
      </c>
      <c r="E300" s="9">
        <v>1</v>
      </c>
      <c r="F300" s="6">
        <f t="shared" si="14"/>
        <v>167.9</v>
      </c>
      <c r="G300" s="9">
        <f t="shared" si="15"/>
        <v>411</v>
      </c>
      <c r="H300" s="6">
        <f t="shared" si="16"/>
        <v>578.9</v>
      </c>
      <c r="I300" s="6" t="s">
        <v>208</v>
      </c>
      <c r="J300" s="7" t="s">
        <v>616</v>
      </c>
      <c r="K300" s="21">
        <v>43851.483206018522</v>
      </c>
    </row>
    <row r="301" spans="1:11">
      <c r="A301" s="6" t="s">
        <v>192</v>
      </c>
      <c r="B301" s="17">
        <v>43831</v>
      </c>
      <c r="C301" s="6" t="s">
        <v>617</v>
      </c>
      <c r="D301" s="38">
        <v>0.18</v>
      </c>
      <c r="E301" s="9">
        <v>1</v>
      </c>
      <c r="F301" s="6">
        <f t="shared" si="14"/>
        <v>194.66</v>
      </c>
      <c r="G301" s="9">
        <f t="shared" si="15"/>
        <v>411</v>
      </c>
      <c r="H301" s="6">
        <f t="shared" si="16"/>
        <v>605.66</v>
      </c>
      <c r="I301" s="6" t="s">
        <v>208</v>
      </c>
      <c r="J301" s="7" t="s">
        <v>618</v>
      </c>
      <c r="K301" s="21">
        <v>43851.483206018522</v>
      </c>
    </row>
    <row r="302" spans="1:11">
      <c r="A302" s="6" t="s">
        <v>192</v>
      </c>
      <c r="B302" s="17">
        <v>43831</v>
      </c>
      <c r="C302" s="6" t="s">
        <v>619</v>
      </c>
      <c r="D302" s="38">
        <v>0.113</v>
      </c>
      <c r="E302" s="9">
        <v>1</v>
      </c>
      <c r="F302" s="6">
        <f t="shared" si="14"/>
        <v>134.9</v>
      </c>
      <c r="G302" s="9">
        <f t="shared" si="15"/>
        <v>411</v>
      </c>
      <c r="H302" s="6">
        <f t="shared" si="16"/>
        <v>545.9</v>
      </c>
      <c r="I302" s="6" t="s">
        <v>208</v>
      </c>
      <c r="J302" s="7" t="s">
        <v>620</v>
      </c>
      <c r="K302" s="21">
        <v>43851.483217592591</v>
      </c>
    </row>
    <row r="303" spans="1:11">
      <c r="A303" s="6" t="s">
        <v>192</v>
      </c>
      <c r="B303" s="17">
        <v>43831</v>
      </c>
      <c r="C303" s="6" t="s">
        <v>621</v>
      </c>
      <c r="D303" s="38">
        <v>0.17599999999999999</v>
      </c>
      <c r="E303" s="9">
        <v>1</v>
      </c>
      <c r="F303" s="6">
        <f t="shared" si="14"/>
        <v>191.09</v>
      </c>
      <c r="G303" s="9">
        <f t="shared" si="15"/>
        <v>411</v>
      </c>
      <c r="H303" s="6">
        <f t="shared" si="16"/>
        <v>602.09</v>
      </c>
      <c r="I303" s="6" t="s">
        <v>199</v>
      </c>
      <c r="J303" s="7" t="s">
        <v>622</v>
      </c>
      <c r="K303" s="21">
        <v>43852.653587962966</v>
      </c>
    </row>
    <row r="304" spans="1:11">
      <c r="A304" s="39" t="s">
        <v>11</v>
      </c>
      <c r="B304" s="40">
        <v>43800</v>
      </c>
      <c r="C304" s="24" t="s">
        <v>623</v>
      </c>
      <c r="D304" s="25">
        <v>0.44700000000000001</v>
      </c>
      <c r="E304" s="25">
        <v>1</v>
      </c>
      <c r="F304" s="6">
        <f t="shared" si="14"/>
        <v>432.81</v>
      </c>
      <c r="G304" s="38">
        <f t="shared" si="15"/>
        <v>693</v>
      </c>
      <c r="H304" s="39">
        <f t="shared" si="16"/>
        <v>1125.81</v>
      </c>
      <c r="I304" s="24" t="s">
        <v>13</v>
      </c>
      <c r="J304" s="7" t="s">
        <v>624</v>
      </c>
      <c r="K304" s="21">
        <v>43841.547754629632</v>
      </c>
    </row>
    <row r="305" spans="1:11">
      <c r="A305" s="6" t="s">
        <v>11</v>
      </c>
      <c r="B305" s="17">
        <v>43831</v>
      </c>
      <c r="C305" s="6" t="s">
        <v>625</v>
      </c>
      <c r="D305" s="6">
        <v>0.68100000000000005</v>
      </c>
      <c r="E305" s="9">
        <v>1</v>
      </c>
      <c r="F305" s="6">
        <f t="shared" si="14"/>
        <v>641.52</v>
      </c>
      <c r="G305" s="9">
        <f t="shared" si="15"/>
        <v>693</v>
      </c>
      <c r="H305" s="6">
        <f t="shared" si="16"/>
        <v>1334.52</v>
      </c>
      <c r="I305" s="6" t="s">
        <v>13</v>
      </c>
      <c r="J305" s="7" t="s">
        <v>626</v>
      </c>
      <c r="K305" s="21">
        <v>43846.589988425927</v>
      </c>
    </row>
    <row r="306" spans="1:11">
      <c r="A306" s="6" t="s">
        <v>11</v>
      </c>
      <c r="B306" s="17">
        <v>43831</v>
      </c>
      <c r="C306" s="6" t="s">
        <v>627</v>
      </c>
      <c r="D306" s="6">
        <v>0.51600000000000001</v>
      </c>
      <c r="E306" s="9">
        <v>1</v>
      </c>
      <c r="F306" s="6">
        <f t="shared" si="14"/>
        <v>494.35</v>
      </c>
      <c r="G306" s="9">
        <f t="shared" si="15"/>
        <v>693</v>
      </c>
      <c r="H306" s="6">
        <f t="shared" si="16"/>
        <v>1187.3499999999999</v>
      </c>
      <c r="I306" s="6" t="s">
        <v>13</v>
      </c>
      <c r="J306" s="7" t="s">
        <v>628</v>
      </c>
      <c r="K306" s="21">
        <v>43850.639305555553</v>
      </c>
    </row>
    <row r="307" spans="1:11">
      <c r="A307" s="6" t="s">
        <v>11</v>
      </c>
      <c r="B307" s="17">
        <v>43831</v>
      </c>
      <c r="C307" s="6" t="s">
        <v>629</v>
      </c>
      <c r="D307" s="6">
        <v>0.47</v>
      </c>
      <c r="E307" s="9">
        <v>1</v>
      </c>
      <c r="F307" s="6">
        <f t="shared" si="14"/>
        <v>453.32</v>
      </c>
      <c r="G307" s="9">
        <f t="shared" si="15"/>
        <v>693</v>
      </c>
      <c r="H307" s="6">
        <f t="shared" si="16"/>
        <v>1146.32</v>
      </c>
      <c r="I307" s="6" t="s">
        <v>13</v>
      </c>
      <c r="J307" s="7" t="s">
        <v>630</v>
      </c>
      <c r="K307" s="21">
        <v>43850.640104166669</v>
      </c>
    </row>
    <row r="308" spans="1:11">
      <c r="A308" s="6" t="s">
        <v>11</v>
      </c>
      <c r="B308" s="17">
        <v>43831</v>
      </c>
      <c r="C308" s="6" t="s">
        <v>631</v>
      </c>
      <c r="D308" s="6">
        <v>0.374</v>
      </c>
      <c r="E308" s="9">
        <v>1</v>
      </c>
      <c r="F308" s="6">
        <f t="shared" si="14"/>
        <v>367.7</v>
      </c>
      <c r="G308" s="9">
        <f t="shared" si="15"/>
        <v>693</v>
      </c>
      <c r="H308" s="6">
        <f t="shared" si="16"/>
        <v>1060.7</v>
      </c>
      <c r="I308" s="6" t="s">
        <v>13</v>
      </c>
      <c r="J308" s="7" t="s">
        <v>632</v>
      </c>
      <c r="K308" s="21">
        <v>43851.434351851851</v>
      </c>
    </row>
    <row r="309" spans="1:11">
      <c r="A309" s="6" t="s">
        <v>11</v>
      </c>
      <c r="B309" s="17">
        <v>43862</v>
      </c>
      <c r="C309" s="6" t="s">
        <v>633</v>
      </c>
      <c r="D309" s="6">
        <v>0.16200000000000001</v>
      </c>
      <c r="E309" s="9">
        <v>1</v>
      </c>
      <c r="F309" s="6">
        <f t="shared" si="14"/>
        <v>178.6</v>
      </c>
      <c r="G309" s="9">
        <f t="shared" si="15"/>
        <v>411</v>
      </c>
      <c r="H309" s="6">
        <f t="shared" si="16"/>
        <v>589.6</v>
      </c>
      <c r="I309" s="6" t="s">
        <v>13</v>
      </c>
      <c r="J309" s="7" t="s">
        <v>634</v>
      </c>
      <c r="K309" s="21">
        <v>43844.488761574074</v>
      </c>
    </row>
    <row r="310" spans="1:11">
      <c r="A310" s="6" t="s">
        <v>42</v>
      </c>
      <c r="B310" s="17">
        <v>43862</v>
      </c>
      <c r="C310" s="6" t="s">
        <v>635</v>
      </c>
      <c r="D310" s="6">
        <v>0.5</v>
      </c>
      <c r="E310" s="9">
        <v>1</v>
      </c>
      <c r="F310" s="6">
        <f t="shared" si="14"/>
        <v>480.08</v>
      </c>
      <c r="G310" s="9">
        <f t="shared" si="15"/>
        <v>693</v>
      </c>
      <c r="H310" s="6">
        <f t="shared" si="16"/>
        <v>1173.08</v>
      </c>
      <c r="I310" s="6" t="s">
        <v>636</v>
      </c>
      <c r="J310" s="22" t="s">
        <v>637</v>
      </c>
      <c r="K310" s="21">
        <v>43867.512638888889</v>
      </c>
    </row>
    <row r="311" spans="1:11">
      <c r="A311" s="6" t="s">
        <v>248</v>
      </c>
      <c r="B311" s="17">
        <v>43862</v>
      </c>
      <c r="C311" s="6" t="s">
        <v>638</v>
      </c>
      <c r="D311" s="6">
        <v>0.18</v>
      </c>
      <c r="E311" s="9">
        <v>1</v>
      </c>
      <c r="F311" s="6">
        <f t="shared" si="14"/>
        <v>194.66</v>
      </c>
      <c r="G311" s="9">
        <f t="shared" si="15"/>
        <v>411</v>
      </c>
      <c r="H311" s="6">
        <f t="shared" si="16"/>
        <v>605.66</v>
      </c>
      <c r="I311" s="6" t="s">
        <v>451</v>
      </c>
      <c r="J311" s="7" t="s">
        <v>639</v>
      </c>
      <c r="K311" s="21">
        <v>43896.662430555552</v>
      </c>
    </row>
    <row r="312" spans="1:11">
      <c r="A312" s="6" t="s">
        <v>248</v>
      </c>
      <c r="B312" s="17">
        <v>43862</v>
      </c>
      <c r="C312" s="6" t="s">
        <v>640</v>
      </c>
      <c r="D312" s="6">
        <v>0.38</v>
      </c>
      <c r="E312" s="9">
        <v>1</v>
      </c>
      <c r="F312" s="6">
        <f t="shared" si="14"/>
        <v>373.05</v>
      </c>
      <c r="G312" s="9">
        <f t="shared" si="15"/>
        <v>693</v>
      </c>
      <c r="H312" s="6">
        <f t="shared" si="16"/>
        <v>1066.05</v>
      </c>
      <c r="I312" s="6" t="s">
        <v>451</v>
      </c>
      <c r="J312" s="7"/>
      <c r="K312" s="21" t="e">
        <v>#N/A</v>
      </c>
    </row>
    <row r="313" spans="1:11">
      <c r="A313" s="6" t="s">
        <v>192</v>
      </c>
      <c r="B313" s="37">
        <v>43831</v>
      </c>
      <c r="C313" s="6" t="s">
        <v>641</v>
      </c>
      <c r="D313" s="6">
        <v>0.39</v>
      </c>
      <c r="E313" s="9">
        <v>1</v>
      </c>
      <c r="F313" s="6">
        <f t="shared" si="14"/>
        <v>381.97</v>
      </c>
      <c r="G313" s="9">
        <f t="shared" si="15"/>
        <v>693</v>
      </c>
      <c r="H313" s="6">
        <f t="shared" si="16"/>
        <v>1074.97</v>
      </c>
      <c r="I313" s="6" t="s">
        <v>194</v>
      </c>
      <c r="J313" s="7" t="s">
        <v>642</v>
      </c>
      <c r="K313" s="21">
        <v>43879.586944444447</v>
      </c>
    </row>
    <row r="314" spans="1:11">
      <c r="A314" s="6" t="s">
        <v>192</v>
      </c>
      <c r="B314" s="37">
        <v>43831</v>
      </c>
      <c r="C314" s="6" t="s">
        <v>643</v>
      </c>
      <c r="D314" s="6">
        <v>0.33</v>
      </c>
      <c r="E314" s="9">
        <v>1</v>
      </c>
      <c r="F314" s="6">
        <f t="shared" si="14"/>
        <v>328.45</v>
      </c>
      <c r="G314" s="9">
        <f t="shared" si="15"/>
        <v>693</v>
      </c>
      <c r="H314" s="6">
        <f t="shared" si="16"/>
        <v>1021.45</v>
      </c>
      <c r="I314" s="6" t="s">
        <v>199</v>
      </c>
      <c r="J314" s="7" t="s">
        <v>644</v>
      </c>
      <c r="K314" s="21">
        <v>43884.458622685182</v>
      </c>
    </row>
    <row r="315" spans="1:11">
      <c r="A315" s="6" t="s">
        <v>192</v>
      </c>
      <c r="B315" s="37">
        <v>43831</v>
      </c>
      <c r="C315" s="6" t="s">
        <v>645</v>
      </c>
      <c r="D315" s="6">
        <v>0.2</v>
      </c>
      <c r="E315" s="9">
        <v>1</v>
      </c>
      <c r="F315" s="6">
        <f t="shared" si="14"/>
        <v>212.5</v>
      </c>
      <c r="G315" s="9">
        <f t="shared" si="15"/>
        <v>411</v>
      </c>
      <c r="H315" s="6">
        <f t="shared" si="16"/>
        <v>623.5</v>
      </c>
      <c r="I315" s="6" t="s">
        <v>199</v>
      </c>
      <c r="J315" s="7" t="s">
        <v>646</v>
      </c>
      <c r="K315" s="21">
        <v>43884.458622685182</v>
      </c>
    </row>
    <row r="316" spans="1:11">
      <c r="A316" s="6" t="s">
        <v>58</v>
      </c>
      <c r="B316" s="17">
        <v>43862</v>
      </c>
      <c r="C316" s="6" t="s">
        <v>647</v>
      </c>
      <c r="D316" s="6">
        <v>0.5</v>
      </c>
      <c r="E316" s="9">
        <v>1</v>
      </c>
      <c r="F316" s="6">
        <f t="shared" si="14"/>
        <v>480.08</v>
      </c>
      <c r="G316" s="9">
        <f t="shared" si="15"/>
        <v>693</v>
      </c>
      <c r="H316" s="6">
        <f t="shared" si="16"/>
        <v>1173.08</v>
      </c>
      <c r="I316" s="6" t="s">
        <v>60</v>
      </c>
      <c r="J316" s="22" t="s">
        <v>648</v>
      </c>
      <c r="K316" s="21">
        <v>43647.454513888886</v>
      </c>
    </row>
    <row r="317" spans="1:11">
      <c r="A317" s="6" t="s">
        <v>58</v>
      </c>
      <c r="B317" s="17">
        <v>43862</v>
      </c>
      <c r="C317" s="6" t="s">
        <v>649</v>
      </c>
      <c r="D317" s="6">
        <v>0.46</v>
      </c>
      <c r="E317" s="9">
        <v>1</v>
      </c>
      <c r="F317" s="6">
        <f t="shared" si="14"/>
        <v>444.4</v>
      </c>
      <c r="G317" s="9">
        <f t="shared" si="15"/>
        <v>693</v>
      </c>
      <c r="H317" s="6">
        <f t="shared" si="16"/>
        <v>1137.4000000000001</v>
      </c>
      <c r="I317" s="6" t="s">
        <v>60</v>
      </c>
      <c r="J317" s="22" t="s">
        <v>650</v>
      </c>
      <c r="K317" s="21">
        <v>43641.416655092595</v>
      </c>
    </row>
    <row r="318" spans="1:11">
      <c r="A318" s="6" t="s">
        <v>58</v>
      </c>
      <c r="B318" s="17">
        <v>43862</v>
      </c>
      <c r="C318" s="6" t="s">
        <v>651</v>
      </c>
      <c r="D318" s="6">
        <v>0.375</v>
      </c>
      <c r="E318" s="9">
        <v>1</v>
      </c>
      <c r="F318" s="6">
        <f t="shared" si="14"/>
        <v>368.59</v>
      </c>
      <c r="G318" s="9">
        <f t="shared" si="15"/>
        <v>693</v>
      </c>
      <c r="H318" s="6">
        <f t="shared" si="16"/>
        <v>1061.5899999999999</v>
      </c>
      <c r="I318" s="6" t="s">
        <v>327</v>
      </c>
      <c r="J318" s="22" t="s">
        <v>652</v>
      </c>
      <c r="K318" s="21">
        <v>43887.709548611114</v>
      </c>
    </row>
    <row r="319" spans="1:11">
      <c r="A319" s="6" t="s">
        <v>58</v>
      </c>
      <c r="B319" s="17">
        <v>43862</v>
      </c>
      <c r="C319" s="6" t="s">
        <v>653</v>
      </c>
      <c r="D319" s="6">
        <v>0.312</v>
      </c>
      <c r="E319" s="9">
        <v>2</v>
      </c>
      <c r="F319" s="6">
        <f t="shared" si="14"/>
        <v>346.51</v>
      </c>
      <c r="G319" s="9">
        <f t="shared" si="15"/>
        <v>728</v>
      </c>
      <c r="H319" s="6">
        <f t="shared" si="16"/>
        <v>1074.51</v>
      </c>
      <c r="I319" s="6" t="s">
        <v>327</v>
      </c>
      <c r="J319" s="22" t="s">
        <v>654</v>
      </c>
      <c r="K319" s="21" t="e">
        <v>#N/A</v>
      </c>
    </row>
    <row r="320" spans="1:11">
      <c r="A320" s="6" t="s">
        <v>58</v>
      </c>
      <c r="B320" s="17">
        <v>43862</v>
      </c>
      <c r="C320" s="6" t="s">
        <v>655</v>
      </c>
      <c r="D320" s="6">
        <v>0.3</v>
      </c>
      <c r="E320" s="9">
        <v>2</v>
      </c>
      <c r="F320" s="6">
        <f t="shared" si="14"/>
        <v>335.8</v>
      </c>
      <c r="G320" s="9">
        <f t="shared" si="15"/>
        <v>446</v>
      </c>
      <c r="H320" s="6">
        <f t="shared" si="16"/>
        <v>781.8</v>
      </c>
      <c r="I320" s="6" t="s">
        <v>327</v>
      </c>
      <c r="J320" s="22" t="s">
        <v>656</v>
      </c>
      <c r="K320" s="21" t="e">
        <v>#N/A</v>
      </c>
    </row>
    <row r="321" spans="1:11">
      <c r="A321" s="6" t="s">
        <v>58</v>
      </c>
      <c r="B321" s="17">
        <v>43862</v>
      </c>
      <c r="C321" s="6" t="s">
        <v>657</v>
      </c>
      <c r="D321" s="6">
        <v>0.41</v>
      </c>
      <c r="E321" s="9">
        <v>1</v>
      </c>
      <c r="F321" s="6">
        <f t="shared" si="14"/>
        <v>399.81</v>
      </c>
      <c r="G321" s="9">
        <f t="shared" si="15"/>
        <v>693</v>
      </c>
      <c r="H321" s="6">
        <f t="shared" si="16"/>
        <v>1092.81</v>
      </c>
      <c r="I321" s="6" t="s">
        <v>327</v>
      </c>
      <c r="J321" s="22" t="s">
        <v>658</v>
      </c>
      <c r="K321" s="21">
        <v>43887.709560185183</v>
      </c>
    </row>
    <row r="322" spans="1:11">
      <c r="A322" s="6" t="s">
        <v>96</v>
      </c>
      <c r="B322" s="17">
        <v>43862</v>
      </c>
      <c r="C322" s="6" t="s">
        <v>659</v>
      </c>
      <c r="D322" s="6">
        <v>0.32</v>
      </c>
      <c r="E322" s="9">
        <v>1</v>
      </c>
      <c r="F322" s="6">
        <f t="shared" si="14"/>
        <v>319.52999999999997</v>
      </c>
      <c r="G322" s="9">
        <f t="shared" si="15"/>
        <v>693</v>
      </c>
      <c r="H322" s="6">
        <f t="shared" si="16"/>
        <v>1012.53</v>
      </c>
      <c r="I322" s="6" t="s">
        <v>98</v>
      </c>
      <c r="J322" s="22" t="s">
        <v>660</v>
      </c>
      <c r="K322" s="21" t="e">
        <v>#N/A</v>
      </c>
    </row>
    <row r="323" spans="1:11">
      <c r="A323" s="6" t="s">
        <v>42</v>
      </c>
      <c r="B323" s="17">
        <v>43862</v>
      </c>
      <c r="C323" s="6" t="s">
        <v>661</v>
      </c>
      <c r="D323" s="6">
        <v>0.42399999999999999</v>
      </c>
      <c r="E323" s="9">
        <v>1</v>
      </c>
      <c r="F323" s="6">
        <f t="shared" ref="F323:F386" si="17">ROUND(D323*891.94+E323*34.11,2)</f>
        <v>412.29</v>
      </c>
      <c r="G323" s="9">
        <f t="shared" si="15"/>
        <v>693</v>
      </c>
      <c r="H323" s="6">
        <f t="shared" si="16"/>
        <v>1105.29</v>
      </c>
      <c r="I323" s="6" t="s">
        <v>636</v>
      </c>
      <c r="J323" s="22" t="s">
        <v>662</v>
      </c>
      <c r="K323" s="21">
        <v>43843.436527777776</v>
      </c>
    </row>
    <row r="324" spans="1:11">
      <c r="A324" s="6" t="s">
        <v>192</v>
      </c>
      <c r="B324" s="17">
        <v>43862</v>
      </c>
      <c r="C324" s="6" t="s">
        <v>663</v>
      </c>
      <c r="D324" s="6">
        <v>0.6</v>
      </c>
      <c r="E324" s="9">
        <v>1</v>
      </c>
      <c r="F324" s="6">
        <f t="shared" si="17"/>
        <v>569.27</v>
      </c>
      <c r="G324" s="9">
        <f t="shared" si="15"/>
        <v>693</v>
      </c>
      <c r="H324" s="6">
        <f t="shared" si="16"/>
        <v>1262.27</v>
      </c>
      <c r="I324" s="6" t="s">
        <v>199</v>
      </c>
      <c r="J324" s="7" t="s">
        <v>664</v>
      </c>
      <c r="K324" s="21" t="e">
        <v>#N/A</v>
      </c>
    </row>
    <row r="325" spans="1:11">
      <c r="A325" s="6" t="s">
        <v>192</v>
      </c>
      <c r="B325" s="37">
        <v>43831</v>
      </c>
      <c r="C325" s="6" t="s">
        <v>665</v>
      </c>
      <c r="D325" s="6">
        <v>0.441</v>
      </c>
      <c r="E325" s="9">
        <v>1</v>
      </c>
      <c r="F325" s="6">
        <f t="shared" si="17"/>
        <v>427.46</v>
      </c>
      <c r="G325" s="9">
        <f t="shared" si="15"/>
        <v>693</v>
      </c>
      <c r="H325" s="6">
        <f t="shared" si="16"/>
        <v>1120.46</v>
      </c>
      <c r="I325" s="6" t="s">
        <v>199</v>
      </c>
      <c r="J325" s="7" t="s">
        <v>666</v>
      </c>
      <c r="K325" s="21">
        <v>43887.635474537034</v>
      </c>
    </row>
    <row r="326" spans="1:11">
      <c r="A326" s="6" t="s">
        <v>192</v>
      </c>
      <c r="B326" s="17">
        <v>43862</v>
      </c>
      <c r="C326" s="6" t="s">
        <v>667</v>
      </c>
      <c r="D326" s="6">
        <v>0.40200000000000002</v>
      </c>
      <c r="E326" s="9">
        <v>1</v>
      </c>
      <c r="F326" s="6">
        <f t="shared" si="17"/>
        <v>392.67</v>
      </c>
      <c r="G326" s="9">
        <f t="shared" si="15"/>
        <v>693</v>
      </c>
      <c r="H326" s="6">
        <f t="shared" si="16"/>
        <v>1085.67</v>
      </c>
      <c r="I326" s="6" t="s">
        <v>199</v>
      </c>
      <c r="J326" s="44" t="s">
        <v>668</v>
      </c>
      <c r="K326" s="21">
        <v>43931.393379629626</v>
      </c>
    </row>
    <row r="327" spans="1:11">
      <c r="A327" s="6" t="s">
        <v>192</v>
      </c>
      <c r="B327" s="17">
        <v>43862</v>
      </c>
      <c r="C327" s="6" t="s">
        <v>669</v>
      </c>
      <c r="D327" s="6">
        <v>0.39700000000000002</v>
      </c>
      <c r="E327" s="9">
        <v>1</v>
      </c>
      <c r="F327" s="6">
        <f t="shared" si="17"/>
        <v>388.21</v>
      </c>
      <c r="G327" s="9">
        <f t="shared" si="15"/>
        <v>693</v>
      </c>
      <c r="H327" s="6">
        <f t="shared" si="16"/>
        <v>1081.21</v>
      </c>
      <c r="I327" s="6" t="s">
        <v>199</v>
      </c>
      <c r="J327" s="7" t="s">
        <v>670</v>
      </c>
      <c r="K327" s="21">
        <v>43892.398113425923</v>
      </c>
    </row>
    <row r="328" spans="1:11">
      <c r="A328" s="6" t="s">
        <v>75</v>
      </c>
      <c r="B328" s="17">
        <v>43862</v>
      </c>
      <c r="C328" s="6" t="s">
        <v>671</v>
      </c>
      <c r="D328" s="6">
        <v>0.24</v>
      </c>
      <c r="E328" s="9">
        <v>1</v>
      </c>
      <c r="F328" s="6">
        <f t="shared" si="17"/>
        <v>248.18</v>
      </c>
      <c r="G328" s="9">
        <f t="shared" si="15"/>
        <v>411</v>
      </c>
      <c r="H328" s="6">
        <f t="shared" si="16"/>
        <v>659.18000000000006</v>
      </c>
      <c r="I328" s="6" t="s">
        <v>60</v>
      </c>
      <c r="J328" s="7" t="s">
        <v>672</v>
      </c>
      <c r="K328" s="21">
        <v>43817.614363425928</v>
      </c>
    </row>
    <row r="329" spans="1:11">
      <c r="A329" s="6" t="s">
        <v>42</v>
      </c>
      <c r="B329" s="17">
        <v>43862</v>
      </c>
      <c r="C329" s="6" t="s">
        <v>673</v>
      </c>
      <c r="D329" s="6">
        <v>0.31900000000000001</v>
      </c>
      <c r="E329" s="9">
        <v>1</v>
      </c>
      <c r="F329" s="6">
        <f t="shared" si="17"/>
        <v>318.64</v>
      </c>
      <c r="G329" s="9">
        <f t="shared" si="15"/>
        <v>693</v>
      </c>
      <c r="H329" s="6">
        <f t="shared" si="16"/>
        <v>1011.64</v>
      </c>
      <c r="I329" s="6" t="s">
        <v>636</v>
      </c>
      <c r="J329" s="22" t="s">
        <v>674</v>
      </c>
      <c r="K329" s="21">
        <v>43843.436527777776</v>
      </c>
    </row>
    <row r="330" spans="1:11">
      <c r="A330" s="6" t="s">
        <v>42</v>
      </c>
      <c r="B330" s="17">
        <v>43862</v>
      </c>
      <c r="C330" s="6" t="s">
        <v>675</v>
      </c>
      <c r="D330" s="6">
        <v>0.44600000000000001</v>
      </c>
      <c r="E330" s="9">
        <v>1</v>
      </c>
      <c r="F330" s="6">
        <f t="shared" si="17"/>
        <v>431.92</v>
      </c>
      <c r="G330" s="9">
        <f t="shared" si="15"/>
        <v>693</v>
      </c>
      <c r="H330" s="6">
        <f t="shared" si="16"/>
        <v>1124.92</v>
      </c>
      <c r="I330" s="6" t="s">
        <v>636</v>
      </c>
      <c r="J330" s="22" t="s">
        <v>676</v>
      </c>
      <c r="K330" s="21">
        <v>43947.672060185185</v>
      </c>
    </row>
    <row r="331" spans="1:11">
      <c r="A331" s="6" t="s">
        <v>42</v>
      </c>
      <c r="B331" s="17">
        <v>43862</v>
      </c>
      <c r="C331" s="6" t="s">
        <v>677</v>
      </c>
      <c r="D331" s="6">
        <v>0.51800000000000002</v>
      </c>
      <c r="E331" s="9">
        <v>1</v>
      </c>
      <c r="F331" s="6">
        <f t="shared" si="17"/>
        <v>496.13</v>
      </c>
      <c r="G331" s="9">
        <f t="shared" si="15"/>
        <v>693</v>
      </c>
      <c r="H331" s="6">
        <f t="shared" si="16"/>
        <v>1189.1300000000001</v>
      </c>
      <c r="I331" s="6" t="s">
        <v>636</v>
      </c>
      <c r="J331" s="22" t="s">
        <v>678</v>
      </c>
      <c r="K331" s="21">
        <v>43847.398680555554</v>
      </c>
    </row>
    <row r="332" spans="1:11">
      <c r="A332" s="6" t="s">
        <v>42</v>
      </c>
      <c r="B332" s="17">
        <v>43862</v>
      </c>
      <c r="C332" s="6" t="s">
        <v>679</v>
      </c>
      <c r="D332" s="6">
        <v>0.499</v>
      </c>
      <c r="E332" s="9">
        <v>1</v>
      </c>
      <c r="F332" s="6">
        <f t="shared" si="17"/>
        <v>479.19</v>
      </c>
      <c r="G332" s="9">
        <f t="shared" si="15"/>
        <v>693</v>
      </c>
      <c r="H332" s="6">
        <f t="shared" si="16"/>
        <v>1172.19</v>
      </c>
      <c r="I332" s="6" t="s">
        <v>44</v>
      </c>
      <c r="J332" s="22" t="s">
        <v>680</v>
      </c>
      <c r="K332" s="21">
        <v>43847.398680555554</v>
      </c>
    </row>
    <row r="333" spans="1:11">
      <c r="A333" s="6" t="s">
        <v>42</v>
      </c>
      <c r="B333" s="17">
        <v>43862</v>
      </c>
      <c r="C333" s="6" t="s">
        <v>681</v>
      </c>
      <c r="D333" s="6">
        <v>0.61199999999999999</v>
      </c>
      <c r="E333" s="9">
        <v>1</v>
      </c>
      <c r="F333" s="6">
        <f t="shared" si="17"/>
        <v>579.98</v>
      </c>
      <c r="G333" s="9">
        <f t="shared" si="15"/>
        <v>693</v>
      </c>
      <c r="H333" s="6">
        <f t="shared" si="16"/>
        <v>1272.98</v>
      </c>
      <c r="I333" s="6" t="s">
        <v>44</v>
      </c>
      <c r="J333" s="22" t="s">
        <v>682</v>
      </c>
      <c r="K333" s="21">
        <v>43847.398680555554</v>
      </c>
    </row>
    <row r="334" spans="1:11">
      <c r="A334" s="6" t="s">
        <v>192</v>
      </c>
      <c r="B334" s="17">
        <v>43862</v>
      </c>
      <c r="C334" s="6" t="s">
        <v>683</v>
      </c>
      <c r="D334" s="6">
        <v>0.217</v>
      </c>
      <c r="E334" s="9">
        <v>1</v>
      </c>
      <c r="F334" s="6">
        <f t="shared" si="17"/>
        <v>227.66</v>
      </c>
      <c r="G334" s="9">
        <f t="shared" si="15"/>
        <v>411</v>
      </c>
      <c r="H334" s="6">
        <f t="shared" si="16"/>
        <v>638.66</v>
      </c>
      <c r="I334" s="6" t="s">
        <v>199</v>
      </c>
      <c r="J334" s="45" t="s">
        <v>684</v>
      </c>
      <c r="K334" s="21">
        <v>43892.449236111112</v>
      </c>
    </row>
    <row r="335" spans="1:11">
      <c r="A335" s="6" t="s">
        <v>11</v>
      </c>
      <c r="B335" s="17">
        <v>43862</v>
      </c>
      <c r="C335" s="6" t="s">
        <v>685</v>
      </c>
      <c r="D335" s="6">
        <v>0.30199999999999999</v>
      </c>
      <c r="E335" s="9">
        <v>1</v>
      </c>
      <c r="F335" s="6">
        <f t="shared" si="17"/>
        <v>303.48</v>
      </c>
      <c r="G335" s="9">
        <f t="shared" si="15"/>
        <v>693</v>
      </c>
      <c r="H335" s="6">
        <f t="shared" si="16"/>
        <v>996.48</v>
      </c>
      <c r="I335" s="6" t="s">
        <v>13</v>
      </c>
      <c r="J335" s="7" t="s">
        <v>686</v>
      </c>
      <c r="K335" s="21">
        <v>43894.580810185187</v>
      </c>
    </row>
    <row r="336" spans="1:11">
      <c r="A336" s="6" t="s">
        <v>11</v>
      </c>
      <c r="B336" s="17">
        <v>43862</v>
      </c>
      <c r="C336" s="6" t="s">
        <v>687</v>
      </c>
      <c r="D336" s="6">
        <v>0.61599999999999999</v>
      </c>
      <c r="E336" s="9">
        <v>1</v>
      </c>
      <c r="F336" s="6">
        <f t="shared" si="17"/>
        <v>583.54999999999995</v>
      </c>
      <c r="G336" s="9">
        <f t="shared" si="15"/>
        <v>693</v>
      </c>
      <c r="H336" s="6">
        <f t="shared" si="16"/>
        <v>1276.55</v>
      </c>
      <c r="I336" s="6" t="s">
        <v>13</v>
      </c>
      <c r="J336" s="7" t="s">
        <v>688</v>
      </c>
      <c r="K336" s="21">
        <v>43894.577245370368</v>
      </c>
    </row>
    <row r="337" spans="1:11">
      <c r="A337" s="6" t="s">
        <v>11</v>
      </c>
      <c r="B337" s="17">
        <v>43862</v>
      </c>
      <c r="C337" s="6" t="s">
        <v>689</v>
      </c>
      <c r="D337" s="6">
        <v>0.08</v>
      </c>
      <c r="E337" s="9">
        <v>1</v>
      </c>
      <c r="F337" s="6">
        <f t="shared" si="17"/>
        <v>105.47</v>
      </c>
      <c r="G337" s="9">
        <f t="shared" si="15"/>
        <v>411</v>
      </c>
      <c r="H337" s="6">
        <f t="shared" si="16"/>
        <v>516.47</v>
      </c>
      <c r="I337" s="6" t="s">
        <v>13</v>
      </c>
      <c r="J337" s="7" t="s">
        <v>690</v>
      </c>
      <c r="K337" s="21">
        <v>43894.577245370368</v>
      </c>
    </row>
    <row r="338" spans="1:11">
      <c r="A338" s="6" t="s">
        <v>11</v>
      </c>
      <c r="B338" s="17">
        <v>43862</v>
      </c>
      <c r="C338" s="6" t="s">
        <v>691</v>
      </c>
      <c r="D338" s="6">
        <v>0.34100000000000003</v>
      </c>
      <c r="E338" s="9">
        <v>1</v>
      </c>
      <c r="F338" s="6">
        <f t="shared" si="17"/>
        <v>338.26</v>
      </c>
      <c r="G338" s="9">
        <f t="shared" si="15"/>
        <v>693</v>
      </c>
      <c r="H338" s="6">
        <f t="shared" si="16"/>
        <v>1031.26</v>
      </c>
      <c r="I338" s="6" t="s">
        <v>13</v>
      </c>
      <c r="J338" s="7" t="s">
        <v>692</v>
      </c>
      <c r="K338" s="21">
        <v>43894.579039351855</v>
      </c>
    </row>
    <row r="339" spans="1:11">
      <c r="A339" s="6" t="s">
        <v>11</v>
      </c>
      <c r="B339" s="17">
        <v>43862</v>
      </c>
      <c r="C339" s="6" t="s">
        <v>693</v>
      </c>
      <c r="D339" s="6">
        <v>0.27600000000000002</v>
      </c>
      <c r="E339" s="9">
        <v>1</v>
      </c>
      <c r="F339" s="6">
        <f t="shared" si="17"/>
        <v>280.29000000000002</v>
      </c>
      <c r="G339" s="9">
        <f t="shared" si="15"/>
        <v>411</v>
      </c>
      <c r="H339" s="6">
        <f t="shared" si="16"/>
        <v>691.29</v>
      </c>
      <c r="I339" s="6" t="s">
        <v>13</v>
      </c>
      <c r="J339" s="7" t="s">
        <v>694</v>
      </c>
      <c r="K339" s="21">
        <v>43894.57775462963</v>
      </c>
    </row>
    <row r="340" spans="1:11">
      <c r="A340" s="6" t="s">
        <v>11</v>
      </c>
      <c r="B340" s="17">
        <v>43862</v>
      </c>
      <c r="C340" s="6" t="s">
        <v>695</v>
      </c>
      <c r="D340" s="6">
        <v>0.41599999999999998</v>
      </c>
      <c r="E340" s="9">
        <v>1</v>
      </c>
      <c r="F340" s="6">
        <f t="shared" si="17"/>
        <v>405.16</v>
      </c>
      <c r="G340" s="9">
        <f t="shared" si="15"/>
        <v>693</v>
      </c>
      <c r="H340" s="6">
        <f t="shared" si="16"/>
        <v>1098.1600000000001</v>
      </c>
      <c r="I340" s="6" t="s">
        <v>13</v>
      </c>
      <c r="J340" s="7" t="s">
        <v>696</v>
      </c>
      <c r="K340" s="21">
        <v>43895.485833333332</v>
      </c>
    </row>
    <row r="341" spans="1:11">
      <c r="A341" s="6" t="s">
        <v>11</v>
      </c>
      <c r="B341" s="17">
        <v>43862</v>
      </c>
      <c r="C341" s="6" t="s">
        <v>697</v>
      </c>
      <c r="D341" s="6">
        <v>0.39</v>
      </c>
      <c r="E341" s="9">
        <v>1</v>
      </c>
      <c r="F341" s="6">
        <f t="shared" si="17"/>
        <v>381.97</v>
      </c>
      <c r="G341" s="9">
        <f t="shared" si="15"/>
        <v>693</v>
      </c>
      <c r="H341" s="6">
        <f t="shared" si="16"/>
        <v>1074.97</v>
      </c>
      <c r="I341" s="6" t="s">
        <v>13</v>
      </c>
      <c r="J341" s="7" t="s">
        <v>698</v>
      </c>
      <c r="K341" s="21">
        <v>43895.483356481483</v>
      </c>
    </row>
    <row r="342" spans="1:11">
      <c r="A342" s="6" t="s">
        <v>11</v>
      </c>
      <c r="B342" s="17">
        <v>43862</v>
      </c>
      <c r="C342" s="6" t="s">
        <v>699</v>
      </c>
      <c r="D342" s="6">
        <v>0.36699999999999999</v>
      </c>
      <c r="E342" s="9">
        <v>1</v>
      </c>
      <c r="F342" s="6">
        <f t="shared" si="17"/>
        <v>361.45</v>
      </c>
      <c r="G342" s="9">
        <f t="shared" si="15"/>
        <v>693</v>
      </c>
      <c r="H342" s="6">
        <f t="shared" si="16"/>
        <v>1054.45</v>
      </c>
      <c r="I342" s="6" t="s">
        <v>13</v>
      </c>
      <c r="J342" s="7" t="s">
        <v>700</v>
      </c>
      <c r="K342" s="21">
        <v>43894.579039351855</v>
      </c>
    </row>
    <row r="343" spans="1:11">
      <c r="A343" s="6" t="s">
        <v>11</v>
      </c>
      <c r="B343" s="17">
        <v>43862</v>
      </c>
      <c r="C343" s="6" t="s">
        <v>701</v>
      </c>
      <c r="D343" s="6">
        <v>0.40699999999999997</v>
      </c>
      <c r="E343" s="9">
        <v>1</v>
      </c>
      <c r="F343" s="6">
        <f t="shared" si="17"/>
        <v>397.13</v>
      </c>
      <c r="G343" s="9">
        <f t="shared" si="15"/>
        <v>693</v>
      </c>
      <c r="H343" s="6">
        <f t="shared" si="16"/>
        <v>1090.1300000000001</v>
      </c>
      <c r="I343" s="6" t="s">
        <v>13</v>
      </c>
      <c r="J343" s="7" t="s">
        <v>702</v>
      </c>
      <c r="K343" s="21" t="e">
        <v>#N/A</v>
      </c>
    </row>
    <row r="344" spans="1:11">
      <c r="A344" s="6" t="s">
        <v>96</v>
      </c>
      <c r="B344" s="17">
        <v>43862</v>
      </c>
      <c r="C344" s="6" t="s">
        <v>703</v>
      </c>
      <c r="D344" s="6">
        <v>0.4</v>
      </c>
      <c r="E344" s="9">
        <v>2</v>
      </c>
      <c r="F344" s="6">
        <f t="shared" si="17"/>
        <v>425</v>
      </c>
      <c r="G344" s="9">
        <f t="shared" ref="G344:G407" si="18">(IF(D344&gt;0.3,"658","376"))+E344*35</f>
        <v>728</v>
      </c>
      <c r="H344" s="6">
        <f t="shared" ref="H344:H407" si="19">F344+G344</f>
        <v>1153</v>
      </c>
      <c r="I344" s="6" t="s">
        <v>98</v>
      </c>
      <c r="J344" s="22" t="s">
        <v>704</v>
      </c>
      <c r="K344" s="21">
        <v>42440.462395833332</v>
      </c>
    </row>
    <row r="345" spans="1:11">
      <c r="A345" s="6" t="s">
        <v>42</v>
      </c>
      <c r="B345" s="17">
        <v>43862</v>
      </c>
      <c r="C345" s="6" t="s">
        <v>705</v>
      </c>
      <c r="D345" s="6">
        <v>0.67</v>
      </c>
      <c r="E345" s="9">
        <v>1</v>
      </c>
      <c r="F345" s="6">
        <f t="shared" si="17"/>
        <v>631.71</v>
      </c>
      <c r="G345" s="9">
        <f t="shared" si="18"/>
        <v>693</v>
      </c>
      <c r="H345" s="6">
        <f t="shared" si="19"/>
        <v>1324.71</v>
      </c>
      <c r="I345" s="6" t="s">
        <v>636</v>
      </c>
      <c r="J345" s="22" t="s">
        <v>706</v>
      </c>
      <c r="K345" s="21">
        <v>43847.398680555554</v>
      </c>
    </row>
    <row r="346" spans="1:11">
      <c r="A346" s="6" t="s">
        <v>11</v>
      </c>
      <c r="B346" s="17">
        <v>43862</v>
      </c>
      <c r="C346" s="6" t="s">
        <v>707</v>
      </c>
      <c r="D346" s="6">
        <v>0.33500000000000002</v>
      </c>
      <c r="E346" s="9">
        <v>1</v>
      </c>
      <c r="F346" s="6">
        <f t="shared" si="17"/>
        <v>332.91</v>
      </c>
      <c r="G346" s="9">
        <f t="shared" si="18"/>
        <v>693</v>
      </c>
      <c r="H346" s="6">
        <f t="shared" si="19"/>
        <v>1025.9100000000001</v>
      </c>
      <c r="I346" s="6" t="s">
        <v>13</v>
      </c>
      <c r="J346" s="7" t="s">
        <v>708</v>
      </c>
      <c r="K346" s="21">
        <v>43897.402581018519</v>
      </c>
    </row>
    <row r="347" spans="1:11">
      <c r="A347" s="6" t="s">
        <v>11</v>
      </c>
      <c r="B347" s="17">
        <v>43862</v>
      </c>
      <c r="C347" s="6" t="s">
        <v>709</v>
      </c>
      <c r="D347" s="6">
        <v>0.35699999999999998</v>
      </c>
      <c r="E347" s="9">
        <v>1</v>
      </c>
      <c r="F347" s="6">
        <f t="shared" si="17"/>
        <v>352.53</v>
      </c>
      <c r="G347" s="9">
        <f t="shared" si="18"/>
        <v>693</v>
      </c>
      <c r="H347" s="6">
        <f t="shared" si="19"/>
        <v>1045.53</v>
      </c>
      <c r="I347" s="6" t="s">
        <v>13</v>
      </c>
      <c r="J347" s="7" t="s">
        <v>710</v>
      </c>
      <c r="K347" s="21">
        <v>43897.402314814812</v>
      </c>
    </row>
    <row r="348" spans="1:11">
      <c r="A348" s="6" t="s">
        <v>11</v>
      </c>
      <c r="B348" s="17">
        <v>43862</v>
      </c>
      <c r="C348" s="6" t="s">
        <v>711</v>
      </c>
      <c r="D348" s="6">
        <v>0.186</v>
      </c>
      <c r="E348" s="9">
        <v>1</v>
      </c>
      <c r="F348" s="6">
        <f t="shared" si="17"/>
        <v>200.01</v>
      </c>
      <c r="G348" s="9">
        <f t="shared" si="18"/>
        <v>411</v>
      </c>
      <c r="H348" s="6">
        <f t="shared" si="19"/>
        <v>611.01</v>
      </c>
      <c r="I348" s="6" t="s">
        <v>13</v>
      </c>
      <c r="J348" s="7" t="s">
        <v>712</v>
      </c>
      <c r="K348" s="21">
        <v>43897.398333333331</v>
      </c>
    </row>
    <row r="349" spans="1:11">
      <c r="A349" s="6" t="s">
        <v>192</v>
      </c>
      <c r="B349" s="17">
        <v>43862</v>
      </c>
      <c r="C349" s="6" t="s">
        <v>713</v>
      </c>
      <c r="D349" s="6">
        <v>0.57099999999999995</v>
      </c>
      <c r="E349" s="9">
        <v>1</v>
      </c>
      <c r="F349" s="6">
        <f t="shared" si="17"/>
        <v>543.41</v>
      </c>
      <c r="G349" s="9">
        <f t="shared" si="18"/>
        <v>693</v>
      </c>
      <c r="H349" s="6">
        <f t="shared" si="19"/>
        <v>1236.4099999999999</v>
      </c>
      <c r="I349" s="6" t="s">
        <v>199</v>
      </c>
      <c r="J349" s="7" t="s">
        <v>714</v>
      </c>
      <c r="K349" s="21">
        <v>43896.654374999998</v>
      </c>
    </row>
    <row r="350" spans="1:11">
      <c r="A350" s="6" t="s">
        <v>192</v>
      </c>
      <c r="B350" s="17">
        <v>43862</v>
      </c>
      <c r="C350" s="6" t="s">
        <v>715</v>
      </c>
      <c r="D350" s="6">
        <v>0.34699999999999998</v>
      </c>
      <c r="E350" s="9">
        <v>1</v>
      </c>
      <c r="F350" s="6">
        <f t="shared" si="17"/>
        <v>343.61</v>
      </c>
      <c r="G350" s="9">
        <f t="shared" si="18"/>
        <v>693</v>
      </c>
      <c r="H350" s="6">
        <f t="shared" si="19"/>
        <v>1036.6100000000001</v>
      </c>
      <c r="I350" s="6" t="s">
        <v>199</v>
      </c>
      <c r="J350" s="7" t="s">
        <v>716</v>
      </c>
      <c r="K350" s="21">
        <v>43896.66479166667</v>
      </c>
    </row>
    <row r="351" spans="1:11">
      <c r="A351" s="6" t="s">
        <v>96</v>
      </c>
      <c r="B351" s="17">
        <v>43862</v>
      </c>
      <c r="C351" s="41" t="s">
        <v>717</v>
      </c>
      <c r="D351" s="6">
        <v>0.32</v>
      </c>
      <c r="E351" s="9">
        <v>1</v>
      </c>
      <c r="F351" s="6">
        <f t="shared" si="17"/>
        <v>319.52999999999997</v>
      </c>
      <c r="G351" s="9">
        <f t="shared" si="18"/>
        <v>693</v>
      </c>
      <c r="H351" s="6">
        <f t="shared" si="19"/>
        <v>1012.53</v>
      </c>
      <c r="I351" s="6" t="s">
        <v>98</v>
      </c>
      <c r="J351" s="22" t="s">
        <v>718</v>
      </c>
      <c r="K351" s="21">
        <v>43351.673819444448</v>
      </c>
    </row>
    <row r="352" spans="1:11">
      <c r="A352" s="6" t="s">
        <v>248</v>
      </c>
      <c r="B352" s="17">
        <v>43862</v>
      </c>
      <c r="C352" s="6" t="s">
        <v>719</v>
      </c>
      <c r="D352" s="6">
        <v>0.65</v>
      </c>
      <c r="E352" s="9">
        <v>1</v>
      </c>
      <c r="F352" s="6">
        <f t="shared" si="17"/>
        <v>613.87</v>
      </c>
      <c r="G352" s="9">
        <f t="shared" si="18"/>
        <v>693</v>
      </c>
      <c r="H352" s="6">
        <f t="shared" si="19"/>
        <v>1306.8699999999999</v>
      </c>
      <c r="I352" s="6" t="s">
        <v>451</v>
      </c>
      <c r="J352" s="7" t="s">
        <v>720</v>
      </c>
      <c r="K352" s="21">
        <v>43900.670706018522</v>
      </c>
    </row>
    <row r="353" spans="1:11">
      <c r="A353" s="6" t="s">
        <v>248</v>
      </c>
      <c r="B353" s="17">
        <v>43891</v>
      </c>
      <c r="C353" s="41" t="s">
        <v>721</v>
      </c>
      <c r="D353" s="6">
        <v>0.32</v>
      </c>
      <c r="E353" s="9">
        <v>1</v>
      </c>
      <c r="F353" s="6">
        <f t="shared" si="17"/>
        <v>319.52999999999997</v>
      </c>
      <c r="G353" s="9">
        <f t="shared" si="18"/>
        <v>693</v>
      </c>
      <c r="H353" s="6">
        <f t="shared" si="19"/>
        <v>1012.53</v>
      </c>
      <c r="I353" s="6" t="s">
        <v>451</v>
      </c>
      <c r="J353" s="7" t="s">
        <v>722</v>
      </c>
      <c r="K353" s="21">
        <v>43900.673622685186</v>
      </c>
    </row>
    <row r="354" spans="1:11">
      <c r="A354" s="6" t="s">
        <v>248</v>
      </c>
      <c r="B354" s="17">
        <v>43862</v>
      </c>
      <c r="C354" s="6" t="s">
        <v>723</v>
      </c>
      <c r="D354" s="6">
        <v>0.26</v>
      </c>
      <c r="E354" s="9">
        <v>1</v>
      </c>
      <c r="F354" s="6">
        <f t="shared" si="17"/>
        <v>266.01</v>
      </c>
      <c r="G354" s="9">
        <f t="shared" si="18"/>
        <v>411</v>
      </c>
      <c r="H354" s="6">
        <f t="shared" si="19"/>
        <v>677.01</v>
      </c>
      <c r="I354" s="6" t="s">
        <v>451</v>
      </c>
      <c r="J354" s="7" t="s">
        <v>724</v>
      </c>
      <c r="K354" s="21">
        <v>43900.671516203707</v>
      </c>
    </row>
    <row r="355" spans="1:11" ht="15.6">
      <c r="A355" s="6" t="s">
        <v>248</v>
      </c>
      <c r="B355" s="28">
        <v>43891</v>
      </c>
      <c r="C355" s="42" t="s">
        <v>725</v>
      </c>
      <c r="D355" s="6">
        <v>0.95</v>
      </c>
      <c r="E355" s="9">
        <v>1</v>
      </c>
      <c r="F355" s="6">
        <f t="shared" si="17"/>
        <v>881.45</v>
      </c>
      <c r="G355" s="9">
        <f t="shared" si="18"/>
        <v>693</v>
      </c>
      <c r="H355" s="6">
        <f t="shared" si="19"/>
        <v>1574.45</v>
      </c>
      <c r="I355" s="6" t="s">
        <v>451</v>
      </c>
      <c r="J355" s="7" t="s">
        <v>726</v>
      </c>
      <c r="K355" s="21">
        <v>43900.672430555554</v>
      </c>
    </row>
    <row r="356" spans="1:11">
      <c r="A356" s="6" t="s">
        <v>248</v>
      </c>
      <c r="B356" s="17">
        <v>43891</v>
      </c>
      <c r="C356" s="6" t="s">
        <v>727</v>
      </c>
      <c r="D356" s="6">
        <v>0.95</v>
      </c>
      <c r="E356" s="9">
        <v>1</v>
      </c>
      <c r="F356" s="6">
        <f t="shared" si="17"/>
        <v>881.45</v>
      </c>
      <c r="G356" s="9">
        <f t="shared" si="18"/>
        <v>693</v>
      </c>
      <c r="H356" s="6">
        <f t="shared" si="19"/>
        <v>1574.45</v>
      </c>
      <c r="I356" s="6" t="s">
        <v>451</v>
      </c>
      <c r="J356" s="7" t="s">
        <v>728</v>
      </c>
      <c r="K356" s="21">
        <v>43906.646585648145</v>
      </c>
    </row>
    <row r="357" spans="1:11">
      <c r="A357" s="6" t="s">
        <v>248</v>
      </c>
      <c r="B357" s="17">
        <v>43891</v>
      </c>
      <c r="C357" s="6" t="s">
        <v>729</v>
      </c>
      <c r="D357" s="6">
        <v>0.35</v>
      </c>
      <c r="E357" s="9">
        <v>1</v>
      </c>
      <c r="F357" s="6">
        <f t="shared" si="17"/>
        <v>346.29</v>
      </c>
      <c r="G357" s="9">
        <f t="shared" si="18"/>
        <v>693</v>
      </c>
      <c r="H357" s="6">
        <f t="shared" si="19"/>
        <v>1039.29</v>
      </c>
      <c r="I357" s="6" t="s">
        <v>451</v>
      </c>
      <c r="J357" s="7" t="s">
        <v>730</v>
      </c>
      <c r="K357" s="21">
        <v>43906.670659722222</v>
      </c>
    </row>
    <row r="358" spans="1:11">
      <c r="A358" s="6" t="s">
        <v>248</v>
      </c>
      <c r="B358" s="17">
        <v>43891</v>
      </c>
      <c r="C358" s="6" t="s">
        <v>731</v>
      </c>
      <c r="D358" s="6">
        <v>0.22</v>
      </c>
      <c r="E358" s="9">
        <v>1</v>
      </c>
      <c r="F358" s="6">
        <f t="shared" si="17"/>
        <v>230.34</v>
      </c>
      <c r="G358" s="9">
        <f t="shared" si="18"/>
        <v>411</v>
      </c>
      <c r="H358" s="6">
        <f t="shared" si="19"/>
        <v>641.34</v>
      </c>
      <c r="I358" s="6" t="s">
        <v>451</v>
      </c>
      <c r="J358" s="7" t="s">
        <v>732</v>
      </c>
      <c r="K358" s="21">
        <v>43906.66920138889</v>
      </c>
    </row>
    <row r="359" spans="1:11">
      <c r="A359" s="6" t="s">
        <v>248</v>
      </c>
      <c r="B359" s="17">
        <v>43891</v>
      </c>
      <c r="C359" s="6" t="s">
        <v>733</v>
      </c>
      <c r="D359" s="6">
        <v>0.38</v>
      </c>
      <c r="E359" s="9">
        <v>1</v>
      </c>
      <c r="F359" s="6">
        <f t="shared" si="17"/>
        <v>373.05</v>
      </c>
      <c r="G359" s="9">
        <f t="shared" si="18"/>
        <v>693</v>
      </c>
      <c r="H359" s="6">
        <f t="shared" si="19"/>
        <v>1066.05</v>
      </c>
      <c r="I359" s="6" t="s">
        <v>451</v>
      </c>
      <c r="J359" s="7" t="s">
        <v>734</v>
      </c>
      <c r="K359" s="21">
        <v>43906.66920138889</v>
      </c>
    </row>
    <row r="360" spans="1:11">
      <c r="A360" s="6" t="s">
        <v>248</v>
      </c>
      <c r="B360" s="17">
        <v>43891</v>
      </c>
      <c r="C360" s="6" t="s">
        <v>735</v>
      </c>
      <c r="D360" s="6">
        <v>0.73</v>
      </c>
      <c r="E360" s="9">
        <v>1</v>
      </c>
      <c r="F360" s="6">
        <f t="shared" si="17"/>
        <v>685.23</v>
      </c>
      <c r="G360" s="9">
        <f t="shared" si="18"/>
        <v>693</v>
      </c>
      <c r="H360" s="6">
        <f t="shared" si="19"/>
        <v>1378.23</v>
      </c>
      <c r="I360" s="6" t="s">
        <v>451</v>
      </c>
      <c r="J360" s="7" t="s">
        <v>736</v>
      </c>
      <c r="K360" s="21">
        <v>43906.6484837963</v>
      </c>
    </row>
    <row r="361" spans="1:11">
      <c r="A361" s="6" t="s">
        <v>248</v>
      </c>
      <c r="B361" s="17">
        <v>43891</v>
      </c>
      <c r="C361" s="6" t="s">
        <v>737</v>
      </c>
      <c r="D361" s="6">
        <v>0.4</v>
      </c>
      <c r="E361" s="9">
        <v>1</v>
      </c>
      <c r="F361" s="6">
        <f t="shared" si="17"/>
        <v>390.89</v>
      </c>
      <c r="G361" s="9">
        <f t="shared" si="18"/>
        <v>693</v>
      </c>
      <c r="H361" s="6">
        <f t="shared" si="19"/>
        <v>1083.8899999999999</v>
      </c>
      <c r="I361" s="6" t="s">
        <v>451</v>
      </c>
      <c r="J361" s="7" t="s">
        <v>738</v>
      </c>
      <c r="K361" s="21">
        <v>43906.647731481484</v>
      </c>
    </row>
    <row r="362" spans="1:11" ht="15.6">
      <c r="A362" s="6" t="s">
        <v>248</v>
      </c>
      <c r="B362" s="17">
        <v>43891</v>
      </c>
      <c r="C362" s="43" t="s">
        <v>739</v>
      </c>
      <c r="D362" s="6">
        <v>0.32</v>
      </c>
      <c r="E362" s="9">
        <v>1</v>
      </c>
      <c r="F362" s="6">
        <f t="shared" si="17"/>
        <v>319.52999999999997</v>
      </c>
      <c r="G362" s="9">
        <f t="shared" si="18"/>
        <v>693</v>
      </c>
      <c r="H362" s="6">
        <f t="shared" si="19"/>
        <v>1012.53</v>
      </c>
      <c r="I362" s="6" t="s">
        <v>451</v>
      </c>
      <c r="J362" s="7" t="s">
        <v>740</v>
      </c>
      <c r="K362" s="21">
        <v>43831.655034722222</v>
      </c>
    </row>
    <row r="363" spans="1:11" ht="15.6">
      <c r="A363" s="6" t="s">
        <v>248</v>
      </c>
      <c r="B363" s="17">
        <v>43891</v>
      </c>
      <c r="C363" s="43" t="s">
        <v>741</v>
      </c>
      <c r="D363" s="6">
        <v>0.61</v>
      </c>
      <c r="E363" s="9">
        <v>1</v>
      </c>
      <c r="F363" s="6">
        <f t="shared" si="17"/>
        <v>578.19000000000005</v>
      </c>
      <c r="G363" s="9">
        <f t="shared" si="18"/>
        <v>693</v>
      </c>
      <c r="H363" s="6">
        <f t="shared" si="19"/>
        <v>1271.19</v>
      </c>
      <c r="I363" s="6" t="s">
        <v>451</v>
      </c>
      <c r="J363" s="7" t="s">
        <v>742</v>
      </c>
      <c r="K363" s="21">
        <v>43920.436296296299</v>
      </c>
    </row>
    <row r="364" spans="1:11" ht="15.6">
      <c r="A364" s="6" t="s">
        <v>248</v>
      </c>
      <c r="B364" s="17">
        <v>43891</v>
      </c>
      <c r="C364" s="43" t="s">
        <v>743</v>
      </c>
      <c r="D364" s="6">
        <v>0.32</v>
      </c>
      <c r="E364" s="9">
        <v>1</v>
      </c>
      <c r="F364" s="6">
        <f t="shared" si="17"/>
        <v>319.52999999999997</v>
      </c>
      <c r="G364" s="9">
        <f t="shared" si="18"/>
        <v>693</v>
      </c>
      <c r="H364" s="6">
        <f t="shared" si="19"/>
        <v>1012.53</v>
      </c>
      <c r="I364" s="6" t="s">
        <v>451</v>
      </c>
      <c r="J364" s="7" t="s">
        <v>744</v>
      </c>
      <c r="K364" s="21">
        <v>43920.436296296299</v>
      </c>
    </row>
    <row r="365" spans="1:11">
      <c r="A365" s="6" t="s">
        <v>248</v>
      </c>
      <c r="B365" s="17">
        <v>43891</v>
      </c>
      <c r="C365" s="6" t="s">
        <v>745</v>
      </c>
      <c r="D365" s="6">
        <v>0.34</v>
      </c>
      <c r="E365" s="9">
        <v>1</v>
      </c>
      <c r="F365" s="6">
        <f t="shared" si="17"/>
        <v>337.37</v>
      </c>
      <c r="G365" s="9">
        <f t="shared" si="18"/>
        <v>693</v>
      </c>
      <c r="H365" s="6">
        <f t="shared" si="19"/>
        <v>1030.3699999999999</v>
      </c>
      <c r="I365" s="6" t="s">
        <v>451</v>
      </c>
      <c r="J365" s="7" t="s">
        <v>746</v>
      </c>
      <c r="K365" s="21">
        <v>43915.686678240738</v>
      </c>
    </row>
    <row r="366" spans="1:11">
      <c r="A366" s="6" t="s">
        <v>96</v>
      </c>
      <c r="B366" s="17">
        <v>43891</v>
      </c>
      <c r="C366" s="6" t="s">
        <v>747</v>
      </c>
      <c r="D366" s="6">
        <v>0.246</v>
      </c>
      <c r="E366" s="9">
        <v>1</v>
      </c>
      <c r="F366" s="6">
        <f t="shared" si="17"/>
        <v>253.53</v>
      </c>
      <c r="G366" s="9">
        <f t="shared" si="18"/>
        <v>411</v>
      </c>
      <c r="H366" s="6">
        <f t="shared" si="19"/>
        <v>664.53</v>
      </c>
      <c r="I366" s="6" t="s">
        <v>98</v>
      </c>
      <c r="J366" s="22" t="s">
        <v>748</v>
      </c>
      <c r="K366" s="21">
        <v>43223.591296296298</v>
      </c>
    </row>
    <row r="367" spans="1:11">
      <c r="A367" s="6" t="s">
        <v>248</v>
      </c>
      <c r="B367" s="17">
        <v>43891</v>
      </c>
      <c r="C367" s="6" t="s">
        <v>749</v>
      </c>
      <c r="D367" s="6">
        <v>0.35</v>
      </c>
      <c r="E367" s="9">
        <v>1</v>
      </c>
      <c r="F367" s="6">
        <f t="shared" si="17"/>
        <v>346.29</v>
      </c>
      <c r="G367" s="9">
        <f t="shared" si="18"/>
        <v>693</v>
      </c>
      <c r="H367" s="6">
        <f t="shared" si="19"/>
        <v>1039.29</v>
      </c>
      <c r="I367" s="6" t="s">
        <v>451</v>
      </c>
      <c r="J367" s="7" t="s">
        <v>750</v>
      </c>
      <c r="K367" s="21">
        <v>43801.610648148147</v>
      </c>
    </row>
    <row r="368" spans="1:11">
      <c r="A368" s="6" t="s">
        <v>248</v>
      </c>
      <c r="B368" s="17">
        <v>43891</v>
      </c>
      <c r="C368" s="6" t="s">
        <v>751</v>
      </c>
      <c r="D368" s="6">
        <v>0.37</v>
      </c>
      <c r="E368" s="9">
        <v>1</v>
      </c>
      <c r="F368" s="6">
        <f t="shared" si="17"/>
        <v>364.13</v>
      </c>
      <c r="G368" s="9">
        <f t="shared" si="18"/>
        <v>693</v>
      </c>
      <c r="H368" s="6">
        <f t="shared" si="19"/>
        <v>1057.1300000000001</v>
      </c>
      <c r="I368" s="6" t="s">
        <v>451</v>
      </c>
      <c r="J368" s="7" t="s">
        <v>752</v>
      </c>
      <c r="K368" s="21">
        <v>43916.49291666667</v>
      </c>
    </row>
    <row r="369" spans="1:11">
      <c r="A369" s="6" t="s">
        <v>192</v>
      </c>
      <c r="B369" s="17">
        <v>43891</v>
      </c>
      <c r="C369" s="6" t="s">
        <v>753</v>
      </c>
      <c r="D369" s="6">
        <v>0.46400000000000002</v>
      </c>
      <c r="E369" s="9">
        <v>1</v>
      </c>
      <c r="F369" s="6">
        <f t="shared" si="17"/>
        <v>447.97</v>
      </c>
      <c r="G369" s="9">
        <f t="shared" si="18"/>
        <v>693</v>
      </c>
      <c r="H369" s="6">
        <f t="shared" si="19"/>
        <v>1140.97</v>
      </c>
      <c r="I369" s="6" t="s">
        <v>194</v>
      </c>
      <c r="J369" s="7" t="s">
        <v>754</v>
      </c>
      <c r="K369" s="21">
        <v>43899.436261574076</v>
      </c>
    </row>
    <row r="370" spans="1:11">
      <c r="A370" s="6" t="s">
        <v>192</v>
      </c>
      <c r="B370" s="17">
        <v>43891</v>
      </c>
      <c r="C370" s="6" t="s">
        <v>755</v>
      </c>
      <c r="D370" s="6">
        <v>0.32600000000000001</v>
      </c>
      <c r="E370" s="9">
        <v>1</v>
      </c>
      <c r="F370" s="6">
        <f t="shared" si="17"/>
        <v>324.88</v>
      </c>
      <c r="G370" s="9">
        <f t="shared" si="18"/>
        <v>693</v>
      </c>
      <c r="H370" s="6">
        <f t="shared" si="19"/>
        <v>1017.88</v>
      </c>
      <c r="I370" s="6" t="s">
        <v>194</v>
      </c>
      <c r="J370" s="7" t="s">
        <v>756</v>
      </c>
      <c r="K370" s="21">
        <v>43899.458541666667</v>
      </c>
    </row>
    <row r="371" spans="1:11">
      <c r="A371" s="6" t="s">
        <v>192</v>
      </c>
      <c r="B371" s="17">
        <v>43891</v>
      </c>
      <c r="C371" s="6" t="s">
        <v>757</v>
      </c>
      <c r="D371" s="6">
        <v>0.13300000000000001</v>
      </c>
      <c r="E371" s="9">
        <v>1</v>
      </c>
      <c r="F371" s="6">
        <f t="shared" si="17"/>
        <v>152.74</v>
      </c>
      <c r="G371" s="9">
        <f t="shared" si="18"/>
        <v>411</v>
      </c>
      <c r="H371" s="6">
        <f t="shared" si="19"/>
        <v>563.74</v>
      </c>
      <c r="I371" s="6" t="s">
        <v>194</v>
      </c>
      <c r="J371" s="7" t="s">
        <v>758</v>
      </c>
      <c r="K371" s="21">
        <v>43899.472349537034</v>
      </c>
    </row>
    <row r="372" spans="1:11">
      <c r="A372" s="6" t="s">
        <v>192</v>
      </c>
      <c r="B372" s="17">
        <v>43891</v>
      </c>
      <c r="C372" s="6" t="s">
        <v>759</v>
      </c>
      <c r="D372" s="6">
        <v>0.55900000000000005</v>
      </c>
      <c r="E372" s="9">
        <v>1</v>
      </c>
      <c r="F372" s="6">
        <f t="shared" si="17"/>
        <v>532.70000000000005</v>
      </c>
      <c r="G372" s="9">
        <f t="shared" si="18"/>
        <v>693</v>
      </c>
      <c r="H372" s="6">
        <f t="shared" si="19"/>
        <v>1225.7</v>
      </c>
      <c r="I372" s="6" t="s">
        <v>194</v>
      </c>
      <c r="J372" s="7" t="s">
        <v>760</v>
      </c>
      <c r="K372" s="21">
        <v>43899.600856481484</v>
      </c>
    </row>
    <row r="373" spans="1:11">
      <c r="A373" s="6" t="s">
        <v>192</v>
      </c>
      <c r="B373" s="17">
        <v>43891</v>
      </c>
      <c r="C373" s="6" t="s">
        <v>761</v>
      </c>
      <c r="D373" s="6">
        <v>0.47299999999999998</v>
      </c>
      <c r="E373" s="9">
        <v>1</v>
      </c>
      <c r="F373" s="6">
        <f t="shared" si="17"/>
        <v>456</v>
      </c>
      <c r="G373" s="9">
        <f t="shared" si="18"/>
        <v>693</v>
      </c>
      <c r="H373" s="6">
        <f t="shared" si="19"/>
        <v>1149</v>
      </c>
      <c r="I373" s="6" t="s">
        <v>194</v>
      </c>
      <c r="J373" s="7" t="s">
        <v>762</v>
      </c>
      <c r="K373" s="21">
        <v>43899.602824074071</v>
      </c>
    </row>
    <row r="374" spans="1:11">
      <c r="A374" s="6" t="s">
        <v>192</v>
      </c>
      <c r="B374" s="17">
        <v>43891</v>
      </c>
      <c r="C374" s="6" t="s">
        <v>763</v>
      </c>
      <c r="D374" s="6">
        <v>0.28000000000000003</v>
      </c>
      <c r="E374" s="9">
        <v>1</v>
      </c>
      <c r="F374" s="6">
        <f t="shared" si="17"/>
        <v>283.85000000000002</v>
      </c>
      <c r="G374" s="9">
        <f t="shared" si="18"/>
        <v>411</v>
      </c>
      <c r="H374" s="6">
        <f t="shared" si="19"/>
        <v>694.85</v>
      </c>
      <c r="I374" s="6" t="s">
        <v>194</v>
      </c>
      <c r="J374" s="7" t="s">
        <v>764</v>
      </c>
      <c r="K374" s="21">
        <v>43899.622824074075</v>
      </c>
    </row>
    <row r="375" spans="1:11">
      <c r="A375" s="6" t="s">
        <v>192</v>
      </c>
      <c r="B375" s="17">
        <v>43891</v>
      </c>
      <c r="C375" s="6" t="s">
        <v>765</v>
      </c>
      <c r="D375" s="6">
        <v>0.48299999999999998</v>
      </c>
      <c r="E375" s="9">
        <v>1</v>
      </c>
      <c r="F375" s="6">
        <f t="shared" si="17"/>
        <v>464.92</v>
      </c>
      <c r="G375" s="9">
        <f t="shared" si="18"/>
        <v>693</v>
      </c>
      <c r="H375" s="6">
        <f t="shared" si="19"/>
        <v>1157.92</v>
      </c>
      <c r="I375" s="6" t="s">
        <v>194</v>
      </c>
      <c r="J375" s="7" t="s">
        <v>766</v>
      </c>
      <c r="K375" s="21">
        <v>43900.427824074075</v>
      </c>
    </row>
    <row r="376" spans="1:11">
      <c r="A376" s="6" t="s">
        <v>192</v>
      </c>
      <c r="B376" s="17">
        <v>43891</v>
      </c>
      <c r="C376" s="6" t="s">
        <v>767</v>
      </c>
      <c r="D376" s="6">
        <v>0.55000000000000004</v>
      </c>
      <c r="E376" s="9">
        <v>1</v>
      </c>
      <c r="F376" s="6">
        <f t="shared" si="17"/>
        <v>524.67999999999995</v>
      </c>
      <c r="G376" s="9">
        <f t="shared" si="18"/>
        <v>693</v>
      </c>
      <c r="H376" s="6">
        <f t="shared" si="19"/>
        <v>1217.6799999999998</v>
      </c>
      <c r="I376" s="6" t="s">
        <v>194</v>
      </c>
      <c r="J376" s="7" t="s">
        <v>768</v>
      </c>
      <c r="K376" s="21">
        <v>43902.376666666663</v>
      </c>
    </row>
    <row r="377" spans="1:11">
      <c r="A377" s="6" t="s">
        <v>192</v>
      </c>
      <c r="B377" s="17">
        <v>43891</v>
      </c>
      <c r="C377" s="6" t="s">
        <v>769</v>
      </c>
      <c r="D377" s="6">
        <v>0.75</v>
      </c>
      <c r="E377" s="9">
        <v>1</v>
      </c>
      <c r="F377" s="6">
        <f t="shared" si="17"/>
        <v>703.07</v>
      </c>
      <c r="G377" s="9">
        <f t="shared" si="18"/>
        <v>693</v>
      </c>
      <c r="H377" s="6">
        <f t="shared" si="19"/>
        <v>1396.0700000000002</v>
      </c>
      <c r="I377" s="6" t="s">
        <v>199</v>
      </c>
      <c r="J377" s="7" t="s">
        <v>770</v>
      </c>
      <c r="K377" s="21">
        <v>43902.664571759262</v>
      </c>
    </row>
    <row r="378" spans="1:11">
      <c r="A378" s="6" t="s">
        <v>192</v>
      </c>
      <c r="B378" s="17">
        <v>43891</v>
      </c>
      <c r="C378" s="6" t="s">
        <v>771</v>
      </c>
      <c r="D378" s="6">
        <v>0.249</v>
      </c>
      <c r="E378" s="9">
        <v>1</v>
      </c>
      <c r="F378" s="6">
        <f t="shared" si="17"/>
        <v>256.2</v>
      </c>
      <c r="G378" s="9">
        <f t="shared" si="18"/>
        <v>411</v>
      </c>
      <c r="H378" s="6">
        <f t="shared" si="19"/>
        <v>667.2</v>
      </c>
      <c r="I378" s="46" t="s">
        <v>772</v>
      </c>
      <c r="J378" s="7" t="s">
        <v>773</v>
      </c>
      <c r="K378" s="21">
        <v>43902.664571759262</v>
      </c>
    </row>
    <row r="379" spans="1:11">
      <c r="A379" s="6" t="s">
        <v>192</v>
      </c>
      <c r="B379" s="17">
        <v>43891</v>
      </c>
      <c r="C379" s="6" t="s">
        <v>774</v>
      </c>
      <c r="D379" s="6">
        <v>0.65</v>
      </c>
      <c r="E379" s="9">
        <v>1</v>
      </c>
      <c r="F379" s="6">
        <f t="shared" si="17"/>
        <v>613.87</v>
      </c>
      <c r="G379" s="9">
        <f t="shared" si="18"/>
        <v>693</v>
      </c>
      <c r="H379" s="6">
        <f t="shared" si="19"/>
        <v>1306.8699999999999</v>
      </c>
      <c r="I379" s="6" t="s">
        <v>199</v>
      </c>
      <c r="J379" s="7" t="s">
        <v>775</v>
      </c>
      <c r="K379" s="21">
        <v>43620.595393518517</v>
      </c>
    </row>
    <row r="380" spans="1:11">
      <c r="A380" s="6" t="s">
        <v>192</v>
      </c>
      <c r="B380" s="17">
        <v>43891</v>
      </c>
      <c r="C380" s="6" t="s">
        <v>776</v>
      </c>
      <c r="D380" s="6">
        <v>0.66300000000000003</v>
      </c>
      <c r="E380" s="9">
        <v>1</v>
      </c>
      <c r="F380" s="6">
        <f t="shared" si="17"/>
        <v>625.47</v>
      </c>
      <c r="G380" s="9">
        <f t="shared" si="18"/>
        <v>693</v>
      </c>
      <c r="H380" s="6">
        <f t="shared" si="19"/>
        <v>1318.47</v>
      </c>
      <c r="I380" s="6" t="s">
        <v>199</v>
      </c>
      <c r="J380" s="7" t="s">
        <v>777</v>
      </c>
      <c r="K380" s="21">
        <v>43903.441550925927</v>
      </c>
    </row>
    <row r="381" spans="1:11">
      <c r="A381" s="6" t="s">
        <v>192</v>
      </c>
      <c r="B381" s="17">
        <v>43891</v>
      </c>
      <c r="C381" s="6" t="s">
        <v>778</v>
      </c>
      <c r="D381" s="6">
        <v>0.4</v>
      </c>
      <c r="E381" s="9">
        <v>1</v>
      </c>
      <c r="F381" s="6">
        <f t="shared" si="17"/>
        <v>390.89</v>
      </c>
      <c r="G381" s="9">
        <f t="shared" si="18"/>
        <v>693</v>
      </c>
      <c r="H381" s="6">
        <f t="shared" si="19"/>
        <v>1083.8899999999999</v>
      </c>
      <c r="I381" s="6" t="s">
        <v>199</v>
      </c>
      <c r="J381" s="7" t="s">
        <v>779</v>
      </c>
      <c r="K381" s="21">
        <v>43907.593680555554</v>
      </c>
    </row>
    <row r="382" spans="1:11">
      <c r="A382" s="6" t="s">
        <v>192</v>
      </c>
      <c r="B382" s="17">
        <v>43891</v>
      </c>
      <c r="C382" s="6" t="s">
        <v>780</v>
      </c>
      <c r="D382" s="6">
        <v>0.80200000000000005</v>
      </c>
      <c r="E382" s="9">
        <v>1</v>
      </c>
      <c r="F382" s="6">
        <f t="shared" si="17"/>
        <v>749.45</v>
      </c>
      <c r="G382" s="9">
        <f t="shared" si="18"/>
        <v>693</v>
      </c>
      <c r="H382" s="6">
        <f t="shared" si="19"/>
        <v>1442.45</v>
      </c>
      <c r="I382" s="6" t="s">
        <v>199</v>
      </c>
      <c r="J382" s="7" t="s">
        <v>781</v>
      </c>
      <c r="K382" s="21">
        <v>43907.605810185189</v>
      </c>
    </row>
    <row r="383" spans="1:11">
      <c r="A383" s="6" t="s">
        <v>192</v>
      </c>
      <c r="B383" s="17">
        <v>43891</v>
      </c>
      <c r="C383" s="6" t="s">
        <v>782</v>
      </c>
      <c r="D383" s="6">
        <v>0.3</v>
      </c>
      <c r="E383" s="9">
        <v>1</v>
      </c>
      <c r="F383" s="6">
        <f t="shared" si="17"/>
        <v>301.69</v>
      </c>
      <c r="G383" s="9">
        <f t="shared" si="18"/>
        <v>411</v>
      </c>
      <c r="H383" s="6">
        <f t="shared" si="19"/>
        <v>712.69</v>
      </c>
      <c r="I383" s="6" t="s">
        <v>199</v>
      </c>
      <c r="J383" s="7" t="s">
        <v>783</v>
      </c>
      <c r="K383" s="21">
        <v>43908.454976851855</v>
      </c>
    </row>
    <row r="384" spans="1:11">
      <c r="A384" s="6" t="s">
        <v>192</v>
      </c>
      <c r="B384" s="17">
        <v>43891</v>
      </c>
      <c r="C384" s="6" t="s">
        <v>784</v>
      </c>
      <c r="D384" s="6">
        <v>0.5</v>
      </c>
      <c r="E384" s="9">
        <v>1</v>
      </c>
      <c r="F384" s="6">
        <f t="shared" si="17"/>
        <v>480.08</v>
      </c>
      <c r="G384" s="9">
        <f t="shared" si="18"/>
        <v>693</v>
      </c>
      <c r="H384" s="6">
        <f t="shared" si="19"/>
        <v>1173.08</v>
      </c>
      <c r="I384" s="6" t="s">
        <v>199</v>
      </c>
      <c r="J384" s="7" t="s">
        <v>785</v>
      </c>
      <c r="K384" s="21">
        <v>43908.647511574076</v>
      </c>
    </row>
    <row r="385" spans="1:11">
      <c r="A385" s="6" t="s">
        <v>75</v>
      </c>
      <c r="B385" s="17">
        <v>43891</v>
      </c>
      <c r="C385" s="6" t="s">
        <v>786</v>
      </c>
      <c r="D385" s="6">
        <v>0.251</v>
      </c>
      <c r="E385" s="9">
        <v>1</v>
      </c>
      <c r="F385" s="6">
        <f t="shared" si="17"/>
        <v>257.99</v>
      </c>
      <c r="G385" s="9">
        <f t="shared" si="18"/>
        <v>411</v>
      </c>
      <c r="H385" s="6">
        <f t="shared" si="19"/>
        <v>668.99</v>
      </c>
      <c r="I385" s="6" t="s">
        <v>60</v>
      </c>
      <c r="J385" s="7" t="s">
        <v>787</v>
      </c>
      <c r="K385" s="21" t="e">
        <v>#N/A</v>
      </c>
    </row>
    <row r="386" spans="1:11">
      <c r="A386" s="6" t="s">
        <v>11</v>
      </c>
      <c r="B386" s="17">
        <v>43891</v>
      </c>
      <c r="C386" s="6" t="s">
        <v>788</v>
      </c>
      <c r="D386" s="6">
        <v>0.41299999999999998</v>
      </c>
      <c r="E386" s="9">
        <v>1</v>
      </c>
      <c r="F386" s="6">
        <f t="shared" si="17"/>
        <v>402.48</v>
      </c>
      <c r="G386" s="9">
        <f t="shared" si="18"/>
        <v>693</v>
      </c>
      <c r="H386" s="6">
        <f t="shared" si="19"/>
        <v>1095.48</v>
      </c>
      <c r="I386" s="6" t="s">
        <v>13</v>
      </c>
      <c r="J386" s="7" t="s">
        <v>789</v>
      </c>
      <c r="K386" s="21">
        <v>43907.609722222223</v>
      </c>
    </row>
    <row r="387" spans="1:11">
      <c r="A387" s="6" t="s">
        <v>11</v>
      </c>
      <c r="B387" s="17">
        <v>43891</v>
      </c>
      <c r="C387" s="6" t="s">
        <v>790</v>
      </c>
      <c r="D387" s="6">
        <v>0.16600000000000001</v>
      </c>
      <c r="E387" s="9">
        <v>1</v>
      </c>
      <c r="F387" s="6">
        <f t="shared" ref="F387:F450" si="20">ROUND(D387*891.94+E387*34.11,2)</f>
        <v>182.17</v>
      </c>
      <c r="G387" s="9">
        <f t="shared" si="18"/>
        <v>411</v>
      </c>
      <c r="H387" s="6">
        <f t="shared" si="19"/>
        <v>593.16999999999996</v>
      </c>
      <c r="I387" s="6" t="s">
        <v>13</v>
      </c>
      <c r="J387" s="7" t="s">
        <v>791</v>
      </c>
      <c r="K387" s="21">
        <v>43907.609722222223</v>
      </c>
    </row>
    <row r="388" spans="1:11">
      <c r="A388" s="6" t="s">
        <v>11</v>
      </c>
      <c r="B388" s="17">
        <v>43891</v>
      </c>
      <c r="C388" s="6" t="s">
        <v>792</v>
      </c>
      <c r="D388" s="6">
        <v>0.32</v>
      </c>
      <c r="E388" s="9">
        <v>1</v>
      </c>
      <c r="F388" s="6">
        <f t="shared" si="20"/>
        <v>319.52999999999997</v>
      </c>
      <c r="G388" s="9">
        <f t="shared" si="18"/>
        <v>693</v>
      </c>
      <c r="H388" s="6">
        <f t="shared" si="19"/>
        <v>1012.53</v>
      </c>
      <c r="I388" s="6" t="s">
        <v>13</v>
      </c>
      <c r="J388" s="7" t="s">
        <v>793</v>
      </c>
      <c r="K388" s="21">
        <v>43908.403043981481</v>
      </c>
    </row>
    <row r="389" spans="1:11">
      <c r="A389" s="6" t="s">
        <v>11</v>
      </c>
      <c r="B389" s="17">
        <v>43891</v>
      </c>
      <c r="C389" s="6" t="s">
        <v>794</v>
      </c>
      <c r="D389" s="6">
        <v>0.189</v>
      </c>
      <c r="E389" s="9">
        <v>1</v>
      </c>
      <c r="F389" s="6">
        <f t="shared" si="20"/>
        <v>202.69</v>
      </c>
      <c r="G389" s="9">
        <f t="shared" si="18"/>
        <v>411</v>
      </c>
      <c r="H389" s="6">
        <f t="shared" si="19"/>
        <v>613.69000000000005</v>
      </c>
      <c r="I389" s="6" t="s">
        <v>13</v>
      </c>
      <c r="J389" s="7" t="s">
        <v>795</v>
      </c>
      <c r="K389" s="21">
        <v>43908.40115740741</v>
      </c>
    </row>
    <row r="390" spans="1:11">
      <c r="A390" s="6" t="s">
        <v>11</v>
      </c>
      <c r="B390" s="17">
        <v>43891</v>
      </c>
      <c r="C390" s="6" t="s">
        <v>796</v>
      </c>
      <c r="D390" s="6">
        <v>0.14799999999999999</v>
      </c>
      <c r="E390" s="9">
        <v>1</v>
      </c>
      <c r="F390" s="6">
        <f t="shared" si="20"/>
        <v>166.12</v>
      </c>
      <c r="G390" s="9">
        <f t="shared" si="18"/>
        <v>411</v>
      </c>
      <c r="H390" s="6">
        <f t="shared" si="19"/>
        <v>577.12</v>
      </c>
      <c r="I390" s="6" t="s">
        <v>13</v>
      </c>
      <c r="J390" s="7" t="s">
        <v>797</v>
      </c>
      <c r="K390" s="21">
        <v>43908.40115740741</v>
      </c>
    </row>
    <row r="391" spans="1:11">
      <c r="A391" s="6" t="s">
        <v>11</v>
      </c>
      <c r="B391" s="17">
        <v>43891</v>
      </c>
      <c r="C391" s="6" t="s">
        <v>798</v>
      </c>
      <c r="D391" s="6">
        <v>0.29499999999999998</v>
      </c>
      <c r="E391" s="9">
        <v>1</v>
      </c>
      <c r="F391" s="6">
        <f t="shared" si="20"/>
        <v>297.23</v>
      </c>
      <c r="G391" s="9">
        <f t="shared" si="18"/>
        <v>411</v>
      </c>
      <c r="H391" s="6">
        <f t="shared" si="19"/>
        <v>708.23</v>
      </c>
      <c r="I391" s="6" t="s">
        <v>13</v>
      </c>
      <c r="J391" s="7" t="s">
        <v>799</v>
      </c>
      <c r="K391" s="21">
        <v>43908.40115740741</v>
      </c>
    </row>
    <row r="392" spans="1:11">
      <c r="A392" s="6" t="s">
        <v>11</v>
      </c>
      <c r="B392" s="17">
        <v>43891</v>
      </c>
      <c r="C392" s="6" t="s">
        <v>800</v>
      </c>
      <c r="D392" s="6">
        <v>0.105</v>
      </c>
      <c r="E392" s="9">
        <v>1</v>
      </c>
      <c r="F392" s="6">
        <f t="shared" si="20"/>
        <v>127.76</v>
      </c>
      <c r="G392" s="9">
        <f t="shared" si="18"/>
        <v>411</v>
      </c>
      <c r="H392" s="6">
        <f t="shared" si="19"/>
        <v>538.76</v>
      </c>
      <c r="I392" s="6" t="s">
        <v>13</v>
      </c>
      <c r="J392" s="7" t="s">
        <v>801</v>
      </c>
      <c r="K392" s="21">
        <v>43908.40115740741</v>
      </c>
    </row>
    <row r="393" spans="1:11">
      <c r="A393" s="6" t="s">
        <v>42</v>
      </c>
      <c r="B393" s="17">
        <v>43891</v>
      </c>
      <c r="C393" s="6" t="s">
        <v>802</v>
      </c>
      <c r="D393" s="6">
        <v>0.38</v>
      </c>
      <c r="E393" s="9">
        <v>1</v>
      </c>
      <c r="F393" s="6">
        <f t="shared" si="20"/>
        <v>373.05</v>
      </c>
      <c r="G393" s="9">
        <f t="shared" si="18"/>
        <v>693</v>
      </c>
      <c r="H393" s="6">
        <f t="shared" si="19"/>
        <v>1066.05</v>
      </c>
      <c r="I393" s="6" t="s">
        <v>44</v>
      </c>
      <c r="J393" s="22" t="s">
        <v>803</v>
      </c>
      <c r="K393" s="21">
        <v>43790.454756944448</v>
      </c>
    </row>
    <row r="394" spans="1:11">
      <c r="A394" s="6" t="s">
        <v>42</v>
      </c>
      <c r="B394" s="17">
        <v>43891</v>
      </c>
      <c r="C394" s="6" t="s">
        <v>804</v>
      </c>
      <c r="D394" s="6">
        <v>0.57999999999999996</v>
      </c>
      <c r="E394" s="9">
        <v>1</v>
      </c>
      <c r="F394" s="6">
        <f t="shared" si="20"/>
        <v>551.44000000000005</v>
      </c>
      <c r="G394" s="9">
        <f t="shared" si="18"/>
        <v>693</v>
      </c>
      <c r="H394" s="6">
        <f t="shared" si="19"/>
        <v>1244.44</v>
      </c>
      <c r="I394" s="6" t="s">
        <v>44</v>
      </c>
      <c r="J394" s="22" t="s">
        <v>805</v>
      </c>
      <c r="K394" s="21">
        <v>43847.401006944441</v>
      </c>
    </row>
    <row r="395" spans="1:11">
      <c r="A395" s="6" t="s">
        <v>42</v>
      </c>
      <c r="B395" s="17">
        <v>43891</v>
      </c>
      <c r="C395" s="6" t="s">
        <v>806</v>
      </c>
      <c r="D395" s="6">
        <v>0.96</v>
      </c>
      <c r="E395" s="9">
        <v>1</v>
      </c>
      <c r="F395" s="6">
        <f t="shared" si="20"/>
        <v>890.37</v>
      </c>
      <c r="G395" s="9">
        <f t="shared" si="18"/>
        <v>693</v>
      </c>
      <c r="H395" s="6">
        <f t="shared" si="19"/>
        <v>1583.37</v>
      </c>
      <c r="I395" s="6" t="s">
        <v>44</v>
      </c>
      <c r="J395" s="22" t="s">
        <v>807</v>
      </c>
      <c r="K395" s="21">
        <v>43847.401006944441</v>
      </c>
    </row>
    <row r="396" spans="1:11">
      <c r="A396" s="6" t="s">
        <v>42</v>
      </c>
      <c r="B396" s="17">
        <v>43891</v>
      </c>
      <c r="C396" s="39" t="s">
        <v>808</v>
      </c>
      <c r="D396" s="47">
        <v>0.39</v>
      </c>
      <c r="E396" s="38">
        <v>1</v>
      </c>
      <c r="F396" s="6">
        <f t="shared" si="20"/>
        <v>381.97</v>
      </c>
      <c r="G396" s="9">
        <f t="shared" si="18"/>
        <v>693</v>
      </c>
      <c r="H396" s="6">
        <f t="shared" si="19"/>
        <v>1074.97</v>
      </c>
      <c r="I396" s="39" t="s">
        <v>636</v>
      </c>
      <c r="J396" s="22" t="s">
        <v>809</v>
      </c>
      <c r="K396" s="21">
        <v>43907.644733796296</v>
      </c>
    </row>
    <row r="397" spans="1:11">
      <c r="A397" s="6" t="s">
        <v>42</v>
      </c>
      <c r="B397" s="17">
        <v>43891</v>
      </c>
      <c r="C397" s="39" t="s">
        <v>810</v>
      </c>
      <c r="D397" s="47">
        <v>0.64080000000000004</v>
      </c>
      <c r="E397" s="38">
        <v>1</v>
      </c>
      <c r="F397" s="6">
        <f t="shared" si="20"/>
        <v>605.66999999999996</v>
      </c>
      <c r="G397" s="9">
        <f t="shared" si="18"/>
        <v>693</v>
      </c>
      <c r="H397" s="6">
        <f t="shared" si="19"/>
        <v>1298.67</v>
      </c>
      <c r="I397" s="39" t="s">
        <v>636</v>
      </c>
      <c r="J397" s="22" t="s">
        <v>811</v>
      </c>
      <c r="K397" s="21">
        <v>43922.660092592596</v>
      </c>
    </row>
    <row r="398" spans="1:11">
      <c r="A398" s="6" t="s">
        <v>42</v>
      </c>
      <c r="B398" s="17">
        <v>43891</v>
      </c>
      <c r="C398" s="39" t="s">
        <v>812</v>
      </c>
      <c r="D398" s="47">
        <v>0.59899999999999998</v>
      </c>
      <c r="E398" s="38">
        <v>1</v>
      </c>
      <c r="F398" s="6">
        <f t="shared" si="20"/>
        <v>568.38</v>
      </c>
      <c r="G398" s="9">
        <f t="shared" si="18"/>
        <v>693</v>
      </c>
      <c r="H398" s="6">
        <f t="shared" si="19"/>
        <v>1261.3800000000001</v>
      </c>
      <c r="I398" s="39" t="s">
        <v>636</v>
      </c>
      <c r="J398" s="22" t="s">
        <v>813</v>
      </c>
      <c r="K398" s="21">
        <v>43847.401006944441</v>
      </c>
    </row>
    <row r="399" spans="1:11">
      <c r="A399" s="6" t="s">
        <v>42</v>
      </c>
      <c r="B399" s="17">
        <v>43891</v>
      </c>
      <c r="C399" s="39" t="s">
        <v>814</v>
      </c>
      <c r="D399" s="47">
        <v>0.42499999999999999</v>
      </c>
      <c r="E399" s="38">
        <v>1</v>
      </c>
      <c r="F399" s="6">
        <f t="shared" si="20"/>
        <v>413.18</v>
      </c>
      <c r="G399" s="9">
        <f t="shared" si="18"/>
        <v>693</v>
      </c>
      <c r="H399" s="6">
        <f t="shared" si="19"/>
        <v>1106.18</v>
      </c>
      <c r="I399" s="39" t="s">
        <v>636</v>
      </c>
      <c r="J399" s="22" t="s">
        <v>815</v>
      </c>
      <c r="K399" s="21">
        <v>43847.403136574074</v>
      </c>
    </row>
    <row r="400" spans="1:11">
      <c r="A400" s="6" t="s">
        <v>42</v>
      </c>
      <c r="B400" s="17">
        <v>43891</v>
      </c>
      <c r="C400" s="39" t="s">
        <v>816</v>
      </c>
      <c r="D400" s="47">
        <v>0.19500000000000001</v>
      </c>
      <c r="E400" s="38">
        <v>1</v>
      </c>
      <c r="F400" s="6">
        <f t="shared" si="20"/>
        <v>208.04</v>
      </c>
      <c r="G400" s="9">
        <f t="shared" si="18"/>
        <v>411</v>
      </c>
      <c r="H400" s="6">
        <f t="shared" si="19"/>
        <v>619.04</v>
      </c>
      <c r="I400" s="39" t="s">
        <v>636</v>
      </c>
      <c r="J400" s="22" t="s">
        <v>817</v>
      </c>
      <c r="K400" s="21">
        <v>43847.403136574074</v>
      </c>
    </row>
    <row r="401" spans="1:11">
      <c r="A401" s="6" t="s">
        <v>42</v>
      </c>
      <c r="B401" s="17">
        <v>43891</v>
      </c>
      <c r="C401" s="39" t="s">
        <v>818</v>
      </c>
      <c r="D401" s="47">
        <v>0.214</v>
      </c>
      <c r="E401" s="38">
        <v>1</v>
      </c>
      <c r="F401" s="6">
        <f t="shared" si="20"/>
        <v>224.99</v>
      </c>
      <c r="G401" s="9">
        <f t="shared" si="18"/>
        <v>411</v>
      </c>
      <c r="H401" s="6">
        <f t="shared" si="19"/>
        <v>635.99</v>
      </c>
      <c r="I401" s="39" t="s">
        <v>636</v>
      </c>
      <c r="J401" s="22" t="s">
        <v>819</v>
      </c>
      <c r="K401" s="21">
        <v>43847.405034722222</v>
      </c>
    </row>
    <row r="402" spans="1:11">
      <c r="A402" s="6" t="s">
        <v>11</v>
      </c>
      <c r="B402" s="17">
        <v>43891</v>
      </c>
      <c r="C402" s="18" t="s">
        <v>820</v>
      </c>
      <c r="D402" s="18">
        <v>7.8E-2</v>
      </c>
      <c r="E402" s="19">
        <v>1</v>
      </c>
      <c r="F402" s="6">
        <f t="shared" si="20"/>
        <v>103.68</v>
      </c>
      <c r="G402" s="9">
        <f t="shared" si="18"/>
        <v>411</v>
      </c>
      <c r="H402" s="6">
        <f t="shared" si="19"/>
        <v>514.68000000000006</v>
      </c>
      <c r="I402" s="6" t="s">
        <v>13</v>
      </c>
      <c r="J402" s="7" t="s">
        <v>821</v>
      </c>
      <c r="K402" s="21">
        <v>43910.414479166669</v>
      </c>
    </row>
    <row r="403" spans="1:11">
      <c r="A403" s="6" t="s">
        <v>11</v>
      </c>
      <c r="B403" s="17">
        <v>43891</v>
      </c>
      <c r="C403" s="18" t="s">
        <v>822</v>
      </c>
      <c r="D403" s="18">
        <v>0.01</v>
      </c>
      <c r="E403" s="19">
        <v>1</v>
      </c>
      <c r="F403" s="6">
        <f t="shared" si="20"/>
        <v>43.03</v>
      </c>
      <c r="G403" s="9">
        <f t="shared" si="18"/>
        <v>411</v>
      </c>
      <c r="H403" s="6">
        <f t="shared" si="19"/>
        <v>454.03</v>
      </c>
      <c r="I403" s="6" t="s">
        <v>13</v>
      </c>
      <c r="J403" s="7" t="s">
        <v>823</v>
      </c>
      <c r="K403" s="21">
        <v>43910.414479166669</v>
      </c>
    </row>
    <row r="404" spans="1:11">
      <c r="A404" s="6" t="s">
        <v>11</v>
      </c>
      <c r="B404" s="17">
        <v>43891</v>
      </c>
      <c r="C404" s="18" t="s">
        <v>824</v>
      </c>
      <c r="D404" s="18">
        <v>0.02</v>
      </c>
      <c r="E404" s="19">
        <v>1</v>
      </c>
      <c r="F404" s="6">
        <f t="shared" si="20"/>
        <v>51.95</v>
      </c>
      <c r="G404" s="9">
        <f t="shared" si="18"/>
        <v>411</v>
      </c>
      <c r="H404" s="6">
        <f t="shared" si="19"/>
        <v>462.95</v>
      </c>
      <c r="I404" s="6" t="s">
        <v>13</v>
      </c>
      <c r="J404" s="7" t="s">
        <v>825</v>
      </c>
      <c r="K404" s="21">
        <v>43910.414479166669</v>
      </c>
    </row>
    <row r="405" spans="1:11">
      <c r="A405" s="6" t="s">
        <v>11</v>
      </c>
      <c r="B405" s="17">
        <v>43891</v>
      </c>
      <c r="C405" s="18" t="s">
        <v>826</v>
      </c>
      <c r="D405" s="18">
        <v>9.5000000000000001E-2</v>
      </c>
      <c r="E405" s="19">
        <v>1</v>
      </c>
      <c r="F405" s="6">
        <f t="shared" si="20"/>
        <v>118.84</v>
      </c>
      <c r="G405" s="9">
        <f t="shared" si="18"/>
        <v>411</v>
      </c>
      <c r="H405" s="6">
        <f t="shared" si="19"/>
        <v>529.84</v>
      </c>
      <c r="I405" s="6" t="s">
        <v>13</v>
      </c>
      <c r="J405" s="7" t="s">
        <v>827</v>
      </c>
      <c r="K405" s="21">
        <v>43910.414479166669</v>
      </c>
    </row>
    <row r="406" spans="1:11">
      <c r="A406" s="6" t="s">
        <v>11</v>
      </c>
      <c r="B406" s="17">
        <v>43891</v>
      </c>
      <c r="C406" s="18" t="s">
        <v>828</v>
      </c>
      <c r="D406" s="18">
        <v>0.22500000000000001</v>
      </c>
      <c r="E406" s="19">
        <v>1</v>
      </c>
      <c r="F406" s="6">
        <f t="shared" si="20"/>
        <v>234.8</v>
      </c>
      <c r="G406" s="9">
        <f t="shared" si="18"/>
        <v>411</v>
      </c>
      <c r="H406" s="6">
        <f t="shared" si="19"/>
        <v>645.79999999999995</v>
      </c>
      <c r="I406" s="6" t="s">
        <v>13</v>
      </c>
      <c r="J406" s="7" t="s">
        <v>829</v>
      </c>
      <c r="K406" s="21">
        <v>43910.41673611111</v>
      </c>
    </row>
    <row r="407" spans="1:11">
      <c r="A407" s="6" t="s">
        <v>11</v>
      </c>
      <c r="B407" s="17">
        <v>43891</v>
      </c>
      <c r="C407" s="18" t="s">
        <v>830</v>
      </c>
      <c r="D407" s="18">
        <v>0.23</v>
      </c>
      <c r="E407" s="19">
        <v>1</v>
      </c>
      <c r="F407" s="6">
        <f t="shared" si="20"/>
        <v>239.26</v>
      </c>
      <c r="G407" s="9">
        <f t="shared" si="18"/>
        <v>411</v>
      </c>
      <c r="H407" s="6">
        <f t="shared" si="19"/>
        <v>650.26</v>
      </c>
      <c r="I407" s="6" t="s">
        <v>13</v>
      </c>
      <c r="J407" s="7" t="s">
        <v>831</v>
      </c>
      <c r="K407" s="21">
        <v>43910.420335648145</v>
      </c>
    </row>
    <row r="408" spans="1:11">
      <c r="A408" s="6" t="s">
        <v>11</v>
      </c>
      <c r="B408" s="17">
        <v>43891</v>
      </c>
      <c r="C408" s="18" t="s">
        <v>832</v>
      </c>
      <c r="D408" s="18">
        <v>0.15</v>
      </c>
      <c r="E408" s="19">
        <v>1</v>
      </c>
      <c r="F408" s="6">
        <f t="shared" si="20"/>
        <v>167.9</v>
      </c>
      <c r="G408" s="9">
        <f t="shared" ref="G408:G471" si="21">(IF(D408&gt;0.3,"658","376"))+E408*35</f>
        <v>411</v>
      </c>
      <c r="H408" s="6">
        <f t="shared" ref="H408:H471" si="22">F408+G408</f>
        <v>578.9</v>
      </c>
      <c r="I408" s="6" t="s">
        <v>13</v>
      </c>
      <c r="J408" s="7" t="s">
        <v>833</v>
      </c>
      <c r="K408" s="21">
        <v>43910.420335648145</v>
      </c>
    </row>
    <row r="409" spans="1:11">
      <c r="A409" s="6" t="s">
        <v>11</v>
      </c>
      <c r="B409" s="17">
        <v>43891</v>
      </c>
      <c r="C409" s="18" t="s">
        <v>834</v>
      </c>
      <c r="D409" s="18">
        <v>0.245</v>
      </c>
      <c r="E409" s="19">
        <v>1</v>
      </c>
      <c r="F409" s="6">
        <f t="shared" si="20"/>
        <v>252.64</v>
      </c>
      <c r="G409" s="9">
        <f t="shared" si="21"/>
        <v>411</v>
      </c>
      <c r="H409" s="6">
        <f t="shared" si="22"/>
        <v>663.64</v>
      </c>
      <c r="I409" s="6" t="s">
        <v>13</v>
      </c>
      <c r="J409" s="7" t="s">
        <v>835</v>
      </c>
      <c r="K409" s="21">
        <v>43910.413414351853</v>
      </c>
    </row>
    <row r="410" spans="1:11">
      <c r="A410" s="6" t="s">
        <v>248</v>
      </c>
      <c r="B410" s="17">
        <v>43891</v>
      </c>
      <c r="C410" s="18" t="s">
        <v>836</v>
      </c>
      <c r="D410" s="18">
        <v>0.52</v>
      </c>
      <c r="E410" s="19">
        <v>1</v>
      </c>
      <c r="F410" s="6">
        <f t="shared" si="20"/>
        <v>497.92</v>
      </c>
      <c r="G410" s="9">
        <f t="shared" si="21"/>
        <v>693</v>
      </c>
      <c r="H410" s="6">
        <f t="shared" si="22"/>
        <v>1190.92</v>
      </c>
      <c r="I410" s="6" t="s">
        <v>451</v>
      </c>
      <c r="J410" s="7" t="s">
        <v>837</v>
      </c>
      <c r="K410" s="21">
        <v>43915.714699074073</v>
      </c>
    </row>
    <row r="411" spans="1:11">
      <c r="A411" s="6" t="s">
        <v>248</v>
      </c>
      <c r="B411" s="17">
        <v>43891</v>
      </c>
      <c r="C411" s="41" t="s">
        <v>838</v>
      </c>
      <c r="D411" s="6">
        <v>0.22</v>
      </c>
      <c r="E411" s="9">
        <v>1</v>
      </c>
      <c r="F411" s="6">
        <f t="shared" si="20"/>
        <v>230.34</v>
      </c>
      <c r="G411" s="9">
        <f t="shared" si="21"/>
        <v>411</v>
      </c>
      <c r="H411" s="6">
        <f t="shared" si="22"/>
        <v>641.34</v>
      </c>
      <c r="I411" s="6" t="s">
        <v>451</v>
      </c>
      <c r="J411" s="7" t="s">
        <v>839</v>
      </c>
      <c r="K411" s="21">
        <v>43920.4372337963</v>
      </c>
    </row>
    <row r="412" spans="1:11">
      <c r="A412" s="6" t="s">
        <v>248</v>
      </c>
      <c r="B412" s="17">
        <v>43891</v>
      </c>
      <c r="C412" s="48" t="s">
        <v>840</v>
      </c>
      <c r="D412" s="6">
        <v>0.39</v>
      </c>
      <c r="E412" s="9">
        <v>1</v>
      </c>
      <c r="F412" s="6">
        <f t="shared" si="20"/>
        <v>381.97</v>
      </c>
      <c r="G412" s="9">
        <f t="shared" si="21"/>
        <v>693</v>
      </c>
      <c r="H412" s="6">
        <f t="shared" si="22"/>
        <v>1074.97</v>
      </c>
      <c r="I412" s="6" t="s">
        <v>451</v>
      </c>
      <c r="J412" s="7" t="s">
        <v>841</v>
      </c>
      <c r="K412" s="21">
        <v>43920.4372337963</v>
      </c>
    </row>
    <row r="413" spans="1:11">
      <c r="A413" s="6" t="s">
        <v>58</v>
      </c>
      <c r="B413" s="17">
        <v>43891</v>
      </c>
      <c r="C413" s="6" t="s">
        <v>842</v>
      </c>
      <c r="D413" s="6">
        <v>0.68300000000000005</v>
      </c>
      <c r="E413" s="9">
        <v>1</v>
      </c>
      <c r="F413" s="6">
        <f t="shared" si="20"/>
        <v>643.30999999999995</v>
      </c>
      <c r="G413" s="9">
        <f t="shared" si="21"/>
        <v>693</v>
      </c>
      <c r="H413" s="6">
        <f t="shared" si="22"/>
        <v>1336.31</v>
      </c>
      <c r="I413" s="6" t="s">
        <v>60</v>
      </c>
      <c r="J413" s="22" t="s">
        <v>843</v>
      </c>
      <c r="K413" s="21" t="e">
        <v>#N/A</v>
      </c>
    </row>
    <row r="414" spans="1:11">
      <c r="A414" s="6" t="s">
        <v>11</v>
      </c>
      <c r="B414" s="17">
        <v>43891</v>
      </c>
      <c r="C414" s="6" t="s">
        <v>844</v>
      </c>
      <c r="D414" s="6">
        <v>0.318</v>
      </c>
      <c r="E414" s="9">
        <v>1</v>
      </c>
      <c r="F414" s="6">
        <f t="shared" si="20"/>
        <v>317.75</v>
      </c>
      <c r="G414" s="9">
        <f t="shared" si="21"/>
        <v>693</v>
      </c>
      <c r="H414" s="6">
        <f t="shared" si="22"/>
        <v>1010.75</v>
      </c>
      <c r="I414" s="6" t="s">
        <v>13</v>
      </c>
      <c r="J414" s="7" t="s">
        <v>845</v>
      </c>
      <c r="K414" s="21">
        <v>43907.608020833337</v>
      </c>
    </row>
    <row r="415" spans="1:11">
      <c r="A415" s="6" t="s">
        <v>11</v>
      </c>
      <c r="B415" s="17">
        <v>43891</v>
      </c>
      <c r="C415" s="6" t="s">
        <v>846</v>
      </c>
      <c r="D415" s="6">
        <v>0.74099999999999999</v>
      </c>
      <c r="E415" s="9">
        <v>1</v>
      </c>
      <c r="F415" s="6">
        <f t="shared" si="20"/>
        <v>695.04</v>
      </c>
      <c r="G415" s="9">
        <f t="shared" si="21"/>
        <v>693</v>
      </c>
      <c r="H415" s="6">
        <f t="shared" si="22"/>
        <v>1388.04</v>
      </c>
      <c r="I415" s="6" t="s">
        <v>13</v>
      </c>
      <c r="J415" s="7" t="s">
        <v>847</v>
      </c>
      <c r="K415" s="21">
        <v>43907.612812500003</v>
      </c>
    </row>
    <row r="416" spans="1:11">
      <c r="A416" s="6" t="s">
        <v>11</v>
      </c>
      <c r="B416" s="17">
        <v>43891</v>
      </c>
      <c r="C416" s="6" t="s">
        <v>848</v>
      </c>
      <c r="D416" s="6">
        <v>0.36199999999999999</v>
      </c>
      <c r="E416" s="9">
        <v>1</v>
      </c>
      <c r="F416" s="6">
        <f t="shared" si="20"/>
        <v>356.99</v>
      </c>
      <c r="G416" s="9">
        <f t="shared" si="21"/>
        <v>693</v>
      </c>
      <c r="H416" s="6">
        <f t="shared" si="22"/>
        <v>1049.99</v>
      </c>
      <c r="I416" s="6" t="s">
        <v>13</v>
      </c>
      <c r="J416" s="7" t="s">
        <v>849</v>
      </c>
      <c r="K416" s="21">
        <v>43907.612476851849</v>
      </c>
    </row>
    <row r="417" spans="1:11">
      <c r="A417" s="6" t="s">
        <v>11</v>
      </c>
      <c r="B417" s="17">
        <v>43891</v>
      </c>
      <c r="C417" s="6" t="s">
        <v>850</v>
      </c>
      <c r="D417" s="6">
        <v>0.34100000000000003</v>
      </c>
      <c r="E417" s="9">
        <v>1</v>
      </c>
      <c r="F417" s="6">
        <f t="shared" si="20"/>
        <v>338.26</v>
      </c>
      <c r="G417" s="9">
        <f t="shared" si="21"/>
        <v>693</v>
      </c>
      <c r="H417" s="6">
        <f t="shared" si="22"/>
        <v>1031.26</v>
      </c>
      <c r="I417" s="6" t="s">
        <v>13</v>
      </c>
      <c r="J417" s="7" t="s">
        <v>851</v>
      </c>
      <c r="K417" s="21">
        <v>43907.613518518519</v>
      </c>
    </row>
    <row r="418" spans="1:11">
      <c r="A418" s="6" t="s">
        <v>11</v>
      </c>
      <c r="B418" s="17">
        <v>43891</v>
      </c>
      <c r="C418" s="6" t="s">
        <v>852</v>
      </c>
      <c r="D418" s="6">
        <v>0.25</v>
      </c>
      <c r="E418" s="9">
        <v>1</v>
      </c>
      <c r="F418" s="6">
        <f t="shared" si="20"/>
        <v>257.10000000000002</v>
      </c>
      <c r="G418" s="9">
        <f t="shared" si="21"/>
        <v>411</v>
      </c>
      <c r="H418" s="6">
        <f t="shared" si="22"/>
        <v>668.1</v>
      </c>
      <c r="I418" s="6" t="s">
        <v>13</v>
      </c>
      <c r="J418" s="7" t="s">
        <v>853</v>
      </c>
      <c r="K418" s="21">
        <v>43907.624039351853</v>
      </c>
    </row>
    <row r="419" spans="1:11">
      <c r="A419" s="6" t="s">
        <v>11</v>
      </c>
      <c r="B419" s="17">
        <v>43891</v>
      </c>
      <c r="C419" s="6" t="s">
        <v>854</v>
      </c>
      <c r="D419" s="6">
        <v>0.1</v>
      </c>
      <c r="E419" s="9">
        <v>1</v>
      </c>
      <c r="F419" s="6">
        <f t="shared" si="20"/>
        <v>123.3</v>
      </c>
      <c r="G419" s="9">
        <f t="shared" si="21"/>
        <v>411</v>
      </c>
      <c r="H419" s="6">
        <f t="shared" si="22"/>
        <v>534.29999999999995</v>
      </c>
      <c r="I419" s="6" t="s">
        <v>13</v>
      </c>
      <c r="J419" s="7" t="s">
        <v>855</v>
      </c>
      <c r="K419" s="21">
        <v>43907.626250000001</v>
      </c>
    </row>
    <row r="420" spans="1:11">
      <c r="A420" s="6" t="s">
        <v>11</v>
      </c>
      <c r="B420" s="17">
        <v>43891</v>
      </c>
      <c r="C420" s="6" t="s">
        <v>856</v>
      </c>
      <c r="D420" s="6">
        <v>0.05</v>
      </c>
      <c r="E420" s="9">
        <v>1</v>
      </c>
      <c r="F420" s="6">
        <f t="shared" si="20"/>
        <v>78.709999999999994</v>
      </c>
      <c r="G420" s="9">
        <f t="shared" si="21"/>
        <v>411</v>
      </c>
      <c r="H420" s="6">
        <f t="shared" si="22"/>
        <v>489.71</v>
      </c>
      <c r="I420" s="6" t="s">
        <v>13</v>
      </c>
      <c r="J420" s="7" t="s">
        <v>857</v>
      </c>
      <c r="K420" s="21">
        <v>43907.626250000001</v>
      </c>
    </row>
    <row r="421" spans="1:11">
      <c r="A421" s="6" t="s">
        <v>58</v>
      </c>
      <c r="B421" s="17">
        <v>43891</v>
      </c>
      <c r="C421" s="6" t="s">
        <v>858</v>
      </c>
      <c r="D421" s="6">
        <v>0.67200000000000004</v>
      </c>
      <c r="E421" s="9">
        <v>1</v>
      </c>
      <c r="F421" s="6">
        <f t="shared" si="20"/>
        <v>633.49</v>
      </c>
      <c r="G421" s="9">
        <f t="shared" si="21"/>
        <v>693</v>
      </c>
      <c r="H421" s="6">
        <f t="shared" si="22"/>
        <v>1326.49</v>
      </c>
      <c r="I421" s="6" t="s">
        <v>60</v>
      </c>
      <c r="J421" s="22" t="s">
        <v>859</v>
      </c>
      <c r="K421" s="21">
        <v>43789.674166666664</v>
      </c>
    </row>
    <row r="422" spans="1:11">
      <c r="A422" s="6" t="s">
        <v>58</v>
      </c>
      <c r="B422" s="17">
        <v>43891</v>
      </c>
      <c r="C422" s="6" t="s">
        <v>860</v>
      </c>
      <c r="D422" s="6">
        <v>0.60299999999999998</v>
      </c>
      <c r="E422" s="9">
        <v>1</v>
      </c>
      <c r="F422" s="6">
        <f t="shared" si="20"/>
        <v>571.95000000000005</v>
      </c>
      <c r="G422" s="9">
        <f t="shared" si="21"/>
        <v>693</v>
      </c>
      <c r="H422" s="6">
        <f t="shared" si="22"/>
        <v>1264.95</v>
      </c>
      <c r="I422" s="6" t="s">
        <v>60</v>
      </c>
      <c r="J422" s="22" t="s">
        <v>861</v>
      </c>
      <c r="K422" s="21">
        <v>43789.674166666664</v>
      </c>
    </row>
    <row r="423" spans="1:11">
      <c r="A423" s="6" t="s">
        <v>11</v>
      </c>
      <c r="B423" s="17">
        <v>43891</v>
      </c>
      <c r="C423" s="6" t="s">
        <v>862</v>
      </c>
      <c r="D423" s="6">
        <v>0.32</v>
      </c>
      <c r="E423" s="9">
        <v>1</v>
      </c>
      <c r="F423" s="6">
        <f t="shared" si="20"/>
        <v>319.52999999999997</v>
      </c>
      <c r="G423" s="9">
        <f t="shared" si="21"/>
        <v>693</v>
      </c>
      <c r="H423" s="6">
        <f t="shared" si="22"/>
        <v>1012.53</v>
      </c>
      <c r="I423" s="6" t="s">
        <v>13</v>
      </c>
      <c r="J423" s="7" t="s">
        <v>863</v>
      </c>
      <c r="K423" s="21">
        <v>43908.402060185188</v>
      </c>
    </row>
    <row r="424" spans="1:11">
      <c r="A424" s="6" t="s">
        <v>11</v>
      </c>
      <c r="B424" s="17">
        <v>43891</v>
      </c>
      <c r="C424" s="6" t="s">
        <v>864</v>
      </c>
      <c r="D424" s="6">
        <v>0.31</v>
      </c>
      <c r="E424" s="9">
        <v>1</v>
      </c>
      <c r="F424" s="6">
        <f t="shared" si="20"/>
        <v>310.61</v>
      </c>
      <c r="G424" s="9">
        <f t="shared" si="21"/>
        <v>693</v>
      </c>
      <c r="H424" s="6">
        <f t="shared" si="22"/>
        <v>1003.61</v>
      </c>
      <c r="I424" s="6" t="s">
        <v>13</v>
      </c>
      <c r="J424" s="7" t="s">
        <v>865</v>
      </c>
      <c r="K424" s="21">
        <v>43907.610127314816</v>
      </c>
    </row>
    <row r="425" spans="1:11">
      <c r="A425" s="6" t="s">
        <v>11</v>
      </c>
      <c r="B425" s="17">
        <v>43891</v>
      </c>
      <c r="C425" s="6" t="s">
        <v>866</v>
      </c>
      <c r="D425" s="6">
        <v>0.311</v>
      </c>
      <c r="E425" s="9">
        <v>1</v>
      </c>
      <c r="F425" s="6">
        <f t="shared" si="20"/>
        <v>311.5</v>
      </c>
      <c r="G425" s="9">
        <f t="shared" si="21"/>
        <v>693</v>
      </c>
      <c r="H425" s="6">
        <f t="shared" si="22"/>
        <v>1004.5</v>
      </c>
      <c r="I425" s="6" t="s">
        <v>13</v>
      </c>
      <c r="J425" s="7" t="s">
        <v>867</v>
      </c>
      <c r="K425" s="21">
        <v>43907.6093287037</v>
      </c>
    </row>
    <row r="426" spans="1:11">
      <c r="A426" s="6" t="s">
        <v>75</v>
      </c>
      <c r="B426" s="17">
        <v>43891</v>
      </c>
      <c r="C426" s="6" t="s">
        <v>868</v>
      </c>
      <c r="D426" s="6">
        <v>0.51900000000000002</v>
      </c>
      <c r="E426" s="9">
        <v>1</v>
      </c>
      <c r="F426" s="6">
        <f t="shared" si="20"/>
        <v>497.03</v>
      </c>
      <c r="G426" s="9">
        <f t="shared" si="21"/>
        <v>693</v>
      </c>
      <c r="H426" s="6">
        <f t="shared" si="22"/>
        <v>1190.03</v>
      </c>
      <c r="I426" s="6" t="s">
        <v>60</v>
      </c>
      <c r="J426" s="22" t="s">
        <v>869</v>
      </c>
      <c r="K426" s="21">
        <v>43903.484861111108</v>
      </c>
    </row>
    <row r="427" spans="1:11">
      <c r="A427" s="6" t="s">
        <v>75</v>
      </c>
      <c r="B427" s="17">
        <v>43891</v>
      </c>
      <c r="C427" s="6" t="s">
        <v>870</v>
      </c>
      <c r="D427" s="6">
        <v>0.30499999999999999</v>
      </c>
      <c r="E427" s="9">
        <v>1</v>
      </c>
      <c r="F427" s="6">
        <f t="shared" si="20"/>
        <v>306.14999999999998</v>
      </c>
      <c r="G427" s="9">
        <f t="shared" si="21"/>
        <v>693</v>
      </c>
      <c r="H427" s="6">
        <f t="shared" si="22"/>
        <v>999.15</v>
      </c>
      <c r="I427" s="6" t="s">
        <v>60</v>
      </c>
      <c r="J427" s="22" t="s">
        <v>871</v>
      </c>
      <c r="K427" s="21" t="e">
        <v>#N/A</v>
      </c>
    </row>
    <row r="428" spans="1:11">
      <c r="A428" s="6" t="s">
        <v>75</v>
      </c>
      <c r="B428" s="17">
        <v>43891</v>
      </c>
      <c r="C428" s="6" t="s">
        <v>872</v>
      </c>
      <c r="D428" s="6">
        <v>0.34899999999999998</v>
      </c>
      <c r="E428" s="9">
        <v>1</v>
      </c>
      <c r="F428" s="6">
        <f t="shared" si="20"/>
        <v>345.4</v>
      </c>
      <c r="G428" s="9">
        <f t="shared" si="21"/>
        <v>693</v>
      </c>
      <c r="H428" s="6">
        <f t="shared" si="22"/>
        <v>1038.4000000000001</v>
      </c>
      <c r="I428" s="6" t="s">
        <v>60</v>
      </c>
      <c r="J428" s="7" t="s">
        <v>873</v>
      </c>
      <c r="K428" s="21">
        <v>43897.418171296296</v>
      </c>
    </row>
    <row r="429" spans="1:11">
      <c r="A429" s="6" t="s">
        <v>75</v>
      </c>
      <c r="B429" s="17">
        <v>43891</v>
      </c>
      <c r="C429" s="6" t="s">
        <v>874</v>
      </c>
      <c r="D429" s="6">
        <v>0.34499999999999997</v>
      </c>
      <c r="E429" s="9">
        <v>1</v>
      </c>
      <c r="F429" s="6">
        <f t="shared" si="20"/>
        <v>341.83</v>
      </c>
      <c r="G429" s="9">
        <f t="shared" si="21"/>
        <v>693</v>
      </c>
      <c r="H429" s="6">
        <f t="shared" si="22"/>
        <v>1034.83</v>
      </c>
      <c r="I429" s="6" t="s">
        <v>60</v>
      </c>
      <c r="J429" s="7" t="s">
        <v>875</v>
      </c>
      <c r="K429" s="21">
        <v>43822.412824074076</v>
      </c>
    </row>
    <row r="430" spans="1:11">
      <c r="A430" s="6" t="s">
        <v>75</v>
      </c>
      <c r="B430" s="17">
        <v>43891</v>
      </c>
      <c r="C430" s="6" t="s">
        <v>876</v>
      </c>
      <c r="D430" s="6">
        <v>0.52</v>
      </c>
      <c r="E430" s="9">
        <v>1</v>
      </c>
      <c r="F430" s="6">
        <f t="shared" si="20"/>
        <v>497.92</v>
      </c>
      <c r="G430" s="9">
        <f t="shared" si="21"/>
        <v>693</v>
      </c>
      <c r="H430" s="6">
        <f t="shared" si="22"/>
        <v>1190.92</v>
      </c>
      <c r="I430" s="6" t="s">
        <v>60</v>
      </c>
      <c r="J430" s="7" t="s">
        <v>877</v>
      </c>
      <c r="K430" s="21">
        <v>43898.390034722222</v>
      </c>
    </row>
    <row r="431" spans="1:11">
      <c r="A431" s="6" t="s">
        <v>75</v>
      </c>
      <c r="B431" s="17">
        <v>43891</v>
      </c>
      <c r="C431" s="6" t="s">
        <v>878</v>
      </c>
      <c r="D431" s="6">
        <v>0.251</v>
      </c>
      <c r="E431" s="9">
        <v>1</v>
      </c>
      <c r="F431" s="6">
        <f t="shared" si="20"/>
        <v>257.99</v>
      </c>
      <c r="G431" s="9">
        <f t="shared" si="21"/>
        <v>411</v>
      </c>
      <c r="H431" s="6">
        <f t="shared" si="22"/>
        <v>668.99</v>
      </c>
      <c r="I431" s="6" t="s">
        <v>60</v>
      </c>
      <c r="J431" s="22" t="s">
        <v>879</v>
      </c>
      <c r="K431" s="21">
        <v>43131.479386574072</v>
      </c>
    </row>
    <row r="432" spans="1:11">
      <c r="A432" s="6" t="s">
        <v>58</v>
      </c>
      <c r="B432" s="17">
        <v>43891</v>
      </c>
      <c r="C432" s="18" t="s">
        <v>880</v>
      </c>
      <c r="D432" s="18">
        <v>0.60499999999999998</v>
      </c>
      <c r="E432" s="19">
        <v>1</v>
      </c>
      <c r="F432" s="6">
        <f t="shared" si="20"/>
        <v>573.73</v>
      </c>
      <c r="G432" s="9">
        <f t="shared" si="21"/>
        <v>693</v>
      </c>
      <c r="H432" s="6">
        <f t="shared" si="22"/>
        <v>1266.73</v>
      </c>
      <c r="I432" s="6" t="s">
        <v>60</v>
      </c>
      <c r="J432" s="22" t="s">
        <v>881</v>
      </c>
      <c r="K432" s="21">
        <v>43608.676851851851</v>
      </c>
    </row>
    <row r="433" spans="1:11">
      <c r="A433" s="6" t="s">
        <v>58</v>
      </c>
      <c r="B433" s="17">
        <v>43891</v>
      </c>
      <c r="C433" s="18" t="s">
        <v>882</v>
      </c>
      <c r="D433" s="18">
        <v>0.56999999999999995</v>
      </c>
      <c r="E433" s="19">
        <v>1</v>
      </c>
      <c r="F433" s="6">
        <f t="shared" si="20"/>
        <v>542.52</v>
      </c>
      <c r="G433" s="9">
        <f t="shared" si="21"/>
        <v>693</v>
      </c>
      <c r="H433" s="6">
        <f t="shared" si="22"/>
        <v>1235.52</v>
      </c>
      <c r="I433" s="6" t="s">
        <v>60</v>
      </c>
      <c r="J433" s="22" t="s">
        <v>883</v>
      </c>
      <c r="K433" s="21">
        <v>42873.474247685182</v>
      </c>
    </row>
    <row r="434" spans="1:11">
      <c r="A434" s="6" t="s">
        <v>192</v>
      </c>
      <c r="B434" s="17">
        <v>43891</v>
      </c>
      <c r="C434" s="18" t="s">
        <v>884</v>
      </c>
      <c r="D434" s="18">
        <v>0.32500000000000001</v>
      </c>
      <c r="E434" s="19">
        <v>1</v>
      </c>
      <c r="F434" s="6">
        <f t="shared" si="20"/>
        <v>323.99</v>
      </c>
      <c r="G434" s="9">
        <f t="shared" si="21"/>
        <v>693</v>
      </c>
      <c r="H434" s="6">
        <f t="shared" si="22"/>
        <v>1016.99</v>
      </c>
      <c r="I434" s="6" t="s">
        <v>199</v>
      </c>
      <c r="J434" s="7" t="s">
        <v>885</v>
      </c>
      <c r="K434" s="21">
        <v>43909.380520833336</v>
      </c>
    </row>
    <row r="435" spans="1:11">
      <c r="A435" s="6" t="s">
        <v>192</v>
      </c>
      <c r="B435" s="17">
        <v>43891</v>
      </c>
      <c r="C435" s="18" t="s">
        <v>886</v>
      </c>
      <c r="D435" s="18">
        <v>0.43</v>
      </c>
      <c r="E435" s="19">
        <v>1</v>
      </c>
      <c r="F435" s="6">
        <f t="shared" si="20"/>
        <v>417.64</v>
      </c>
      <c r="G435" s="9">
        <f t="shared" si="21"/>
        <v>693</v>
      </c>
      <c r="H435" s="6">
        <f t="shared" si="22"/>
        <v>1110.6399999999999</v>
      </c>
      <c r="I435" s="6" t="s">
        <v>199</v>
      </c>
      <c r="J435" s="7" t="s">
        <v>887</v>
      </c>
      <c r="K435" s="21">
        <v>43909.38685185185</v>
      </c>
    </row>
    <row r="436" spans="1:11">
      <c r="A436" s="6" t="s">
        <v>192</v>
      </c>
      <c r="B436" s="17">
        <v>43891</v>
      </c>
      <c r="C436" s="18" t="s">
        <v>888</v>
      </c>
      <c r="D436" s="18">
        <v>0.46</v>
      </c>
      <c r="E436" s="19">
        <v>1</v>
      </c>
      <c r="F436" s="6">
        <f t="shared" si="20"/>
        <v>444.4</v>
      </c>
      <c r="G436" s="9">
        <f t="shared" si="21"/>
        <v>693</v>
      </c>
      <c r="H436" s="6">
        <f t="shared" si="22"/>
        <v>1137.4000000000001</v>
      </c>
      <c r="I436" s="6" t="s">
        <v>199</v>
      </c>
      <c r="J436" s="7" t="s">
        <v>889</v>
      </c>
      <c r="K436" s="21">
        <v>43909.38685185185</v>
      </c>
    </row>
    <row r="437" spans="1:11">
      <c r="A437" s="6" t="s">
        <v>192</v>
      </c>
      <c r="B437" s="17">
        <v>43891</v>
      </c>
      <c r="C437" s="18" t="s">
        <v>890</v>
      </c>
      <c r="D437" s="18">
        <v>0.28299999999999997</v>
      </c>
      <c r="E437" s="19">
        <v>1</v>
      </c>
      <c r="F437" s="6">
        <f t="shared" si="20"/>
        <v>286.52999999999997</v>
      </c>
      <c r="G437" s="9">
        <f t="shared" si="21"/>
        <v>411</v>
      </c>
      <c r="H437" s="6">
        <f t="shared" si="22"/>
        <v>697.53</v>
      </c>
      <c r="I437" s="6" t="s">
        <v>199</v>
      </c>
      <c r="J437" s="7" t="s">
        <v>891</v>
      </c>
      <c r="K437" s="21">
        <v>43909.400046296294</v>
      </c>
    </row>
    <row r="438" spans="1:11">
      <c r="A438" s="6" t="s">
        <v>192</v>
      </c>
      <c r="B438" s="17">
        <v>43891</v>
      </c>
      <c r="C438" s="18" t="s">
        <v>892</v>
      </c>
      <c r="D438" s="18">
        <v>0.3</v>
      </c>
      <c r="E438" s="19">
        <v>1</v>
      </c>
      <c r="F438" s="6">
        <f t="shared" si="20"/>
        <v>301.69</v>
      </c>
      <c r="G438" s="9">
        <f t="shared" si="21"/>
        <v>411</v>
      </c>
      <c r="H438" s="6">
        <f t="shared" si="22"/>
        <v>712.69</v>
      </c>
      <c r="I438" s="6" t="s">
        <v>199</v>
      </c>
      <c r="J438" s="7" t="s">
        <v>893</v>
      </c>
      <c r="K438" s="21">
        <v>43910.441990740743</v>
      </c>
    </row>
    <row r="439" spans="1:11">
      <c r="A439" s="6" t="s">
        <v>192</v>
      </c>
      <c r="B439" s="17">
        <v>43891</v>
      </c>
      <c r="C439" s="18" t="s">
        <v>894</v>
      </c>
      <c r="D439" s="18">
        <v>0.43</v>
      </c>
      <c r="E439" s="19">
        <v>1</v>
      </c>
      <c r="F439" s="6">
        <f t="shared" si="20"/>
        <v>417.64</v>
      </c>
      <c r="G439" s="9">
        <f t="shared" si="21"/>
        <v>693</v>
      </c>
      <c r="H439" s="6">
        <f t="shared" si="22"/>
        <v>1110.6399999999999</v>
      </c>
      <c r="I439" s="6" t="s">
        <v>199</v>
      </c>
      <c r="J439" s="7" t="s">
        <v>895</v>
      </c>
      <c r="K439" s="21">
        <v>43910.41814814815</v>
      </c>
    </row>
    <row r="440" spans="1:11">
      <c r="A440" s="6" t="s">
        <v>192</v>
      </c>
      <c r="B440" s="17">
        <v>43891</v>
      </c>
      <c r="C440" s="18" t="s">
        <v>896</v>
      </c>
      <c r="D440" s="18">
        <v>0.23</v>
      </c>
      <c r="E440" s="19">
        <v>1</v>
      </c>
      <c r="F440" s="6">
        <f t="shared" si="20"/>
        <v>239.26</v>
      </c>
      <c r="G440" s="9">
        <f t="shared" si="21"/>
        <v>411</v>
      </c>
      <c r="H440" s="6">
        <f t="shared" si="22"/>
        <v>650.26</v>
      </c>
      <c r="I440" s="6" t="s">
        <v>199</v>
      </c>
      <c r="J440" s="7" t="s">
        <v>897</v>
      </c>
      <c r="K440" s="21">
        <v>43910.430972222224</v>
      </c>
    </row>
    <row r="441" spans="1:11">
      <c r="A441" s="6" t="s">
        <v>192</v>
      </c>
      <c r="B441" s="17">
        <v>43891</v>
      </c>
      <c r="C441" s="18" t="s">
        <v>898</v>
      </c>
      <c r="D441" s="18">
        <v>0.23</v>
      </c>
      <c r="E441" s="19">
        <v>1</v>
      </c>
      <c r="F441" s="6">
        <f t="shared" si="20"/>
        <v>239.26</v>
      </c>
      <c r="G441" s="9">
        <f t="shared" si="21"/>
        <v>411</v>
      </c>
      <c r="H441" s="6">
        <f t="shared" si="22"/>
        <v>650.26</v>
      </c>
      <c r="I441" s="6" t="s">
        <v>199</v>
      </c>
      <c r="J441" s="7" t="s">
        <v>899</v>
      </c>
      <c r="K441" s="21">
        <v>43910.430972222224</v>
      </c>
    </row>
    <row r="442" spans="1:11">
      <c r="A442" s="6" t="s">
        <v>192</v>
      </c>
      <c r="B442" s="17">
        <v>43891</v>
      </c>
      <c r="C442" s="18" t="s">
        <v>900</v>
      </c>
      <c r="D442" s="18">
        <v>0.5</v>
      </c>
      <c r="E442" s="19">
        <v>2</v>
      </c>
      <c r="F442" s="6">
        <f t="shared" si="20"/>
        <v>514.19000000000005</v>
      </c>
      <c r="G442" s="9">
        <f t="shared" si="21"/>
        <v>728</v>
      </c>
      <c r="H442" s="6">
        <f t="shared" si="22"/>
        <v>1242.19</v>
      </c>
      <c r="I442" s="6" t="s">
        <v>199</v>
      </c>
      <c r="J442" s="7" t="s">
        <v>901</v>
      </c>
      <c r="K442" s="21">
        <v>43912.462800925925</v>
      </c>
    </row>
    <row r="443" spans="1:11">
      <c r="A443" s="6" t="s">
        <v>192</v>
      </c>
      <c r="B443" s="17">
        <v>43891</v>
      </c>
      <c r="C443" s="18" t="s">
        <v>902</v>
      </c>
      <c r="D443" s="18">
        <v>0.67500000000000004</v>
      </c>
      <c r="E443" s="19">
        <v>2</v>
      </c>
      <c r="F443" s="6">
        <f t="shared" si="20"/>
        <v>670.28</v>
      </c>
      <c r="G443" s="9">
        <f t="shared" si="21"/>
        <v>728</v>
      </c>
      <c r="H443" s="6">
        <f t="shared" si="22"/>
        <v>1398.28</v>
      </c>
      <c r="I443" s="6" t="s">
        <v>199</v>
      </c>
      <c r="J443" s="7" t="s">
        <v>903</v>
      </c>
      <c r="K443" s="21">
        <v>43912.462800925925</v>
      </c>
    </row>
    <row r="444" spans="1:11">
      <c r="A444" s="6" t="s">
        <v>75</v>
      </c>
      <c r="B444" s="17">
        <v>43891</v>
      </c>
      <c r="C444" s="18" t="s">
        <v>904</v>
      </c>
      <c r="D444" s="18">
        <v>0.42699999999999999</v>
      </c>
      <c r="E444" s="9">
        <v>1</v>
      </c>
      <c r="F444" s="6">
        <f t="shared" si="20"/>
        <v>414.97</v>
      </c>
      <c r="G444" s="9">
        <f t="shared" si="21"/>
        <v>693</v>
      </c>
      <c r="H444" s="6">
        <f t="shared" si="22"/>
        <v>1107.97</v>
      </c>
      <c r="I444" s="6" t="s">
        <v>60</v>
      </c>
      <c r="J444" s="22" t="s">
        <v>905</v>
      </c>
      <c r="K444" s="21">
        <v>43131.479386574072</v>
      </c>
    </row>
    <row r="445" spans="1:11">
      <c r="A445" s="6" t="s">
        <v>75</v>
      </c>
      <c r="B445" s="17">
        <v>43891</v>
      </c>
      <c r="C445" s="18" t="s">
        <v>906</v>
      </c>
      <c r="D445" s="18">
        <v>0.75600000000000001</v>
      </c>
      <c r="E445" s="9">
        <v>1</v>
      </c>
      <c r="F445" s="6">
        <f t="shared" si="20"/>
        <v>708.42</v>
      </c>
      <c r="G445" s="9">
        <f t="shared" si="21"/>
        <v>693</v>
      </c>
      <c r="H445" s="6">
        <f t="shared" si="22"/>
        <v>1401.42</v>
      </c>
      <c r="I445" s="6" t="s">
        <v>60</v>
      </c>
      <c r="J445" s="22" t="s">
        <v>907</v>
      </c>
      <c r="K445" s="21">
        <v>43659.423657407409</v>
      </c>
    </row>
    <row r="446" spans="1:11">
      <c r="A446" s="6" t="s">
        <v>75</v>
      </c>
      <c r="B446" s="17">
        <v>43891</v>
      </c>
      <c r="C446" s="18" t="s">
        <v>908</v>
      </c>
      <c r="D446" s="18">
        <v>0.63100000000000001</v>
      </c>
      <c r="E446" s="9">
        <v>1</v>
      </c>
      <c r="F446" s="6">
        <f t="shared" si="20"/>
        <v>596.91999999999996</v>
      </c>
      <c r="G446" s="9">
        <f t="shared" si="21"/>
        <v>693</v>
      </c>
      <c r="H446" s="6">
        <f t="shared" si="22"/>
        <v>1289.92</v>
      </c>
      <c r="I446" s="6" t="s">
        <v>60</v>
      </c>
      <c r="J446" s="22" t="s">
        <v>909</v>
      </c>
      <c r="K446" s="21" t="e">
        <v>#N/A</v>
      </c>
    </row>
    <row r="447" spans="1:11">
      <c r="A447" s="6" t="s">
        <v>75</v>
      </c>
      <c r="B447" s="17">
        <v>43891</v>
      </c>
      <c r="C447" s="18" t="s">
        <v>910</v>
      </c>
      <c r="D447" s="18">
        <v>0.52100000000000002</v>
      </c>
      <c r="E447" s="9">
        <v>1</v>
      </c>
      <c r="F447" s="6">
        <f t="shared" si="20"/>
        <v>498.81</v>
      </c>
      <c r="G447" s="9">
        <f t="shared" si="21"/>
        <v>693</v>
      </c>
      <c r="H447" s="6">
        <f t="shared" si="22"/>
        <v>1191.81</v>
      </c>
      <c r="I447" s="6" t="s">
        <v>60</v>
      </c>
      <c r="J447" s="22" t="s">
        <v>911</v>
      </c>
      <c r="K447" s="21">
        <v>43083.41</v>
      </c>
    </row>
    <row r="448" spans="1:11">
      <c r="A448" s="6" t="s">
        <v>75</v>
      </c>
      <c r="B448" s="17">
        <v>43891</v>
      </c>
      <c r="C448" s="18" t="s">
        <v>912</v>
      </c>
      <c r="D448" s="18">
        <v>0.38300000000000001</v>
      </c>
      <c r="E448" s="9">
        <v>1</v>
      </c>
      <c r="F448" s="6">
        <f t="shared" si="20"/>
        <v>375.72</v>
      </c>
      <c r="G448" s="9">
        <f t="shared" si="21"/>
        <v>693</v>
      </c>
      <c r="H448" s="6">
        <f t="shared" si="22"/>
        <v>1068.72</v>
      </c>
      <c r="I448" s="6" t="s">
        <v>60</v>
      </c>
      <c r="J448" s="22" t="s">
        <v>913</v>
      </c>
      <c r="K448" s="21">
        <v>41663.486863425926</v>
      </c>
    </row>
    <row r="449" spans="1:11">
      <c r="A449" s="6" t="s">
        <v>75</v>
      </c>
      <c r="B449" s="17">
        <v>43891</v>
      </c>
      <c r="C449" s="18" t="s">
        <v>914</v>
      </c>
      <c r="D449" s="18">
        <v>0.35699999999999998</v>
      </c>
      <c r="E449" s="9">
        <v>1</v>
      </c>
      <c r="F449" s="6">
        <f t="shared" si="20"/>
        <v>352.53</v>
      </c>
      <c r="G449" s="9">
        <f t="shared" si="21"/>
        <v>693</v>
      </c>
      <c r="H449" s="6">
        <f t="shared" si="22"/>
        <v>1045.53</v>
      </c>
      <c r="I449" s="6" t="s">
        <v>60</v>
      </c>
      <c r="J449" s="22" t="s">
        <v>915</v>
      </c>
      <c r="K449" s="21">
        <v>43364.719756944447</v>
      </c>
    </row>
    <row r="450" spans="1:11">
      <c r="A450" s="6" t="s">
        <v>75</v>
      </c>
      <c r="B450" s="17">
        <v>43891</v>
      </c>
      <c r="C450" s="18" t="s">
        <v>916</v>
      </c>
      <c r="D450" s="18">
        <v>0.58199999999999996</v>
      </c>
      <c r="E450" s="9">
        <v>1</v>
      </c>
      <c r="F450" s="6">
        <f t="shared" si="20"/>
        <v>553.22</v>
      </c>
      <c r="G450" s="9">
        <f t="shared" si="21"/>
        <v>693</v>
      </c>
      <c r="H450" s="6">
        <f t="shared" si="22"/>
        <v>1246.22</v>
      </c>
      <c r="I450" s="6" t="s">
        <v>60</v>
      </c>
      <c r="J450" s="22" t="s">
        <v>917</v>
      </c>
      <c r="K450" s="21">
        <v>42835.657152777778</v>
      </c>
    </row>
    <row r="451" spans="1:11">
      <c r="A451" s="6" t="s">
        <v>75</v>
      </c>
      <c r="B451" s="17">
        <v>43891</v>
      </c>
      <c r="C451" s="18" t="s">
        <v>918</v>
      </c>
      <c r="D451" s="18">
        <v>0.28499999999999998</v>
      </c>
      <c r="E451" s="9">
        <v>1</v>
      </c>
      <c r="F451" s="6">
        <f t="shared" ref="F451:F514" si="23">ROUND(D451*891.94+E451*34.11,2)</f>
        <v>288.31</v>
      </c>
      <c r="G451" s="9">
        <f t="shared" si="21"/>
        <v>411</v>
      </c>
      <c r="H451" s="6">
        <f t="shared" si="22"/>
        <v>699.31</v>
      </c>
      <c r="I451" s="6" t="s">
        <v>60</v>
      </c>
      <c r="J451" s="22" t="s">
        <v>919</v>
      </c>
      <c r="K451" s="21">
        <v>43245.69803240741</v>
      </c>
    </row>
    <row r="452" spans="1:11">
      <c r="A452" s="6" t="s">
        <v>75</v>
      </c>
      <c r="B452" s="17">
        <v>43891</v>
      </c>
      <c r="C452" s="18" t="s">
        <v>920</v>
      </c>
      <c r="D452" s="18">
        <v>0.30199999999999999</v>
      </c>
      <c r="E452" s="9">
        <v>1</v>
      </c>
      <c r="F452" s="6">
        <f t="shared" si="23"/>
        <v>303.48</v>
      </c>
      <c r="G452" s="9">
        <f t="shared" si="21"/>
        <v>693</v>
      </c>
      <c r="H452" s="6">
        <f t="shared" si="22"/>
        <v>996.48</v>
      </c>
      <c r="I452" s="6" t="s">
        <v>60</v>
      </c>
      <c r="J452" s="7" t="s">
        <v>921</v>
      </c>
      <c r="K452" s="21" t="e">
        <v>#N/A</v>
      </c>
    </row>
    <row r="453" spans="1:11">
      <c r="A453" s="6" t="s">
        <v>75</v>
      </c>
      <c r="B453" s="17">
        <v>43891</v>
      </c>
      <c r="C453" s="18" t="s">
        <v>922</v>
      </c>
      <c r="D453" s="18">
        <v>0.57599999999999996</v>
      </c>
      <c r="E453" s="9">
        <v>1</v>
      </c>
      <c r="F453" s="6">
        <f t="shared" si="23"/>
        <v>547.87</v>
      </c>
      <c r="G453" s="9">
        <f t="shared" si="21"/>
        <v>693</v>
      </c>
      <c r="H453" s="6">
        <f t="shared" si="22"/>
        <v>1240.8699999999999</v>
      </c>
      <c r="I453" s="6" t="s">
        <v>60</v>
      </c>
      <c r="J453" s="22" t="s">
        <v>923</v>
      </c>
      <c r="K453" s="21" t="e">
        <v>#N/A</v>
      </c>
    </row>
    <row r="454" spans="1:11">
      <c r="A454" s="6" t="s">
        <v>75</v>
      </c>
      <c r="B454" s="17">
        <v>43891</v>
      </c>
      <c r="C454" s="18" t="s">
        <v>924</v>
      </c>
      <c r="D454" s="18">
        <v>0.20499999999999999</v>
      </c>
      <c r="E454" s="9">
        <v>1</v>
      </c>
      <c r="F454" s="6">
        <f t="shared" si="23"/>
        <v>216.96</v>
      </c>
      <c r="G454" s="9">
        <f t="shared" si="21"/>
        <v>411</v>
      </c>
      <c r="H454" s="6">
        <f t="shared" si="22"/>
        <v>627.96</v>
      </c>
      <c r="I454" s="6" t="s">
        <v>60</v>
      </c>
      <c r="J454" s="22" t="s">
        <v>925</v>
      </c>
      <c r="K454" s="21">
        <v>43940.645810185182</v>
      </c>
    </row>
    <row r="455" spans="1:11">
      <c r="A455" s="6" t="s">
        <v>75</v>
      </c>
      <c r="B455" s="17">
        <v>43891</v>
      </c>
      <c r="C455" s="18" t="s">
        <v>926</v>
      </c>
      <c r="D455" s="18">
        <v>0.67600000000000005</v>
      </c>
      <c r="E455" s="9">
        <v>1</v>
      </c>
      <c r="F455" s="6">
        <f t="shared" si="23"/>
        <v>637.05999999999995</v>
      </c>
      <c r="G455" s="9">
        <f t="shared" si="21"/>
        <v>693</v>
      </c>
      <c r="H455" s="6">
        <f t="shared" si="22"/>
        <v>1330.06</v>
      </c>
      <c r="I455" s="6" t="s">
        <v>60</v>
      </c>
      <c r="J455" s="22" t="s">
        <v>927</v>
      </c>
      <c r="K455" s="21">
        <v>43833.641736111109</v>
      </c>
    </row>
    <row r="456" spans="1:11">
      <c r="A456" s="6" t="s">
        <v>75</v>
      </c>
      <c r="B456" s="17">
        <v>43891</v>
      </c>
      <c r="C456" s="18" t="s">
        <v>928</v>
      </c>
      <c r="D456" s="18">
        <v>0.318</v>
      </c>
      <c r="E456" s="9">
        <v>1</v>
      </c>
      <c r="F456" s="6">
        <f t="shared" si="23"/>
        <v>317.75</v>
      </c>
      <c r="G456" s="9">
        <f t="shared" si="21"/>
        <v>693</v>
      </c>
      <c r="H456" s="6">
        <f t="shared" si="22"/>
        <v>1010.75</v>
      </c>
      <c r="I456" s="6" t="s">
        <v>60</v>
      </c>
      <c r="J456" s="7" t="s">
        <v>929</v>
      </c>
      <c r="K456" s="21">
        <v>43906.438703703701</v>
      </c>
    </row>
    <row r="457" spans="1:11">
      <c r="A457" s="6" t="s">
        <v>75</v>
      </c>
      <c r="B457" s="17">
        <v>43891</v>
      </c>
      <c r="C457" s="18" t="s">
        <v>930</v>
      </c>
      <c r="D457" s="18">
        <v>0.58899999999999997</v>
      </c>
      <c r="E457" s="9">
        <v>1</v>
      </c>
      <c r="F457" s="6">
        <f t="shared" si="23"/>
        <v>559.46</v>
      </c>
      <c r="G457" s="9">
        <f t="shared" si="21"/>
        <v>693</v>
      </c>
      <c r="H457" s="6">
        <f t="shared" si="22"/>
        <v>1252.46</v>
      </c>
      <c r="I457" s="6" t="s">
        <v>60</v>
      </c>
      <c r="J457" s="22" t="s">
        <v>931</v>
      </c>
      <c r="K457" s="21">
        <v>43846.695914351854</v>
      </c>
    </row>
    <row r="458" spans="1:11">
      <c r="A458" s="6" t="s">
        <v>75</v>
      </c>
      <c r="B458" s="17">
        <v>43891</v>
      </c>
      <c r="C458" s="18" t="s">
        <v>932</v>
      </c>
      <c r="D458" s="18">
        <v>0.32100000000000001</v>
      </c>
      <c r="E458" s="9">
        <v>1</v>
      </c>
      <c r="F458" s="6">
        <f t="shared" si="23"/>
        <v>320.42</v>
      </c>
      <c r="G458" s="9">
        <f t="shared" si="21"/>
        <v>693</v>
      </c>
      <c r="H458" s="6">
        <f t="shared" si="22"/>
        <v>1013.4200000000001</v>
      </c>
      <c r="I458" s="6" t="s">
        <v>60</v>
      </c>
      <c r="J458" s="22" t="s">
        <v>933</v>
      </c>
      <c r="K458" s="21">
        <v>43246.715578703705</v>
      </c>
    </row>
    <row r="459" spans="1:11">
      <c r="A459" s="6" t="s">
        <v>75</v>
      </c>
      <c r="B459" s="17">
        <v>43891</v>
      </c>
      <c r="C459" s="18" t="s">
        <v>934</v>
      </c>
      <c r="D459" s="18">
        <v>0.67300000000000004</v>
      </c>
      <c r="E459" s="9">
        <v>1</v>
      </c>
      <c r="F459" s="6">
        <f t="shared" si="23"/>
        <v>634.39</v>
      </c>
      <c r="G459" s="9">
        <f t="shared" si="21"/>
        <v>693</v>
      </c>
      <c r="H459" s="6">
        <f t="shared" si="22"/>
        <v>1327.3899999999999</v>
      </c>
      <c r="I459" s="6" t="s">
        <v>60</v>
      </c>
      <c r="J459" s="22" t="s">
        <v>935</v>
      </c>
      <c r="K459" s="21" t="e">
        <v>#N/A</v>
      </c>
    </row>
    <row r="460" spans="1:11">
      <c r="A460" s="6" t="s">
        <v>75</v>
      </c>
      <c r="B460" s="17">
        <v>43891</v>
      </c>
      <c r="C460" s="18" t="s">
        <v>936</v>
      </c>
      <c r="D460" s="18">
        <v>0.52200000000000002</v>
      </c>
      <c r="E460" s="9">
        <v>1</v>
      </c>
      <c r="F460" s="6">
        <f t="shared" si="23"/>
        <v>499.7</v>
      </c>
      <c r="G460" s="9">
        <f t="shared" si="21"/>
        <v>693</v>
      </c>
      <c r="H460" s="6">
        <f t="shared" si="22"/>
        <v>1192.7</v>
      </c>
      <c r="I460" s="6" t="s">
        <v>60</v>
      </c>
      <c r="J460" s="7" t="s">
        <v>937</v>
      </c>
      <c r="K460" s="21">
        <v>43791.665983796294</v>
      </c>
    </row>
    <row r="461" spans="1:11">
      <c r="A461" s="6" t="s">
        <v>75</v>
      </c>
      <c r="B461" s="17">
        <v>43891</v>
      </c>
      <c r="C461" s="18" t="s">
        <v>938</v>
      </c>
      <c r="D461" s="18">
        <v>0.35499999999999998</v>
      </c>
      <c r="E461" s="9">
        <v>1</v>
      </c>
      <c r="F461" s="6">
        <f t="shared" si="23"/>
        <v>350.75</v>
      </c>
      <c r="G461" s="9">
        <f t="shared" si="21"/>
        <v>693</v>
      </c>
      <c r="H461" s="6">
        <f t="shared" si="22"/>
        <v>1043.75</v>
      </c>
      <c r="I461" s="6" t="s">
        <v>60</v>
      </c>
      <c r="J461" s="7" t="s">
        <v>939</v>
      </c>
      <c r="K461" s="21">
        <v>44027.61241898148</v>
      </c>
    </row>
    <row r="462" spans="1:11">
      <c r="A462" s="6" t="s">
        <v>75</v>
      </c>
      <c r="B462" s="17">
        <v>43891</v>
      </c>
      <c r="C462" s="18" t="s">
        <v>940</v>
      </c>
      <c r="D462" s="18">
        <v>0.46200000000000002</v>
      </c>
      <c r="E462" s="9">
        <v>1</v>
      </c>
      <c r="F462" s="6">
        <f t="shared" si="23"/>
        <v>446.19</v>
      </c>
      <c r="G462" s="9">
        <f t="shared" si="21"/>
        <v>693</v>
      </c>
      <c r="H462" s="6">
        <f t="shared" si="22"/>
        <v>1139.19</v>
      </c>
      <c r="I462" s="6" t="s">
        <v>60</v>
      </c>
      <c r="J462" s="7" t="s">
        <v>941</v>
      </c>
      <c r="K462" s="21" t="e">
        <v>#N/A</v>
      </c>
    </row>
    <row r="463" spans="1:11">
      <c r="A463" s="6" t="s">
        <v>75</v>
      </c>
      <c r="B463" s="17">
        <v>43891</v>
      </c>
      <c r="C463" s="18" t="s">
        <v>942</v>
      </c>
      <c r="D463" s="18">
        <v>0.63900000000000001</v>
      </c>
      <c r="E463" s="9">
        <v>1</v>
      </c>
      <c r="F463" s="6">
        <f t="shared" si="23"/>
        <v>604.05999999999995</v>
      </c>
      <c r="G463" s="9">
        <f t="shared" si="21"/>
        <v>693</v>
      </c>
      <c r="H463" s="6">
        <f t="shared" si="22"/>
        <v>1297.06</v>
      </c>
      <c r="I463" s="6" t="s">
        <v>60</v>
      </c>
      <c r="J463" s="7" t="s">
        <v>943</v>
      </c>
      <c r="K463" s="21" t="e">
        <v>#N/A</v>
      </c>
    </row>
    <row r="464" spans="1:11">
      <c r="A464" s="6" t="s">
        <v>75</v>
      </c>
      <c r="B464" s="17">
        <v>43891</v>
      </c>
      <c r="C464" s="18" t="s">
        <v>944</v>
      </c>
      <c r="D464" s="18">
        <v>0.316</v>
      </c>
      <c r="E464" s="9">
        <v>1</v>
      </c>
      <c r="F464" s="6">
        <f t="shared" si="23"/>
        <v>315.95999999999998</v>
      </c>
      <c r="G464" s="9">
        <f t="shared" si="21"/>
        <v>693</v>
      </c>
      <c r="H464" s="6">
        <f t="shared" si="22"/>
        <v>1008.96</v>
      </c>
      <c r="I464" s="6" t="s">
        <v>60</v>
      </c>
      <c r="J464" s="7" t="s">
        <v>945</v>
      </c>
      <c r="K464" s="21">
        <v>43998.653414351851</v>
      </c>
    </row>
    <row r="465" spans="1:11">
      <c r="A465" s="6" t="s">
        <v>75</v>
      </c>
      <c r="B465" s="17">
        <v>43891</v>
      </c>
      <c r="C465" s="18" t="s">
        <v>946</v>
      </c>
      <c r="D465" s="18">
        <v>0.48099999999999998</v>
      </c>
      <c r="E465" s="9">
        <v>1</v>
      </c>
      <c r="F465" s="6">
        <f t="shared" si="23"/>
        <v>463.13</v>
      </c>
      <c r="G465" s="9">
        <f t="shared" si="21"/>
        <v>693</v>
      </c>
      <c r="H465" s="6">
        <f t="shared" si="22"/>
        <v>1156.1300000000001</v>
      </c>
      <c r="I465" s="6" t="s">
        <v>60</v>
      </c>
      <c r="J465" s="22" t="s">
        <v>947</v>
      </c>
      <c r="K465" s="21" t="e">
        <v>#N/A</v>
      </c>
    </row>
    <row r="466" spans="1:11">
      <c r="A466" s="6" t="s">
        <v>75</v>
      </c>
      <c r="B466" s="17">
        <v>43891</v>
      </c>
      <c r="C466" s="18" t="s">
        <v>948</v>
      </c>
      <c r="D466" s="18">
        <v>0.65200000000000002</v>
      </c>
      <c r="E466" s="9">
        <v>1</v>
      </c>
      <c r="F466" s="6">
        <f t="shared" si="23"/>
        <v>615.65</v>
      </c>
      <c r="G466" s="9">
        <f t="shared" si="21"/>
        <v>693</v>
      </c>
      <c r="H466" s="6">
        <f t="shared" si="22"/>
        <v>1308.6500000000001</v>
      </c>
      <c r="I466" s="6" t="s">
        <v>60</v>
      </c>
      <c r="J466" s="22" t="s">
        <v>949</v>
      </c>
      <c r="K466" s="21" t="e">
        <v>#N/A</v>
      </c>
    </row>
    <row r="467" spans="1:11">
      <c r="A467" s="6" t="s">
        <v>75</v>
      </c>
      <c r="B467" s="17">
        <v>43891</v>
      </c>
      <c r="C467" s="18" t="s">
        <v>950</v>
      </c>
      <c r="D467" s="18">
        <v>0.52900000000000003</v>
      </c>
      <c r="E467" s="9">
        <v>1</v>
      </c>
      <c r="F467" s="6">
        <f t="shared" si="23"/>
        <v>505.95</v>
      </c>
      <c r="G467" s="9">
        <f t="shared" si="21"/>
        <v>693</v>
      </c>
      <c r="H467" s="6">
        <f t="shared" si="22"/>
        <v>1198.95</v>
      </c>
      <c r="I467" s="6" t="s">
        <v>60</v>
      </c>
      <c r="J467" s="22" t="s">
        <v>951</v>
      </c>
      <c r="K467" s="21">
        <v>43945.627858796295</v>
      </c>
    </row>
    <row r="468" spans="1:11">
      <c r="A468" s="6" t="s">
        <v>192</v>
      </c>
      <c r="B468" s="17">
        <v>43891</v>
      </c>
      <c r="C468" s="18" t="s">
        <v>952</v>
      </c>
      <c r="D468" s="18">
        <v>0.505</v>
      </c>
      <c r="E468" s="19">
        <v>2</v>
      </c>
      <c r="F468" s="6">
        <f t="shared" si="23"/>
        <v>518.65</v>
      </c>
      <c r="G468" s="9">
        <f t="shared" si="21"/>
        <v>728</v>
      </c>
      <c r="H468" s="6">
        <f t="shared" si="22"/>
        <v>1246.6500000000001</v>
      </c>
      <c r="I468" s="6" t="s">
        <v>199</v>
      </c>
      <c r="J468" s="7" t="s">
        <v>953</v>
      </c>
      <c r="K468" s="21" t="e">
        <v>#N/A</v>
      </c>
    </row>
    <row r="469" spans="1:11">
      <c r="A469" s="6" t="s">
        <v>192</v>
      </c>
      <c r="B469" s="17">
        <v>43891</v>
      </c>
      <c r="C469" s="18" t="s">
        <v>954</v>
      </c>
      <c r="D469" s="18">
        <v>0.4</v>
      </c>
      <c r="E469" s="19">
        <v>1</v>
      </c>
      <c r="F469" s="6">
        <f t="shared" si="23"/>
        <v>390.89</v>
      </c>
      <c r="G469" s="9">
        <f t="shared" si="21"/>
        <v>693</v>
      </c>
      <c r="H469" s="6">
        <f t="shared" si="22"/>
        <v>1083.8899999999999</v>
      </c>
      <c r="I469" s="6" t="s">
        <v>199</v>
      </c>
      <c r="J469" s="7" t="s">
        <v>955</v>
      </c>
      <c r="K469" s="21">
        <v>43914.607002314813</v>
      </c>
    </row>
    <row r="470" spans="1:11">
      <c r="A470" s="6" t="s">
        <v>192</v>
      </c>
      <c r="B470" s="17">
        <v>43891</v>
      </c>
      <c r="C470" s="18" t="s">
        <v>956</v>
      </c>
      <c r="D470" s="18">
        <v>0.45</v>
      </c>
      <c r="E470" s="19">
        <v>1</v>
      </c>
      <c r="F470" s="6">
        <f t="shared" si="23"/>
        <v>435.48</v>
      </c>
      <c r="G470" s="9">
        <f t="shared" si="21"/>
        <v>693</v>
      </c>
      <c r="H470" s="6">
        <f t="shared" si="22"/>
        <v>1128.48</v>
      </c>
      <c r="I470" s="6" t="s">
        <v>199</v>
      </c>
      <c r="J470" s="7" t="s">
        <v>957</v>
      </c>
      <c r="K470" s="21">
        <v>43914.60701388889</v>
      </c>
    </row>
    <row r="471" spans="1:11">
      <c r="A471" s="6" t="s">
        <v>192</v>
      </c>
      <c r="B471" s="17">
        <v>43891</v>
      </c>
      <c r="C471" s="18" t="s">
        <v>958</v>
      </c>
      <c r="D471" s="18">
        <v>0.5</v>
      </c>
      <c r="E471" s="19">
        <v>1</v>
      </c>
      <c r="F471" s="6">
        <f t="shared" si="23"/>
        <v>480.08</v>
      </c>
      <c r="G471" s="9">
        <f t="shared" si="21"/>
        <v>693</v>
      </c>
      <c r="H471" s="6">
        <f t="shared" si="22"/>
        <v>1173.08</v>
      </c>
      <c r="I471" s="6" t="s">
        <v>199</v>
      </c>
      <c r="J471" s="7" t="s">
        <v>959</v>
      </c>
      <c r="K471" s="21">
        <v>43914.60701388889</v>
      </c>
    </row>
    <row r="472" spans="1:11">
      <c r="A472" s="6" t="s">
        <v>192</v>
      </c>
      <c r="B472" s="17">
        <v>43891</v>
      </c>
      <c r="C472" s="18" t="s">
        <v>960</v>
      </c>
      <c r="D472" s="18">
        <v>0.47599999999999998</v>
      </c>
      <c r="E472" s="19">
        <v>2</v>
      </c>
      <c r="F472" s="6">
        <f t="shared" si="23"/>
        <v>492.78</v>
      </c>
      <c r="G472" s="9">
        <f t="shared" ref="G472:G535" si="24">(IF(D472&gt;0.3,"658","376"))+E472*35</f>
        <v>728</v>
      </c>
      <c r="H472" s="6">
        <f t="shared" ref="H472:H485" si="25">F472+G472</f>
        <v>1220.78</v>
      </c>
      <c r="I472" s="6" t="s">
        <v>199</v>
      </c>
      <c r="J472" s="7" t="s">
        <v>961</v>
      </c>
      <c r="K472" s="21">
        <v>43915.454699074071</v>
      </c>
    </row>
    <row r="473" spans="1:11">
      <c r="A473" s="6" t="s">
        <v>192</v>
      </c>
      <c r="B473" s="17">
        <v>43891</v>
      </c>
      <c r="C473" s="18" t="s">
        <v>962</v>
      </c>
      <c r="D473" s="18">
        <v>0.24199999999999999</v>
      </c>
      <c r="E473" s="19">
        <v>1</v>
      </c>
      <c r="F473" s="6">
        <f t="shared" si="23"/>
        <v>249.96</v>
      </c>
      <c r="G473" s="9">
        <f t="shared" si="24"/>
        <v>411</v>
      </c>
      <c r="H473" s="6">
        <f t="shared" si="25"/>
        <v>660.96</v>
      </c>
      <c r="I473" s="6" t="s">
        <v>199</v>
      </c>
      <c r="J473" s="7" t="s">
        <v>963</v>
      </c>
      <c r="K473" s="21">
        <v>43915.461192129631</v>
      </c>
    </row>
    <row r="474" spans="1:11">
      <c r="A474" s="6" t="s">
        <v>96</v>
      </c>
      <c r="B474" s="17">
        <v>43891</v>
      </c>
      <c r="C474" s="6" t="s">
        <v>964</v>
      </c>
      <c r="D474" s="6">
        <v>0.32</v>
      </c>
      <c r="E474" s="9">
        <v>1</v>
      </c>
      <c r="F474" s="6">
        <f t="shared" si="23"/>
        <v>319.52999999999997</v>
      </c>
      <c r="G474" s="9">
        <f t="shared" si="24"/>
        <v>693</v>
      </c>
      <c r="H474" s="6">
        <f t="shared" si="25"/>
        <v>1012.53</v>
      </c>
      <c r="I474" s="6" t="s">
        <v>98</v>
      </c>
      <c r="J474" s="22" t="s">
        <v>965</v>
      </c>
      <c r="K474" s="21">
        <v>43668.666018518517</v>
      </c>
    </row>
    <row r="475" spans="1:11">
      <c r="A475" s="6" t="s">
        <v>96</v>
      </c>
      <c r="B475" s="17">
        <v>43891</v>
      </c>
      <c r="C475" s="6" t="s">
        <v>966</v>
      </c>
      <c r="D475" s="6">
        <v>0.42</v>
      </c>
      <c r="E475" s="9">
        <v>1</v>
      </c>
      <c r="F475" s="6">
        <f t="shared" si="23"/>
        <v>408.72</v>
      </c>
      <c r="G475" s="9">
        <f t="shared" si="24"/>
        <v>693</v>
      </c>
      <c r="H475" s="6">
        <f t="shared" si="25"/>
        <v>1101.72</v>
      </c>
      <c r="I475" s="6" t="s">
        <v>98</v>
      </c>
      <c r="J475" s="22" t="s">
        <v>967</v>
      </c>
      <c r="K475" s="21">
        <v>41859.439479166664</v>
      </c>
    </row>
    <row r="476" spans="1:11">
      <c r="A476" s="6" t="s">
        <v>96</v>
      </c>
      <c r="B476" s="17">
        <v>43891</v>
      </c>
      <c r="C476" s="6" t="s">
        <v>968</v>
      </c>
      <c r="D476" s="6">
        <v>0.35</v>
      </c>
      <c r="E476" s="9">
        <v>1</v>
      </c>
      <c r="F476" s="6">
        <f t="shared" si="23"/>
        <v>346.29</v>
      </c>
      <c r="G476" s="9">
        <f t="shared" si="24"/>
        <v>693</v>
      </c>
      <c r="H476" s="6">
        <f t="shared" si="25"/>
        <v>1039.29</v>
      </c>
      <c r="I476" s="6" t="s">
        <v>98</v>
      </c>
      <c r="J476" s="22" t="s">
        <v>969</v>
      </c>
      <c r="K476" s="21">
        <v>43322.676215277781</v>
      </c>
    </row>
    <row r="477" spans="1:11">
      <c r="A477" s="6" t="s">
        <v>96</v>
      </c>
      <c r="B477" s="17">
        <v>43891</v>
      </c>
      <c r="C477" s="6" t="s">
        <v>970</v>
      </c>
      <c r="D477" s="6">
        <v>0.32</v>
      </c>
      <c r="E477" s="9">
        <v>1</v>
      </c>
      <c r="F477" s="6">
        <f t="shared" si="23"/>
        <v>319.52999999999997</v>
      </c>
      <c r="G477" s="9">
        <f t="shared" si="24"/>
        <v>693</v>
      </c>
      <c r="H477" s="6">
        <f t="shared" si="25"/>
        <v>1012.53</v>
      </c>
      <c r="I477" s="6" t="s">
        <v>98</v>
      </c>
      <c r="J477" s="22" t="s">
        <v>971</v>
      </c>
      <c r="K477" s="21" t="e">
        <v>#N/A</v>
      </c>
    </row>
    <row r="478" spans="1:11">
      <c r="A478" s="6" t="s">
        <v>96</v>
      </c>
      <c r="B478" s="17">
        <v>43891</v>
      </c>
      <c r="C478" s="6" t="s">
        <v>972</v>
      </c>
      <c r="D478" s="6">
        <v>0.36</v>
      </c>
      <c r="E478" s="9">
        <v>1</v>
      </c>
      <c r="F478" s="6">
        <f t="shared" si="23"/>
        <v>355.21</v>
      </c>
      <c r="G478" s="9">
        <f t="shared" si="24"/>
        <v>693</v>
      </c>
      <c r="H478" s="6">
        <f t="shared" si="25"/>
        <v>1048.21</v>
      </c>
      <c r="I478" s="6" t="s">
        <v>98</v>
      </c>
      <c r="J478" s="22" t="s">
        <v>973</v>
      </c>
      <c r="K478" s="21">
        <v>43551.435439814813</v>
      </c>
    </row>
    <row r="479" spans="1:11">
      <c r="A479" s="6" t="s">
        <v>96</v>
      </c>
      <c r="B479" s="17">
        <v>43891</v>
      </c>
      <c r="C479" s="6" t="s">
        <v>974</v>
      </c>
      <c r="D479" s="6">
        <v>0.46</v>
      </c>
      <c r="E479" s="9">
        <v>1</v>
      </c>
      <c r="F479" s="6">
        <f t="shared" si="23"/>
        <v>444.4</v>
      </c>
      <c r="G479" s="9">
        <f t="shared" si="24"/>
        <v>693</v>
      </c>
      <c r="H479" s="6">
        <f t="shared" si="25"/>
        <v>1137.4000000000001</v>
      </c>
      <c r="I479" s="6" t="s">
        <v>98</v>
      </c>
      <c r="J479" s="22" t="s">
        <v>975</v>
      </c>
      <c r="K479" s="21">
        <v>41793.465185185189</v>
      </c>
    </row>
    <row r="480" spans="1:11">
      <c r="A480" s="6" t="s">
        <v>96</v>
      </c>
      <c r="B480" s="17">
        <v>43891</v>
      </c>
      <c r="C480" s="6" t="s">
        <v>976</v>
      </c>
      <c r="D480" s="6">
        <v>0.34</v>
      </c>
      <c r="E480" s="9">
        <v>1</v>
      </c>
      <c r="F480" s="6">
        <f t="shared" si="23"/>
        <v>337.37</v>
      </c>
      <c r="G480" s="9">
        <f t="shared" si="24"/>
        <v>693</v>
      </c>
      <c r="H480" s="6">
        <f t="shared" si="25"/>
        <v>1030.3699999999999</v>
      </c>
      <c r="I480" s="6" t="s">
        <v>98</v>
      </c>
      <c r="J480" s="22" t="s">
        <v>977</v>
      </c>
      <c r="K480" s="21">
        <v>43773.441435185188</v>
      </c>
    </row>
    <row r="481" spans="1:11">
      <c r="A481" s="6" t="s">
        <v>96</v>
      </c>
      <c r="B481" s="17">
        <v>43891</v>
      </c>
      <c r="C481" s="6" t="s">
        <v>978</v>
      </c>
      <c r="D481" s="6">
        <v>0.17599999999999999</v>
      </c>
      <c r="E481" s="9">
        <v>1</v>
      </c>
      <c r="F481" s="6">
        <f t="shared" si="23"/>
        <v>191.09</v>
      </c>
      <c r="G481" s="9">
        <f t="shared" si="24"/>
        <v>411</v>
      </c>
      <c r="H481" s="6">
        <f t="shared" si="25"/>
        <v>602.09</v>
      </c>
      <c r="I481" s="6" t="s">
        <v>98</v>
      </c>
      <c r="J481" s="22" t="s">
        <v>979</v>
      </c>
      <c r="K481" s="21">
        <v>42496.445150462961</v>
      </c>
    </row>
    <row r="482" spans="1:11">
      <c r="A482" s="6" t="s">
        <v>11</v>
      </c>
      <c r="B482" s="17">
        <v>43891</v>
      </c>
      <c r="C482" s="6" t="s">
        <v>980</v>
      </c>
      <c r="D482" s="6">
        <v>0.312</v>
      </c>
      <c r="E482" s="9">
        <v>1</v>
      </c>
      <c r="F482" s="6">
        <f t="shared" si="23"/>
        <v>312.39999999999998</v>
      </c>
      <c r="G482" s="9">
        <f t="shared" si="24"/>
        <v>693</v>
      </c>
      <c r="H482" s="6">
        <f t="shared" si="25"/>
        <v>1005.4</v>
      </c>
      <c r="I482" s="6" t="s">
        <v>13</v>
      </c>
      <c r="J482" s="7" t="s">
        <v>981</v>
      </c>
      <c r="K482" s="21">
        <v>43916.468888888892</v>
      </c>
    </row>
    <row r="483" spans="1:11">
      <c r="A483" s="6" t="s">
        <v>11</v>
      </c>
      <c r="B483" s="17">
        <v>43891</v>
      </c>
      <c r="C483" s="6" t="s">
        <v>982</v>
      </c>
      <c r="D483" s="6">
        <v>0.46300000000000002</v>
      </c>
      <c r="E483" s="9">
        <v>1</v>
      </c>
      <c r="F483" s="6">
        <f t="shared" si="23"/>
        <v>447.08</v>
      </c>
      <c r="G483" s="9">
        <f t="shared" si="24"/>
        <v>693</v>
      </c>
      <c r="H483" s="6">
        <f t="shared" si="25"/>
        <v>1140.08</v>
      </c>
      <c r="I483" s="6" t="s">
        <v>13</v>
      </c>
      <c r="J483" s="7" t="s">
        <v>983</v>
      </c>
      <c r="K483" s="21">
        <v>43916.447511574072</v>
      </c>
    </row>
    <row r="484" spans="1:11">
      <c r="A484" s="6" t="s">
        <v>11</v>
      </c>
      <c r="B484" s="17">
        <v>43891</v>
      </c>
      <c r="C484" s="6" t="s">
        <v>984</v>
      </c>
      <c r="D484" s="6">
        <v>0.32600000000000001</v>
      </c>
      <c r="E484" s="9">
        <v>1</v>
      </c>
      <c r="F484" s="6">
        <f t="shared" si="23"/>
        <v>324.88</v>
      </c>
      <c r="G484" s="9">
        <f t="shared" si="24"/>
        <v>693</v>
      </c>
      <c r="H484" s="6">
        <f t="shared" si="25"/>
        <v>1017.88</v>
      </c>
      <c r="I484" s="6" t="s">
        <v>13</v>
      </c>
      <c r="J484" s="22" t="s">
        <v>985</v>
      </c>
      <c r="K484" s="21">
        <v>43916.450208333335</v>
      </c>
    </row>
    <row r="485" spans="1:11">
      <c r="A485" s="6" t="s">
        <v>248</v>
      </c>
      <c r="B485" s="17">
        <v>43891</v>
      </c>
      <c r="C485" s="6" t="s">
        <v>986</v>
      </c>
      <c r="D485" s="6">
        <v>0.57999999999999996</v>
      </c>
      <c r="E485" s="9">
        <v>1</v>
      </c>
      <c r="F485" s="6">
        <f t="shared" si="23"/>
        <v>551.44000000000005</v>
      </c>
      <c r="G485" s="9">
        <f t="shared" si="24"/>
        <v>693</v>
      </c>
      <c r="H485" s="6">
        <f t="shared" si="25"/>
        <v>1244.44</v>
      </c>
      <c r="I485" s="18" t="s">
        <v>987</v>
      </c>
      <c r="J485" s="7" t="s">
        <v>988</v>
      </c>
      <c r="K485" s="21">
        <v>43929.629629629628</v>
      </c>
    </row>
    <row r="486" spans="1:11">
      <c r="A486" s="6" t="s">
        <v>248</v>
      </c>
      <c r="B486" s="17">
        <v>43891</v>
      </c>
      <c r="C486" s="6" t="s">
        <v>989</v>
      </c>
      <c r="D486" s="6">
        <v>0.96</v>
      </c>
      <c r="E486" s="9">
        <v>1</v>
      </c>
      <c r="F486" s="6">
        <f t="shared" si="23"/>
        <v>890.37</v>
      </c>
      <c r="G486" s="9">
        <f t="shared" si="24"/>
        <v>693</v>
      </c>
      <c r="H486" s="6">
        <v>1865.37</v>
      </c>
      <c r="I486" s="18" t="s">
        <v>987</v>
      </c>
      <c r="J486" s="7" t="s">
        <v>990</v>
      </c>
      <c r="K486" s="21">
        <v>43928.671122685184</v>
      </c>
    </row>
    <row r="487" spans="1:11">
      <c r="A487" s="6" t="s">
        <v>248</v>
      </c>
      <c r="B487" s="17">
        <v>43891</v>
      </c>
      <c r="C487" s="6" t="s">
        <v>991</v>
      </c>
      <c r="D487" s="6">
        <v>0.66</v>
      </c>
      <c r="E487" s="9">
        <v>1</v>
      </c>
      <c r="F487" s="6">
        <f t="shared" si="23"/>
        <v>622.79</v>
      </c>
      <c r="G487" s="9">
        <f t="shared" si="24"/>
        <v>693</v>
      </c>
      <c r="H487" s="6">
        <f>F487+G487</f>
        <v>1315.79</v>
      </c>
      <c r="I487" s="18" t="s">
        <v>987</v>
      </c>
      <c r="J487" s="7" t="s">
        <v>992</v>
      </c>
      <c r="K487" s="21">
        <v>43980.414965277778</v>
      </c>
    </row>
    <row r="488" spans="1:11">
      <c r="A488" s="6" t="s">
        <v>248</v>
      </c>
      <c r="B488" s="17">
        <v>43891</v>
      </c>
      <c r="C488" s="6" t="s">
        <v>993</v>
      </c>
      <c r="D488" s="6">
        <v>0.65</v>
      </c>
      <c r="E488" s="9">
        <v>1</v>
      </c>
      <c r="F488" s="6">
        <f t="shared" si="23"/>
        <v>613.87</v>
      </c>
      <c r="G488" s="9">
        <f t="shared" si="24"/>
        <v>693</v>
      </c>
      <c r="H488" s="6">
        <f>F488+G488</f>
        <v>1306.8699999999999</v>
      </c>
      <c r="I488" s="18" t="s">
        <v>987</v>
      </c>
      <c r="J488" s="7" t="s">
        <v>994</v>
      </c>
      <c r="K488" s="21">
        <v>43934.680810185186</v>
      </c>
    </row>
    <row r="489" spans="1:11">
      <c r="A489" s="6" t="s">
        <v>248</v>
      </c>
      <c r="B489" s="17">
        <v>43891</v>
      </c>
      <c r="C489" s="6" t="s">
        <v>995</v>
      </c>
      <c r="D489" s="6">
        <v>0.87</v>
      </c>
      <c r="E489" s="9">
        <v>1</v>
      </c>
      <c r="F489" s="6">
        <f t="shared" si="23"/>
        <v>810.1</v>
      </c>
      <c r="G489" s="9">
        <f t="shared" si="24"/>
        <v>693</v>
      </c>
      <c r="H489" s="6">
        <f>F489+G489</f>
        <v>1503.1</v>
      </c>
      <c r="I489" s="18" t="s">
        <v>987</v>
      </c>
      <c r="J489" s="7" t="s">
        <v>996</v>
      </c>
      <c r="K489" s="21">
        <v>43928.443379629629</v>
      </c>
    </row>
    <row r="490" spans="1:11">
      <c r="A490" s="6" t="s">
        <v>248</v>
      </c>
      <c r="B490" s="17">
        <v>43891</v>
      </c>
      <c r="C490" s="6" t="s">
        <v>997</v>
      </c>
      <c r="D490" s="6">
        <v>0.69</v>
      </c>
      <c r="E490" s="9">
        <v>1</v>
      </c>
      <c r="F490" s="6">
        <f t="shared" si="23"/>
        <v>649.54999999999995</v>
      </c>
      <c r="G490" s="9">
        <f t="shared" si="24"/>
        <v>693</v>
      </c>
      <c r="H490" s="6">
        <f>F490+G490</f>
        <v>1342.55</v>
      </c>
      <c r="I490" s="18" t="s">
        <v>987</v>
      </c>
      <c r="J490" s="7" t="s">
        <v>998</v>
      </c>
      <c r="K490" s="21">
        <v>43929.630590277775</v>
      </c>
    </row>
    <row r="491" spans="1:11">
      <c r="A491" s="6" t="s">
        <v>248</v>
      </c>
      <c r="B491" s="17">
        <v>43891</v>
      </c>
      <c r="C491" s="6" t="s">
        <v>999</v>
      </c>
      <c r="D491" s="6">
        <v>0.36</v>
      </c>
      <c r="E491" s="9">
        <v>1</v>
      </c>
      <c r="F491" s="6">
        <f t="shared" si="23"/>
        <v>355.21</v>
      </c>
      <c r="G491" s="9">
        <f t="shared" si="24"/>
        <v>693</v>
      </c>
      <c r="H491" s="6">
        <f>F491+G491</f>
        <v>1048.21</v>
      </c>
      <c r="I491" s="18" t="s">
        <v>987</v>
      </c>
      <c r="J491" s="7" t="s">
        <v>1000</v>
      </c>
      <c r="K491" s="21">
        <v>43929.632754629631</v>
      </c>
    </row>
    <row r="492" spans="1:11">
      <c r="A492" s="6" t="s">
        <v>42</v>
      </c>
      <c r="B492" s="17">
        <v>43891</v>
      </c>
      <c r="C492" s="18" t="s">
        <v>1001</v>
      </c>
      <c r="D492" s="6">
        <v>0.30499999999999999</v>
      </c>
      <c r="E492" s="9">
        <v>1</v>
      </c>
      <c r="F492" s="6">
        <f t="shared" si="23"/>
        <v>306.14999999999998</v>
      </c>
      <c r="G492" s="9">
        <f t="shared" si="24"/>
        <v>693</v>
      </c>
      <c r="H492" s="18">
        <v>999.15</v>
      </c>
      <c r="I492" s="18" t="s">
        <v>636</v>
      </c>
      <c r="J492" s="22" t="s">
        <v>1002</v>
      </c>
      <c r="K492" s="21">
        <v>43840.631851851853</v>
      </c>
    </row>
    <row r="493" spans="1:11">
      <c r="A493" s="6" t="s">
        <v>42</v>
      </c>
      <c r="B493" s="17">
        <v>43891</v>
      </c>
      <c r="C493" s="6" t="s">
        <v>1003</v>
      </c>
      <c r="D493" s="6">
        <v>0.40500000000000003</v>
      </c>
      <c r="E493" s="9">
        <v>1</v>
      </c>
      <c r="F493" s="6">
        <f t="shared" si="23"/>
        <v>395.35</v>
      </c>
      <c r="G493" s="9">
        <f t="shared" si="24"/>
        <v>693</v>
      </c>
      <c r="H493" s="18">
        <v>1088.3499999999999</v>
      </c>
      <c r="I493" s="18" t="s">
        <v>636</v>
      </c>
      <c r="J493" s="22" t="s">
        <v>1004</v>
      </c>
      <c r="K493" s="21" t="e">
        <v>#N/A</v>
      </c>
    </row>
    <row r="494" spans="1:11">
      <c r="A494" s="6" t="s">
        <v>42</v>
      </c>
      <c r="B494" s="17">
        <v>43891</v>
      </c>
      <c r="C494" s="6" t="s">
        <v>1005</v>
      </c>
      <c r="D494" s="6">
        <v>0.10100000000000001</v>
      </c>
      <c r="E494" s="9">
        <v>1</v>
      </c>
      <c r="F494" s="6">
        <f t="shared" si="23"/>
        <v>124.2</v>
      </c>
      <c r="G494" s="9">
        <f t="shared" si="24"/>
        <v>411</v>
      </c>
      <c r="H494" s="18">
        <v>535.20000000000005</v>
      </c>
      <c r="I494" s="18" t="s">
        <v>636</v>
      </c>
      <c r="J494" s="22" t="s">
        <v>1006</v>
      </c>
      <c r="K494" s="21">
        <v>43847.405034722222</v>
      </c>
    </row>
    <row r="495" spans="1:11">
      <c r="A495" s="6" t="s">
        <v>42</v>
      </c>
      <c r="B495" s="17">
        <v>43891</v>
      </c>
      <c r="C495" s="6" t="s">
        <v>1007</v>
      </c>
      <c r="D495" s="6">
        <v>0.34699999999999998</v>
      </c>
      <c r="E495" s="9">
        <v>1</v>
      </c>
      <c r="F495" s="6">
        <f t="shared" si="23"/>
        <v>343.61</v>
      </c>
      <c r="G495" s="9">
        <f t="shared" si="24"/>
        <v>693</v>
      </c>
      <c r="H495" s="18">
        <v>1036.6099999999999</v>
      </c>
      <c r="I495" s="18" t="s">
        <v>636</v>
      </c>
      <c r="J495" s="22" t="s">
        <v>1008</v>
      </c>
      <c r="K495" s="21">
        <v>43907.647928240738</v>
      </c>
    </row>
    <row r="496" spans="1:11">
      <c r="A496" s="6" t="s">
        <v>42</v>
      </c>
      <c r="B496" s="17">
        <v>43891</v>
      </c>
      <c r="C496" s="6" t="s">
        <v>1009</v>
      </c>
      <c r="D496" s="6">
        <v>0.308</v>
      </c>
      <c r="E496" s="9">
        <v>1</v>
      </c>
      <c r="F496" s="6">
        <f t="shared" si="23"/>
        <v>308.83</v>
      </c>
      <c r="G496" s="9">
        <f t="shared" si="24"/>
        <v>693</v>
      </c>
      <c r="H496" s="18">
        <v>1001.83</v>
      </c>
      <c r="I496" s="18" t="s">
        <v>636</v>
      </c>
      <c r="J496" s="22" t="s">
        <v>1010</v>
      </c>
      <c r="K496" s="21">
        <v>43907.647928240738</v>
      </c>
    </row>
    <row r="497" spans="1:11">
      <c r="A497" s="6" t="s">
        <v>42</v>
      </c>
      <c r="B497" s="17">
        <v>43891</v>
      </c>
      <c r="C497" s="6" t="s">
        <v>1011</v>
      </c>
      <c r="D497" s="6">
        <v>0.32</v>
      </c>
      <c r="E497" s="9">
        <v>1</v>
      </c>
      <c r="F497" s="6">
        <f t="shared" si="23"/>
        <v>319.52999999999997</v>
      </c>
      <c r="G497" s="9">
        <f t="shared" si="24"/>
        <v>693</v>
      </c>
      <c r="H497" s="18">
        <v>1012.53</v>
      </c>
      <c r="I497" s="18" t="s">
        <v>44</v>
      </c>
      <c r="J497" s="22" t="s">
        <v>1012</v>
      </c>
      <c r="K497" s="21">
        <v>43907.652858796297</v>
      </c>
    </row>
    <row r="498" spans="1:11">
      <c r="A498" s="6" t="s">
        <v>42</v>
      </c>
      <c r="B498" s="17">
        <v>43891</v>
      </c>
      <c r="C498" s="6" t="s">
        <v>1013</v>
      </c>
      <c r="D498" s="6">
        <v>0.55000000000000004</v>
      </c>
      <c r="E498" s="9">
        <v>1</v>
      </c>
      <c r="F498" s="6">
        <f t="shared" si="23"/>
        <v>524.67999999999995</v>
      </c>
      <c r="G498" s="9">
        <f t="shared" si="24"/>
        <v>693</v>
      </c>
      <c r="H498" s="18">
        <v>1217.68</v>
      </c>
      <c r="I498" s="18" t="s">
        <v>44</v>
      </c>
      <c r="J498" s="22" t="s">
        <v>1014</v>
      </c>
      <c r="K498" s="21">
        <v>43907.652870370373</v>
      </c>
    </row>
    <row r="499" spans="1:11">
      <c r="A499" s="6" t="s">
        <v>42</v>
      </c>
      <c r="B499" s="17">
        <v>43891</v>
      </c>
      <c r="C499" s="6" t="s">
        <v>1015</v>
      </c>
      <c r="D499" s="6">
        <v>0.85</v>
      </c>
      <c r="E499" s="9">
        <v>1</v>
      </c>
      <c r="F499" s="6">
        <f t="shared" si="23"/>
        <v>792.26</v>
      </c>
      <c r="G499" s="9">
        <f t="shared" si="24"/>
        <v>693</v>
      </c>
      <c r="H499" s="18">
        <v>1485.26</v>
      </c>
      <c r="I499" s="18" t="s">
        <v>44</v>
      </c>
      <c r="J499" s="22" t="s">
        <v>1016</v>
      </c>
      <c r="K499" s="21">
        <v>43922.653101851851</v>
      </c>
    </row>
    <row r="500" spans="1:11">
      <c r="A500" s="6" t="s">
        <v>42</v>
      </c>
      <c r="B500" s="17">
        <v>43891</v>
      </c>
      <c r="C500" s="6" t="s">
        <v>1017</v>
      </c>
      <c r="D500" s="6">
        <v>0.72</v>
      </c>
      <c r="E500" s="9">
        <v>1</v>
      </c>
      <c r="F500" s="6">
        <f t="shared" si="23"/>
        <v>676.31</v>
      </c>
      <c r="G500" s="9">
        <f t="shared" si="24"/>
        <v>693</v>
      </c>
      <c r="H500" s="18">
        <v>1369.31</v>
      </c>
      <c r="I500" s="18" t="s">
        <v>44</v>
      </c>
      <c r="J500" s="22" t="s">
        <v>1018</v>
      </c>
      <c r="K500" s="21">
        <v>43922.653101851851</v>
      </c>
    </row>
    <row r="501" spans="1:11">
      <c r="A501" s="6" t="s">
        <v>42</v>
      </c>
      <c r="B501" s="17">
        <v>43891</v>
      </c>
      <c r="C501" s="6" t="s">
        <v>1019</v>
      </c>
      <c r="D501" s="6">
        <v>0.55000000000000004</v>
      </c>
      <c r="E501" s="9">
        <v>1</v>
      </c>
      <c r="F501" s="6">
        <f t="shared" si="23"/>
        <v>524.67999999999995</v>
      </c>
      <c r="G501" s="9">
        <f t="shared" si="24"/>
        <v>693</v>
      </c>
      <c r="H501" s="18">
        <v>1217.68</v>
      </c>
      <c r="I501" s="18" t="s">
        <v>44</v>
      </c>
      <c r="J501" s="22" t="s">
        <v>1020</v>
      </c>
      <c r="K501" s="21">
        <v>43810.420706018522</v>
      </c>
    </row>
    <row r="502" spans="1:11">
      <c r="A502" s="6" t="s">
        <v>42</v>
      </c>
      <c r="B502" s="17">
        <v>43891</v>
      </c>
      <c r="C502" s="6" t="s">
        <v>1021</v>
      </c>
      <c r="D502" s="6">
        <v>0.48</v>
      </c>
      <c r="E502" s="9">
        <v>1</v>
      </c>
      <c r="F502" s="6">
        <f t="shared" si="23"/>
        <v>462.24</v>
      </c>
      <c r="G502" s="9">
        <f t="shared" si="24"/>
        <v>693</v>
      </c>
      <c r="H502" s="18">
        <v>1155.24</v>
      </c>
      <c r="I502" s="18" t="s">
        <v>44</v>
      </c>
      <c r="J502" s="22" t="s">
        <v>1022</v>
      </c>
      <c r="K502" s="21">
        <v>43907.651238425926</v>
      </c>
    </row>
    <row r="503" spans="1:11">
      <c r="A503" s="6" t="s">
        <v>42</v>
      </c>
      <c r="B503" s="17">
        <v>43891</v>
      </c>
      <c r="C503" s="6" t="s">
        <v>1023</v>
      </c>
      <c r="D503" s="6">
        <v>0.98</v>
      </c>
      <c r="E503" s="9">
        <v>1</v>
      </c>
      <c r="F503" s="6">
        <f t="shared" si="23"/>
        <v>908.21</v>
      </c>
      <c r="G503" s="9">
        <f t="shared" si="24"/>
        <v>693</v>
      </c>
      <c r="H503" s="18">
        <v>1601.21</v>
      </c>
      <c r="I503" s="18" t="s">
        <v>44</v>
      </c>
      <c r="J503" s="22" t="s">
        <v>1024</v>
      </c>
      <c r="K503" s="21">
        <v>43922.653101851851</v>
      </c>
    </row>
    <row r="504" spans="1:11">
      <c r="A504" s="6" t="s">
        <v>42</v>
      </c>
      <c r="B504" s="17">
        <v>43891</v>
      </c>
      <c r="C504" s="6" t="s">
        <v>1025</v>
      </c>
      <c r="D504" s="6">
        <v>0.43</v>
      </c>
      <c r="E504" s="9">
        <v>1</v>
      </c>
      <c r="F504" s="6">
        <f t="shared" si="23"/>
        <v>417.64</v>
      </c>
      <c r="G504" s="9">
        <f t="shared" si="24"/>
        <v>693</v>
      </c>
      <c r="H504" s="18">
        <v>1110.6400000000001</v>
      </c>
      <c r="I504" s="18" t="s">
        <v>44</v>
      </c>
      <c r="J504" s="22" t="s">
        <v>1026</v>
      </c>
      <c r="K504" s="21">
        <v>43997.631585648145</v>
      </c>
    </row>
    <row r="505" spans="1:11">
      <c r="A505" s="6" t="s">
        <v>42</v>
      </c>
      <c r="B505" s="17">
        <v>43891</v>
      </c>
      <c r="C505" s="6" t="s">
        <v>1027</v>
      </c>
      <c r="D505" s="6">
        <v>0.5</v>
      </c>
      <c r="E505" s="9">
        <v>1</v>
      </c>
      <c r="F505" s="6">
        <f t="shared" si="23"/>
        <v>480.08</v>
      </c>
      <c r="G505" s="9">
        <f t="shared" si="24"/>
        <v>693</v>
      </c>
      <c r="H505" s="18">
        <v>1173.08</v>
      </c>
      <c r="I505" s="18" t="s">
        <v>44</v>
      </c>
      <c r="J505" s="22" t="s">
        <v>1028</v>
      </c>
      <c r="K505" s="21">
        <v>43910.472430555557</v>
      </c>
    </row>
    <row r="506" spans="1:11">
      <c r="A506" s="6" t="s">
        <v>42</v>
      </c>
      <c r="B506" s="17">
        <v>43891</v>
      </c>
      <c r="C506" s="6" t="s">
        <v>1029</v>
      </c>
      <c r="D506" s="6">
        <v>0.55000000000000004</v>
      </c>
      <c r="E506" s="9">
        <v>1</v>
      </c>
      <c r="F506" s="6">
        <f t="shared" si="23"/>
        <v>524.67999999999995</v>
      </c>
      <c r="G506" s="9">
        <f t="shared" si="24"/>
        <v>693</v>
      </c>
      <c r="H506" s="18">
        <v>1217.68</v>
      </c>
      <c r="I506" s="18" t="s">
        <v>44</v>
      </c>
      <c r="J506" s="22" t="s">
        <v>1030</v>
      </c>
      <c r="K506" s="21">
        <v>43922.654780092591</v>
      </c>
    </row>
    <row r="507" spans="1:11">
      <c r="A507" s="6" t="s">
        <v>42</v>
      </c>
      <c r="B507" s="17">
        <v>43891</v>
      </c>
      <c r="C507" s="6" t="s">
        <v>1031</v>
      </c>
      <c r="D507" s="6">
        <v>0.49</v>
      </c>
      <c r="E507" s="9">
        <v>1</v>
      </c>
      <c r="F507" s="6">
        <f t="shared" si="23"/>
        <v>471.16</v>
      </c>
      <c r="G507" s="9">
        <f t="shared" si="24"/>
        <v>693</v>
      </c>
      <c r="H507" s="18">
        <v>1164.1600000000001</v>
      </c>
      <c r="I507" s="18" t="s">
        <v>44</v>
      </c>
      <c r="J507" s="22" t="s">
        <v>1032</v>
      </c>
      <c r="K507" s="21">
        <v>43910.472430555557</v>
      </c>
    </row>
    <row r="508" spans="1:11">
      <c r="A508" s="6" t="s">
        <v>42</v>
      </c>
      <c r="B508" s="17">
        <v>43891</v>
      </c>
      <c r="C508" s="6" t="s">
        <v>1033</v>
      </c>
      <c r="D508" s="6">
        <v>0.96</v>
      </c>
      <c r="E508" s="9">
        <v>1</v>
      </c>
      <c r="F508" s="6">
        <f t="shared" si="23"/>
        <v>890.37</v>
      </c>
      <c r="G508" s="9">
        <f t="shared" si="24"/>
        <v>693</v>
      </c>
      <c r="H508" s="18">
        <v>1583.37</v>
      </c>
      <c r="I508" s="18" t="s">
        <v>44</v>
      </c>
      <c r="J508" s="22" t="s">
        <v>1034</v>
      </c>
      <c r="K508" s="21">
        <v>43847.397592592592</v>
      </c>
    </row>
    <row r="509" spans="1:11">
      <c r="A509" s="6" t="s">
        <v>42</v>
      </c>
      <c r="B509" s="17">
        <v>43891</v>
      </c>
      <c r="C509" s="6" t="s">
        <v>1035</v>
      </c>
      <c r="D509" s="6">
        <v>0.88</v>
      </c>
      <c r="E509" s="9">
        <v>1</v>
      </c>
      <c r="F509" s="6">
        <f t="shared" si="23"/>
        <v>819.02</v>
      </c>
      <c r="G509" s="9">
        <f t="shared" si="24"/>
        <v>693</v>
      </c>
      <c r="H509" s="18">
        <v>1512.02</v>
      </c>
      <c r="I509" s="18" t="s">
        <v>44</v>
      </c>
      <c r="J509" s="22" t="s">
        <v>1036</v>
      </c>
      <c r="K509" s="21">
        <v>43922.654780092591</v>
      </c>
    </row>
    <row r="510" spans="1:11">
      <c r="A510" s="6" t="s">
        <v>42</v>
      </c>
      <c r="B510" s="17">
        <v>43891</v>
      </c>
      <c r="C510" s="6" t="s">
        <v>1037</v>
      </c>
      <c r="D510" s="6">
        <v>0.99</v>
      </c>
      <c r="E510" s="9">
        <v>1</v>
      </c>
      <c r="F510" s="6">
        <f t="shared" si="23"/>
        <v>917.13</v>
      </c>
      <c r="G510" s="9">
        <f t="shared" si="24"/>
        <v>693</v>
      </c>
      <c r="H510" s="18">
        <v>1610.13</v>
      </c>
      <c r="I510" s="18" t="s">
        <v>44</v>
      </c>
      <c r="J510" s="22" t="s">
        <v>1038</v>
      </c>
      <c r="K510" s="21">
        <v>43922.660092592596</v>
      </c>
    </row>
    <row r="511" spans="1:11">
      <c r="A511" s="6" t="s">
        <v>42</v>
      </c>
      <c r="B511" s="17">
        <v>43891</v>
      </c>
      <c r="C511" s="6" t="s">
        <v>1039</v>
      </c>
      <c r="D511" s="6">
        <v>0.65</v>
      </c>
      <c r="E511" s="9">
        <v>1</v>
      </c>
      <c r="F511" s="6">
        <f t="shared" si="23"/>
        <v>613.87</v>
      </c>
      <c r="G511" s="9">
        <f t="shared" si="24"/>
        <v>693</v>
      </c>
      <c r="H511" s="18">
        <v>1306.8699999999999</v>
      </c>
      <c r="I511" s="18" t="s">
        <v>44</v>
      </c>
      <c r="J511" s="22" t="s">
        <v>1040</v>
      </c>
      <c r="K511" s="21">
        <v>43925.684374999997</v>
      </c>
    </row>
    <row r="512" spans="1:11">
      <c r="A512" s="6" t="s">
        <v>42</v>
      </c>
      <c r="B512" s="17">
        <v>43891</v>
      </c>
      <c r="C512" s="6" t="s">
        <v>1041</v>
      </c>
      <c r="D512" s="6">
        <v>0.88</v>
      </c>
      <c r="E512" s="9">
        <v>1</v>
      </c>
      <c r="F512" s="6">
        <f t="shared" si="23"/>
        <v>819.02</v>
      </c>
      <c r="G512" s="9">
        <f t="shared" si="24"/>
        <v>693</v>
      </c>
      <c r="H512" s="18">
        <v>1512.02</v>
      </c>
      <c r="I512" s="18" t="s">
        <v>44</v>
      </c>
      <c r="J512" s="22" t="s">
        <v>1042</v>
      </c>
      <c r="K512" s="21">
        <v>43925.697256944448</v>
      </c>
    </row>
    <row r="513" spans="1:11">
      <c r="A513" s="6" t="s">
        <v>42</v>
      </c>
      <c r="B513" s="17">
        <v>43891</v>
      </c>
      <c r="C513" s="6" t="s">
        <v>1043</v>
      </c>
      <c r="D513" s="6">
        <v>0.75</v>
      </c>
      <c r="E513" s="9">
        <v>1</v>
      </c>
      <c r="F513" s="6">
        <f t="shared" si="23"/>
        <v>703.07</v>
      </c>
      <c r="G513" s="9">
        <f t="shared" si="24"/>
        <v>693</v>
      </c>
      <c r="H513" s="18">
        <v>1396.07</v>
      </c>
      <c r="I513" s="18" t="s">
        <v>44</v>
      </c>
      <c r="J513" s="22" t="s">
        <v>1044</v>
      </c>
      <c r="K513" s="21">
        <v>43925.697256944448</v>
      </c>
    </row>
    <row r="514" spans="1:11">
      <c r="A514" s="6" t="s">
        <v>42</v>
      </c>
      <c r="B514" s="17">
        <v>43891</v>
      </c>
      <c r="C514" s="6" t="s">
        <v>1045</v>
      </c>
      <c r="D514" s="6">
        <v>0.98499999999999999</v>
      </c>
      <c r="E514" s="9">
        <v>1</v>
      </c>
      <c r="F514" s="6">
        <f t="shared" si="23"/>
        <v>912.67</v>
      </c>
      <c r="G514" s="9">
        <f t="shared" si="24"/>
        <v>693</v>
      </c>
      <c r="H514" s="18">
        <v>1605.67</v>
      </c>
      <c r="I514" s="18" t="s">
        <v>44</v>
      </c>
      <c r="J514" s="22" t="s">
        <v>1046</v>
      </c>
      <c r="K514" s="21">
        <v>43925.697256944448</v>
      </c>
    </row>
    <row r="515" spans="1:11">
      <c r="A515" s="6" t="s">
        <v>42</v>
      </c>
      <c r="B515" s="17">
        <v>43891</v>
      </c>
      <c r="C515" s="6" t="s">
        <v>1047</v>
      </c>
      <c r="D515" s="6">
        <v>0.83</v>
      </c>
      <c r="E515" s="9">
        <v>1</v>
      </c>
      <c r="F515" s="6">
        <f t="shared" ref="F515:F578" si="26">ROUND(D515*891.94+E515*34.11,2)</f>
        <v>774.42</v>
      </c>
      <c r="G515" s="9">
        <f t="shared" si="24"/>
        <v>693</v>
      </c>
      <c r="H515" s="18">
        <v>1467.42</v>
      </c>
      <c r="I515" s="18" t="s">
        <v>44</v>
      </c>
      <c r="J515" s="22" t="s">
        <v>1048</v>
      </c>
      <c r="K515" s="21">
        <v>43925.706990740742</v>
      </c>
    </row>
    <row r="516" spans="1:11">
      <c r="A516" s="6" t="s">
        <v>42</v>
      </c>
      <c r="B516" s="17">
        <v>43891</v>
      </c>
      <c r="C516" s="6" t="s">
        <v>1049</v>
      </c>
      <c r="D516" s="6">
        <v>0.31</v>
      </c>
      <c r="E516" s="9">
        <v>1</v>
      </c>
      <c r="F516" s="6">
        <f t="shared" si="26"/>
        <v>310.61</v>
      </c>
      <c r="G516" s="9">
        <f t="shared" si="24"/>
        <v>693</v>
      </c>
      <c r="H516" s="18">
        <v>1003.61</v>
      </c>
      <c r="I516" s="18" t="s">
        <v>636</v>
      </c>
      <c r="J516" s="22" t="s">
        <v>1050</v>
      </c>
      <c r="K516" s="21">
        <v>43925.706990740742</v>
      </c>
    </row>
    <row r="517" spans="1:11">
      <c r="A517" s="6" t="s">
        <v>42</v>
      </c>
      <c r="B517" s="17">
        <v>43891</v>
      </c>
      <c r="C517" s="6" t="s">
        <v>1051</v>
      </c>
      <c r="D517" s="6">
        <v>0.8</v>
      </c>
      <c r="E517" s="9">
        <v>1</v>
      </c>
      <c r="F517" s="6">
        <f t="shared" si="26"/>
        <v>747.66</v>
      </c>
      <c r="G517" s="9">
        <f t="shared" si="24"/>
        <v>693</v>
      </c>
      <c r="H517" s="18">
        <v>1440.66</v>
      </c>
      <c r="I517" s="18" t="s">
        <v>44</v>
      </c>
      <c r="J517" s="22" t="s">
        <v>1052</v>
      </c>
      <c r="K517" s="21">
        <v>43925.706990740742</v>
      </c>
    </row>
    <row r="518" spans="1:11">
      <c r="A518" s="6" t="s">
        <v>42</v>
      </c>
      <c r="B518" s="17">
        <v>43891</v>
      </c>
      <c r="C518" s="6" t="s">
        <v>1053</v>
      </c>
      <c r="D518" s="6">
        <v>0.96</v>
      </c>
      <c r="E518" s="9">
        <v>1</v>
      </c>
      <c r="F518" s="6">
        <f t="shared" si="26"/>
        <v>890.37</v>
      </c>
      <c r="G518" s="9">
        <f t="shared" si="24"/>
        <v>693</v>
      </c>
      <c r="H518" s="18">
        <v>1583.37</v>
      </c>
      <c r="I518" s="18" t="s">
        <v>44</v>
      </c>
      <c r="J518" s="22" t="s">
        <v>1054</v>
      </c>
      <c r="K518" s="21">
        <v>43925.706990740742</v>
      </c>
    </row>
    <row r="519" spans="1:11">
      <c r="A519" s="6" t="s">
        <v>42</v>
      </c>
      <c r="B519" s="17">
        <v>43891</v>
      </c>
      <c r="C519" s="6" t="s">
        <v>1055</v>
      </c>
      <c r="D519" s="6">
        <v>0.91</v>
      </c>
      <c r="E519" s="9">
        <v>1</v>
      </c>
      <c r="F519" s="6">
        <f t="shared" si="26"/>
        <v>845.78</v>
      </c>
      <c r="G519" s="9">
        <f t="shared" si="24"/>
        <v>693</v>
      </c>
      <c r="H519" s="18">
        <v>1538.78</v>
      </c>
      <c r="I519" s="18" t="s">
        <v>44</v>
      </c>
      <c r="J519" s="22" t="s">
        <v>1056</v>
      </c>
      <c r="K519" s="21">
        <v>43925.71402777778</v>
      </c>
    </row>
    <row r="520" spans="1:11">
      <c r="A520" s="6" t="s">
        <v>42</v>
      </c>
      <c r="B520" s="17">
        <v>43891</v>
      </c>
      <c r="C520" s="6" t="s">
        <v>1057</v>
      </c>
      <c r="D520" s="6">
        <v>0.495</v>
      </c>
      <c r="E520" s="9">
        <v>1</v>
      </c>
      <c r="F520" s="6">
        <f t="shared" si="26"/>
        <v>475.62</v>
      </c>
      <c r="G520" s="9">
        <f t="shared" si="24"/>
        <v>693</v>
      </c>
      <c r="H520" s="18">
        <v>1168.6199999999999</v>
      </c>
      <c r="I520" s="18" t="s">
        <v>44</v>
      </c>
      <c r="J520" s="22" t="s">
        <v>1058</v>
      </c>
      <c r="K520" s="21">
        <v>43925.71402777778</v>
      </c>
    </row>
    <row r="521" spans="1:11">
      <c r="A521" s="6" t="s">
        <v>42</v>
      </c>
      <c r="B521" s="17">
        <v>43891</v>
      </c>
      <c r="C521" s="6" t="s">
        <v>1059</v>
      </c>
      <c r="D521" s="6">
        <v>0.44</v>
      </c>
      <c r="E521" s="9">
        <v>1</v>
      </c>
      <c r="F521" s="6">
        <f t="shared" si="26"/>
        <v>426.56</v>
      </c>
      <c r="G521" s="9">
        <f t="shared" si="24"/>
        <v>693</v>
      </c>
      <c r="H521" s="18">
        <v>1119.56</v>
      </c>
      <c r="I521" s="18" t="s">
        <v>44</v>
      </c>
      <c r="J521" s="22" t="s">
        <v>1060</v>
      </c>
      <c r="K521" s="21">
        <v>43932.434803240743</v>
      </c>
    </row>
    <row r="522" spans="1:11">
      <c r="A522" s="6" t="s">
        <v>42</v>
      </c>
      <c r="B522" s="17">
        <v>43891</v>
      </c>
      <c r="C522" s="6" t="s">
        <v>1061</v>
      </c>
      <c r="D522" s="6">
        <v>0.73</v>
      </c>
      <c r="E522" s="9">
        <v>1</v>
      </c>
      <c r="F522" s="6">
        <f t="shared" si="26"/>
        <v>685.23</v>
      </c>
      <c r="G522" s="9">
        <f t="shared" si="24"/>
        <v>693</v>
      </c>
      <c r="H522" s="18">
        <v>1378.23</v>
      </c>
      <c r="I522" s="18" t="s">
        <v>44</v>
      </c>
      <c r="J522" s="22" t="s">
        <v>1062</v>
      </c>
      <c r="K522" s="21">
        <v>43842.435879629629</v>
      </c>
    </row>
    <row r="523" spans="1:11">
      <c r="A523" s="6" t="s">
        <v>42</v>
      </c>
      <c r="B523" s="17">
        <v>43891</v>
      </c>
      <c r="C523" s="6" t="s">
        <v>1063</v>
      </c>
      <c r="D523" s="6">
        <v>0.90500000000000003</v>
      </c>
      <c r="E523" s="9">
        <v>1</v>
      </c>
      <c r="F523" s="6">
        <f t="shared" si="26"/>
        <v>841.32</v>
      </c>
      <c r="G523" s="9">
        <f t="shared" si="24"/>
        <v>693</v>
      </c>
      <c r="H523" s="18">
        <v>1534.32</v>
      </c>
      <c r="I523" s="18" t="s">
        <v>44</v>
      </c>
      <c r="J523" s="22" t="s">
        <v>1064</v>
      </c>
      <c r="K523" s="21">
        <v>43842.435879629629</v>
      </c>
    </row>
    <row r="524" spans="1:11">
      <c r="A524" s="6" t="s">
        <v>42</v>
      </c>
      <c r="B524" s="17">
        <v>43891</v>
      </c>
      <c r="C524" s="6" t="s">
        <v>1065</v>
      </c>
      <c r="D524" s="6">
        <v>0.57999999999999996</v>
      </c>
      <c r="E524" s="9">
        <v>1</v>
      </c>
      <c r="F524" s="6">
        <f t="shared" si="26"/>
        <v>551.44000000000005</v>
      </c>
      <c r="G524" s="9">
        <f t="shared" si="24"/>
        <v>693</v>
      </c>
      <c r="H524" s="18">
        <v>1244.44</v>
      </c>
      <c r="I524" s="18" t="s">
        <v>44</v>
      </c>
      <c r="J524" s="22" t="s">
        <v>1066</v>
      </c>
      <c r="K524" s="21">
        <v>43932.434803240743</v>
      </c>
    </row>
    <row r="525" spans="1:11">
      <c r="A525" s="6" t="s">
        <v>42</v>
      </c>
      <c r="B525" s="17">
        <v>43891</v>
      </c>
      <c r="C525" s="6" t="s">
        <v>1067</v>
      </c>
      <c r="D525" s="6">
        <v>0.48</v>
      </c>
      <c r="E525" s="9">
        <v>1</v>
      </c>
      <c r="F525" s="6">
        <f t="shared" si="26"/>
        <v>462.24</v>
      </c>
      <c r="G525" s="9">
        <f t="shared" si="24"/>
        <v>693</v>
      </c>
      <c r="H525" s="18">
        <v>1155.24</v>
      </c>
      <c r="I525" s="18" t="s">
        <v>44</v>
      </c>
      <c r="J525" s="22" t="s">
        <v>1068</v>
      </c>
      <c r="K525" s="21">
        <v>43932.434803240743</v>
      </c>
    </row>
    <row r="526" spans="1:11">
      <c r="A526" s="6" t="s">
        <v>42</v>
      </c>
      <c r="B526" s="17">
        <v>43891</v>
      </c>
      <c r="C526" s="6" t="s">
        <v>1069</v>
      </c>
      <c r="D526" s="6">
        <v>0.46</v>
      </c>
      <c r="E526" s="9">
        <v>1</v>
      </c>
      <c r="F526" s="6">
        <f t="shared" si="26"/>
        <v>444.4</v>
      </c>
      <c r="G526" s="9">
        <f t="shared" si="24"/>
        <v>693</v>
      </c>
      <c r="H526" s="18">
        <v>1137.4000000000001</v>
      </c>
      <c r="I526" s="18" t="s">
        <v>44</v>
      </c>
      <c r="J526" s="22" t="s">
        <v>1070</v>
      </c>
      <c r="K526" s="21">
        <v>43932.436655092592</v>
      </c>
    </row>
    <row r="527" spans="1:11">
      <c r="A527" s="6" t="s">
        <v>42</v>
      </c>
      <c r="B527" s="17">
        <v>43891</v>
      </c>
      <c r="C527" s="6" t="s">
        <v>1071</v>
      </c>
      <c r="D527" s="6">
        <v>0.376</v>
      </c>
      <c r="E527" s="9">
        <v>1</v>
      </c>
      <c r="F527" s="6">
        <f t="shared" si="26"/>
        <v>369.48</v>
      </c>
      <c r="G527" s="9">
        <f t="shared" si="24"/>
        <v>693</v>
      </c>
      <c r="H527" s="18">
        <v>1062.48</v>
      </c>
      <c r="I527" s="18" t="s">
        <v>636</v>
      </c>
      <c r="J527" s="22" t="s">
        <v>1072</v>
      </c>
      <c r="K527" s="21">
        <v>43790.445451388892</v>
      </c>
    </row>
    <row r="528" spans="1:11">
      <c r="A528" s="6" t="s">
        <v>42</v>
      </c>
      <c r="B528" s="17">
        <v>43891</v>
      </c>
      <c r="C528" s="6" t="s">
        <v>1073</v>
      </c>
      <c r="D528" s="6">
        <v>0.41099999999999998</v>
      </c>
      <c r="E528" s="9">
        <v>1</v>
      </c>
      <c r="F528" s="6">
        <f t="shared" si="26"/>
        <v>400.7</v>
      </c>
      <c r="G528" s="9">
        <f t="shared" si="24"/>
        <v>693</v>
      </c>
      <c r="H528" s="18">
        <v>1093.7</v>
      </c>
      <c r="I528" s="18" t="s">
        <v>636</v>
      </c>
      <c r="J528" s="22" t="s">
        <v>1074</v>
      </c>
      <c r="K528" s="21">
        <v>43932.449849537035</v>
      </c>
    </row>
    <row r="529" spans="1:11">
      <c r="A529" s="6" t="s">
        <v>42</v>
      </c>
      <c r="B529" s="17">
        <v>43891</v>
      </c>
      <c r="C529" s="6" t="s">
        <v>1075</v>
      </c>
      <c r="D529" s="6">
        <v>0.32</v>
      </c>
      <c r="E529" s="9">
        <v>1</v>
      </c>
      <c r="F529" s="6">
        <f t="shared" si="26"/>
        <v>319.52999999999997</v>
      </c>
      <c r="G529" s="9">
        <f t="shared" si="24"/>
        <v>693</v>
      </c>
      <c r="H529" s="18">
        <v>1012.53</v>
      </c>
      <c r="I529" s="18" t="s">
        <v>636</v>
      </c>
      <c r="J529" s="22" t="s">
        <v>1076</v>
      </c>
      <c r="K529" s="21">
        <v>43810.426747685182</v>
      </c>
    </row>
    <row r="530" spans="1:11">
      <c r="A530" s="6" t="s">
        <v>42</v>
      </c>
      <c r="B530" s="17">
        <v>43891</v>
      </c>
      <c r="C530" s="18" t="s">
        <v>1077</v>
      </c>
      <c r="D530" s="18">
        <v>0.73499999999999999</v>
      </c>
      <c r="E530" s="19">
        <v>2</v>
      </c>
      <c r="F530" s="6">
        <f t="shared" si="26"/>
        <v>723.8</v>
      </c>
      <c r="G530" s="9">
        <f t="shared" si="24"/>
        <v>728</v>
      </c>
      <c r="H530" s="18">
        <v>1451.8</v>
      </c>
      <c r="I530" s="18" t="s">
        <v>636</v>
      </c>
      <c r="J530" s="22" t="s">
        <v>1078</v>
      </c>
      <c r="K530" s="21">
        <v>43932.449849537035</v>
      </c>
    </row>
    <row r="531" spans="1:11">
      <c r="A531" s="6" t="s">
        <v>96</v>
      </c>
      <c r="B531" s="17">
        <v>43891</v>
      </c>
      <c r="C531" s="6" t="s">
        <v>1079</v>
      </c>
      <c r="D531" s="6">
        <v>8.5000000000000006E-2</v>
      </c>
      <c r="E531" s="9">
        <v>1</v>
      </c>
      <c r="F531" s="6">
        <f t="shared" si="26"/>
        <v>109.92</v>
      </c>
      <c r="G531" s="9">
        <f t="shared" si="24"/>
        <v>411</v>
      </c>
      <c r="H531" s="6">
        <f t="shared" ref="H531:H542" si="27">F531+G531</f>
        <v>520.91999999999996</v>
      </c>
      <c r="I531" s="18" t="s">
        <v>98</v>
      </c>
      <c r="J531" s="22" t="s">
        <v>1080</v>
      </c>
      <c r="K531" s="21">
        <v>43920.427523148152</v>
      </c>
    </row>
    <row r="532" spans="1:11">
      <c r="A532" s="6" t="s">
        <v>96</v>
      </c>
      <c r="B532" s="17">
        <v>43891</v>
      </c>
      <c r="C532" s="6" t="s">
        <v>1081</v>
      </c>
      <c r="D532" s="6">
        <v>0.38800000000000001</v>
      </c>
      <c r="E532" s="9">
        <v>1</v>
      </c>
      <c r="F532" s="6">
        <f t="shared" si="26"/>
        <v>380.18</v>
      </c>
      <c r="G532" s="9">
        <f t="shared" si="24"/>
        <v>693</v>
      </c>
      <c r="H532" s="6">
        <f t="shared" si="27"/>
        <v>1073.18</v>
      </c>
      <c r="I532" s="18" t="s">
        <v>98</v>
      </c>
      <c r="J532" s="22" t="s">
        <v>1082</v>
      </c>
      <c r="K532" s="21">
        <v>43920.427523148152</v>
      </c>
    </row>
    <row r="533" spans="1:11">
      <c r="A533" s="6" t="s">
        <v>96</v>
      </c>
      <c r="B533" s="17">
        <v>43891</v>
      </c>
      <c r="C533" s="6" t="s">
        <v>1083</v>
      </c>
      <c r="D533" s="6">
        <v>0.38100000000000001</v>
      </c>
      <c r="E533" s="9">
        <v>1</v>
      </c>
      <c r="F533" s="6">
        <f t="shared" si="26"/>
        <v>373.94</v>
      </c>
      <c r="G533" s="9">
        <f t="shared" si="24"/>
        <v>693</v>
      </c>
      <c r="H533" s="6">
        <f t="shared" si="27"/>
        <v>1066.94</v>
      </c>
      <c r="I533" s="18" t="s">
        <v>98</v>
      </c>
      <c r="J533" s="22" t="s">
        <v>1084</v>
      </c>
      <c r="K533" s="21">
        <v>43897.57340277778</v>
      </c>
    </row>
    <row r="534" spans="1:11">
      <c r="A534" s="6" t="s">
        <v>96</v>
      </c>
      <c r="B534" s="17">
        <v>43891</v>
      </c>
      <c r="C534" s="6" t="s">
        <v>1085</v>
      </c>
      <c r="D534" s="6">
        <v>0.31900000000000001</v>
      </c>
      <c r="E534" s="9">
        <v>1</v>
      </c>
      <c r="F534" s="6">
        <f t="shared" si="26"/>
        <v>318.64</v>
      </c>
      <c r="G534" s="9">
        <f t="shared" si="24"/>
        <v>693</v>
      </c>
      <c r="H534" s="6">
        <f t="shared" si="27"/>
        <v>1011.64</v>
      </c>
      <c r="I534" s="18" t="s">
        <v>98</v>
      </c>
      <c r="J534" s="22" t="s">
        <v>1086</v>
      </c>
      <c r="K534" s="21">
        <v>43511.598935185182</v>
      </c>
    </row>
    <row r="535" spans="1:11">
      <c r="A535" s="6" t="s">
        <v>96</v>
      </c>
      <c r="B535" s="17">
        <v>43891</v>
      </c>
      <c r="C535" s="6" t="s">
        <v>1087</v>
      </c>
      <c r="D535" s="6">
        <v>0.13200000000000001</v>
      </c>
      <c r="E535" s="9">
        <v>1</v>
      </c>
      <c r="F535" s="6">
        <f t="shared" si="26"/>
        <v>151.85</v>
      </c>
      <c r="G535" s="9">
        <f t="shared" si="24"/>
        <v>411</v>
      </c>
      <c r="H535" s="6">
        <f t="shared" si="27"/>
        <v>562.85</v>
      </c>
      <c r="I535" s="18" t="s">
        <v>98</v>
      </c>
      <c r="J535" s="22" t="s">
        <v>1088</v>
      </c>
      <c r="K535" s="21">
        <v>43891.6877662037</v>
      </c>
    </row>
    <row r="536" spans="1:11">
      <c r="A536" s="6" t="s">
        <v>96</v>
      </c>
      <c r="B536" s="17">
        <v>43891</v>
      </c>
      <c r="C536" s="6" t="s">
        <v>1089</v>
      </c>
      <c r="D536" s="6">
        <v>0.35</v>
      </c>
      <c r="E536" s="9">
        <v>1</v>
      </c>
      <c r="F536" s="6">
        <f t="shared" si="26"/>
        <v>346.29</v>
      </c>
      <c r="G536" s="9">
        <f t="shared" ref="G536:G599" si="28">(IF(D536&gt;0.3,"658","376"))+E536*35</f>
        <v>693</v>
      </c>
      <c r="H536" s="6">
        <f t="shared" si="27"/>
        <v>1039.29</v>
      </c>
      <c r="I536" s="18" t="s">
        <v>98</v>
      </c>
      <c r="J536" s="22" t="s">
        <v>1090</v>
      </c>
      <c r="K536" s="21">
        <v>43318.455393518518</v>
      </c>
    </row>
    <row r="537" spans="1:11">
      <c r="A537" s="6" t="s">
        <v>96</v>
      </c>
      <c r="B537" s="17">
        <v>43891</v>
      </c>
      <c r="C537" s="6" t="s">
        <v>1091</v>
      </c>
      <c r="D537" s="6">
        <v>0.62</v>
      </c>
      <c r="E537" s="9">
        <v>1</v>
      </c>
      <c r="F537" s="6">
        <f t="shared" si="26"/>
        <v>587.11</v>
      </c>
      <c r="G537" s="9">
        <f t="shared" si="28"/>
        <v>693</v>
      </c>
      <c r="H537" s="6">
        <f t="shared" si="27"/>
        <v>1280.1100000000001</v>
      </c>
      <c r="I537" s="18" t="s">
        <v>98</v>
      </c>
      <c r="J537" s="22" t="s">
        <v>1092</v>
      </c>
      <c r="K537" s="21">
        <v>43056.624386574076</v>
      </c>
    </row>
    <row r="538" spans="1:11">
      <c r="A538" s="6" t="s">
        <v>96</v>
      </c>
      <c r="B538" s="17">
        <v>43891</v>
      </c>
      <c r="C538" s="6" t="s">
        <v>1093</v>
      </c>
      <c r="D538" s="6">
        <v>0.35</v>
      </c>
      <c r="E538" s="9">
        <v>1</v>
      </c>
      <c r="F538" s="6">
        <f t="shared" si="26"/>
        <v>346.29</v>
      </c>
      <c r="G538" s="9">
        <f t="shared" si="28"/>
        <v>693</v>
      </c>
      <c r="H538" s="6">
        <f t="shared" si="27"/>
        <v>1039.29</v>
      </c>
      <c r="I538" s="18" t="s">
        <v>98</v>
      </c>
      <c r="J538" s="22" t="s">
        <v>1094</v>
      </c>
      <c r="K538" s="21">
        <v>43668.662557870368</v>
      </c>
    </row>
    <row r="539" spans="1:11">
      <c r="A539" s="6" t="s">
        <v>96</v>
      </c>
      <c r="B539" s="17">
        <v>43891</v>
      </c>
      <c r="C539" s="6" t="s">
        <v>1095</v>
      </c>
      <c r="D539" s="6">
        <v>0.36</v>
      </c>
      <c r="E539" s="9">
        <v>1</v>
      </c>
      <c r="F539" s="6">
        <f t="shared" si="26"/>
        <v>355.21</v>
      </c>
      <c r="G539" s="9">
        <f t="shared" si="28"/>
        <v>693</v>
      </c>
      <c r="H539" s="6">
        <f t="shared" si="27"/>
        <v>1048.21</v>
      </c>
      <c r="I539" s="18" t="s">
        <v>98</v>
      </c>
      <c r="J539" s="22" t="s">
        <v>1096</v>
      </c>
      <c r="K539" s="21">
        <v>43322.676226851851</v>
      </c>
    </row>
    <row r="540" spans="1:11">
      <c r="A540" s="6" t="s">
        <v>96</v>
      </c>
      <c r="B540" s="17">
        <v>43891</v>
      </c>
      <c r="C540" s="6" t="s">
        <v>1097</v>
      </c>
      <c r="D540" s="6">
        <v>0.35699999999999998</v>
      </c>
      <c r="E540" s="9">
        <v>1</v>
      </c>
      <c r="F540" s="6">
        <f t="shared" si="26"/>
        <v>352.53</v>
      </c>
      <c r="G540" s="9">
        <f t="shared" si="28"/>
        <v>693</v>
      </c>
      <c r="H540" s="6">
        <f t="shared" si="27"/>
        <v>1045.53</v>
      </c>
      <c r="I540" s="18" t="s">
        <v>98</v>
      </c>
      <c r="J540" s="22" t="s">
        <v>1098</v>
      </c>
      <c r="K540" s="21">
        <v>43403.364930555559</v>
      </c>
    </row>
    <row r="541" spans="1:11">
      <c r="A541" s="6" t="s">
        <v>96</v>
      </c>
      <c r="B541" s="17">
        <v>43891</v>
      </c>
      <c r="C541" s="6" t="s">
        <v>1099</v>
      </c>
      <c r="D541" s="6">
        <v>0.31</v>
      </c>
      <c r="E541" s="9">
        <v>1</v>
      </c>
      <c r="F541" s="6">
        <f t="shared" si="26"/>
        <v>310.61</v>
      </c>
      <c r="G541" s="9">
        <f t="shared" si="28"/>
        <v>693</v>
      </c>
      <c r="H541" s="6">
        <f t="shared" si="27"/>
        <v>1003.61</v>
      </c>
      <c r="I541" s="18" t="s">
        <v>98</v>
      </c>
      <c r="J541" s="22" t="s">
        <v>1100</v>
      </c>
      <c r="K541" s="21">
        <v>43403.364930555559</v>
      </c>
    </row>
    <row r="542" spans="1:11">
      <c r="A542" s="6" t="s">
        <v>96</v>
      </c>
      <c r="B542" s="17">
        <v>43891</v>
      </c>
      <c r="C542" s="6" t="s">
        <v>1101</v>
      </c>
      <c r="D542" s="6">
        <v>0.39700000000000002</v>
      </c>
      <c r="E542" s="9">
        <v>1</v>
      </c>
      <c r="F542" s="6">
        <f t="shared" si="26"/>
        <v>388.21</v>
      </c>
      <c r="G542" s="9">
        <f t="shared" si="28"/>
        <v>693</v>
      </c>
      <c r="H542" s="6">
        <f t="shared" si="27"/>
        <v>1081.21</v>
      </c>
      <c r="I542" s="18" t="s">
        <v>98</v>
      </c>
      <c r="J542" s="22" t="s">
        <v>1102</v>
      </c>
      <c r="K542" s="21">
        <v>43323.361666666664</v>
      </c>
    </row>
    <row r="543" spans="1:11">
      <c r="A543" s="6" t="s">
        <v>192</v>
      </c>
      <c r="B543" s="17">
        <v>43891</v>
      </c>
      <c r="C543" s="18" t="s">
        <v>1103</v>
      </c>
      <c r="D543" s="18">
        <v>0.61</v>
      </c>
      <c r="E543" s="19">
        <v>1</v>
      </c>
      <c r="F543" s="6">
        <f t="shared" si="26"/>
        <v>578.19000000000005</v>
      </c>
      <c r="G543" s="9">
        <f t="shared" si="28"/>
        <v>693</v>
      </c>
      <c r="H543" s="6">
        <v>1271.19</v>
      </c>
      <c r="I543" s="18" t="s">
        <v>199</v>
      </c>
      <c r="J543" s="7" t="s">
        <v>1104</v>
      </c>
      <c r="K543" s="21">
        <v>43916.380567129629</v>
      </c>
    </row>
    <row r="544" spans="1:11">
      <c r="A544" s="6" t="s">
        <v>192</v>
      </c>
      <c r="B544" s="17">
        <v>43891</v>
      </c>
      <c r="C544" s="18" t="s">
        <v>1105</v>
      </c>
      <c r="D544" s="18">
        <v>0.20399999999999999</v>
      </c>
      <c r="E544" s="19">
        <v>1</v>
      </c>
      <c r="F544" s="6">
        <f t="shared" si="26"/>
        <v>216.07</v>
      </c>
      <c r="G544" s="9">
        <f t="shared" si="28"/>
        <v>411</v>
      </c>
      <c r="H544" s="6">
        <v>627.07000000000005</v>
      </c>
      <c r="I544" s="18" t="s">
        <v>199</v>
      </c>
      <c r="J544" s="7" t="s">
        <v>1106</v>
      </c>
      <c r="K544" s="21">
        <v>43918.645300925928</v>
      </c>
    </row>
    <row r="545" spans="1:11">
      <c r="A545" s="6" t="s">
        <v>192</v>
      </c>
      <c r="B545" s="17">
        <v>43891</v>
      </c>
      <c r="C545" s="18" t="s">
        <v>1107</v>
      </c>
      <c r="D545" s="18">
        <v>0.55000000000000004</v>
      </c>
      <c r="E545" s="19">
        <v>1</v>
      </c>
      <c r="F545" s="6">
        <f t="shared" si="26"/>
        <v>524.67999999999995</v>
      </c>
      <c r="G545" s="9">
        <f t="shared" si="28"/>
        <v>693</v>
      </c>
      <c r="H545" s="6">
        <v>1217.68</v>
      </c>
      <c r="I545" s="18" t="s">
        <v>199</v>
      </c>
      <c r="J545" s="7" t="s">
        <v>1108</v>
      </c>
      <c r="K545" s="21">
        <v>43920.426261574074</v>
      </c>
    </row>
    <row r="546" spans="1:11">
      <c r="A546" s="6" t="s">
        <v>192</v>
      </c>
      <c r="B546" s="17">
        <v>43891</v>
      </c>
      <c r="C546" s="18" t="s">
        <v>1109</v>
      </c>
      <c r="D546" s="18">
        <v>0.22</v>
      </c>
      <c r="E546" s="19">
        <v>1</v>
      </c>
      <c r="F546" s="6">
        <f t="shared" si="26"/>
        <v>230.34</v>
      </c>
      <c r="G546" s="9">
        <f t="shared" si="28"/>
        <v>411</v>
      </c>
      <c r="H546" s="6">
        <v>641.34</v>
      </c>
      <c r="I546" s="18" t="s">
        <v>199</v>
      </c>
      <c r="J546" s="7" t="s">
        <v>1110</v>
      </c>
      <c r="K546" s="21">
        <v>43920.619803240741</v>
      </c>
    </row>
    <row r="547" spans="1:11">
      <c r="A547" s="6" t="s">
        <v>192</v>
      </c>
      <c r="B547" s="17">
        <v>43891</v>
      </c>
      <c r="C547" s="18" t="s">
        <v>1111</v>
      </c>
      <c r="D547" s="18">
        <v>0.38</v>
      </c>
      <c r="E547" s="19">
        <v>1</v>
      </c>
      <c r="F547" s="6">
        <f t="shared" si="26"/>
        <v>373.05</v>
      </c>
      <c r="G547" s="9">
        <f t="shared" si="28"/>
        <v>693</v>
      </c>
      <c r="H547" s="6">
        <v>1066.05</v>
      </c>
      <c r="I547" s="18" t="s">
        <v>199</v>
      </c>
      <c r="J547" s="7" t="s">
        <v>1112</v>
      </c>
      <c r="K547" s="21">
        <v>43920.48201388889</v>
      </c>
    </row>
    <row r="548" spans="1:11">
      <c r="A548" s="6" t="s">
        <v>192</v>
      </c>
      <c r="B548" s="17">
        <v>43891</v>
      </c>
      <c r="C548" s="18" t="s">
        <v>1113</v>
      </c>
      <c r="D548" s="18">
        <v>0.35</v>
      </c>
      <c r="E548" s="19">
        <v>1</v>
      </c>
      <c r="F548" s="6">
        <f t="shared" si="26"/>
        <v>346.29</v>
      </c>
      <c r="G548" s="9">
        <f t="shared" si="28"/>
        <v>693</v>
      </c>
      <c r="H548" s="6">
        <v>1039.29</v>
      </c>
      <c r="I548" s="18" t="s">
        <v>199</v>
      </c>
      <c r="J548" s="7" t="s">
        <v>1114</v>
      </c>
      <c r="K548" s="21">
        <v>43920.586273148147</v>
      </c>
    </row>
    <row r="549" spans="1:11">
      <c r="A549" s="6" t="s">
        <v>192</v>
      </c>
      <c r="B549" s="17">
        <v>43891</v>
      </c>
      <c r="C549" s="18" t="s">
        <v>1115</v>
      </c>
      <c r="D549" s="18">
        <v>0.74</v>
      </c>
      <c r="E549" s="19">
        <v>1</v>
      </c>
      <c r="F549" s="6">
        <f t="shared" si="26"/>
        <v>694.15</v>
      </c>
      <c r="G549" s="9">
        <f t="shared" si="28"/>
        <v>693</v>
      </c>
      <c r="H549" s="6">
        <v>1387.15</v>
      </c>
      <c r="I549" s="18" t="s">
        <v>199</v>
      </c>
      <c r="J549" s="7" t="s">
        <v>1116</v>
      </c>
      <c r="K549" s="21">
        <v>43921.47152777778</v>
      </c>
    </row>
    <row r="550" spans="1:11">
      <c r="A550" s="6" t="s">
        <v>58</v>
      </c>
      <c r="B550" s="17">
        <v>43891</v>
      </c>
      <c r="C550" s="6" t="s">
        <v>1117</v>
      </c>
      <c r="D550" s="6">
        <v>0.496</v>
      </c>
      <c r="E550" s="9">
        <v>1</v>
      </c>
      <c r="F550" s="6">
        <f t="shared" si="26"/>
        <v>476.51</v>
      </c>
      <c r="G550" s="9">
        <f t="shared" si="28"/>
        <v>693</v>
      </c>
      <c r="H550" s="6">
        <f t="shared" ref="H550:H613" si="29">F550+G550</f>
        <v>1169.51</v>
      </c>
      <c r="I550" s="6" t="s">
        <v>60</v>
      </c>
      <c r="J550" s="22" t="s">
        <v>1118</v>
      </c>
      <c r="K550" s="21">
        <v>43904.388287037036</v>
      </c>
    </row>
    <row r="551" spans="1:11">
      <c r="A551" s="6" t="s">
        <v>58</v>
      </c>
      <c r="B551" s="17">
        <v>43891</v>
      </c>
      <c r="C551" s="6" t="s">
        <v>1119</v>
      </c>
      <c r="D551" s="6">
        <v>0.56200000000000006</v>
      </c>
      <c r="E551" s="9">
        <v>1</v>
      </c>
      <c r="F551" s="6">
        <f t="shared" si="26"/>
        <v>535.38</v>
      </c>
      <c r="G551" s="9">
        <f t="shared" si="28"/>
        <v>693</v>
      </c>
      <c r="H551" s="6">
        <f t="shared" si="29"/>
        <v>1228.3800000000001</v>
      </c>
      <c r="I551" s="6" t="s">
        <v>60</v>
      </c>
      <c r="J551" s="22" t="s">
        <v>1120</v>
      </c>
      <c r="K551" s="21">
        <v>42873.474247685182</v>
      </c>
    </row>
    <row r="552" spans="1:11">
      <c r="A552" s="6" t="s">
        <v>75</v>
      </c>
      <c r="B552" s="17">
        <v>43891</v>
      </c>
      <c r="C552" s="6" t="s">
        <v>1121</v>
      </c>
      <c r="D552" s="6">
        <v>0.152</v>
      </c>
      <c r="E552" s="9">
        <v>1</v>
      </c>
      <c r="F552" s="6">
        <f t="shared" si="26"/>
        <v>169.68</v>
      </c>
      <c r="G552" s="9">
        <f t="shared" si="28"/>
        <v>411</v>
      </c>
      <c r="H552" s="6">
        <f t="shared" si="29"/>
        <v>580.68000000000006</v>
      </c>
      <c r="I552" s="6" t="s">
        <v>60</v>
      </c>
      <c r="J552" s="7" t="s">
        <v>1122</v>
      </c>
      <c r="K552" s="21">
        <v>43801.673136574071</v>
      </c>
    </row>
    <row r="553" spans="1:11">
      <c r="A553" s="6" t="s">
        <v>75</v>
      </c>
      <c r="B553" s="17">
        <v>43891</v>
      </c>
      <c r="C553" s="6" t="s">
        <v>1123</v>
      </c>
      <c r="D553" s="6">
        <v>0.33</v>
      </c>
      <c r="E553" s="9">
        <v>1</v>
      </c>
      <c r="F553" s="6">
        <f t="shared" si="26"/>
        <v>328.45</v>
      </c>
      <c r="G553" s="9">
        <f t="shared" si="28"/>
        <v>693</v>
      </c>
      <c r="H553" s="6">
        <f t="shared" si="29"/>
        <v>1021.45</v>
      </c>
      <c r="I553" s="6" t="s">
        <v>60</v>
      </c>
      <c r="J553" s="7" t="s">
        <v>1124</v>
      </c>
      <c r="K553" s="21">
        <v>43980.628611111111</v>
      </c>
    </row>
    <row r="554" spans="1:11">
      <c r="A554" s="6" t="s">
        <v>75</v>
      </c>
      <c r="B554" s="17">
        <v>43891</v>
      </c>
      <c r="C554" s="6" t="s">
        <v>1125</v>
      </c>
      <c r="D554" s="6">
        <v>0.36199999999999999</v>
      </c>
      <c r="E554" s="9">
        <v>1</v>
      </c>
      <c r="F554" s="6">
        <f t="shared" si="26"/>
        <v>356.99</v>
      </c>
      <c r="G554" s="9">
        <f t="shared" si="28"/>
        <v>693</v>
      </c>
      <c r="H554" s="6">
        <f t="shared" si="29"/>
        <v>1049.99</v>
      </c>
      <c r="I554" s="6" t="s">
        <v>60</v>
      </c>
      <c r="J554" s="22" t="s">
        <v>1126</v>
      </c>
      <c r="K554" s="21" t="e">
        <v>#N/A</v>
      </c>
    </row>
    <row r="555" spans="1:11">
      <c r="A555" s="6" t="s">
        <v>75</v>
      </c>
      <c r="B555" s="17">
        <v>43891</v>
      </c>
      <c r="C555" s="6" t="s">
        <v>1127</v>
      </c>
      <c r="D555" s="6">
        <v>0.61299999999999999</v>
      </c>
      <c r="E555" s="9">
        <v>1</v>
      </c>
      <c r="F555" s="6">
        <f t="shared" si="26"/>
        <v>580.87</v>
      </c>
      <c r="G555" s="9">
        <f t="shared" si="28"/>
        <v>693</v>
      </c>
      <c r="H555" s="6">
        <f t="shared" si="29"/>
        <v>1273.8699999999999</v>
      </c>
      <c r="I555" s="6" t="s">
        <v>60</v>
      </c>
      <c r="J555" s="7" t="s">
        <v>1128</v>
      </c>
      <c r="K555" s="21">
        <v>42109.767361111109</v>
      </c>
    </row>
    <row r="556" spans="1:11">
      <c r="A556" s="6" t="s">
        <v>75</v>
      </c>
      <c r="B556" s="17">
        <v>43891</v>
      </c>
      <c r="C556" s="6" t="s">
        <v>1129</v>
      </c>
      <c r="D556" s="6">
        <v>0.57299999999999995</v>
      </c>
      <c r="E556" s="9">
        <v>1</v>
      </c>
      <c r="F556" s="6">
        <f t="shared" si="26"/>
        <v>545.19000000000005</v>
      </c>
      <c r="G556" s="9">
        <f t="shared" si="28"/>
        <v>693</v>
      </c>
      <c r="H556" s="6">
        <f t="shared" si="29"/>
        <v>1238.19</v>
      </c>
      <c r="I556" s="6" t="s">
        <v>60</v>
      </c>
      <c r="J556" s="22" t="s">
        <v>1130</v>
      </c>
      <c r="K556" s="21">
        <v>43131.479386574072</v>
      </c>
    </row>
    <row r="557" spans="1:11">
      <c r="A557" s="6" t="s">
        <v>75</v>
      </c>
      <c r="B557" s="17">
        <v>43891</v>
      </c>
      <c r="C557" s="6" t="s">
        <v>1131</v>
      </c>
      <c r="D557" s="6">
        <v>0.46200000000000002</v>
      </c>
      <c r="E557" s="9">
        <v>1</v>
      </c>
      <c r="F557" s="6">
        <f t="shared" si="26"/>
        <v>446.19</v>
      </c>
      <c r="G557" s="9">
        <f t="shared" si="28"/>
        <v>693</v>
      </c>
      <c r="H557" s="6">
        <f t="shared" si="29"/>
        <v>1139.19</v>
      </c>
      <c r="I557" s="6" t="s">
        <v>60</v>
      </c>
      <c r="J557" s="7" t="s">
        <v>1132</v>
      </c>
      <c r="K557" s="21" t="e">
        <v>#N/A</v>
      </c>
    </row>
    <row r="558" spans="1:11">
      <c r="A558" s="6" t="s">
        <v>248</v>
      </c>
      <c r="B558" s="17">
        <v>43891</v>
      </c>
      <c r="C558" s="18" t="s">
        <v>1133</v>
      </c>
      <c r="D558" s="49">
        <v>0.35</v>
      </c>
      <c r="E558" s="19">
        <v>2</v>
      </c>
      <c r="F558" s="6">
        <f t="shared" si="26"/>
        <v>380.4</v>
      </c>
      <c r="G558" s="9">
        <f t="shared" si="28"/>
        <v>728</v>
      </c>
      <c r="H558" s="6">
        <f t="shared" si="29"/>
        <v>1108.4000000000001</v>
      </c>
      <c r="I558" s="18" t="s">
        <v>987</v>
      </c>
      <c r="J558" s="7" t="s">
        <v>1134</v>
      </c>
      <c r="K558" s="21">
        <v>43928.671967592592</v>
      </c>
    </row>
    <row r="559" spans="1:11">
      <c r="A559" s="6" t="s">
        <v>248</v>
      </c>
      <c r="B559" s="17">
        <v>43891</v>
      </c>
      <c r="C559" s="18" t="s">
        <v>1135</v>
      </c>
      <c r="D559" s="49">
        <v>0.95</v>
      </c>
      <c r="E559" s="19">
        <v>1</v>
      </c>
      <c r="F559" s="6">
        <f t="shared" si="26"/>
        <v>881.45</v>
      </c>
      <c r="G559" s="9">
        <f t="shared" si="28"/>
        <v>693</v>
      </c>
      <c r="H559" s="6">
        <f t="shared" si="29"/>
        <v>1574.45</v>
      </c>
      <c r="I559" s="18" t="s">
        <v>987</v>
      </c>
      <c r="J559" s="7" t="s">
        <v>1136</v>
      </c>
      <c r="K559" s="21">
        <v>43959.435254629629</v>
      </c>
    </row>
    <row r="560" spans="1:11">
      <c r="A560" s="6" t="s">
        <v>248</v>
      </c>
      <c r="B560" s="17">
        <v>43891</v>
      </c>
      <c r="C560" s="18" t="s">
        <v>1137</v>
      </c>
      <c r="D560" s="49">
        <v>0.23</v>
      </c>
      <c r="E560" s="19">
        <v>1</v>
      </c>
      <c r="F560" s="6">
        <f t="shared" si="26"/>
        <v>239.26</v>
      </c>
      <c r="G560" s="9">
        <f t="shared" si="28"/>
        <v>411</v>
      </c>
      <c r="H560" s="6">
        <f t="shared" si="29"/>
        <v>650.26</v>
      </c>
      <c r="I560" s="18" t="s">
        <v>451</v>
      </c>
      <c r="J560" s="7" t="s">
        <v>1138</v>
      </c>
      <c r="K560" s="21">
        <v>43959.435648148145</v>
      </c>
    </row>
    <row r="561" spans="1:11">
      <c r="A561" s="6" t="s">
        <v>248</v>
      </c>
      <c r="B561" s="17">
        <v>43891</v>
      </c>
      <c r="C561" s="18" t="s">
        <v>1139</v>
      </c>
      <c r="D561" s="49">
        <v>0.62</v>
      </c>
      <c r="E561" s="19">
        <v>1</v>
      </c>
      <c r="F561" s="6">
        <f t="shared" si="26"/>
        <v>587.11</v>
      </c>
      <c r="G561" s="9">
        <f t="shared" si="28"/>
        <v>693</v>
      </c>
      <c r="H561" s="6">
        <f t="shared" si="29"/>
        <v>1280.1100000000001</v>
      </c>
      <c r="I561" s="18" t="s">
        <v>451</v>
      </c>
      <c r="J561" s="7" t="s">
        <v>1140</v>
      </c>
      <c r="K561" s="21">
        <v>43959.435648148145</v>
      </c>
    </row>
    <row r="562" spans="1:11">
      <c r="A562" s="6" t="s">
        <v>248</v>
      </c>
      <c r="B562" s="17">
        <v>43891</v>
      </c>
      <c r="C562" s="18" t="s">
        <v>1141</v>
      </c>
      <c r="D562" s="49">
        <v>0.15</v>
      </c>
      <c r="E562" s="19">
        <v>1</v>
      </c>
      <c r="F562" s="6">
        <f t="shared" si="26"/>
        <v>167.9</v>
      </c>
      <c r="G562" s="9">
        <f t="shared" si="28"/>
        <v>411</v>
      </c>
      <c r="H562" s="6">
        <f t="shared" si="29"/>
        <v>578.9</v>
      </c>
      <c r="I562" s="18" t="s">
        <v>451</v>
      </c>
      <c r="J562" s="7" t="s">
        <v>1142</v>
      </c>
      <c r="K562" s="21">
        <v>43959.433807870373</v>
      </c>
    </row>
    <row r="563" spans="1:11">
      <c r="A563" s="6" t="s">
        <v>248</v>
      </c>
      <c r="B563" s="17">
        <v>43891</v>
      </c>
      <c r="C563" s="18" t="s">
        <v>1143</v>
      </c>
      <c r="D563" s="49">
        <v>0.69</v>
      </c>
      <c r="E563" s="19">
        <v>1</v>
      </c>
      <c r="F563" s="6">
        <f t="shared" si="26"/>
        <v>649.54999999999995</v>
      </c>
      <c r="G563" s="9">
        <f t="shared" si="28"/>
        <v>693</v>
      </c>
      <c r="H563" s="6">
        <f t="shared" si="29"/>
        <v>1342.55</v>
      </c>
      <c r="I563" s="18" t="s">
        <v>987</v>
      </c>
      <c r="J563" s="7" t="s">
        <v>1144</v>
      </c>
      <c r="K563" s="21">
        <v>43934.426527777781</v>
      </c>
    </row>
    <row r="564" spans="1:11">
      <c r="A564" s="6" t="s">
        <v>248</v>
      </c>
      <c r="B564" s="17">
        <v>43891</v>
      </c>
      <c r="C564" s="22" t="s">
        <v>1145</v>
      </c>
      <c r="D564" s="50">
        <v>0.32</v>
      </c>
      <c r="E564" s="22">
        <v>1</v>
      </c>
      <c r="F564" s="6">
        <f t="shared" si="26"/>
        <v>319.52999999999997</v>
      </c>
      <c r="G564" s="9">
        <f t="shared" si="28"/>
        <v>693</v>
      </c>
      <c r="H564" s="6">
        <f t="shared" si="29"/>
        <v>1012.53</v>
      </c>
      <c r="I564" s="18" t="s">
        <v>451</v>
      </c>
      <c r="J564" s="7"/>
      <c r="K564" s="21" t="e">
        <v>#N/A</v>
      </c>
    </row>
    <row r="565" spans="1:11">
      <c r="A565" s="6" t="s">
        <v>248</v>
      </c>
      <c r="B565" s="17">
        <v>43891</v>
      </c>
      <c r="C565" s="22" t="s">
        <v>1146</v>
      </c>
      <c r="D565" s="50">
        <v>0.38</v>
      </c>
      <c r="E565" s="22">
        <v>1</v>
      </c>
      <c r="F565" s="6">
        <f t="shared" si="26"/>
        <v>373.05</v>
      </c>
      <c r="G565" s="9">
        <f t="shared" si="28"/>
        <v>693</v>
      </c>
      <c r="H565" s="6">
        <f t="shared" si="29"/>
        <v>1066.05</v>
      </c>
      <c r="I565" s="18" t="s">
        <v>451</v>
      </c>
      <c r="J565" s="7"/>
      <c r="K565" s="21" t="e">
        <v>#N/A</v>
      </c>
    </row>
    <row r="566" spans="1:11">
      <c r="A566" s="6" t="s">
        <v>248</v>
      </c>
      <c r="B566" s="17">
        <v>43891</v>
      </c>
      <c r="C566" s="18" t="s">
        <v>1147</v>
      </c>
      <c r="D566" s="20">
        <v>0.57999999999999996</v>
      </c>
      <c r="E566" s="19">
        <v>1</v>
      </c>
      <c r="F566" s="6">
        <f t="shared" si="26"/>
        <v>551.44000000000005</v>
      </c>
      <c r="G566" s="9">
        <f t="shared" si="28"/>
        <v>693</v>
      </c>
      <c r="H566" s="6">
        <f t="shared" si="29"/>
        <v>1244.44</v>
      </c>
      <c r="I566" s="18" t="s">
        <v>987</v>
      </c>
      <c r="J566" s="7"/>
      <c r="K566" s="21" t="e">
        <v>#N/A</v>
      </c>
    </row>
    <row r="567" spans="1:11">
      <c r="A567" s="6" t="s">
        <v>248</v>
      </c>
      <c r="B567" s="17">
        <v>43891</v>
      </c>
      <c r="C567" s="18" t="s">
        <v>1148</v>
      </c>
      <c r="D567" s="49">
        <v>0.32</v>
      </c>
      <c r="E567" s="19">
        <v>1</v>
      </c>
      <c r="F567" s="6">
        <f t="shared" si="26"/>
        <v>319.52999999999997</v>
      </c>
      <c r="G567" s="9">
        <f t="shared" si="28"/>
        <v>693</v>
      </c>
      <c r="H567" s="6">
        <f t="shared" si="29"/>
        <v>1012.53</v>
      </c>
      <c r="I567" s="18" t="s">
        <v>451</v>
      </c>
      <c r="J567" s="7" t="s">
        <v>1149</v>
      </c>
      <c r="K567" s="21">
        <v>43951.428993055553</v>
      </c>
    </row>
    <row r="568" spans="1:11">
      <c r="A568" s="6" t="s">
        <v>248</v>
      </c>
      <c r="B568" s="17">
        <v>43891</v>
      </c>
      <c r="C568" s="18" t="s">
        <v>1150</v>
      </c>
      <c r="D568" s="49">
        <v>0.43</v>
      </c>
      <c r="E568" s="19">
        <v>1</v>
      </c>
      <c r="F568" s="6">
        <f t="shared" si="26"/>
        <v>417.64</v>
      </c>
      <c r="G568" s="9">
        <f t="shared" si="28"/>
        <v>693</v>
      </c>
      <c r="H568" s="6">
        <f t="shared" si="29"/>
        <v>1110.6399999999999</v>
      </c>
      <c r="I568" s="18" t="s">
        <v>987</v>
      </c>
      <c r="J568" s="7" t="s">
        <v>1151</v>
      </c>
      <c r="K568" s="21">
        <v>43950.463680555556</v>
      </c>
    </row>
    <row r="569" spans="1:11">
      <c r="A569" s="6" t="s">
        <v>248</v>
      </c>
      <c r="B569" s="17">
        <v>43891</v>
      </c>
      <c r="C569" s="18" t="s">
        <v>1152</v>
      </c>
      <c r="D569" s="49">
        <v>0.34</v>
      </c>
      <c r="E569" s="19">
        <v>1</v>
      </c>
      <c r="F569" s="6">
        <f t="shared" si="26"/>
        <v>337.37</v>
      </c>
      <c r="G569" s="9">
        <f t="shared" si="28"/>
        <v>693</v>
      </c>
      <c r="H569" s="6">
        <f t="shared" si="29"/>
        <v>1030.3699999999999</v>
      </c>
      <c r="I569" s="18" t="s">
        <v>987</v>
      </c>
      <c r="J569" s="7" t="s">
        <v>1153</v>
      </c>
      <c r="K569" s="21">
        <v>43950.463680555556</v>
      </c>
    </row>
    <row r="570" spans="1:11">
      <c r="A570" s="6" t="s">
        <v>248</v>
      </c>
      <c r="B570" s="17">
        <v>43891</v>
      </c>
      <c r="C570" s="18" t="s">
        <v>1154</v>
      </c>
      <c r="D570" s="49">
        <v>0.73</v>
      </c>
      <c r="E570" s="19">
        <v>1</v>
      </c>
      <c r="F570" s="6">
        <f t="shared" si="26"/>
        <v>685.23</v>
      </c>
      <c r="G570" s="9">
        <f t="shared" si="28"/>
        <v>693</v>
      </c>
      <c r="H570" s="6">
        <f t="shared" si="29"/>
        <v>1378.23</v>
      </c>
      <c r="I570" s="18" t="s">
        <v>987</v>
      </c>
      <c r="J570" s="7" t="s">
        <v>1155</v>
      </c>
      <c r="K570" s="21">
        <v>43959.701736111114</v>
      </c>
    </row>
    <row r="571" spans="1:11">
      <c r="A571" s="6" t="s">
        <v>248</v>
      </c>
      <c r="B571" s="17">
        <v>43891</v>
      </c>
      <c r="C571" s="18" t="s">
        <v>1156</v>
      </c>
      <c r="D571" s="49">
        <v>0.35</v>
      </c>
      <c r="E571" s="19">
        <v>1</v>
      </c>
      <c r="F571" s="6">
        <f t="shared" si="26"/>
        <v>346.29</v>
      </c>
      <c r="G571" s="9">
        <f t="shared" si="28"/>
        <v>693</v>
      </c>
      <c r="H571" s="6">
        <f t="shared" si="29"/>
        <v>1039.29</v>
      </c>
      <c r="I571" s="18" t="s">
        <v>987</v>
      </c>
      <c r="J571" s="7" t="s">
        <v>1157</v>
      </c>
      <c r="K571" s="21">
        <v>43959.701736111114</v>
      </c>
    </row>
    <row r="572" spans="1:11">
      <c r="A572" s="6" t="s">
        <v>248</v>
      </c>
      <c r="B572" s="17">
        <v>43891</v>
      </c>
      <c r="C572" s="18" t="s">
        <v>1158</v>
      </c>
      <c r="D572" s="49">
        <v>0.41</v>
      </c>
      <c r="E572" s="19">
        <v>1</v>
      </c>
      <c r="F572" s="6">
        <f t="shared" si="26"/>
        <v>399.81</v>
      </c>
      <c r="G572" s="9">
        <f t="shared" si="28"/>
        <v>693</v>
      </c>
      <c r="H572" s="6">
        <f t="shared" si="29"/>
        <v>1092.81</v>
      </c>
      <c r="I572" s="18" t="s">
        <v>451</v>
      </c>
      <c r="J572" s="7" t="s">
        <v>1159</v>
      </c>
      <c r="K572" s="21">
        <v>43959.372245370374</v>
      </c>
    </row>
    <row r="573" spans="1:11">
      <c r="A573" s="6" t="s">
        <v>248</v>
      </c>
      <c r="B573" s="17">
        <v>43891</v>
      </c>
      <c r="C573" s="18" t="s">
        <v>1160</v>
      </c>
      <c r="D573" s="49">
        <v>0.22</v>
      </c>
      <c r="E573" s="19">
        <v>1</v>
      </c>
      <c r="F573" s="6">
        <f t="shared" si="26"/>
        <v>230.34</v>
      </c>
      <c r="G573" s="9">
        <f t="shared" si="28"/>
        <v>411</v>
      </c>
      <c r="H573" s="6">
        <f t="shared" si="29"/>
        <v>641.34</v>
      </c>
      <c r="I573" s="18" t="s">
        <v>451</v>
      </c>
      <c r="J573" s="7" t="s">
        <v>1161</v>
      </c>
      <c r="K573" s="21">
        <v>43959.372245370374</v>
      </c>
    </row>
    <row r="574" spans="1:11">
      <c r="A574" s="6" t="s">
        <v>248</v>
      </c>
      <c r="B574" s="17">
        <v>43891</v>
      </c>
      <c r="C574" s="18" t="s">
        <v>1162</v>
      </c>
      <c r="D574" s="49">
        <v>0.96</v>
      </c>
      <c r="E574" s="19">
        <v>1</v>
      </c>
      <c r="F574" s="6">
        <f t="shared" si="26"/>
        <v>890.37</v>
      </c>
      <c r="G574" s="9">
        <f t="shared" si="28"/>
        <v>693</v>
      </c>
      <c r="H574" s="6">
        <f t="shared" si="29"/>
        <v>1583.37</v>
      </c>
      <c r="I574" s="18" t="s">
        <v>451</v>
      </c>
      <c r="J574" s="7" t="s">
        <v>1163</v>
      </c>
      <c r="K574" s="21">
        <v>43944.674479166664</v>
      </c>
    </row>
    <row r="575" spans="1:11">
      <c r="A575" s="6" t="s">
        <v>58</v>
      </c>
      <c r="B575" s="17">
        <v>43891</v>
      </c>
      <c r="C575" s="6" t="s">
        <v>1164</v>
      </c>
      <c r="D575" s="6">
        <v>0.34899999999999998</v>
      </c>
      <c r="E575" s="9">
        <v>1</v>
      </c>
      <c r="F575" s="6">
        <f t="shared" si="26"/>
        <v>345.4</v>
      </c>
      <c r="G575" s="9">
        <f t="shared" si="28"/>
        <v>693</v>
      </c>
      <c r="H575" s="6">
        <f t="shared" si="29"/>
        <v>1038.4000000000001</v>
      </c>
      <c r="I575" s="6" t="s">
        <v>250</v>
      </c>
      <c r="J575" s="22" t="s">
        <v>1165</v>
      </c>
      <c r="K575" s="21">
        <v>41686.424560185187</v>
      </c>
    </row>
    <row r="576" spans="1:11">
      <c r="A576" s="6" t="s">
        <v>96</v>
      </c>
      <c r="B576" s="17">
        <v>43922</v>
      </c>
      <c r="C576" s="6" t="s">
        <v>1166</v>
      </c>
      <c r="D576" s="6">
        <v>0.38</v>
      </c>
      <c r="E576" s="9">
        <v>1</v>
      </c>
      <c r="F576" s="6">
        <f t="shared" si="26"/>
        <v>373.05</v>
      </c>
      <c r="G576" s="9">
        <f t="shared" si="28"/>
        <v>693</v>
      </c>
      <c r="H576" s="6">
        <f t="shared" si="29"/>
        <v>1066.05</v>
      </c>
      <c r="I576" s="6" t="s">
        <v>98</v>
      </c>
      <c r="J576" s="22" t="s">
        <v>1167</v>
      </c>
      <c r="K576" s="21">
        <v>43293.562118055554</v>
      </c>
    </row>
    <row r="577" spans="1:11">
      <c r="A577" s="6" t="s">
        <v>96</v>
      </c>
      <c r="B577" s="17">
        <v>43922</v>
      </c>
      <c r="C577" s="6" t="s">
        <v>1168</v>
      </c>
      <c r="D577" s="6">
        <v>0.32400000000000001</v>
      </c>
      <c r="E577" s="9">
        <v>1</v>
      </c>
      <c r="F577" s="6">
        <f t="shared" si="26"/>
        <v>323.10000000000002</v>
      </c>
      <c r="G577" s="9">
        <f t="shared" si="28"/>
        <v>693</v>
      </c>
      <c r="H577" s="6">
        <f t="shared" si="29"/>
        <v>1016.1</v>
      </c>
      <c r="I577" s="6" t="s">
        <v>98</v>
      </c>
      <c r="J577" s="22" t="s">
        <v>1169</v>
      </c>
      <c r="K577" s="21">
        <v>43738.635555555556</v>
      </c>
    </row>
    <row r="578" spans="1:11">
      <c r="A578" s="6" t="s">
        <v>96</v>
      </c>
      <c r="B578" s="17">
        <v>43922</v>
      </c>
      <c r="C578" s="6" t="s">
        <v>1170</v>
      </c>
      <c r="D578" s="6">
        <v>0.33100000000000002</v>
      </c>
      <c r="E578" s="9">
        <v>1</v>
      </c>
      <c r="F578" s="6">
        <f t="shared" si="26"/>
        <v>329.34</v>
      </c>
      <c r="G578" s="9">
        <f t="shared" si="28"/>
        <v>693</v>
      </c>
      <c r="H578" s="6">
        <f t="shared" si="29"/>
        <v>1022.3399999999999</v>
      </c>
      <c r="I578" s="6" t="s">
        <v>98</v>
      </c>
      <c r="J578" s="22" t="s">
        <v>1171</v>
      </c>
      <c r="K578" s="21">
        <v>42048.614201388889</v>
      </c>
    </row>
    <row r="579" spans="1:11">
      <c r="A579" s="6" t="s">
        <v>96</v>
      </c>
      <c r="B579" s="17">
        <v>43922</v>
      </c>
      <c r="C579" s="6" t="s">
        <v>1172</v>
      </c>
      <c r="D579" s="6">
        <v>0.34100000000000003</v>
      </c>
      <c r="E579" s="9">
        <v>1</v>
      </c>
      <c r="F579" s="6">
        <f t="shared" ref="F579:F642" si="30">ROUND(D579*891.94+E579*34.11,2)</f>
        <v>338.26</v>
      </c>
      <c r="G579" s="9">
        <f t="shared" si="28"/>
        <v>693</v>
      </c>
      <c r="H579" s="6">
        <f t="shared" si="29"/>
        <v>1031.26</v>
      </c>
      <c r="I579" s="6" t="s">
        <v>98</v>
      </c>
      <c r="J579" s="22" t="s">
        <v>1173</v>
      </c>
      <c r="K579" s="21" t="e">
        <v>#N/A</v>
      </c>
    </row>
    <row r="580" spans="1:11">
      <c r="A580" s="6" t="s">
        <v>96</v>
      </c>
      <c r="B580" s="17">
        <v>43922</v>
      </c>
      <c r="C580" s="6" t="s">
        <v>1174</v>
      </c>
      <c r="D580" s="6">
        <v>0.11700000000000001</v>
      </c>
      <c r="E580" s="9">
        <v>1</v>
      </c>
      <c r="F580" s="6">
        <f t="shared" si="30"/>
        <v>138.47</v>
      </c>
      <c r="G580" s="9">
        <f t="shared" si="28"/>
        <v>411</v>
      </c>
      <c r="H580" s="6">
        <f t="shared" si="29"/>
        <v>549.47</v>
      </c>
      <c r="I580" s="6" t="s">
        <v>98</v>
      </c>
      <c r="J580" s="22" t="s">
        <v>1175</v>
      </c>
      <c r="K580" s="21" t="e">
        <v>#N/A</v>
      </c>
    </row>
    <row r="581" spans="1:11">
      <c r="A581" s="6" t="s">
        <v>58</v>
      </c>
      <c r="B581" s="17">
        <v>43922</v>
      </c>
      <c r="C581" s="6" t="s">
        <v>1176</v>
      </c>
      <c r="D581" s="6">
        <v>0.65800000000000003</v>
      </c>
      <c r="E581" s="9">
        <v>1</v>
      </c>
      <c r="F581" s="6">
        <f t="shared" si="30"/>
        <v>621.01</v>
      </c>
      <c r="G581" s="9">
        <f t="shared" si="28"/>
        <v>693</v>
      </c>
      <c r="H581" s="6">
        <f t="shared" si="29"/>
        <v>1314.01</v>
      </c>
      <c r="I581" s="6" t="s">
        <v>60</v>
      </c>
      <c r="J581" s="22" t="s">
        <v>1177</v>
      </c>
      <c r="K581" s="21">
        <v>42661.465752314813</v>
      </c>
    </row>
    <row r="582" spans="1:11">
      <c r="A582" s="6" t="s">
        <v>11</v>
      </c>
      <c r="B582" s="17">
        <v>43922</v>
      </c>
      <c r="C582" s="6" t="s">
        <v>1178</v>
      </c>
      <c r="D582" s="6">
        <v>0.37</v>
      </c>
      <c r="E582" s="9">
        <v>1</v>
      </c>
      <c r="F582" s="6">
        <f t="shared" si="30"/>
        <v>364.13</v>
      </c>
      <c r="G582" s="9">
        <f t="shared" si="28"/>
        <v>693</v>
      </c>
      <c r="H582" s="6">
        <f t="shared" si="29"/>
        <v>1057.1300000000001</v>
      </c>
      <c r="I582" s="6" t="s">
        <v>13</v>
      </c>
      <c r="J582" s="7" t="s">
        <v>1179</v>
      </c>
      <c r="K582" s="21">
        <v>43923.596365740741</v>
      </c>
    </row>
    <row r="583" spans="1:11">
      <c r="A583" s="6" t="s">
        <v>11</v>
      </c>
      <c r="B583" s="17">
        <v>43922</v>
      </c>
      <c r="C583" s="6" t="s">
        <v>1180</v>
      </c>
      <c r="D583" s="6">
        <v>0.13</v>
      </c>
      <c r="E583" s="9">
        <v>1</v>
      </c>
      <c r="F583" s="6">
        <f t="shared" si="30"/>
        <v>150.06</v>
      </c>
      <c r="G583" s="9">
        <f t="shared" si="28"/>
        <v>411</v>
      </c>
      <c r="H583" s="6">
        <f t="shared" si="29"/>
        <v>561.05999999999995</v>
      </c>
      <c r="I583" s="6" t="s">
        <v>13</v>
      </c>
      <c r="J583" s="7" t="s">
        <v>1181</v>
      </c>
      <c r="K583" s="21">
        <v>43923.59337962963</v>
      </c>
    </row>
    <row r="584" spans="1:11">
      <c r="A584" s="6" t="s">
        <v>11</v>
      </c>
      <c r="B584" s="17">
        <v>43922</v>
      </c>
      <c r="C584" s="6" t="s">
        <v>1182</v>
      </c>
      <c r="D584" s="6">
        <v>0.06</v>
      </c>
      <c r="E584" s="9">
        <v>1</v>
      </c>
      <c r="F584" s="6">
        <f t="shared" si="30"/>
        <v>87.63</v>
      </c>
      <c r="G584" s="9">
        <f t="shared" si="28"/>
        <v>411</v>
      </c>
      <c r="H584" s="6">
        <f t="shared" si="29"/>
        <v>498.63</v>
      </c>
      <c r="I584" s="6" t="s">
        <v>13</v>
      </c>
      <c r="J584" s="7" t="s">
        <v>1183</v>
      </c>
      <c r="K584" s="21">
        <v>43924.46943287037</v>
      </c>
    </row>
    <row r="585" spans="1:11">
      <c r="A585" s="6" t="s">
        <v>11</v>
      </c>
      <c r="B585" s="17">
        <v>43922</v>
      </c>
      <c r="C585" s="6" t="s">
        <v>1184</v>
      </c>
      <c r="D585" s="6">
        <v>0.32600000000000001</v>
      </c>
      <c r="E585" s="9">
        <v>1</v>
      </c>
      <c r="F585" s="6">
        <f t="shared" si="30"/>
        <v>324.88</v>
      </c>
      <c r="G585" s="9">
        <f t="shared" si="28"/>
        <v>693</v>
      </c>
      <c r="H585" s="6">
        <f t="shared" si="29"/>
        <v>1017.88</v>
      </c>
      <c r="I585" s="6" t="s">
        <v>13</v>
      </c>
      <c r="J585" s="7" t="s">
        <v>1185</v>
      </c>
      <c r="K585" s="21">
        <v>43923.590289351851</v>
      </c>
    </row>
    <row r="586" spans="1:11">
      <c r="A586" s="6" t="s">
        <v>11</v>
      </c>
      <c r="B586" s="17">
        <v>43922</v>
      </c>
      <c r="C586" s="6" t="s">
        <v>1186</v>
      </c>
      <c r="D586" s="6">
        <v>0.41199999999999998</v>
      </c>
      <c r="E586" s="9">
        <v>1</v>
      </c>
      <c r="F586" s="6">
        <f t="shared" si="30"/>
        <v>401.59</v>
      </c>
      <c r="G586" s="9">
        <f t="shared" si="28"/>
        <v>693</v>
      </c>
      <c r="H586" s="6">
        <f t="shared" si="29"/>
        <v>1094.5899999999999</v>
      </c>
      <c r="I586" s="6" t="s">
        <v>13</v>
      </c>
      <c r="J586" s="7" t="s">
        <v>1187</v>
      </c>
      <c r="K586" s="21">
        <v>43923.589513888888</v>
      </c>
    </row>
    <row r="587" spans="1:11">
      <c r="A587" s="6" t="s">
        <v>11</v>
      </c>
      <c r="B587" s="17">
        <v>43922</v>
      </c>
      <c r="C587" s="6" t="s">
        <v>1188</v>
      </c>
      <c r="D587" s="6">
        <v>0.249</v>
      </c>
      <c r="E587" s="9">
        <v>1</v>
      </c>
      <c r="F587" s="6">
        <f t="shared" si="30"/>
        <v>256.2</v>
      </c>
      <c r="G587" s="9">
        <f t="shared" si="28"/>
        <v>411</v>
      </c>
      <c r="H587" s="6">
        <f t="shared" si="29"/>
        <v>667.2</v>
      </c>
      <c r="I587" s="6" t="s">
        <v>13</v>
      </c>
      <c r="J587" s="7" t="s">
        <v>1189</v>
      </c>
      <c r="K587" s="21">
        <v>43924.467222222222</v>
      </c>
    </row>
    <row r="588" spans="1:11">
      <c r="A588" s="6" t="s">
        <v>11</v>
      </c>
      <c r="B588" s="17">
        <v>43922</v>
      </c>
      <c r="C588" s="6" t="s">
        <v>1190</v>
      </c>
      <c r="D588" s="6">
        <v>0.40699999999999997</v>
      </c>
      <c r="E588" s="9">
        <v>1</v>
      </c>
      <c r="F588" s="6">
        <f t="shared" si="30"/>
        <v>397.13</v>
      </c>
      <c r="G588" s="9">
        <f t="shared" si="28"/>
        <v>693</v>
      </c>
      <c r="H588" s="6">
        <f t="shared" si="29"/>
        <v>1090.1300000000001</v>
      </c>
      <c r="I588" s="6" t="s">
        <v>13</v>
      </c>
      <c r="J588" s="7" t="s">
        <v>1191</v>
      </c>
      <c r="K588" s="21">
        <v>43924.47115740741</v>
      </c>
    </row>
    <row r="589" spans="1:11">
      <c r="A589" s="6" t="s">
        <v>192</v>
      </c>
      <c r="B589" s="17">
        <v>43922</v>
      </c>
      <c r="C589" s="18" t="s">
        <v>1192</v>
      </c>
      <c r="D589" s="18">
        <v>0.69</v>
      </c>
      <c r="E589" s="19">
        <v>1</v>
      </c>
      <c r="F589" s="6">
        <f t="shared" si="30"/>
        <v>649.54999999999995</v>
      </c>
      <c r="G589" s="9">
        <f t="shared" si="28"/>
        <v>693</v>
      </c>
      <c r="H589" s="6">
        <f t="shared" si="29"/>
        <v>1342.55</v>
      </c>
      <c r="I589" s="6" t="s">
        <v>199</v>
      </c>
      <c r="J589" s="7" t="s">
        <v>1193</v>
      </c>
      <c r="K589" s="21">
        <v>43923.385763888888</v>
      </c>
    </row>
    <row r="590" spans="1:11">
      <c r="A590" s="6" t="s">
        <v>192</v>
      </c>
      <c r="B590" s="17">
        <v>43922</v>
      </c>
      <c r="C590" s="18" t="s">
        <v>1194</v>
      </c>
      <c r="D590" s="18">
        <v>0.95</v>
      </c>
      <c r="E590" s="19">
        <v>1</v>
      </c>
      <c r="F590" s="6">
        <f t="shared" si="30"/>
        <v>881.45</v>
      </c>
      <c r="G590" s="9">
        <f t="shared" si="28"/>
        <v>693</v>
      </c>
      <c r="H590" s="6">
        <f t="shared" si="29"/>
        <v>1574.45</v>
      </c>
      <c r="I590" s="6" t="s">
        <v>194</v>
      </c>
      <c r="J590" s="7" t="s">
        <v>1195</v>
      </c>
      <c r="K590" s="21">
        <v>43923.403564814813</v>
      </c>
    </row>
    <row r="591" spans="1:11">
      <c r="A591" s="6" t="s">
        <v>192</v>
      </c>
      <c r="B591" s="17">
        <v>43922</v>
      </c>
      <c r="C591" s="18" t="s">
        <v>1196</v>
      </c>
      <c r="D591" s="18">
        <v>0.45800000000000002</v>
      </c>
      <c r="E591" s="19">
        <v>1</v>
      </c>
      <c r="F591" s="6">
        <f t="shared" si="30"/>
        <v>442.62</v>
      </c>
      <c r="G591" s="9">
        <f t="shared" si="28"/>
        <v>693</v>
      </c>
      <c r="H591" s="6">
        <f t="shared" si="29"/>
        <v>1135.6199999999999</v>
      </c>
      <c r="I591" s="6" t="s">
        <v>199</v>
      </c>
      <c r="J591" s="7" t="s">
        <v>1197</v>
      </c>
      <c r="K591" s="21">
        <v>43923.47011574074</v>
      </c>
    </row>
    <row r="592" spans="1:11">
      <c r="A592" s="6" t="s">
        <v>192</v>
      </c>
      <c r="B592" s="17">
        <v>43922</v>
      </c>
      <c r="C592" s="18" t="s">
        <v>1198</v>
      </c>
      <c r="D592" s="18">
        <v>0.59</v>
      </c>
      <c r="E592" s="19">
        <v>1</v>
      </c>
      <c r="F592" s="6">
        <f t="shared" si="30"/>
        <v>560.35</v>
      </c>
      <c r="G592" s="9">
        <f t="shared" si="28"/>
        <v>693</v>
      </c>
      <c r="H592" s="6">
        <f t="shared" si="29"/>
        <v>1253.3499999999999</v>
      </c>
      <c r="I592" s="6" t="s">
        <v>194</v>
      </c>
      <c r="J592" s="7" t="s">
        <v>1199</v>
      </c>
      <c r="K592" s="21">
        <v>43923.434282407405</v>
      </c>
    </row>
    <row r="593" spans="1:11">
      <c r="A593" s="6" t="s">
        <v>192</v>
      </c>
      <c r="B593" s="17">
        <v>43922</v>
      </c>
      <c r="C593" s="18" t="s">
        <v>1200</v>
      </c>
      <c r="D593" s="18">
        <v>0.14599999999999999</v>
      </c>
      <c r="E593" s="19">
        <v>1</v>
      </c>
      <c r="F593" s="6">
        <f t="shared" si="30"/>
        <v>164.33</v>
      </c>
      <c r="G593" s="9">
        <f t="shared" si="28"/>
        <v>411</v>
      </c>
      <c r="H593" s="6">
        <f t="shared" si="29"/>
        <v>575.33000000000004</v>
      </c>
      <c r="I593" s="6" t="s">
        <v>199</v>
      </c>
      <c r="J593" s="7" t="s">
        <v>1201</v>
      </c>
      <c r="K593" s="21">
        <v>43927.614120370374</v>
      </c>
    </row>
    <row r="594" spans="1:11">
      <c r="A594" s="6" t="s">
        <v>192</v>
      </c>
      <c r="B594" s="17">
        <v>43922</v>
      </c>
      <c r="C594" s="18" t="s">
        <v>1202</v>
      </c>
      <c r="D594" s="18">
        <v>0.3</v>
      </c>
      <c r="E594" s="19">
        <v>1</v>
      </c>
      <c r="F594" s="6">
        <f t="shared" si="30"/>
        <v>301.69</v>
      </c>
      <c r="G594" s="9">
        <f t="shared" si="28"/>
        <v>411</v>
      </c>
      <c r="H594" s="6">
        <f t="shared" si="29"/>
        <v>712.69</v>
      </c>
      <c r="I594" s="6" t="s">
        <v>199</v>
      </c>
      <c r="J594" s="7" t="s">
        <v>1203</v>
      </c>
      <c r="K594" s="21">
        <v>43927.614120370374</v>
      </c>
    </row>
    <row r="595" spans="1:11">
      <c r="A595" s="6" t="s">
        <v>248</v>
      </c>
      <c r="B595" s="17">
        <v>43922</v>
      </c>
      <c r="C595" s="18" t="s">
        <v>1204</v>
      </c>
      <c r="D595" s="49">
        <v>0.43</v>
      </c>
      <c r="E595" s="19">
        <v>1</v>
      </c>
      <c r="F595" s="6">
        <f t="shared" si="30"/>
        <v>417.64</v>
      </c>
      <c r="G595" s="9">
        <f t="shared" si="28"/>
        <v>693</v>
      </c>
      <c r="H595" s="6">
        <f t="shared" si="29"/>
        <v>1110.6399999999999</v>
      </c>
      <c r="I595" s="18" t="s">
        <v>987</v>
      </c>
      <c r="J595" s="7" t="s">
        <v>1205</v>
      </c>
      <c r="K595" s="21">
        <v>43928.68105324074</v>
      </c>
    </row>
    <row r="596" spans="1:11">
      <c r="A596" s="6" t="s">
        <v>248</v>
      </c>
      <c r="B596" s="17">
        <v>43922</v>
      </c>
      <c r="C596" s="18" t="s">
        <v>1206</v>
      </c>
      <c r="D596" s="49">
        <v>0.36</v>
      </c>
      <c r="E596" s="19">
        <v>1</v>
      </c>
      <c r="F596" s="6">
        <f t="shared" si="30"/>
        <v>355.21</v>
      </c>
      <c r="G596" s="9">
        <f t="shared" si="28"/>
        <v>693</v>
      </c>
      <c r="H596" s="6">
        <f t="shared" si="29"/>
        <v>1048.21</v>
      </c>
      <c r="I596" s="18" t="s">
        <v>987</v>
      </c>
      <c r="J596" s="7" t="s">
        <v>1207</v>
      </c>
      <c r="K596" s="21">
        <v>43928.68105324074</v>
      </c>
    </row>
    <row r="597" spans="1:11">
      <c r="A597" s="6" t="s">
        <v>248</v>
      </c>
      <c r="B597" s="17">
        <v>43922</v>
      </c>
      <c r="C597" s="18" t="s">
        <v>1208</v>
      </c>
      <c r="D597" s="49">
        <v>0.97</v>
      </c>
      <c r="E597" s="19">
        <v>1</v>
      </c>
      <c r="F597" s="6">
        <f t="shared" si="30"/>
        <v>899.29</v>
      </c>
      <c r="G597" s="9">
        <f t="shared" si="28"/>
        <v>693</v>
      </c>
      <c r="H597" s="6">
        <f t="shared" si="29"/>
        <v>1592.29</v>
      </c>
      <c r="I597" s="18" t="s">
        <v>987</v>
      </c>
      <c r="J597" s="7" t="s">
        <v>1209</v>
      </c>
      <c r="K597" s="21">
        <v>43928.679039351853</v>
      </c>
    </row>
    <row r="598" spans="1:11">
      <c r="A598" s="6" t="s">
        <v>248</v>
      </c>
      <c r="B598" s="17">
        <v>43922</v>
      </c>
      <c r="C598" s="18" t="s">
        <v>1210</v>
      </c>
      <c r="D598" s="49">
        <v>0.71</v>
      </c>
      <c r="E598" s="19">
        <v>1</v>
      </c>
      <c r="F598" s="6">
        <f t="shared" si="30"/>
        <v>667.39</v>
      </c>
      <c r="G598" s="9">
        <f t="shared" si="28"/>
        <v>693</v>
      </c>
      <c r="H598" s="6">
        <f t="shared" si="29"/>
        <v>1360.3899999999999</v>
      </c>
      <c r="I598" s="18" t="s">
        <v>987</v>
      </c>
      <c r="J598" s="7" t="s">
        <v>1211</v>
      </c>
      <c r="K598" s="21">
        <v>43928.677858796298</v>
      </c>
    </row>
    <row r="599" spans="1:11">
      <c r="A599" s="6" t="s">
        <v>248</v>
      </c>
      <c r="B599" s="17">
        <v>43922</v>
      </c>
      <c r="C599" s="18" t="s">
        <v>1212</v>
      </c>
      <c r="D599" s="49">
        <v>0.45</v>
      </c>
      <c r="E599" s="19">
        <v>1</v>
      </c>
      <c r="F599" s="6">
        <f t="shared" si="30"/>
        <v>435.48</v>
      </c>
      <c r="G599" s="9">
        <f t="shared" si="28"/>
        <v>693</v>
      </c>
      <c r="H599" s="6">
        <f t="shared" si="29"/>
        <v>1128.48</v>
      </c>
      <c r="I599" s="18" t="s">
        <v>987</v>
      </c>
      <c r="J599" s="7" t="s">
        <v>1213</v>
      </c>
      <c r="K599" s="21">
        <v>43929.644907407404</v>
      </c>
    </row>
    <row r="600" spans="1:11">
      <c r="A600" s="6" t="s">
        <v>248</v>
      </c>
      <c r="B600" s="17">
        <v>43922</v>
      </c>
      <c r="C600" s="18" t="s">
        <v>1214</v>
      </c>
      <c r="D600" s="49">
        <v>0.56999999999999995</v>
      </c>
      <c r="E600" s="19">
        <v>1</v>
      </c>
      <c r="F600" s="6">
        <f t="shared" si="30"/>
        <v>542.52</v>
      </c>
      <c r="G600" s="9">
        <f t="shared" ref="G600:G663" si="31">(IF(D600&gt;0.3,"658","376"))+E600*35</f>
        <v>693</v>
      </c>
      <c r="H600" s="6">
        <f t="shared" si="29"/>
        <v>1235.52</v>
      </c>
      <c r="I600" s="18" t="s">
        <v>987</v>
      </c>
      <c r="J600" s="7" t="s">
        <v>1215</v>
      </c>
      <c r="K600" s="21">
        <v>43951.636689814812</v>
      </c>
    </row>
    <row r="601" spans="1:11">
      <c r="A601" s="6" t="s">
        <v>248</v>
      </c>
      <c r="B601" s="17">
        <v>43922</v>
      </c>
      <c r="C601" s="18" t="s">
        <v>1216</v>
      </c>
      <c r="D601" s="49">
        <v>0.15</v>
      </c>
      <c r="E601" s="19">
        <v>1</v>
      </c>
      <c r="F601" s="6">
        <f t="shared" si="30"/>
        <v>167.9</v>
      </c>
      <c r="G601" s="9">
        <f t="shared" si="31"/>
        <v>411</v>
      </c>
      <c r="H601" s="6">
        <f t="shared" si="29"/>
        <v>578.9</v>
      </c>
      <c r="I601" s="18" t="s">
        <v>987</v>
      </c>
      <c r="J601" s="7" t="s">
        <v>1217</v>
      </c>
      <c r="K601" s="21">
        <v>43959.391435185185</v>
      </c>
    </row>
    <row r="602" spans="1:11">
      <c r="A602" s="6" t="s">
        <v>248</v>
      </c>
      <c r="B602" s="17">
        <v>43922</v>
      </c>
      <c r="C602" s="18" t="s">
        <v>1218</v>
      </c>
      <c r="D602" s="49">
        <v>0.63</v>
      </c>
      <c r="E602" s="19">
        <v>1</v>
      </c>
      <c r="F602" s="6">
        <f t="shared" si="30"/>
        <v>596.03</v>
      </c>
      <c r="G602" s="9">
        <f t="shared" si="31"/>
        <v>693</v>
      </c>
      <c r="H602" s="6">
        <f t="shared" si="29"/>
        <v>1289.03</v>
      </c>
      <c r="I602" s="18" t="s">
        <v>987</v>
      </c>
      <c r="J602" s="7" t="s">
        <v>1219</v>
      </c>
      <c r="K602" s="21">
        <v>43960.6565162037</v>
      </c>
    </row>
    <row r="603" spans="1:11">
      <c r="A603" s="6" t="s">
        <v>248</v>
      </c>
      <c r="B603" s="17">
        <v>43922</v>
      </c>
      <c r="C603" s="18" t="s">
        <v>1220</v>
      </c>
      <c r="D603" s="49">
        <v>0.95</v>
      </c>
      <c r="E603" s="19">
        <v>1</v>
      </c>
      <c r="F603" s="6">
        <f t="shared" si="30"/>
        <v>881.45</v>
      </c>
      <c r="G603" s="9">
        <f t="shared" si="31"/>
        <v>693</v>
      </c>
      <c r="H603" s="6">
        <f t="shared" si="29"/>
        <v>1574.45</v>
      </c>
      <c r="I603" s="18" t="s">
        <v>451</v>
      </c>
      <c r="J603" s="7"/>
      <c r="K603" s="21" t="e">
        <v>#N/A</v>
      </c>
    </row>
    <row r="604" spans="1:11">
      <c r="A604" s="6" t="s">
        <v>248</v>
      </c>
      <c r="B604" s="17">
        <v>43922</v>
      </c>
      <c r="C604" s="18" t="s">
        <v>1221</v>
      </c>
      <c r="D604" s="49">
        <v>0.62</v>
      </c>
      <c r="E604" s="19">
        <v>1</v>
      </c>
      <c r="F604" s="6">
        <f t="shared" si="30"/>
        <v>587.11</v>
      </c>
      <c r="G604" s="9">
        <f t="shared" si="31"/>
        <v>693</v>
      </c>
      <c r="H604" s="6">
        <f t="shared" si="29"/>
        <v>1280.1100000000001</v>
      </c>
      <c r="I604" s="18" t="s">
        <v>451</v>
      </c>
      <c r="J604" s="7"/>
      <c r="K604" s="21" t="e">
        <v>#N/A</v>
      </c>
    </row>
    <row r="605" spans="1:11">
      <c r="A605" s="6" t="s">
        <v>248</v>
      </c>
      <c r="B605" s="17">
        <v>43922</v>
      </c>
      <c r="C605" s="18" t="s">
        <v>1222</v>
      </c>
      <c r="D605" s="49">
        <v>0.3</v>
      </c>
      <c r="E605" s="19">
        <v>1</v>
      </c>
      <c r="F605" s="6">
        <f t="shared" si="30"/>
        <v>301.69</v>
      </c>
      <c r="G605" s="9">
        <f t="shared" si="31"/>
        <v>411</v>
      </c>
      <c r="H605" s="6">
        <f t="shared" si="29"/>
        <v>712.69</v>
      </c>
      <c r="I605" s="18" t="s">
        <v>451</v>
      </c>
      <c r="J605" s="7" t="s">
        <v>1223</v>
      </c>
      <c r="K605" s="21">
        <v>43959.37290509259</v>
      </c>
    </row>
    <row r="606" spans="1:11">
      <c r="A606" s="6" t="s">
        <v>248</v>
      </c>
      <c r="B606" s="17">
        <v>43922</v>
      </c>
      <c r="C606" s="18" t="s">
        <v>1224</v>
      </c>
      <c r="D606" s="49">
        <v>0.65</v>
      </c>
      <c r="E606" s="19">
        <v>1</v>
      </c>
      <c r="F606" s="6">
        <f t="shared" si="30"/>
        <v>613.87</v>
      </c>
      <c r="G606" s="9">
        <f t="shared" si="31"/>
        <v>693</v>
      </c>
      <c r="H606" s="6">
        <f t="shared" si="29"/>
        <v>1306.8699999999999</v>
      </c>
      <c r="I606" s="18" t="s">
        <v>987</v>
      </c>
      <c r="J606" s="7" t="s">
        <v>1225</v>
      </c>
      <c r="K606" s="21">
        <v>43931.67</v>
      </c>
    </row>
    <row r="607" spans="1:11">
      <c r="A607" s="6" t="s">
        <v>248</v>
      </c>
      <c r="B607" s="17">
        <v>43922</v>
      </c>
      <c r="C607" s="18" t="s">
        <v>1226</v>
      </c>
      <c r="D607" s="49">
        <v>0.72</v>
      </c>
      <c r="E607" s="19">
        <v>1</v>
      </c>
      <c r="F607" s="6">
        <f t="shared" si="30"/>
        <v>676.31</v>
      </c>
      <c r="G607" s="9">
        <f t="shared" si="31"/>
        <v>693</v>
      </c>
      <c r="H607" s="6">
        <f t="shared" si="29"/>
        <v>1369.31</v>
      </c>
      <c r="I607" s="18" t="s">
        <v>987</v>
      </c>
      <c r="J607" s="7" t="s">
        <v>1227</v>
      </c>
      <c r="K607" s="21">
        <v>43941.616990740738</v>
      </c>
    </row>
    <row r="608" spans="1:11">
      <c r="A608" s="6" t="s">
        <v>248</v>
      </c>
      <c r="B608" s="17">
        <v>43922</v>
      </c>
      <c r="C608" s="18" t="s">
        <v>1228</v>
      </c>
      <c r="D608" s="49">
        <v>0.48</v>
      </c>
      <c r="E608" s="19">
        <v>1</v>
      </c>
      <c r="F608" s="6">
        <f t="shared" si="30"/>
        <v>462.24</v>
      </c>
      <c r="G608" s="9">
        <f t="shared" si="31"/>
        <v>693</v>
      </c>
      <c r="H608" s="6">
        <f t="shared" si="29"/>
        <v>1155.24</v>
      </c>
      <c r="I608" s="18" t="s">
        <v>451</v>
      </c>
      <c r="J608" s="7" t="s">
        <v>1229</v>
      </c>
      <c r="K608" s="21">
        <v>43959.37290509259</v>
      </c>
    </row>
    <row r="609" spans="1:11">
      <c r="A609" s="6" t="s">
        <v>248</v>
      </c>
      <c r="B609" s="17">
        <v>43922</v>
      </c>
      <c r="C609" s="18" t="s">
        <v>1230</v>
      </c>
      <c r="D609" s="49">
        <v>0.26</v>
      </c>
      <c r="E609" s="19">
        <v>2</v>
      </c>
      <c r="F609" s="6">
        <f t="shared" si="30"/>
        <v>300.12</v>
      </c>
      <c r="G609" s="9">
        <f t="shared" si="31"/>
        <v>446</v>
      </c>
      <c r="H609" s="6">
        <f t="shared" si="29"/>
        <v>746.12</v>
      </c>
      <c r="I609" s="18" t="s">
        <v>451</v>
      </c>
      <c r="J609" s="7" t="s">
        <v>1231</v>
      </c>
      <c r="K609" s="21">
        <v>43951.428993055553</v>
      </c>
    </row>
    <row r="610" spans="1:11">
      <c r="A610" s="6" t="s">
        <v>248</v>
      </c>
      <c r="B610" s="17">
        <v>43922</v>
      </c>
      <c r="C610" s="18" t="s">
        <v>1232</v>
      </c>
      <c r="D610" s="20">
        <v>0.3</v>
      </c>
      <c r="E610" s="19">
        <v>1</v>
      </c>
      <c r="F610" s="6">
        <f t="shared" si="30"/>
        <v>301.69</v>
      </c>
      <c r="G610" s="9">
        <f t="shared" si="31"/>
        <v>411</v>
      </c>
      <c r="H610" s="6">
        <f t="shared" si="29"/>
        <v>712.69</v>
      </c>
      <c r="I610" s="18" t="s">
        <v>451</v>
      </c>
      <c r="J610" s="7" t="s">
        <v>1233</v>
      </c>
      <c r="K610" s="21">
        <v>43934.680115740739</v>
      </c>
    </row>
    <row r="611" spans="1:11">
      <c r="A611" s="6" t="s">
        <v>248</v>
      </c>
      <c r="B611" s="17">
        <v>43922</v>
      </c>
      <c r="C611" s="18" t="s">
        <v>1234</v>
      </c>
      <c r="D611" s="49">
        <v>0.47</v>
      </c>
      <c r="E611" s="19">
        <v>2</v>
      </c>
      <c r="F611" s="6">
        <f t="shared" si="30"/>
        <v>487.43</v>
      </c>
      <c r="G611" s="9">
        <f t="shared" si="31"/>
        <v>728</v>
      </c>
      <c r="H611" s="6">
        <f t="shared" si="29"/>
        <v>1215.43</v>
      </c>
      <c r="I611" s="18" t="s">
        <v>987</v>
      </c>
      <c r="J611" s="7" t="s">
        <v>1235</v>
      </c>
      <c r="K611" s="21">
        <v>43950.463680555556</v>
      </c>
    </row>
    <row r="612" spans="1:11">
      <c r="A612" s="6" t="s">
        <v>248</v>
      </c>
      <c r="B612" s="17">
        <v>43922</v>
      </c>
      <c r="C612" s="18" t="s">
        <v>1236</v>
      </c>
      <c r="D612" s="49">
        <v>0.78</v>
      </c>
      <c r="E612" s="19">
        <v>1</v>
      </c>
      <c r="F612" s="6">
        <f t="shared" si="30"/>
        <v>729.82</v>
      </c>
      <c r="G612" s="9">
        <f t="shared" si="31"/>
        <v>693</v>
      </c>
      <c r="H612" s="6">
        <f t="shared" si="29"/>
        <v>1422.8200000000002</v>
      </c>
      <c r="I612" s="18" t="s">
        <v>987</v>
      </c>
      <c r="J612" s="7" t="s">
        <v>1237</v>
      </c>
      <c r="K612" s="21">
        <v>43943.464814814812</v>
      </c>
    </row>
    <row r="613" spans="1:11">
      <c r="A613" s="6" t="s">
        <v>248</v>
      </c>
      <c r="B613" s="17">
        <v>43922</v>
      </c>
      <c r="C613" s="18" t="s">
        <v>1238</v>
      </c>
      <c r="D613" s="49">
        <v>0.6</v>
      </c>
      <c r="E613" s="19">
        <v>1</v>
      </c>
      <c r="F613" s="6">
        <f t="shared" si="30"/>
        <v>569.27</v>
      </c>
      <c r="G613" s="9">
        <f t="shared" si="31"/>
        <v>693</v>
      </c>
      <c r="H613" s="6">
        <f t="shared" si="29"/>
        <v>1262.27</v>
      </c>
      <c r="I613" s="18" t="s">
        <v>987</v>
      </c>
      <c r="J613" s="7" t="s">
        <v>1239</v>
      </c>
      <c r="K613" s="21">
        <v>43959.437025462961</v>
      </c>
    </row>
    <row r="614" spans="1:11">
      <c r="A614" s="6" t="s">
        <v>248</v>
      </c>
      <c r="B614" s="17">
        <v>43922</v>
      </c>
      <c r="C614" s="18" t="s">
        <v>1240</v>
      </c>
      <c r="D614" s="49">
        <v>0.93</v>
      </c>
      <c r="E614" s="19">
        <v>1</v>
      </c>
      <c r="F614" s="6">
        <f t="shared" si="30"/>
        <v>863.61</v>
      </c>
      <c r="G614" s="9">
        <f t="shared" si="31"/>
        <v>693</v>
      </c>
      <c r="H614" s="6">
        <f t="shared" ref="H614:H677" si="32">F614+G614</f>
        <v>1556.6100000000001</v>
      </c>
      <c r="I614" s="18" t="s">
        <v>987</v>
      </c>
      <c r="J614" s="7" t="s">
        <v>1241</v>
      </c>
      <c r="K614" s="21">
        <v>43959.436597222222</v>
      </c>
    </row>
    <row r="615" spans="1:11">
      <c r="A615" s="6" t="s">
        <v>248</v>
      </c>
      <c r="B615" s="17">
        <v>43922</v>
      </c>
      <c r="C615" s="18" t="s">
        <v>1242</v>
      </c>
      <c r="D615" s="49">
        <v>0.46</v>
      </c>
      <c r="E615" s="19">
        <v>1</v>
      </c>
      <c r="F615" s="6">
        <f t="shared" si="30"/>
        <v>444.4</v>
      </c>
      <c r="G615" s="9">
        <f t="shared" si="31"/>
        <v>693</v>
      </c>
      <c r="H615" s="6">
        <f t="shared" si="32"/>
        <v>1137.4000000000001</v>
      </c>
      <c r="I615" s="18" t="s">
        <v>987</v>
      </c>
      <c r="J615" s="7" t="s">
        <v>1243</v>
      </c>
      <c r="K615" s="21">
        <v>43959.436597222222</v>
      </c>
    </row>
    <row r="616" spans="1:11">
      <c r="A616" s="6" t="s">
        <v>248</v>
      </c>
      <c r="B616" s="17">
        <v>43922</v>
      </c>
      <c r="C616" s="18" t="s">
        <v>1244</v>
      </c>
      <c r="D616" s="49">
        <v>0.38</v>
      </c>
      <c r="E616" s="19">
        <v>3</v>
      </c>
      <c r="F616" s="6">
        <f t="shared" si="30"/>
        <v>441.27</v>
      </c>
      <c r="G616" s="9">
        <f t="shared" si="31"/>
        <v>763</v>
      </c>
      <c r="H616" s="6">
        <f t="shared" si="32"/>
        <v>1204.27</v>
      </c>
      <c r="I616" s="18" t="s">
        <v>987</v>
      </c>
      <c r="J616" s="7" t="s">
        <v>1245</v>
      </c>
      <c r="K616" s="21">
        <v>43962.438692129632</v>
      </c>
    </row>
    <row r="617" spans="1:11">
      <c r="A617" s="6" t="s">
        <v>248</v>
      </c>
      <c r="B617" s="17">
        <v>43922</v>
      </c>
      <c r="C617" s="18" t="s">
        <v>1246</v>
      </c>
      <c r="D617" s="49">
        <v>0.64</v>
      </c>
      <c r="E617" s="19">
        <v>1</v>
      </c>
      <c r="F617" s="6">
        <f t="shared" si="30"/>
        <v>604.95000000000005</v>
      </c>
      <c r="G617" s="9">
        <f t="shared" si="31"/>
        <v>693</v>
      </c>
      <c r="H617" s="6">
        <f t="shared" si="32"/>
        <v>1297.95</v>
      </c>
      <c r="I617" s="18" t="s">
        <v>987</v>
      </c>
      <c r="J617" s="7" t="s">
        <v>1247</v>
      </c>
      <c r="K617" s="21">
        <v>43959.387013888889</v>
      </c>
    </row>
    <row r="618" spans="1:11">
      <c r="A618" s="6" t="s">
        <v>248</v>
      </c>
      <c r="B618" s="17">
        <v>43922</v>
      </c>
      <c r="C618" s="18" t="s">
        <v>1248</v>
      </c>
      <c r="D618" s="49">
        <v>0.61</v>
      </c>
      <c r="E618" s="19">
        <v>1</v>
      </c>
      <c r="F618" s="6">
        <f t="shared" si="30"/>
        <v>578.19000000000005</v>
      </c>
      <c r="G618" s="9">
        <f t="shared" si="31"/>
        <v>693</v>
      </c>
      <c r="H618" s="6">
        <f t="shared" si="32"/>
        <v>1271.19</v>
      </c>
      <c r="I618" s="18" t="s">
        <v>987</v>
      </c>
      <c r="J618" s="7" t="s">
        <v>1249</v>
      </c>
      <c r="K618" s="21">
        <v>43959.387013888889</v>
      </c>
    </row>
    <row r="619" spans="1:11">
      <c r="A619" s="6" t="s">
        <v>248</v>
      </c>
      <c r="B619" s="17">
        <v>43922</v>
      </c>
      <c r="C619" s="18" t="s">
        <v>1250</v>
      </c>
      <c r="D619" s="49">
        <v>0.35</v>
      </c>
      <c r="E619" s="19">
        <v>2</v>
      </c>
      <c r="F619" s="6">
        <f t="shared" si="30"/>
        <v>380.4</v>
      </c>
      <c r="G619" s="9">
        <f t="shared" si="31"/>
        <v>728</v>
      </c>
      <c r="H619" s="6">
        <f t="shared" si="32"/>
        <v>1108.4000000000001</v>
      </c>
      <c r="I619" s="18" t="s">
        <v>987</v>
      </c>
      <c r="J619" s="7" t="s">
        <v>1251</v>
      </c>
      <c r="K619" s="21">
        <v>43959.387592592589</v>
      </c>
    </row>
    <row r="620" spans="1:11">
      <c r="A620" s="6" t="s">
        <v>248</v>
      </c>
      <c r="B620" s="17">
        <v>43922</v>
      </c>
      <c r="C620" s="18" t="s">
        <v>1252</v>
      </c>
      <c r="D620" s="49">
        <v>0.35</v>
      </c>
      <c r="E620" s="19">
        <v>2</v>
      </c>
      <c r="F620" s="6">
        <f t="shared" si="30"/>
        <v>380.4</v>
      </c>
      <c r="G620" s="9">
        <f t="shared" si="31"/>
        <v>728</v>
      </c>
      <c r="H620" s="6">
        <f t="shared" si="32"/>
        <v>1108.4000000000001</v>
      </c>
      <c r="I620" s="18" t="s">
        <v>987</v>
      </c>
      <c r="J620" s="7" t="s">
        <v>1253</v>
      </c>
      <c r="K620" s="21">
        <v>43959.407743055555</v>
      </c>
    </row>
    <row r="621" spans="1:11">
      <c r="A621" s="6" t="s">
        <v>75</v>
      </c>
      <c r="B621" s="17">
        <v>43922</v>
      </c>
      <c r="C621" s="6" t="s">
        <v>1254</v>
      </c>
      <c r="D621" s="6">
        <v>0.45600000000000002</v>
      </c>
      <c r="E621" s="9">
        <v>1</v>
      </c>
      <c r="F621" s="6">
        <f t="shared" si="30"/>
        <v>440.83</v>
      </c>
      <c r="G621" s="9">
        <f t="shared" si="31"/>
        <v>693</v>
      </c>
      <c r="H621" s="6">
        <f t="shared" si="32"/>
        <v>1133.83</v>
      </c>
      <c r="I621" s="6" t="s">
        <v>60</v>
      </c>
      <c r="J621" s="22" t="s">
        <v>1255</v>
      </c>
      <c r="K621" s="21">
        <v>41732.692465277774</v>
      </c>
    </row>
    <row r="622" spans="1:11">
      <c r="A622" s="6" t="s">
        <v>75</v>
      </c>
      <c r="B622" s="17">
        <v>43922</v>
      </c>
      <c r="C622" s="6" t="s">
        <v>912</v>
      </c>
      <c r="D622" s="6">
        <v>0.47899999999999998</v>
      </c>
      <c r="E622" s="9">
        <v>1</v>
      </c>
      <c r="F622" s="6">
        <f t="shared" si="30"/>
        <v>461.35</v>
      </c>
      <c r="G622" s="9">
        <f t="shared" si="31"/>
        <v>693</v>
      </c>
      <c r="H622" s="6">
        <f t="shared" si="32"/>
        <v>1154.3499999999999</v>
      </c>
      <c r="I622" s="6" t="s">
        <v>60</v>
      </c>
      <c r="J622" s="7" t="s">
        <v>1256</v>
      </c>
      <c r="K622" s="21" t="e">
        <v>#N/A</v>
      </c>
    </row>
    <row r="623" spans="1:11">
      <c r="A623" s="6" t="s">
        <v>75</v>
      </c>
      <c r="B623" s="17">
        <v>43922</v>
      </c>
      <c r="C623" s="6" t="s">
        <v>403</v>
      </c>
      <c r="D623" s="6">
        <v>0.36799999999999999</v>
      </c>
      <c r="E623" s="9">
        <v>1</v>
      </c>
      <c r="F623" s="6">
        <f t="shared" si="30"/>
        <v>362.34</v>
      </c>
      <c r="G623" s="9">
        <f t="shared" si="31"/>
        <v>693</v>
      </c>
      <c r="H623" s="6">
        <f t="shared" si="32"/>
        <v>1055.3399999999999</v>
      </c>
      <c r="I623" s="6" t="s">
        <v>60</v>
      </c>
      <c r="J623" s="7" t="s">
        <v>1257</v>
      </c>
      <c r="K623" s="21">
        <v>43986.694131944445</v>
      </c>
    </row>
    <row r="624" spans="1:11">
      <c r="A624" s="6" t="s">
        <v>75</v>
      </c>
      <c r="B624" s="17">
        <v>43922</v>
      </c>
      <c r="C624" s="6" t="s">
        <v>395</v>
      </c>
      <c r="D624" s="6">
        <v>0.502</v>
      </c>
      <c r="E624" s="9">
        <v>1</v>
      </c>
      <c r="F624" s="6">
        <f t="shared" si="30"/>
        <v>481.86</v>
      </c>
      <c r="G624" s="9">
        <f t="shared" si="31"/>
        <v>693</v>
      </c>
      <c r="H624" s="6">
        <f t="shared" si="32"/>
        <v>1174.8600000000001</v>
      </c>
      <c r="I624" s="6" t="s">
        <v>60</v>
      </c>
      <c r="J624" s="22" t="s">
        <v>1258</v>
      </c>
      <c r="K624" s="21">
        <v>43131.479386574072</v>
      </c>
    </row>
    <row r="625" spans="1:11">
      <c r="A625" s="6" t="s">
        <v>75</v>
      </c>
      <c r="B625" s="17">
        <v>43922</v>
      </c>
      <c r="C625" s="6" t="s">
        <v>1259</v>
      </c>
      <c r="D625" s="6">
        <v>0.52200000000000002</v>
      </c>
      <c r="E625" s="9">
        <v>1</v>
      </c>
      <c r="F625" s="6">
        <f t="shared" si="30"/>
        <v>499.7</v>
      </c>
      <c r="G625" s="9">
        <f t="shared" si="31"/>
        <v>693</v>
      </c>
      <c r="H625" s="6">
        <f t="shared" si="32"/>
        <v>1192.7</v>
      </c>
      <c r="I625" s="6" t="s">
        <v>60</v>
      </c>
      <c r="J625" s="7" t="s">
        <v>1260</v>
      </c>
      <c r="K625" s="21" t="e">
        <v>#N/A</v>
      </c>
    </row>
    <row r="626" spans="1:11">
      <c r="A626" s="6" t="s">
        <v>75</v>
      </c>
      <c r="B626" s="17">
        <v>43922</v>
      </c>
      <c r="C626" s="6" t="s">
        <v>1261</v>
      </c>
      <c r="D626" s="6">
        <v>0.53600000000000003</v>
      </c>
      <c r="E626" s="9">
        <v>1</v>
      </c>
      <c r="F626" s="6">
        <f t="shared" si="30"/>
        <v>512.19000000000005</v>
      </c>
      <c r="G626" s="9">
        <f t="shared" si="31"/>
        <v>693</v>
      </c>
      <c r="H626" s="6">
        <f t="shared" si="32"/>
        <v>1205.19</v>
      </c>
      <c r="I626" s="6" t="s">
        <v>60</v>
      </c>
      <c r="J626" s="22" t="s">
        <v>1262</v>
      </c>
      <c r="K626" s="21">
        <v>43999.666076388887</v>
      </c>
    </row>
    <row r="627" spans="1:11">
      <c r="A627" s="6" t="s">
        <v>75</v>
      </c>
      <c r="B627" s="17">
        <v>43922</v>
      </c>
      <c r="C627" s="6" t="s">
        <v>1263</v>
      </c>
      <c r="D627" s="6">
        <v>0.31</v>
      </c>
      <c r="E627" s="9">
        <v>1</v>
      </c>
      <c r="F627" s="6">
        <f t="shared" si="30"/>
        <v>310.61</v>
      </c>
      <c r="G627" s="9">
        <f t="shared" si="31"/>
        <v>693</v>
      </c>
      <c r="H627" s="6">
        <f t="shared" si="32"/>
        <v>1003.61</v>
      </c>
      <c r="I627" s="6" t="s">
        <v>60</v>
      </c>
      <c r="J627" s="7" t="s">
        <v>1264</v>
      </c>
      <c r="K627" s="21" t="e">
        <v>#N/A</v>
      </c>
    </row>
    <row r="628" spans="1:11">
      <c r="A628" s="6" t="s">
        <v>75</v>
      </c>
      <c r="B628" s="17">
        <v>43922</v>
      </c>
      <c r="C628" s="6" t="s">
        <v>1265</v>
      </c>
      <c r="D628" s="6">
        <v>0.32200000000000001</v>
      </c>
      <c r="E628" s="9">
        <v>1</v>
      </c>
      <c r="F628" s="6">
        <f t="shared" si="30"/>
        <v>321.31</v>
      </c>
      <c r="G628" s="9">
        <f t="shared" si="31"/>
        <v>693</v>
      </c>
      <c r="H628" s="6">
        <f t="shared" si="32"/>
        <v>1014.31</v>
      </c>
      <c r="I628" s="6" t="s">
        <v>60</v>
      </c>
      <c r="J628" s="7" t="s">
        <v>1266</v>
      </c>
      <c r="K628" s="21" t="e">
        <v>#N/A</v>
      </c>
    </row>
    <row r="629" spans="1:11">
      <c r="A629" s="6" t="s">
        <v>75</v>
      </c>
      <c r="B629" s="17">
        <v>43922</v>
      </c>
      <c r="C629" s="6" t="s">
        <v>1267</v>
      </c>
      <c r="D629" s="6">
        <v>0.47399999999999998</v>
      </c>
      <c r="E629" s="9">
        <v>1</v>
      </c>
      <c r="F629" s="6">
        <f t="shared" si="30"/>
        <v>456.89</v>
      </c>
      <c r="G629" s="9">
        <f t="shared" si="31"/>
        <v>693</v>
      </c>
      <c r="H629" s="6">
        <f t="shared" si="32"/>
        <v>1149.8899999999999</v>
      </c>
      <c r="I629" s="6" t="s">
        <v>60</v>
      </c>
      <c r="J629" s="22" t="s">
        <v>1268</v>
      </c>
      <c r="K629" s="21">
        <v>43131.479386574072</v>
      </c>
    </row>
    <row r="630" spans="1:11">
      <c r="A630" s="6" t="s">
        <v>75</v>
      </c>
      <c r="B630" s="17">
        <v>43922</v>
      </c>
      <c r="C630" s="6" t="s">
        <v>1269</v>
      </c>
      <c r="D630" s="6">
        <v>0.498</v>
      </c>
      <c r="E630" s="9">
        <v>1</v>
      </c>
      <c r="F630" s="6">
        <f t="shared" si="30"/>
        <v>478.3</v>
      </c>
      <c r="G630" s="9">
        <f t="shared" si="31"/>
        <v>693</v>
      </c>
      <c r="H630" s="6">
        <f t="shared" si="32"/>
        <v>1171.3</v>
      </c>
      <c r="I630" s="6" t="s">
        <v>60</v>
      </c>
      <c r="J630" s="7" t="s">
        <v>1270</v>
      </c>
      <c r="K630" s="21" t="e">
        <v>#N/A</v>
      </c>
    </row>
    <row r="631" spans="1:11">
      <c r="A631" s="6" t="s">
        <v>75</v>
      </c>
      <c r="B631" s="17">
        <v>43922</v>
      </c>
      <c r="C631" s="6" t="s">
        <v>1271</v>
      </c>
      <c r="D631" s="6">
        <v>0.55700000000000005</v>
      </c>
      <c r="E631" s="9">
        <v>1</v>
      </c>
      <c r="F631" s="6">
        <f t="shared" si="30"/>
        <v>530.91999999999996</v>
      </c>
      <c r="G631" s="9">
        <f t="shared" si="31"/>
        <v>693</v>
      </c>
      <c r="H631" s="6">
        <f t="shared" si="32"/>
        <v>1223.92</v>
      </c>
      <c r="I631" s="6" t="s">
        <v>60</v>
      </c>
      <c r="J631" s="7" t="s">
        <v>1272</v>
      </c>
      <c r="K631" s="21">
        <v>43793.537928240738</v>
      </c>
    </row>
    <row r="632" spans="1:11">
      <c r="A632" s="6" t="s">
        <v>75</v>
      </c>
      <c r="B632" s="17">
        <v>43922</v>
      </c>
      <c r="C632" s="6" t="s">
        <v>1273</v>
      </c>
      <c r="D632" s="6">
        <v>0.48599999999999999</v>
      </c>
      <c r="E632" s="9">
        <v>1</v>
      </c>
      <c r="F632" s="6">
        <f t="shared" si="30"/>
        <v>467.59</v>
      </c>
      <c r="G632" s="9">
        <f t="shared" si="31"/>
        <v>693</v>
      </c>
      <c r="H632" s="6">
        <f t="shared" si="32"/>
        <v>1160.5899999999999</v>
      </c>
      <c r="I632" s="6" t="s">
        <v>60</v>
      </c>
      <c r="J632" s="7" t="s">
        <v>1274</v>
      </c>
      <c r="K632" s="21">
        <v>42826.635474537034</v>
      </c>
    </row>
    <row r="633" spans="1:11">
      <c r="A633" s="6" t="s">
        <v>75</v>
      </c>
      <c r="B633" s="17">
        <v>43922</v>
      </c>
      <c r="C633" s="6" t="s">
        <v>1275</v>
      </c>
      <c r="D633" s="6">
        <v>0.58799999999999997</v>
      </c>
      <c r="E633" s="9">
        <v>1</v>
      </c>
      <c r="F633" s="6">
        <f t="shared" si="30"/>
        <v>558.57000000000005</v>
      </c>
      <c r="G633" s="9">
        <f t="shared" si="31"/>
        <v>693</v>
      </c>
      <c r="H633" s="6">
        <f t="shared" si="32"/>
        <v>1251.5700000000002</v>
      </c>
      <c r="I633" s="6" t="s">
        <v>60</v>
      </c>
      <c r="J633" s="22" t="s">
        <v>1276</v>
      </c>
      <c r="K633" s="21" t="e">
        <v>#N/A</v>
      </c>
    </row>
    <row r="634" spans="1:11">
      <c r="A634" s="6" t="s">
        <v>75</v>
      </c>
      <c r="B634" s="17">
        <v>43922</v>
      </c>
      <c r="C634" s="6" t="s">
        <v>1277</v>
      </c>
      <c r="D634" s="6">
        <v>0.61199999999999999</v>
      </c>
      <c r="E634" s="9">
        <v>1</v>
      </c>
      <c r="F634" s="6">
        <f t="shared" si="30"/>
        <v>579.98</v>
      </c>
      <c r="G634" s="9">
        <f t="shared" si="31"/>
        <v>693</v>
      </c>
      <c r="H634" s="6">
        <f t="shared" si="32"/>
        <v>1272.98</v>
      </c>
      <c r="I634" s="6" t="s">
        <v>60</v>
      </c>
      <c r="J634" s="7" t="s">
        <v>1278</v>
      </c>
      <c r="K634" s="21">
        <v>43999.424976851849</v>
      </c>
    </row>
    <row r="635" spans="1:11">
      <c r="A635" s="6" t="s">
        <v>75</v>
      </c>
      <c r="B635" s="17">
        <v>43922</v>
      </c>
      <c r="C635" s="6" t="s">
        <v>1279</v>
      </c>
      <c r="D635" s="6">
        <v>0.45200000000000001</v>
      </c>
      <c r="E635" s="9">
        <v>1</v>
      </c>
      <c r="F635" s="6">
        <f t="shared" si="30"/>
        <v>437.27</v>
      </c>
      <c r="G635" s="9">
        <f t="shared" si="31"/>
        <v>693</v>
      </c>
      <c r="H635" s="6">
        <f t="shared" si="32"/>
        <v>1130.27</v>
      </c>
      <c r="I635" s="6" t="s">
        <v>60</v>
      </c>
      <c r="J635" s="7" t="s">
        <v>1280</v>
      </c>
      <c r="K635" s="21" t="e">
        <v>#N/A</v>
      </c>
    </row>
    <row r="636" spans="1:11">
      <c r="A636" s="6" t="s">
        <v>75</v>
      </c>
      <c r="B636" s="17">
        <v>43922</v>
      </c>
      <c r="C636" s="6" t="s">
        <v>1281</v>
      </c>
      <c r="D636" s="6">
        <v>0.621</v>
      </c>
      <c r="E636" s="9">
        <v>1</v>
      </c>
      <c r="F636" s="6">
        <f t="shared" si="30"/>
        <v>588</v>
      </c>
      <c r="G636" s="9">
        <f t="shared" si="31"/>
        <v>693</v>
      </c>
      <c r="H636" s="6">
        <f t="shared" si="32"/>
        <v>1281</v>
      </c>
      <c r="I636" s="6" t="s">
        <v>60</v>
      </c>
      <c r="J636" s="7" t="s">
        <v>1282</v>
      </c>
      <c r="K636" s="21">
        <v>43825.476134259261</v>
      </c>
    </row>
    <row r="637" spans="1:11">
      <c r="A637" s="6" t="s">
        <v>75</v>
      </c>
      <c r="B637" s="17">
        <v>43922</v>
      </c>
      <c r="C637" s="6" t="s">
        <v>1283</v>
      </c>
      <c r="D637" s="6">
        <v>0.56899999999999995</v>
      </c>
      <c r="E637" s="9">
        <v>1</v>
      </c>
      <c r="F637" s="6">
        <f t="shared" si="30"/>
        <v>541.62</v>
      </c>
      <c r="G637" s="9">
        <f t="shared" si="31"/>
        <v>693</v>
      </c>
      <c r="H637" s="6">
        <f t="shared" si="32"/>
        <v>1234.6199999999999</v>
      </c>
      <c r="I637" s="6" t="s">
        <v>60</v>
      </c>
      <c r="J637" s="7" t="s">
        <v>1284</v>
      </c>
      <c r="K637" s="21">
        <v>43939.656574074077</v>
      </c>
    </row>
    <row r="638" spans="1:11">
      <c r="A638" s="6" t="s">
        <v>58</v>
      </c>
      <c r="B638" s="17">
        <v>43922</v>
      </c>
      <c r="C638" s="6" t="s">
        <v>1285</v>
      </c>
      <c r="D638" s="6">
        <v>0.81599999999999995</v>
      </c>
      <c r="E638" s="9">
        <v>1</v>
      </c>
      <c r="F638" s="6">
        <f t="shared" si="30"/>
        <v>761.93</v>
      </c>
      <c r="G638" s="9">
        <f t="shared" si="31"/>
        <v>693</v>
      </c>
      <c r="H638" s="6">
        <f t="shared" si="32"/>
        <v>1454.9299999999998</v>
      </c>
      <c r="I638" s="6" t="s">
        <v>1286</v>
      </c>
      <c r="J638" s="22" t="s">
        <v>1287</v>
      </c>
      <c r="K638" s="21">
        <v>42873.474247685182</v>
      </c>
    </row>
    <row r="639" spans="1:11">
      <c r="A639" s="6" t="s">
        <v>58</v>
      </c>
      <c r="B639" s="17">
        <v>43922</v>
      </c>
      <c r="C639" s="6" t="s">
        <v>1288</v>
      </c>
      <c r="D639" s="6">
        <v>0.32200000000000001</v>
      </c>
      <c r="E639" s="9">
        <v>1</v>
      </c>
      <c r="F639" s="6">
        <f t="shared" si="30"/>
        <v>321.31</v>
      </c>
      <c r="G639" s="9">
        <f t="shared" si="31"/>
        <v>693</v>
      </c>
      <c r="H639" s="6">
        <f t="shared" si="32"/>
        <v>1014.31</v>
      </c>
      <c r="I639" s="6" t="s">
        <v>1286</v>
      </c>
      <c r="J639" s="22" t="s">
        <v>1289</v>
      </c>
      <c r="K639" s="21">
        <v>43635.42324074074</v>
      </c>
    </row>
    <row r="640" spans="1:11">
      <c r="A640" s="6" t="s">
        <v>11</v>
      </c>
      <c r="B640" s="17">
        <v>43922</v>
      </c>
      <c r="C640" s="6" t="s">
        <v>1290</v>
      </c>
      <c r="D640" s="6">
        <v>0.36</v>
      </c>
      <c r="E640" s="9">
        <v>1</v>
      </c>
      <c r="F640" s="6">
        <f t="shared" si="30"/>
        <v>355.21</v>
      </c>
      <c r="G640" s="9">
        <f t="shared" si="31"/>
        <v>693</v>
      </c>
      <c r="H640" s="6">
        <f t="shared" si="32"/>
        <v>1048.21</v>
      </c>
      <c r="I640" s="6" t="s">
        <v>13</v>
      </c>
      <c r="J640" s="7" t="s">
        <v>1291</v>
      </c>
      <c r="K640" s="21">
        <v>43930.465891203705</v>
      </c>
    </row>
    <row r="641" spans="1:11">
      <c r="A641" s="6" t="s">
        <v>11</v>
      </c>
      <c r="B641" s="17">
        <v>43922</v>
      </c>
      <c r="C641" s="6" t="s">
        <v>1292</v>
      </c>
      <c r="D641" s="6">
        <v>0.32</v>
      </c>
      <c r="E641" s="9">
        <v>1</v>
      </c>
      <c r="F641" s="6">
        <f t="shared" si="30"/>
        <v>319.52999999999997</v>
      </c>
      <c r="G641" s="9">
        <f t="shared" si="31"/>
        <v>693</v>
      </c>
      <c r="H641" s="6">
        <f t="shared" si="32"/>
        <v>1012.53</v>
      </c>
      <c r="I641" s="6" t="s">
        <v>13</v>
      </c>
      <c r="J641" s="7" t="s">
        <v>1293</v>
      </c>
      <c r="K641" s="21">
        <v>43930.465891203705</v>
      </c>
    </row>
    <row r="642" spans="1:11">
      <c r="A642" s="6" t="s">
        <v>11</v>
      </c>
      <c r="B642" s="17">
        <v>43922</v>
      </c>
      <c r="C642" s="6" t="s">
        <v>1294</v>
      </c>
      <c r="D642" s="6">
        <v>0.4</v>
      </c>
      <c r="E642" s="9">
        <v>1</v>
      </c>
      <c r="F642" s="6">
        <f t="shared" si="30"/>
        <v>390.89</v>
      </c>
      <c r="G642" s="9">
        <f t="shared" si="31"/>
        <v>693</v>
      </c>
      <c r="H642" s="6">
        <f t="shared" si="32"/>
        <v>1083.8899999999999</v>
      </c>
      <c r="I642" s="6" t="s">
        <v>13</v>
      </c>
      <c r="J642" s="7" t="s">
        <v>1295</v>
      </c>
      <c r="K642" s="21">
        <v>43930.461493055554</v>
      </c>
    </row>
    <row r="643" spans="1:11">
      <c r="A643" s="6" t="s">
        <v>248</v>
      </c>
      <c r="B643" s="17">
        <v>43922</v>
      </c>
      <c r="C643" s="18" t="s">
        <v>1296</v>
      </c>
      <c r="D643" s="49">
        <v>0.66</v>
      </c>
      <c r="E643" s="19">
        <v>2</v>
      </c>
      <c r="F643" s="6">
        <f t="shared" ref="F643:F706" si="33">ROUND(D643*891.94+E643*34.11,2)</f>
        <v>656.9</v>
      </c>
      <c r="G643" s="9">
        <f t="shared" si="31"/>
        <v>728</v>
      </c>
      <c r="H643" s="6">
        <f t="shared" si="32"/>
        <v>1384.9</v>
      </c>
      <c r="I643" s="18" t="s">
        <v>987</v>
      </c>
      <c r="J643" s="7" t="s">
        <v>1297</v>
      </c>
      <c r="K643" s="21">
        <v>43958.678113425929</v>
      </c>
    </row>
    <row r="644" spans="1:11" ht="16.2">
      <c r="A644" s="6" t="s">
        <v>248</v>
      </c>
      <c r="B644" s="17">
        <v>43922</v>
      </c>
      <c r="C644" s="18" t="s">
        <v>1298</v>
      </c>
      <c r="D644" s="51">
        <v>0.53</v>
      </c>
      <c r="E644" s="52">
        <v>1</v>
      </c>
      <c r="F644" s="6">
        <f t="shared" si="33"/>
        <v>506.84</v>
      </c>
      <c r="G644" s="9">
        <f t="shared" si="31"/>
        <v>693</v>
      </c>
      <c r="H644" s="6">
        <f t="shared" si="32"/>
        <v>1199.8399999999999</v>
      </c>
      <c r="I644" s="18" t="s">
        <v>987</v>
      </c>
      <c r="J644" s="7" t="s">
        <v>1299</v>
      </c>
      <c r="K644" s="21">
        <v>43958.678113425929</v>
      </c>
    </row>
    <row r="645" spans="1:11" ht="16.2">
      <c r="A645" s="6" t="s">
        <v>248</v>
      </c>
      <c r="B645" s="17">
        <v>43922</v>
      </c>
      <c r="C645" s="18" t="s">
        <v>1300</v>
      </c>
      <c r="D645" s="51">
        <v>0.32</v>
      </c>
      <c r="E645" s="52">
        <v>1</v>
      </c>
      <c r="F645" s="6">
        <f t="shared" si="33"/>
        <v>319.52999999999997</v>
      </c>
      <c r="G645" s="9">
        <f t="shared" si="31"/>
        <v>693</v>
      </c>
      <c r="H645" s="6">
        <f t="shared" si="32"/>
        <v>1012.53</v>
      </c>
      <c r="I645" s="18" t="s">
        <v>451</v>
      </c>
      <c r="J645" s="7" t="s">
        <v>1301</v>
      </c>
      <c r="K645" s="21">
        <v>43959.434351851851</v>
      </c>
    </row>
    <row r="646" spans="1:11">
      <c r="A646" s="6" t="s">
        <v>96</v>
      </c>
      <c r="B646" s="17">
        <v>43922</v>
      </c>
      <c r="C646" s="6" t="s">
        <v>1302</v>
      </c>
      <c r="D646" s="6">
        <v>0.7</v>
      </c>
      <c r="E646" s="9">
        <v>1</v>
      </c>
      <c r="F646" s="6">
        <f t="shared" si="33"/>
        <v>658.47</v>
      </c>
      <c r="G646" s="9">
        <f t="shared" si="31"/>
        <v>693</v>
      </c>
      <c r="H646" s="6">
        <f t="shared" si="32"/>
        <v>1351.47</v>
      </c>
      <c r="I646" s="6" t="s">
        <v>98</v>
      </c>
      <c r="J646" s="22" t="s">
        <v>1303</v>
      </c>
      <c r="K646" s="21">
        <v>43930.654814814814</v>
      </c>
    </row>
    <row r="647" spans="1:11">
      <c r="A647" s="6" t="s">
        <v>75</v>
      </c>
      <c r="B647" s="17">
        <v>43922</v>
      </c>
      <c r="C647" s="6" t="s">
        <v>1304</v>
      </c>
      <c r="D647" s="6">
        <v>0.66700000000000004</v>
      </c>
      <c r="E647" s="9">
        <v>1</v>
      </c>
      <c r="F647" s="6">
        <f t="shared" si="33"/>
        <v>629.03</v>
      </c>
      <c r="G647" s="9">
        <f t="shared" si="31"/>
        <v>693</v>
      </c>
      <c r="H647" s="6">
        <f t="shared" si="32"/>
        <v>1322.03</v>
      </c>
      <c r="I647" s="6" t="s">
        <v>60</v>
      </c>
      <c r="J647" s="7" t="s">
        <v>1305</v>
      </c>
      <c r="K647" s="21" t="e">
        <v>#N/A</v>
      </c>
    </row>
    <row r="648" spans="1:11">
      <c r="A648" s="6" t="s">
        <v>75</v>
      </c>
      <c r="B648" s="17">
        <v>43922</v>
      </c>
      <c r="C648" s="6" t="s">
        <v>1306</v>
      </c>
      <c r="D648" s="6">
        <v>0.42599999999999999</v>
      </c>
      <c r="E648" s="9">
        <v>1</v>
      </c>
      <c r="F648" s="6">
        <f t="shared" si="33"/>
        <v>414.08</v>
      </c>
      <c r="G648" s="9">
        <f t="shared" si="31"/>
        <v>693</v>
      </c>
      <c r="H648" s="6">
        <f t="shared" si="32"/>
        <v>1107.08</v>
      </c>
      <c r="I648" s="6" t="s">
        <v>60</v>
      </c>
      <c r="J648" s="22" t="s">
        <v>1307</v>
      </c>
      <c r="K648" s="21" t="e">
        <v>#N/A</v>
      </c>
    </row>
    <row r="649" spans="1:11">
      <c r="A649" s="6" t="s">
        <v>75</v>
      </c>
      <c r="B649" s="17">
        <v>43922</v>
      </c>
      <c r="C649" s="6" t="s">
        <v>1308</v>
      </c>
      <c r="D649" s="6">
        <v>0.68899999999999995</v>
      </c>
      <c r="E649" s="9">
        <v>1</v>
      </c>
      <c r="F649" s="6">
        <f t="shared" si="33"/>
        <v>648.66</v>
      </c>
      <c r="G649" s="9">
        <f t="shared" si="31"/>
        <v>693</v>
      </c>
      <c r="H649" s="6">
        <f t="shared" si="32"/>
        <v>1341.6599999999999</v>
      </c>
      <c r="I649" s="6" t="s">
        <v>60</v>
      </c>
      <c r="J649" s="7" t="s">
        <v>1309</v>
      </c>
      <c r="K649" s="21">
        <v>43946.510034722225</v>
      </c>
    </row>
    <row r="650" spans="1:11">
      <c r="A650" s="6" t="s">
        <v>75</v>
      </c>
      <c r="B650" s="17">
        <v>43922</v>
      </c>
      <c r="C650" s="6" t="s">
        <v>1310</v>
      </c>
      <c r="D650" s="6">
        <v>0.34399999999999997</v>
      </c>
      <c r="E650" s="9">
        <v>1</v>
      </c>
      <c r="F650" s="6">
        <f t="shared" si="33"/>
        <v>340.94</v>
      </c>
      <c r="G650" s="9">
        <f t="shared" si="31"/>
        <v>693</v>
      </c>
      <c r="H650" s="6">
        <f t="shared" si="32"/>
        <v>1033.94</v>
      </c>
      <c r="I650" s="6" t="s">
        <v>60</v>
      </c>
      <c r="J650" s="22" t="s">
        <v>1311</v>
      </c>
      <c r="K650" s="21">
        <v>43431.649398148147</v>
      </c>
    </row>
    <row r="651" spans="1:11">
      <c r="A651" s="6" t="s">
        <v>75</v>
      </c>
      <c r="B651" s="17">
        <v>43922</v>
      </c>
      <c r="C651" s="6" t="s">
        <v>1312</v>
      </c>
      <c r="D651" s="6">
        <v>0.17599999999999999</v>
      </c>
      <c r="E651" s="9">
        <v>1</v>
      </c>
      <c r="F651" s="6">
        <f t="shared" si="33"/>
        <v>191.09</v>
      </c>
      <c r="G651" s="9">
        <f t="shared" si="31"/>
        <v>411</v>
      </c>
      <c r="H651" s="6">
        <f t="shared" si="32"/>
        <v>602.09</v>
      </c>
      <c r="I651" s="6" t="s">
        <v>60</v>
      </c>
      <c r="J651" s="7" t="s">
        <v>1313</v>
      </c>
      <c r="K651" s="21" t="e">
        <v>#N/A</v>
      </c>
    </row>
    <row r="652" spans="1:11">
      <c r="A652" s="6" t="s">
        <v>75</v>
      </c>
      <c r="B652" s="17">
        <v>43922</v>
      </c>
      <c r="C652" s="6" t="s">
        <v>1314</v>
      </c>
      <c r="D652" s="6">
        <v>0.41899999999999998</v>
      </c>
      <c r="E652" s="9">
        <v>1</v>
      </c>
      <c r="F652" s="6">
        <f t="shared" si="33"/>
        <v>407.83</v>
      </c>
      <c r="G652" s="9">
        <f t="shared" si="31"/>
        <v>693</v>
      </c>
      <c r="H652" s="6">
        <f t="shared" si="32"/>
        <v>1100.83</v>
      </c>
      <c r="I652" s="6" t="s">
        <v>60</v>
      </c>
      <c r="J652" s="7" t="s">
        <v>1315</v>
      </c>
      <c r="K652" s="21">
        <v>43999.424976851849</v>
      </c>
    </row>
    <row r="653" spans="1:11">
      <c r="A653" s="6" t="s">
        <v>75</v>
      </c>
      <c r="B653" s="17">
        <v>43922</v>
      </c>
      <c r="C653" s="6" t="s">
        <v>1316</v>
      </c>
      <c r="D653" s="6">
        <v>0.51100000000000001</v>
      </c>
      <c r="E653" s="9">
        <v>1</v>
      </c>
      <c r="F653" s="6">
        <f t="shared" si="33"/>
        <v>489.89</v>
      </c>
      <c r="G653" s="9">
        <f t="shared" si="31"/>
        <v>693</v>
      </c>
      <c r="H653" s="6">
        <f t="shared" si="32"/>
        <v>1182.8899999999999</v>
      </c>
      <c r="I653" s="6" t="s">
        <v>60</v>
      </c>
      <c r="J653" s="22" t="s">
        <v>1317</v>
      </c>
      <c r="K653" s="21">
        <v>43747.546689814815</v>
      </c>
    </row>
    <row r="654" spans="1:11">
      <c r="A654" s="6" t="s">
        <v>75</v>
      </c>
      <c r="B654" s="17">
        <v>43922</v>
      </c>
      <c r="C654" s="6" t="s">
        <v>1318</v>
      </c>
      <c r="D654" s="6">
        <v>0.38300000000000001</v>
      </c>
      <c r="E654" s="9">
        <v>1</v>
      </c>
      <c r="F654" s="6">
        <f t="shared" si="33"/>
        <v>375.72</v>
      </c>
      <c r="G654" s="9">
        <f t="shared" si="31"/>
        <v>693</v>
      </c>
      <c r="H654" s="6">
        <f t="shared" si="32"/>
        <v>1068.72</v>
      </c>
      <c r="I654" s="6" t="s">
        <v>60</v>
      </c>
      <c r="J654" s="22" t="s">
        <v>1319</v>
      </c>
      <c r="K654" s="21">
        <v>43907.458923611113</v>
      </c>
    </row>
    <row r="655" spans="1:11">
      <c r="A655" s="6" t="s">
        <v>75</v>
      </c>
      <c r="B655" s="17">
        <v>43922</v>
      </c>
      <c r="C655" s="6" t="s">
        <v>1320</v>
      </c>
      <c r="D655" s="6">
        <v>0.60699999999999998</v>
      </c>
      <c r="E655" s="9">
        <v>1</v>
      </c>
      <c r="F655" s="6">
        <f t="shared" si="33"/>
        <v>575.52</v>
      </c>
      <c r="G655" s="9">
        <f t="shared" si="31"/>
        <v>693</v>
      </c>
      <c r="H655" s="6">
        <f t="shared" si="32"/>
        <v>1268.52</v>
      </c>
      <c r="I655" s="6" t="s">
        <v>60</v>
      </c>
      <c r="J655" s="7" t="s">
        <v>1321</v>
      </c>
      <c r="K655" s="21">
        <v>43776.392905092594</v>
      </c>
    </row>
    <row r="656" spans="1:11">
      <c r="A656" s="6" t="s">
        <v>75</v>
      </c>
      <c r="B656" s="17">
        <v>43922</v>
      </c>
      <c r="C656" s="6" t="s">
        <v>1322</v>
      </c>
      <c r="D656" s="6">
        <v>0.35099999999999998</v>
      </c>
      <c r="E656" s="9">
        <v>1</v>
      </c>
      <c r="F656" s="6">
        <f t="shared" si="33"/>
        <v>347.18</v>
      </c>
      <c r="G656" s="9">
        <f t="shared" si="31"/>
        <v>693</v>
      </c>
      <c r="H656" s="6">
        <f t="shared" si="32"/>
        <v>1040.18</v>
      </c>
      <c r="I656" s="6" t="s">
        <v>60</v>
      </c>
      <c r="J656" s="22" t="s">
        <v>1323</v>
      </c>
      <c r="K656" s="21" t="e">
        <v>#N/A</v>
      </c>
    </row>
    <row r="657" spans="1:11">
      <c r="A657" s="6" t="s">
        <v>75</v>
      </c>
      <c r="B657" s="17">
        <v>43922</v>
      </c>
      <c r="C657" s="6" t="s">
        <v>1324</v>
      </c>
      <c r="D657" s="6">
        <v>0.34399999999999997</v>
      </c>
      <c r="E657" s="9">
        <v>1</v>
      </c>
      <c r="F657" s="6">
        <f t="shared" si="33"/>
        <v>340.94</v>
      </c>
      <c r="G657" s="9">
        <f t="shared" si="31"/>
        <v>693</v>
      </c>
      <c r="H657" s="6">
        <f t="shared" si="32"/>
        <v>1033.94</v>
      </c>
      <c r="I657" s="6" t="s">
        <v>60</v>
      </c>
      <c r="J657" s="7" t="s">
        <v>1325</v>
      </c>
      <c r="K657" s="21" t="e">
        <v>#N/A</v>
      </c>
    </row>
    <row r="658" spans="1:11">
      <c r="A658" s="6" t="s">
        <v>75</v>
      </c>
      <c r="B658" s="17">
        <v>43922</v>
      </c>
      <c r="C658" s="6" t="s">
        <v>1326</v>
      </c>
      <c r="D658" s="6">
        <v>0.54200000000000004</v>
      </c>
      <c r="E658" s="9">
        <v>1</v>
      </c>
      <c r="F658" s="6">
        <f t="shared" si="33"/>
        <v>517.54</v>
      </c>
      <c r="G658" s="9">
        <f t="shared" si="31"/>
        <v>693</v>
      </c>
      <c r="H658" s="6">
        <f t="shared" si="32"/>
        <v>1210.54</v>
      </c>
      <c r="I658" s="6" t="s">
        <v>60</v>
      </c>
      <c r="J658" s="22" t="s">
        <v>1327</v>
      </c>
      <c r="K658" s="21">
        <v>43083.41</v>
      </c>
    </row>
    <row r="659" spans="1:11">
      <c r="A659" s="6" t="s">
        <v>75</v>
      </c>
      <c r="B659" s="17">
        <v>43922</v>
      </c>
      <c r="C659" s="6" t="s">
        <v>1328</v>
      </c>
      <c r="D659" s="6">
        <v>0.31900000000000001</v>
      </c>
      <c r="E659" s="9">
        <v>1</v>
      </c>
      <c r="F659" s="6">
        <f t="shared" si="33"/>
        <v>318.64</v>
      </c>
      <c r="G659" s="9">
        <f t="shared" si="31"/>
        <v>693</v>
      </c>
      <c r="H659" s="6">
        <f t="shared" si="32"/>
        <v>1011.64</v>
      </c>
      <c r="I659" s="6" t="s">
        <v>60</v>
      </c>
      <c r="J659" s="22" t="s">
        <v>1329</v>
      </c>
      <c r="K659" s="21">
        <v>43302.658113425925</v>
      </c>
    </row>
    <row r="660" spans="1:11">
      <c r="A660" s="6" t="s">
        <v>75</v>
      </c>
      <c r="B660" s="17">
        <v>43922</v>
      </c>
      <c r="C660" s="6" t="s">
        <v>1330</v>
      </c>
      <c r="D660" s="6">
        <v>0.38800000000000001</v>
      </c>
      <c r="E660" s="9">
        <v>1</v>
      </c>
      <c r="F660" s="6">
        <f t="shared" si="33"/>
        <v>380.18</v>
      </c>
      <c r="G660" s="9">
        <f t="shared" si="31"/>
        <v>693</v>
      </c>
      <c r="H660" s="6">
        <f t="shared" si="32"/>
        <v>1073.18</v>
      </c>
      <c r="I660" s="6" t="s">
        <v>60</v>
      </c>
      <c r="J660" s="7" t="s">
        <v>1331</v>
      </c>
      <c r="K660" s="21" t="e">
        <v>#N/A</v>
      </c>
    </row>
    <row r="661" spans="1:11">
      <c r="A661" s="6" t="s">
        <v>75</v>
      </c>
      <c r="B661" s="17">
        <v>43922</v>
      </c>
      <c r="C661" s="6" t="s">
        <v>1332</v>
      </c>
      <c r="D661" s="6">
        <v>0.55700000000000005</v>
      </c>
      <c r="E661" s="9">
        <v>1</v>
      </c>
      <c r="F661" s="6">
        <f t="shared" si="33"/>
        <v>530.91999999999996</v>
      </c>
      <c r="G661" s="9">
        <f t="shared" si="31"/>
        <v>693</v>
      </c>
      <c r="H661" s="6">
        <f t="shared" si="32"/>
        <v>1223.92</v>
      </c>
      <c r="I661" s="6" t="s">
        <v>60</v>
      </c>
      <c r="J661" s="7" t="s">
        <v>1333</v>
      </c>
      <c r="K661" s="21" t="e">
        <v>#N/A</v>
      </c>
    </row>
    <row r="662" spans="1:11">
      <c r="A662" s="6" t="s">
        <v>75</v>
      </c>
      <c r="B662" s="17">
        <v>43922</v>
      </c>
      <c r="C662" s="6" t="s">
        <v>1334</v>
      </c>
      <c r="D662" s="6">
        <v>0.40600000000000003</v>
      </c>
      <c r="E662" s="9">
        <v>1</v>
      </c>
      <c r="F662" s="6">
        <f t="shared" si="33"/>
        <v>396.24</v>
      </c>
      <c r="G662" s="9">
        <f t="shared" si="31"/>
        <v>693</v>
      </c>
      <c r="H662" s="6">
        <f t="shared" si="32"/>
        <v>1089.24</v>
      </c>
      <c r="I662" s="6" t="s">
        <v>60</v>
      </c>
      <c r="J662" s="7" t="s">
        <v>1335</v>
      </c>
      <c r="K662" s="21">
        <v>43986.694131944445</v>
      </c>
    </row>
    <row r="663" spans="1:11">
      <c r="A663" s="6" t="s">
        <v>75</v>
      </c>
      <c r="B663" s="17">
        <v>43922</v>
      </c>
      <c r="C663" s="6" t="s">
        <v>1336</v>
      </c>
      <c r="D663" s="6">
        <v>0.56699999999999995</v>
      </c>
      <c r="E663" s="9">
        <v>1</v>
      </c>
      <c r="F663" s="6">
        <f t="shared" si="33"/>
        <v>539.84</v>
      </c>
      <c r="G663" s="9">
        <f t="shared" si="31"/>
        <v>693</v>
      </c>
      <c r="H663" s="6">
        <f t="shared" si="32"/>
        <v>1232.8400000000001</v>
      </c>
      <c r="I663" s="6" t="s">
        <v>60</v>
      </c>
      <c r="J663" s="7" t="s">
        <v>1337</v>
      </c>
      <c r="K663" s="21">
        <v>43936.711319444446</v>
      </c>
    </row>
    <row r="664" spans="1:11">
      <c r="A664" s="6" t="s">
        <v>75</v>
      </c>
      <c r="B664" s="17">
        <v>43922</v>
      </c>
      <c r="C664" s="6" t="s">
        <v>1338</v>
      </c>
      <c r="D664" s="6">
        <v>0.39700000000000002</v>
      </c>
      <c r="E664" s="9">
        <v>1</v>
      </c>
      <c r="F664" s="6">
        <f t="shared" si="33"/>
        <v>388.21</v>
      </c>
      <c r="G664" s="9">
        <f t="shared" ref="G664:G727" si="34">(IF(D664&gt;0.3,"658","376"))+E664*35</f>
        <v>693</v>
      </c>
      <c r="H664" s="6">
        <f t="shared" si="32"/>
        <v>1081.21</v>
      </c>
      <c r="I664" s="6" t="s">
        <v>60</v>
      </c>
      <c r="J664" s="7" t="s">
        <v>1339</v>
      </c>
      <c r="K664" s="21" t="e">
        <v>#N/A</v>
      </c>
    </row>
    <row r="665" spans="1:11">
      <c r="A665" s="6" t="s">
        <v>75</v>
      </c>
      <c r="B665" s="17">
        <v>43922</v>
      </c>
      <c r="C665" s="6" t="s">
        <v>1340</v>
      </c>
      <c r="D665" s="6">
        <v>0.41399999999999998</v>
      </c>
      <c r="E665" s="9">
        <v>1</v>
      </c>
      <c r="F665" s="6">
        <f t="shared" si="33"/>
        <v>403.37</v>
      </c>
      <c r="G665" s="9">
        <f t="shared" si="34"/>
        <v>693</v>
      </c>
      <c r="H665" s="6">
        <f t="shared" si="32"/>
        <v>1096.3699999999999</v>
      </c>
      <c r="I665" s="6" t="s">
        <v>60</v>
      </c>
      <c r="J665" s="7" t="s">
        <v>1341</v>
      </c>
      <c r="K665" s="21">
        <v>43993.47016203704</v>
      </c>
    </row>
    <row r="666" spans="1:11">
      <c r="A666" s="6" t="s">
        <v>75</v>
      </c>
      <c r="B666" s="17">
        <v>43922</v>
      </c>
      <c r="C666" s="6" t="s">
        <v>1342</v>
      </c>
      <c r="D666" s="6">
        <v>0.36299999999999999</v>
      </c>
      <c r="E666" s="9">
        <v>1</v>
      </c>
      <c r="F666" s="6">
        <f t="shared" si="33"/>
        <v>357.88</v>
      </c>
      <c r="G666" s="9">
        <f t="shared" si="34"/>
        <v>693</v>
      </c>
      <c r="H666" s="6">
        <f t="shared" si="32"/>
        <v>1050.8800000000001</v>
      </c>
      <c r="I666" s="6" t="s">
        <v>60</v>
      </c>
      <c r="J666" s="7" t="s">
        <v>1343</v>
      </c>
      <c r="K666" s="21" t="e">
        <v>#N/A</v>
      </c>
    </row>
    <row r="667" spans="1:11">
      <c r="A667" s="6" t="s">
        <v>75</v>
      </c>
      <c r="B667" s="17">
        <v>43922</v>
      </c>
      <c r="C667" s="6" t="s">
        <v>1344</v>
      </c>
      <c r="D667" s="6">
        <v>0.46300000000000002</v>
      </c>
      <c r="E667" s="9">
        <v>1</v>
      </c>
      <c r="F667" s="6">
        <f t="shared" si="33"/>
        <v>447.08</v>
      </c>
      <c r="G667" s="9">
        <f t="shared" si="34"/>
        <v>693</v>
      </c>
      <c r="H667" s="6">
        <f t="shared" si="32"/>
        <v>1140.08</v>
      </c>
      <c r="I667" s="6" t="s">
        <v>60</v>
      </c>
      <c r="J667" s="7" t="s">
        <v>1345</v>
      </c>
      <c r="K667" s="21">
        <v>43908.478356481479</v>
      </c>
    </row>
    <row r="668" spans="1:11">
      <c r="A668" s="6" t="s">
        <v>75</v>
      </c>
      <c r="B668" s="17">
        <v>43922</v>
      </c>
      <c r="C668" s="6" t="s">
        <v>1346</v>
      </c>
      <c r="D668" s="6">
        <v>0.56299999999999994</v>
      </c>
      <c r="E668" s="9">
        <v>1</v>
      </c>
      <c r="F668" s="6">
        <f t="shared" si="33"/>
        <v>536.27</v>
      </c>
      <c r="G668" s="9">
        <f t="shared" si="34"/>
        <v>693</v>
      </c>
      <c r="H668" s="6">
        <f t="shared" si="32"/>
        <v>1229.27</v>
      </c>
      <c r="I668" s="6" t="s">
        <v>60</v>
      </c>
      <c r="J668" s="22" t="s">
        <v>1347</v>
      </c>
      <c r="K668" s="21">
        <v>42828.478634259256</v>
      </c>
    </row>
    <row r="669" spans="1:11">
      <c r="A669" s="6" t="s">
        <v>75</v>
      </c>
      <c r="B669" s="17">
        <v>43922</v>
      </c>
      <c r="C669" s="6" t="s">
        <v>1348</v>
      </c>
      <c r="D669" s="6">
        <v>0.61099999999999999</v>
      </c>
      <c r="E669" s="9">
        <v>1</v>
      </c>
      <c r="F669" s="6">
        <f t="shared" si="33"/>
        <v>579.09</v>
      </c>
      <c r="G669" s="9">
        <f t="shared" si="34"/>
        <v>693</v>
      </c>
      <c r="H669" s="6">
        <f t="shared" si="32"/>
        <v>1272.0900000000001</v>
      </c>
      <c r="I669" s="6" t="s">
        <v>60</v>
      </c>
      <c r="J669" s="7" t="s">
        <v>1349</v>
      </c>
      <c r="K669" s="21">
        <v>43826.584722222222</v>
      </c>
    </row>
    <row r="670" spans="1:11">
      <c r="A670" s="6" t="s">
        <v>75</v>
      </c>
      <c r="B670" s="17">
        <v>43922</v>
      </c>
      <c r="C670" s="6" t="s">
        <v>1350</v>
      </c>
      <c r="D670" s="6">
        <v>0.45300000000000001</v>
      </c>
      <c r="E670" s="9">
        <v>1</v>
      </c>
      <c r="F670" s="6">
        <f t="shared" si="33"/>
        <v>438.16</v>
      </c>
      <c r="G670" s="9">
        <f t="shared" si="34"/>
        <v>693</v>
      </c>
      <c r="H670" s="6">
        <f t="shared" si="32"/>
        <v>1131.1600000000001</v>
      </c>
      <c r="I670" s="6" t="s">
        <v>60</v>
      </c>
      <c r="J670" s="7" t="s">
        <v>1351</v>
      </c>
      <c r="K670" s="21">
        <v>43838.668912037036</v>
      </c>
    </row>
    <row r="671" spans="1:11">
      <c r="A671" s="6" t="s">
        <v>75</v>
      </c>
      <c r="B671" s="17">
        <v>43922</v>
      </c>
      <c r="C671" s="6" t="s">
        <v>1352</v>
      </c>
      <c r="D671" s="6">
        <v>0.33200000000000002</v>
      </c>
      <c r="E671" s="9">
        <v>1</v>
      </c>
      <c r="F671" s="6">
        <f t="shared" si="33"/>
        <v>330.23</v>
      </c>
      <c r="G671" s="9">
        <f t="shared" si="34"/>
        <v>693</v>
      </c>
      <c r="H671" s="6">
        <f t="shared" si="32"/>
        <v>1023.23</v>
      </c>
      <c r="I671" s="6" t="s">
        <v>60</v>
      </c>
      <c r="J671" s="7" t="s">
        <v>1353</v>
      </c>
      <c r="K671" s="21" t="e">
        <v>#N/A</v>
      </c>
    </row>
    <row r="672" spans="1:11">
      <c r="A672" s="6" t="s">
        <v>75</v>
      </c>
      <c r="B672" s="17">
        <v>43922</v>
      </c>
      <c r="C672" s="6" t="s">
        <v>1354</v>
      </c>
      <c r="D672" s="6">
        <v>0.61199999999999999</v>
      </c>
      <c r="E672" s="9">
        <v>1</v>
      </c>
      <c r="F672" s="6">
        <f t="shared" si="33"/>
        <v>579.98</v>
      </c>
      <c r="G672" s="9">
        <f t="shared" si="34"/>
        <v>693</v>
      </c>
      <c r="H672" s="6">
        <f t="shared" si="32"/>
        <v>1272.98</v>
      </c>
      <c r="I672" s="6" t="s">
        <v>60</v>
      </c>
      <c r="J672" s="7" t="s">
        <v>1355</v>
      </c>
      <c r="K672" s="21" t="e">
        <v>#N/A</v>
      </c>
    </row>
    <row r="673" spans="1:11">
      <c r="A673" s="6" t="s">
        <v>75</v>
      </c>
      <c r="B673" s="17">
        <v>43922</v>
      </c>
      <c r="C673" s="6" t="s">
        <v>1356</v>
      </c>
      <c r="D673" s="6">
        <v>0.623</v>
      </c>
      <c r="E673" s="9">
        <v>1</v>
      </c>
      <c r="F673" s="6">
        <f t="shared" si="33"/>
        <v>589.79</v>
      </c>
      <c r="G673" s="9">
        <f t="shared" si="34"/>
        <v>693</v>
      </c>
      <c r="H673" s="6">
        <f t="shared" si="32"/>
        <v>1282.79</v>
      </c>
      <c r="I673" s="6" t="s">
        <v>60</v>
      </c>
      <c r="J673" s="22" t="s">
        <v>1357</v>
      </c>
      <c r="K673" s="21">
        <v>43673.675370370373</v>
      </c>
    </row>
    <row r="674" spans="1:11">
      <c r="A674" s="6" t="s">
        <v>75</v>
      </c>
      <c r="B674" s="17">
        <v>43922</v>
      </c>
      <c r="C674" s="6" t="s">
        <v>1358</v>
      </c>
      <c r="D674" s="6">
        <v>0.57599999999999996</v>
      </c>
      <c r="E674" s="9">
        <v>1</v>
      </c>
      <c r="F674" s="6">
        <f t="shared" si="33"/>
        <v>547.87</v>
      </c>
      <c r="G674" s="9">
        <f t="shared" si="34"/>
        <v>693</v>
      </c>
      <c r="H674" s="6">
        <f t="shared" si="32"/>
        <v>1240.8699999999999</v>
      </c>
      <c r="I674" s="6" t="s">
        <v>60</v>
      </c>
      <c r="J674" s="22" t="s">
        <v>1359</v>
      </c>
      <c r="K674" s="21" t="e">
        <v>#N/A</v>
      </c>
    </row>
    <row r="675" spans="1:11">
      <c r="A675" s="6" t="s">
        <v>75</v>
      </c>
      <c r="B675" s="17">
        <v>43922</v>
      </c>
      <c r="C675" s="6" t="s">
        <v>1360</v>
      </c>
      <c r="D675" s="6">
        <v>0.315</v>
      </c>
      <c r="E675" s="9">
        <v>1</v>
      </c>
      <c r="F675" s="6">
        <f t="shared" si="33"/>
        <v>315.07</v>
      </c>
      <c r="G675" s="9">
        <f t="shared" si="34"/>
        <v>693</v>
      </c>
      <c r="H675" s="6">
        <f t="shared" si="32"/>
        <v>1008.0699999999999</v>
      </c>
      <c r="I675" s="6" t="s">
        <v>60</v>
      </c>
      <c r="J675" s="22" t="s">
        <v>1361</v>
      </c>
      <c r="K675" s="21">
        <v>42037.632361111115</v>
      </c>
    </row>
    <row r="676" spans="1:11">
      <c r="A676" s="6" t="s">
        <v>75</v>
      </c>
      <c r="B676" s="17">
        <v>43922</v>
      </c>
      <c r="C676" s="6" t="s">
        <v>1362</v>
      </c>
      <c r="D676" s="6">
        <v>0.496</v>
      </c>
      <c r="E676" s="9">
        <v>1</v>
      </c>
      <c r="F676" s="6">
        <f t="shared" si="33"/>
        <v>476.51</v>
      </c>
      <c r="G676" s="9">
        <f t="shared" si="34"/>
        <v>693</v>
      </c>
      <c r="H676" s="6">
        <f t="shared" si="32"/>
        <v>1169.51</v>
      </c>
      <c r="I676" s="6" t="s">
        <v>60</v>
      </c>
      <c r="J676" s="7" t="s">
        <v>1363</v>
      </c>
      <c r="K676" s="21" t="e">
        <v>#N/A</v>
      </c>
    </row>
    <row r="677" spans="1:11">
      <c r="A677" s="6" t="s">
        <v>192</v>
      </c>
      <c r="B677" s="17">
        <v>43922</v>
      </c>
      <c r="C677" s="18" t="s">
        <v>1364</v>
      </c>
      <c r="D677" s="18">
        <v>0.84</v>
      </c>
      <c r="E677" s="19">
        <v>1</v>
      </c>
      <c r="F677" s="6">
        <f t="shared" si="33"/>
        <v>783.34</v>
      </c>
      <c r="G677" s="9">
        <f t="shared" si="34"/>
        <v>693</v>
      </c>
      <c r="H677" s="6">
        <f t="shared" si="32"/>
        <v>1476.3400000000001</v>
      </c>
      <c r="I677" s="18" t="s">
        <v>199</v>
      </c>
      <c r="J677" s="7" t="s">
        <v>1365</v>
      </c>
      <c r="K677" s="21">
        <v>43928.488483796296</v>
      </c>
    </row>
    <row r="678" spans="1:11">
      <c r="A678" s="6" t="s">
        <v>192</v>
      </c>
      <c r="B678" s="17">
        <v>43922</v>
      </c>
      <c r="C678" s="18" t="s">
        <v>1366</v>
      </c>
      <c r="D678" s="18">
        <v>0.24</v>
      </c>
      <c r="E678" s="19">
        <v>1</v>
      </c>
      <c r="F678" s="6">
        <f t="shared" si="33"/>
        <v>248.18</v>
      </c>
      <c r="G678" s="9">
        <f t="shared" si="34"/>
        <v>411</v>
      </c>
      <c r="H678" s="6">
        <f t="shared" ref="H678:H741" si="35">F678+G678</f>
        <v>659.18000000000006</v>
      </c>
      <c r="I678" s="18" t="s">
        <v>199</v>
      </c>
      <c r="J678" s="7" t="s">
        <v>1367</v>
      </c>
      <c r="K678" s="21">
        <v>43928.599108796298</v>
      </c>
    </row>
    <row r="679" spans="1:11">
      <c r="A679" s="6" t="s">
        <v>192</v>
      </c>
      <c r="B679" s="17">
        <v>43922</v>
      </c>
      <c r="C679" s="18" t="s">
        <v>1368</v>
      </c>
      <c r="D679" s="18">
        <v>0.33</v>
      </c>
      <c r="E679" s="19">
        <v>1</v>
      </c>
      <c r="F679" s="6">
        <f t="shared" si="33"/>
        <v>328.45</v>
      </c>
      <c r="G679" s="9">
        <f t="shared" si="34"/>
        <v>693</v>
      </c>
      <c r="H679" s="6">
        <f t="shared" si="35"/>
        <v>1021.45</v>
      </c>
      <c r="I679" s="18" t="s">
        <v>199</v>
      </c>
      <c r="J679" s="7" t="s">
        <v>1369</v>
      </c>
      <c r="K679" s="21">
        <v>43928.599108796298</v>
      </c>
    </row>
    <row r="680" spans="1:11">
      <c r="A680" s="6" t="s">
        <v>192</v>
      </c>
      <c r="B680" s="17">
        <v>43922</v>
      </c>
      <c r="C680" s="18" t="s">
        <v>1370</v>
      </c>
      <c r="D680" s="18">
        <v>0.76</v>
      </c>
      <c r="E680" s="19">
        <v>1</v>
      </c>
      <c r="F680" s="6">
        <f t="shared" si="33"/>
        <v>711.98</v>
      </c>
      <c r="G680" s="9">
        <f t="shared" si="34"/>
        <v>693</v>
      </c>
      <c r="H680" s="6">
        <f t="shared" si="35"/>
        <v>1404.98</v>
      </c>
      <c r="I680" s="18" t="s">
        <v>772</v>
      </c>
      <c r="J680" s="7" t="s">
        <v>1371</v>
      </c>
      <c r="K680" s="21">
        <v>43930.662060185183</v>
      </c>
    </row>
    <row r="681" spans="1:11">
      <c r="A681" s="6" t="s">
        <v>192</v>
      </c>
      <c r="B681" s="17">
        <v>43922</v>
      </c>
      <c r="C681" s="18" t="s">
        <v>196</v>
      </c>
      <c r="D681" s="18">
        <v>0.3</v>
      </c>
      <c r="E681" s="19">
        <v>1</v>
      </c>
      <c r="F681" s="6">
        <f t="shared" si="33"/>
        <v>301.69</v>
      </c>
      <c r="G681" s="9">
        <f t="shared" si="34"/>
        <v>411</v>
      </c>
      <c r="H681" s="6">
        <f t="shared" si="35"/>
        <v>712.69</v>
      </c>
      <c r="I681" s="18" t="s">
        <v>772</v>
      </c>
      <c r="J681" s="56" t="s">
        <v>1372</v>
      </c>
      <c r="K681" s="21">
        <v>43936.653807870367</v>
      </c>
    </row>
    <row r="682" spans="1:11">
      <c r="A682" s="6" t="s">
        <v>192</v>
      </c>
      <c r="B682" s="17">
        <v>43922</v>
      </c>
      <c r="C682" s="18" t="s">
        <v>1373</v>
      </c>
      <c r="D682" s="18">
        <v>0.69</v>
      </c>
      <c r="E682" s="19">
        <v>1</v>
      </c>
      <c r="F682" s="6">
        <f t="shared" si="33"/>
        <v>649.54999999999995</v>
      </c>
      <c r="G682" s="9">
        <f t="shared" si="34"/>
        <v>693</v>
      </c>
      <c r="H682" s="6">
        <f t="shared" si="35"/>
        <v>1342.55</v>
      </c>
      <c r="I682" s="18" t="s">
        <v>199</v>
      </c>
      <c r="J682" s="7" t="s">
        <v>1374</v>
      </c>
      <c r="K682" s="21">
        <v>43931.389988425923</v>
      </c>
    </row>
    <row r="683" spans="1:11">
      <c r="A683" s="6" t="s">
        <v>192</v>
      </c>
      <c r="B683" s="17">
        <v>43922</v>
      </c>
      <c r="C683" s="18" t="s">
        <v>667</v>
      </c>
      <c r="D683" s="18">
        <v>0.76</v>
      </c>
      <c r="E683" s="19">
        <v>1</v>
      </c>
      <c r="F683" s="6">
        <f t="shared" si="33"/>
        <v>711.98</v>
      </c>
      <c r="G683" s="9">
        <f t="shared" si="34"/>
        <v>693</v>
      </c>
      <c r="H683" s="6">
        <f t="shared" si="35"/>
        <v>1404.98</v>
      </c>
      <c r="I683" s="18" t="s">
        <v>1375</v>
      </c>
      <c r="J683" s="7" t="s">
        <v>1376</v>
      </c>
      <c r="K683" s="21">
        <v>43889.362141203703</v>
      </c>
    </row>
    <row r="684" spans="1:11">
      <c r="A684" s="6" t="s">
        <v>58</v>
      </c>
      <c r="B684" s="17">
        <v>43922</v>
      </c>
      <c r="C684" s="6" t="s">
        <v>1377</v>
      </c>
      <c r="D684" s="6">
        <v>0.33400000000000002</v>
      </c>
      <c r="E684" s="9">
        <v>1</v>
      </c>
      <c r="F684" s="6">
        <f t="shared" si="33"/>
        <v>332.02</v>
      </c>
      <c r="G684" s="9">
        <f t="shared" si="34"/>
        <v>693</v>
      </c>
      <c r="H684" s="6">
        <f t="shared" si="35"/>
        <v>1025.02</v>
      </c>
      <c r="I684" s="6" t="s">
        <v>1378</v>
      </c>
      <c r="J684" s="22" t="s">
        <v>1379</v>
      </c>
      <c r="K684" s="21">
        <v>43140.695868055554</v>
      </c>
    </row>
    <row r="685" spans="1:11">
      <c r="A685" s="6" t="s">
        <v>58</v>
      </c>
      <c r="B685" s="17">
        <v>43922</v>
      </c>
      <c r="C685" s="6" t="s">
        <v>1380</v>
      </c>
      <c r="D685" s="6">
        <v>0.54100000000000004</v>
      </c>
      <c r="E685" s="9">
        <v>1</v>
      </c>
      <c r="F685" s="6">
        <f t="shared" si="33"/>
        <v>516.65</v>
      </c>
      <c r="G685" s="9">
        <f t="shared" si="34"/>
        <v>693</v>
      </c>
      <c r="H685" s="6">
        <f t="shared" si="35"/>
        <v>1209.6500000000001</v>
      </c>
      <c r="I685" s="6" t="s">
        <v>60</v>
      </c>
      <c r="J685" s="22" t="s">
        <v>1381</v>
      </c>
      <c r="K685" s="21">
        <v>43490.642592592594</v>
      </c>
    </row>
    <row r="686" spans="1:11">
      <c r="A686" s="6" t="s">
        <v>58</v>
      </c>
      <c r="B686" s="17">
        <v>43922</v>
      </c>
      <c r="C686" s="6" t="s">
        <v>1382</v>
      </c>
      <c r="D686" s="6">
        <v>0.67</v>
      </c>
      <c r="E686" s="9">
        <v>1</v>
      </c>
      <c r="F686" s="6">
        <f t="shared" si="33"/>
        <v>631.71</v>
      </c>
      <c r="G686" s="9">
        <f t="shared" si="34"/>
        <v>693</v>
      </c>
      <c r="H686" s="6">
        <f t="shared" si="35"/>
        <v>1324.71</v>
      </c>
      <c r="I686" s="6" t="s">
        <v>60</v>
      </c>
      <c r="J686" s="22" t="s">
        <v>1383</v>
      </c>
      <c r="K686" s="21">
        <v>43161.619976851849</v>
      </c>
    </row>
    <row r="687" spans="1:11">
      <c r="A687" s="6" t="s">
        <v>58</v>
      </c>
      <c r="B687" s="17">
        <v>43922</v>
      </c>
      <c r="C687" s="6" t="s">
        <v>1384</v>
      </c>
      <c r="D687" s="6">
        <v>0.52</v>
      </c>
      <c r="E687" s="9">
        <v>1</v>
      </c>
      <c r="F687" s="6">
        <f t="shared" si="33"/>
        <v>497.92</v>
      </c>
      <c r="G687" s="9">
        <f t="shared" si="34"/>
        <v>693</v>
      </c>
      <c r="H687" s="6">
        <f t="shared" si="35"/>
        <v>1190.92</v>
      </c>
      <c r="I687" s="6" t="s">
        <v>60</v>
      </c>
      <c r="J687" s="22" t="s">
        <v>1385</v>
      </c>
      <c r="K687" s="21">
        <v>43849.396365740744</v>
      </c>
    </row>
    <row r="688" spans="1:11">
      <c r="A688" s="6" t="s">
        <v>11</v>
      </c>
      <c r="B688" s="17">
        <v>43922</v>
      </c>
      <c r="C688" s="6" t="s">
        <v>1386</v>
      </c>
      <c r="D688" s="6">
        <v>0.505</v>
      </c>
      <c r="E688" s="9">
        <v>1</v>
      </c>
      <c r="F688" s="6">
        <f t="shared" si="33"/>
        <v>484.54</v>
      </c>
      <c r="G688" s="9">
        <f t="shared" si="34"/>
        <v>693</v>
      </c>
      <c r="H688" s="6">
        <f t="shared" si="35"/>
        <v>1177.54</v>
      </c>
      <c r="I688" s="6" t="s">
        <v>13</v>
      </c>
      <c r="J688" s="7" t="s">
        <v>1387</v>
      </c>
      <c r="K688" s="21">
        <v>43938.591423611113</v>
      </c>
    </row>
    <row r="689" spans="1:11">
      <c r="A689" s="6" t="s">
        <v>11</v>
      </c>
      <c r="B689" s="17">
        <v>43922</v>
      </c>
      <c r="C689" s="6" t="s">
        <v>1388</v>
      </c>
      <c r="D689" s="6">
        <v>0.30099999999999999</v>
      </c>
      <c r="E689" s="9">
        <v>1</v>
      </c>
      <c r="F689" s="6">
        <f t="shared" si="33"/>
        <v>302.58</v>
      </c>
      <c r="G689" s="9">
        <f t="shared" si="34"/>
        <v>693</v>
      </c>
      <c r="H689" s="6">
        <f t="shared" si="35"/>
        <v>995.57999999999993</v>
      </c>
      <c r="I689" s="6" t="s">
        <v>13</v>
      </c>
      <c r="J689" s="7" t="s">
        <v>1389</v>
      </c>
      <c r="K689" s="21">
        <v>43938.587858796294</v>
      </c>
    </row>
    <row r="690" spans="1:11" ht="15.6">
      <c r="A690" s="6" t="s">
        <v>248</v>
      </c>
      <c r="B690" s="53">
        <v>43922</v>
      </c>
      <c r="C690" s="18" t="s">
        <v>1390</v>
      </c>
      <c r="D690" s="54">
        <v>0.31</v>
      </c>
      <c r="E690" s="55">
        <v>1</v>
      </c>
      <c r="F690" s="6">
        <f t="shared" si="33"/>
        <v>310.61</v>
      </c>
      <c r="G690" s="9">
        <f t="shared" si="34"/>
        <v>693</v>
      </c>
      <c r="H690" s="6">
        <f t="shared" si="35"/>
        <v>1003.61</v>
      </c>
      <c r="I690" s="18" t="s">
        <v>451</v>
      </c>
      <c r="J690" s="7" t="s">
        <v>1391</v>
      </c>
      <c r="K690" s="21">
        <v>43959.434351851851</v>
      </c>
    </row>
    <row r="691" spans="1:11">
      <c r="A691" s="6" t="s">
        <v>248</v>
      </c>
      <c r="B691" s="17">
        <v>43922</v>
      </c>
      <c r="C691" s="22" t="s">
        <v>1392</v>
      </c>
      <c r="D691" s="50">
        <v>0.41</v>
      </c>
      <c r="E691" s="22">
        <v>1</v>
      </c>
      <c r="F691" s="6">
        <f t="shared" si="33"/>
        <v>399.81</v>
      </c>
      <c r="G691" s="9">
        <f t="shared" si="34"/>
        <v>693</v>
      </c>
      <c r="H691" s="6">
        <f t="shared" si="35"/>
        <v>1092.81</v>
      </c>
      <c r="I691" s="18" t="s">
        <v>451</v>
      </c>
      <c r="J691" s="7" t="s">
        <v>1393</v>
      </c>
      <c r="K691" s="21">
        <v>43959.406921296293</v>
      </c>
    </row>
    <row r="692" spans="1:11">
      <c r="A692" s="6" t="s">
        <v>248</v>
      </c>
      <c r="B692" s="17">
        <v>43922</v>
      </c>
      <c r="C692" s="18" t="s">
        <v>1394</v>
      </c>
      <c r="D692" s="49">
        <v>0.6</v>
      </c>
      <c r="E692" s="19">
        <v>1</v>
      </c>
      <c r="F692" s="6">
        <f t="shared" si="33"/>
        <v>569.27</v>
      </c>
      <c r="G692" s="9">
        <f t="shared" si="34"/>
        <v>693</v>
      </c>
      <c r="H692" s="6">
        <f t="shared" si="35"/>
        <v>1262.27</v>
      </c>
      <c r="I692" s="18" t="s">
        <v>451</v>
      </c>
      <c r="J692" s="7" t="s">
        <v>1395</v>
      </c>
      <c r="K692" s="21">
        <v>43943.463541666664</v>
      </c>
    </row>
    <row r="693" spans="1:11">
      <c r="A693" s="6" t="s">
        <v>248</v>
      </c>
      <c r="B693" s="17">
        <v>43922</v>
      </c>
      <c r="C693" s="18" t="s">
        <v>1396</v>
      </c>
      <c r="D693" s="49">
        <v>0.43</v>
      </c>
      <c r="E693" s="19">
        <v>1</v>
      </c>
      <c r="F693" s="6">
        <f t="shared" si="33"/>
        <v>417.64</v>
      </c>
      <c r="G693" s="9">
        <f t="shared" si="34"/>
        <v>693</v>
      </c>
      <c r="H693" s="6">
        <f t="shared" si="35"/>
        <v>1110.6399999999999</v>
      </c>
      <c r="I693" s="18" t="s">
        <v>451</v>
      </c>
      <c r="J693" s="7" t="s">
        <v>1397</v>
      </c>
      <c r="K693" s="21">
        <v>43943.46230324074</v>
      </c>
    </row>
    <row r="694" spans="1:11">
      <c r="A694" s="6" t="s">
        <v>248</v>
      </c>
      <c r="B694" s="17">
        <v>43922</v>
      </c>
      <c r="C694" s="18" t="s">
        <v>1398</v>
      </c>
      <c r="D694" s="49">
        <v>0.37</v>
      </c>
      <c r="E694" s="19">
        <v>1</v>
      </c>
      <c r="F694" s="6">
        <f t="shared" si="33"/>
        <v>364.13</v>
      </c>
      <c r="G694" s="9">
        <f t="shared" si="34"/>
        <v>693</v>
      </c>
      <c r="H694" s="6">
        <f t="shared" si="35"/>
        <v>1057.1300000000001</v>
      </c>
      <c r="I694" s="18" t="s">
        <v>987</v>
      </c>
      <c r="J694" s="7" t="s">
        <v>1399</v>
      </c>
      <c r="K694" s="21">
        <v>43959.404895833337</v>
      </c>
    </row>
    <row r="695" spans="1:11">
      <c r="A695" s="6" t="s">
        <v>248</v>
      </c>
      <c r="B695" s="17">
        <v>43922</v>
      </c>
      <c r="C695" s="18" t="s">
        <v>1400</v>
      </c>
      <c r="D695" s="49">
        <v>0.61</v>
      </c>
      <c r="E695" s="19">
        <v>2</v>
      </c>
      <c r="F695" s="6">
        <f t="shared" si="33"/>
        <v>612.29999999999995</v>
      </c>
      <c r="G695" s="9">
        <f t="shared" si="34"/>
        <v>728</v>
      </c>
      <c r="H695" s="6">
        <f t="shared" si="35"/>
        <v>1340.3</v>
      </c>
      <c r="I695" s="18" t="s">
        <v>451</v>
      </c>
      <c r="J695" s="7" t="s">
        <v>1401</v>
      </c>
      <c r="K695" s="21">
        <v>43959.405624999999</v>
      </c>
    </row>
    <row r="696" spans="1:11">
      <c r="A696" s="6" t="s">
        <v>42</v>
      </c>
      <c r="B696" s="17">
        <v>43922</v>
      </c>
      <c r="C696" s="6" t="s">
        <v>1402</v>
      </c>
      <c r="D696" s="6">
        <v>0.35899999999999999</v>
      </c>
      <c r="E696" s="9">
        <v>1</v>
      </c>
      <c r="F696" s="6">
        <f t="shared" si="33"/>
        <v>354.32</v>
      </c>
      <c r="G696" s="9">
        <f t="shared" si="34"/>
        <v>693</v>
      </c>
      <c r="H696" s="6">
        <f t="shared" si="35"/>
        <v>1047.32</v>
      </c>
      <c r="I696" s="6" t="s">
        <v>636</v>
      </c>
      <c r="J696" s="22" t="s">
        <v>1403</v>
      </c>
      <c r="K696" s="21">
        <v>43932.449861111112</v>
      </c>
    </row>
    <row r="697" spans="1:11">
      <c r="A697" s="6" t="s">
        <v>42</v>
      </c>
      <c r="B697" s="17">
        <v>43922</v>
      </c>
      <c r="C697" s="6" t="s">
        <v>1404</v>
      </c>
      <c r="D697" s="6">
        <v>0.13</v>
      </c>
      <c r="E697" s="9">
        <v>1</v>
      </c>
      <c r="F697" s="6">
        <f t="shared" si="33"/>
        <v>150.06</v>
      </c>
      <c r="G697" s="9">
        <f t="shared" si="34"/>
        <v>411</v>
      </c>
      <c r="H697" s="6">
        <f t="shared" si="35"/>
        <v>561.05999999999995</v>
      </c>
      <c r="I697" s="6" t="s">
        <v>636</v>
      </c>
      <c r="J697" s="22" t="s">
        <v>1405</v>
      </c>
      <c r="K697" s="21">
        <v>43932.451157407406</v>
      </c>
    </row>
    <row r="698" spans="1:11">
      <c r="A698" s="6" t="s">
        <v>42</v>
      </c>
      <c r="B698" s="17">
        <v>43922</v>
      </c>
      <c r="C698" s="6" t="s">
        <v>1406</v>
      </c>
      <c r="D698" s="6">
        <v>0.43</v>
      </c>
      <c r="E698" s="9">
        <v>1</v>
      </c>
      <c r="F698" s="6">
        <f t="shared" si="33"/>
        <v>417.64</v>
      </c>
      <c r="G698" s="9">
        <f t="shared" si="34"/>
        <v>693</v>
      </c>
      <c r="H698" s="6">
        <f t="shared" si="35"/>
        <v>1110.6399999999999</v>
      </c>
      <c r="I698" s="6" t="s">
        <v>636</v>
      </c>
      <c r="J698" s="22" t="s">
        <v>1407</v>
      </c>
      <c r="K698" s="21">
        <v>43932.451157407406</v>
      </c>
    </row>
    <row r="699" spans="1:11">
      <c r="A699" s="6" t="s">
        <v>42</v>
      </c>
      <c r="B699" s="17">
        <v>43922</v>
      </c>
      <c r="C699" s="6" t="s">
        <v>1408</v>
      </c>
      <c r="D699" s="6">
        <v>0.68</v>
      </c>
      <c r="E699" s="9">
        <v>1</v>
      </c>
      <c r="F699" s="6">
        <f t="shared" si="33"/>
        <v>640.63</v>
      </c>
      <c r="G699" s="9">
        <f t="shared" si="34"/>
        <v>693</v>
      </c>
      <c r="H699" s="6">
        <f t="shared" si="35"/>
        <v>1333.63</v>
      </c>
      <c r="I699" s="6" t="s">
        <v>636</v>
      </c>
      <c r="J699" s="22" t="s">
        <v>1409</v>
      </c>
      <c r="K699" s="21">
        <v>43932.451157407406</v>
      </c>
    </row>
    <row r="700" spans="1:11">
      <c r="A700" s="6" t="s">
        <v>42</v>
      </c>
      <c r="B700" s="17">
        <v>43922</v>
      </c>
      <c r="C700" s="6" t="s">
        <v>1410</v>
      </c>
      <c r="D700" s="6">
        <v>0.43</v>
      </c>
      <c r="E700" s="9">
        <v>1</v>
      </c>
      <c r="F700" s="6">
        <f t="shared" si="33"/>
        <v>417.64</v>
      </c>
      <c r="G700" s="9">
        <f t="shared" si="34"/>
        <v>693</v>
      </c>
      <c r="H700" s="6">
        <f t="shared" si="35"/>
        <v>1110.6399999999999</v>
      </c>
      <c r="I700" s="6" t="s">
        <v>636</v>
      </c>
      <c r="J700" s="22" t="s">
        <v>1411</v>
      </c>
      <c r="K700" s="21">
        <v>43932.453634259262</v>
      </c>
    </row>
    <row r="701" spans="1:11">
      <c r="A701" s="6" t="s">
        <v>42</v>
      </c>
      <c r="B701" s="17">
        <v>43922</v>
      </c>
      <c r="C701" s="6" t="s">
        <v>1412</v>
      </c>
      <c r="D701" s="6">
        <v>0.312</v>
      </c>
      <c r="E701" s="9">
        <v>1</v>
      </c>
      <c r="F701" s="6">
        <f t="shared" si="33"/>
        <v>312.39999999999998</v>
      </c>
      <c r="G701" s="9">
        <f t="shared" si="34"/>
        <v>693</v>
      </c>
      <c r="H701" s="6">
        <f t="shared" si="35"/>
        <v>1005.4</v>
      </c>
      <c r="I701" s="6" t="s">
        <v>636</v>
      </c>
      <c r="J701" s="22" t="s">
        <v>1413</v>
      </c>
      <c r="K701" s="21">
        <v>43932.453634259262</v>
      </c>
    </row>
    <row r="702" spans="1:11">
      <c r="A702" s="6" t="s">
        <v>42</v>
      </c>
      <c r="B702" s="17">
        <v>43922</v>
      </c>
      <c r="C702" s="6" t="s">
        <v>1414</v>
      </c>
      <c r="D702" s="6">
        <v>0.43</v>
      </c>
      <c r="E702" s="9">
        <v>1</v>
      </c>
      <c r="F702" s="6">
        <f t="shared" si="33"/>
        <v>417.64</v>
      </c>
      <c r="G702" s="9">
        <f t="shared" si="34"/>
        <v>693</v>
      </c>
      <c r="H702" s="6">
        <f t="shared" si="35"/>
        <v>1110.6399999999999</v>
      </c>
      <c r="I702" s="6" t="s">
        <v>636</v>
      </c>
      <c r="J702" s="22" t="s">
        <v>1415</v>
      </c>
      <c r="K702" s="21">
        <v>43932.453634259262</v>
      </c>
    </row>
    <row r="703" spans="1:11">
      <c r="A703" s="6" t="s">
        <v>42</v>
      </c>
      <c r="B703" s="17">
        <v>43922</v>
      </c>
      <c r="C703" s="6" t="s">
        <v>1416</v>
      </c>
      <c r="D703" s="6">
        <v>0.76100000000000001</v>
      </c>
      <c r="E703" s="9">
        <v>1</v>
      </c>
      <c r="F703" s="6">
        <f t="shared" si="33"/>
        <v>712.88</v>
      </c>
      <c r="G703" s="9">
        <f t="shared" si="34"/>
        <v>693</v>
      </c>
      <c r="H703" s="6">
        <f t="shared" si="35"/>
        <v>1405.88</v>
      </c>
      <c r="I703" s="6" t="s">
        <v>636</v>
      </c>
      <c r="J703" s="22" t="s">
        <v>1417</v>
      </c>
      <c r="K703" s="21">
        <v>43932.453634259262</v>
      </c>
    </row>
    <row r="704" spans="1:11">
      <c r="A704" s="6" t="s">
        <v>42</v>
      </c>
      <c r="B704" s="17">
        <v>43922</v>
      </c>
      <c r="C704" s="6" t="s">
        <v>1418</v>
      </c>
      <c r="D704" s="6">
        <v>0.31</v>
      </c>
      <c r="E704" s="9">
        <v>1</v>
      </c>
      <c r="F704" s="6">
        <f t="shared" si="33"/>
        <v>310.61</v>
      </c>
      <c r="G704" s="9">
        <f t="shared" si="34"/>
        <v>693</v>
      </c>
      <c r="H704" s="6">
        <f t="shared" si="35"/>
        <v>1003.61</v>
      </c>
      <c r="I704" s="6" t="s">
        <v>636</v>
      </c>
      <c r="J704" s="22" t="s">
        <v>1419</v>
      </c>
      <c r="K704" s="21">
        <v>43932.453634259262</v>
      </c>
    </row>
    <row r="705" spans="1:11">
      <c r="A705" s="6" t="s">
        <v>96</v>
      </c>
      <c r="B705" s="17">
        <v>43922</v>
      </c>
      <c r="C705" s="6" t="s">
        <v>1420</v>
      </c>
      <c r="D705" s="6">
        <v>0.06</v>
      </c>
      <c r="E705" s="9">
        <v>1</v>
      </c>
      <c r="F705" s="6">
        <f t="shared" si="33"/>
        <v>87.63</v>
      </c>
      <c r="G705" s="9">
        <f t="shared" si="34"/>
        <v>411</v>
      </c>
      <c r="H705" s="6">
        <f t="shared" si="35"/>
        <v>498.63</v>
      </c>
      <c r="I705" s="6" t="s">
        <v>98</v>
      </c>
      <c r="J705" s="22" t="s">
        <v>1421</v>
      </c>
      <c r="K705" s="21">
        <v>43098.045937499999</v>
      </c>
    </row>
    <row r="706" spans="1:11">
      <c r="A706" s="6" t="s">
        <v>96</v>
      </c>
      <c r="B706" s="17">
        <v>43922</v>
      </c>
      <c r="C706" s="6" t="s">
        <v>1422</v>
      </c>
      <c r="D706" s="6">
        <v>0.21</v>
      </c>
      <c r="E706" s="9">
        <v>1</v>
      </c>
      <c r="F706" s="6">
        <f t="shared" si="33"/>
        <v>221.42</v>
      </c>
      <c r="G706" s="9">
        <f t="shared" si="34"/>
        <v>411</v>
      </c>
      <c r="H706" s="6">
        <f t="shared" si="35"/>
        <v>632.41999999999996</v>
      </c>
      <c r="I706" s="6" t="s">
        <v>98</v>
      </c>
      <c r="J706" s="22" t="s">
        <v>1423</v>
      </c>
      <c r="K706" s="21" t="e">
        <v>#N/A</v>
      </c>
    </row>
    <row r="707" spans="1:11">
      <c r="A707" s="6" t="s">
        <v>96</v>
      </c>
      <c r="B707" s="17">
        <v>43922</v>
      </c>
      <c r="C707" s="6" t="s">
        <v>1424</v>
      </c>
      <c r="D707" s="6">
        <v>0.20200000000000001</v>
      </c>
      <c r="E707" s="9">
        <v>1</v>
      </c>
      <c r="F707" s="6">
        <f t="shared" ref="F707:F770" si="36">ROUND(D707*891.94+E707*34.11,2)</f>
        <v>214.28</v>
      </c>
      <c r="G707" s="9">
        <f t="shared" si="34"/>
        <v>411</v>
      </c>
      <c r="H707" s="6">
        <f t="shared" si="35"/>
        <v>625.28</v>
      </c>
      <c r="I707" s="6" t="s">
        <v>98</v>
      </c>
      <c r="J707" s="22" t="s">
        <v>1425</v>
      </c>
      <c r="K707" s="21">
        <v>43941.680625000001</v>
      </c>
    </row>
    <row r="708" spans="1:11">
      <c r="A708" s="6" t="s">
        <v>96</v>
      </c>
      <c r="B708" s="17">
        <v>43922</v>
      </c>
      <c r="C708" s="6" t="s">
        <v>1426</v>
      </c>
      <c r="D708" s="6">
        <v>0.32</v>
      </c>
      <c r="E708" s="9">
        <v>1</v>
      </c>
      <c r="F708" s="6">
        <f t="shared" si="36"/>
        <v>319.52999999999997</v>
      </c>
      <c r="G708" s="9">
        <f t="shared" si="34"/>
        <v>693</v>
      </c>
      <c r="H708" s="6">
        <f t="shared" si="35"/>
        <v>1012.53</v>
      </c>
      <c r="I708" s="6" t="s">
        <v>98</v>
      </c>
      <c r="J708" s="22" t="s">
        <v>1427</v>
      </c>
      <c r="K708" s="21">
        <v>43941.680625000001</v>
      </c>
    </row>
    <row r="709" spans="1:11">
      <c r="A709" s="6" t="s">
        <v>96</v>
      </c>
      <c r="B709" s="17">
        <v>43922</v>
      </c>
      <c r="C709" s="6" t="s">
        <v>1428</v>
      </c>
      <c r="D709" s="6">
        <v>0.11</v>
      </c>
      <c r="E709" s="9">
        <v>1</v>
      </c>
      <c r="F709" s="6">
        <f t="shared" si="36"/>
        <v>132.22</v>
      </c>
      <c r="G709" s="9">
        <f t="shared" si="34"/>
        <v>411</v>
      </c>
      <c r="H709" s="6">
        <f t="shared" si="35"/>
        <v>543.22</v>
      </c>
      <c r="I709" s="6" t="s">
        <v>98</v>
      </c>
      <c r="J709" s="22" t="s">
        <v>1429</v>
      </c>
      <c r="K709" s="21" t="e">
        <v>#N/A</v>
      </c>
    </row>
    <row r="710" spans="1:11">
      <c r="A710" s="6" t="s">
        <v>11</v>
      </c>
      <c r="B710" s="17">
        <v>43922</v>
      </c>
      <c r="C710" s="6" t="s">
        <v>1430</v>
      </c>
      <c r="D710" s="6">
        <v>0.224</v>
      </c>
      <c r="E710" s="9">
        <v>1</v>
      </c>
      <c r="F710" s="6">
        <f t="shared" si="36"/>
        <v>233.9</v>
      </c>
      <c r="G710" s="9">
        <f t="shared" si="34"/>
        <v>411</v>
      </c>
      <c r="H710" s="6">
        <f t="shared" si="35"/>
        <v>644.9</v>
      </c>
      <c r="I710" s="6" t="s">
        <v>13</v>
      </c>
      <c r="J710" s="7" t="s">
        <v>1431</v>
      </c>
      <c r="K710" s="21">
        <v>43942.418402777781</v>
      </c>
    </row>
    <row r="711" spans="1:11">
      <c r="A711" s="6" t="s">
        <v>11</v>
      </c>
      <c r="B711" s="17">
        <v>43922</v>
      </c>
      <c r="C711" s="6" t="s">
        <v>1432</v>
      </c>
      <c r="D711" s="6">
        <v>0.33200000000000002</v>
      </c>
      <c r="E711" s="9">
        <v>1</v>
      </c>
      <c r="F711" s="6">
        <f t="shared" si="36"/>
        <v>330.23</v>
      </c>
      <c r="G711" s="9">
        <f t="shared" si="34"/>
        <v>693</v>
      </c>
      <c r="H711" s="6">
        <f t="shared" si="35"/>
        <v>1023.23</v>
      </c>
      <c r="I711" s="6" t="s">
        <v>13</v>
      </c>
      <c r="J711" s="7" t="s">
        <v>1433</v>
      </c>
      <c r="K711" s="21">
        <v>43942.416655092595</v>
      </c>
    </row>
    <row r="712" spans="1:11">
      <c r="A712" s="6" t="s">
        <v>11</v>
      </c>
      <c r="B712" s="17">
        <v>43922</v>
      </c>
      <c r="C712" s="6" t="s">
        <v>1434</v>
      </c>
      <c r="D712" s="6">
        <v>0.115</v>
      </c>
      <c r="E712" s="9">
        <v>1</v>
      </c>
      <c r="F712" s="6">
        <f t="shared" si="36"/>
        <v>136.68</v>
      </c>
      <c r="G712" s="9">
        <f t="shared" si="34"/>
        <v>411</v>
      </c>
      <c r="H712" s="6">
        <f t="shared" si="35"/>
        <v>547.68000000000006</v>
      </c>
      <c r="I712" s="6" t="s">
        <v>13</v>
      </c>
      <c r="J712" s="7" t="s">
        <v>1435</v>
      </c>
      <c r="K712" s="21">
        <v>43942.416655092595</v>
      </c>
    </row>
    <row r="713" spans="1:11">
      <c r="A713" s="6" t="s">
        <v>11</v>
      </c>
      <c r="B713" s="17">
        <v>43922</v>
      </c>
      <c r="C713" s="6" t="s">
        <v>1436</v>
      </c>
      <c r="D713" s="6">
        <v>9.5000000000000001E-2</v>
      </c>
      <c r="E713" s="9">
        <v>1</v>
      </c>
      <c r="F713" s="6">
        <f t="shared" si="36"/>
        <v>118.84</v>
      </c>
      <c r="G713" s="9">
        <f t="shared" si="34"/>
        <v>411</v>
      </c>
      <c r="H713" s="6">
        <f t="shared" si="35"/>
        <v>529.84</v>
      </c>
      <c r="I713" s="6" t="s">
        <v>13</v>
      </c>
      <c r="J713" s="7" t="s">
        <v>1437</v>
      </c>
      <c r="K713" s="21">
        <v>43942.420162037037</v>
      </c>
    </row>
    <row r="714" spans="1:11">
      <c r="A714" s="6" t="s">
        <v>11</v>
      </c>
      <c r="B714" s="17">
        <v>43922</v>
      </c>
      <c r="C714" s="6" t="s">
        <v>1438</v>
      </c>
      <c r="D714" s="6">
        <v>0.36</v>
      </c>
      <c r="E714" s="9">
        <v>1</v>
      </c>
      <c r="F714" s="6">
        <f t="shared" si="36"/>
        <v>355.21</v>
      </c>
      <c r="G714" s="9">
        <f t="shared" si="34"/>
        <v>693</v>
      </c>
      <c r="H714" s="6">
        <f t="shared" si="35"/>
        <v>1048.21</v>
      </c>
      <c r="I714" s="6" t="s">
        <v>13</v>
      </c>
      <c r="J714" s="7" t="s">
        <v>1439</v>
      </c>
      <c r="K714" s="21">
        <v>43942.417511574073</v>
      </c>
    </row>
    <row r="715" spans="1:11">
      <c r="A715" s="6" t="s">
        <v>11</v>
      </c>
      <c r="B715" s="17">
        <v>43922</v>
      </c>
      <c r="C715" s="6" t="s">
        <v>1440</v>
      </c>
      <c r="D715" s="6">
        <v>0.315</v>
      </c>
      <c r="E715" s="9">
        <v>1</v>
      </c>
      <c r="F715" s="6">
        <f t="shared" si="36"/>
        <v>315.07</v>
      </c>
      <c r="G715" s="9">
        <f t="shared" si="34"/>
        <v>693</v>
      </c>
      <c r="H715" s="6">
        <f t="shared" si="35"/>
        <v>1008.0699999999999</v>
      </c>
      <c r="I715" s="6" t="s">
        <v>13</v>
      </c>
      <c r="J715" s="7" t="s">
        <v>1441</v>
      </c>
      <c r="K715" s="21">
        <v>43942.417511574073</v>
      </c>
    </row>
    <row r="716" spans="1:11">
      <c r="A716" s="6" t="s">
        <v>11</v>
      </c>
      <c r="B716" s="17">
        <v>43922</v>
      </c>
      <c r="C716" s="6" t="s">
        <v>1442</v>
      </c>
      <c r="D716" s="6">
        <v>0.36499999999999999</v>
      </c>
      <c r="E716" s="9">
        <v>1</v>
      </c>
      <c r="F716" s="6">
        <f t="shared" si="36"/>
        <v>359.67</v>
      </c>
      <c r="G716" s="9">
        <f t="shared" si="34"/>
        <v>693</v>
      </c>
      <c r="H716" s="6">
        <f t="shared" si="35"/>
        <v>1052.67</v>
      </c>
      <c r="I716" s="6" t="s">
        <v>13</v>
      </c>
      <c r="J716" s="7" t="s">
        <v>1443</v>
      </c>
      <c r="K716" s="21">
        <v>43942.417523148149</v>
      </c>
    </row>
    <row r="717" spans="1:11">
      <c r="A717" s="6" t="s">
        <v>11</v>
      </c>
      <c r="B717" s="17">
        <v>43922</v>
      </c>
      <c r="C717" s="6" t="s">
        <v>1444</v>
      </c>
      <c r="D717" s="6">
        <v>0.44</v>
      </c>
      <c r="E717" s="9">
        <v>1</v>
      </c>
      <c r="F717" s="6">
        <f t="shared" si="36"/>
        <v>426.56</v>
      </c>
      <c r="G717" s="9">
        <f t="shared" si="34"/>
        <v>693</v>
      </c>
      <c r="H717" s="6">
        <f t="shared" si="35"/>
        <v>1119.56</v>
      </c>
      <c r="I717" s="6" t="s">
        <v>13</v>
      </c>
      <c r="J717" s="7" t="s">
        <v>1445</v>
      </c>
      <c r="K717" s="21">
        <v>43944.665567129632</v>
      </c>
    </row>
    <row r="718" spans="1:11" ht="15">
      <c r="A718" s="6" t="s">
        <v>248</v>
      </c>
      <c r="B718" s="57">
        <v>43922</v>
      </c>
      <c r="C718" s="22" t="s">
        <v>1446</v>
      </c>
      <c r="D718" s="50">
        <v>0.48</v>
      </c>
      <c r="E718" s="22">
        <v>1</v>
      </c>
      <c r="F718" s="6">
        <f t="shared" si="36"/>
        <v>462.24</v>
      </c>
      <c r="G718" s="9">
        <f t="shared" si="34"/>
        <v>693</v>
      </c>
      <c r="H718" s="6">
        <f t="shared" si="35"/>
        <v>1155.24</v>
      </c>
      <c r="I718" s="18" t="s">
        <v>451</v>
      </c>
      <c r="J718" s="7" t="s">
        <v>1447</v>
      </c>
      <c r="K718" s="21">
        <v>43959.405624999999</v>
      </c>
    </row>
    <row r="719" spans="1:11">
      <c r="A719" s="6" t="s">
        <v>248</v>
      </c>
      <c r="B719" s="17">
        <v>43922</v>
      </c>
      <c r="C719" s="18" t="s">
        <v>1448</v>
      </c>
      <c r="D719" s="51">
        <v>0.85</v>
      </c>
      <c r="E719" s="58">
        <v>1</v>
      </c>
      <c r="F719" s="6">
        <f t="shared" si="36"/>
        <v>792.26</v>
      </c>
      <c r="G719" s="9">
        <f t="shared" si="34"/>
        <v>693</v>
      </c>
      <c r="H719" s="6">
        <f t="shared" si="35"/>
        <v>1485.26</v>
      </c>
      <c r="I719" s="18" t="s">
        <v>987</v>
      </c>
      <c r="J719" s="7" t="s">
        <v>1449</v>
      </c>
      <c r="K719" s="21">
        <v>43598.601030092592</v>
      </c>
    </row>
    <row r="720" spans="1:11">
      <c r="A720" s="6" t="s">
        <v>248</v>
      </c>
      <c r="B720" s="17">
        <v>43922</v>
      </c>
      <c r="C720" s="18" t="s">
        <v>1450</v>
      </c>
      <c r="D720" s="49">
        <v>0.55000000000000004</v>
      </c>
      <c r="E720" s="19">
        <v>2</v>
      </c>
      <c r="F720" s="6">
        <f t="shared" si="36"/>
        <v>558.79</v>
      </c>
      <c r="G720" s="9">
        <f t="shared" si="34"/>
        <v>728</v>
      </c>
      <c r="H720" s="6">
        <f t="shared" si="35"/>
        <v>1286.79</v>
      </c>
      <c r="I720" s="18" t="s">
        <v>987</v>
      </c>
      <c r="J720" s="7" t="s">
        <v>1451</v>
      </c>
      <c r="K720" s="21">
        <v>43598.601030092592</v>
      </c>
    </row>
    <row r="721" spans="1:11">
      <c r="A721" s="6" t="s">
        <v>248</v>
      </c>
      <c r="B721" s="17">
        <v>43922</v>
      </c>
      <c r="C721" s="18" t="s">
        <v>1452</v>
      </c>
      <c r="D721" s="49">
        <v>0.5</v>
      </c>
      <c r="E721" s="19">
        <v>1</v>
      </c>
      <c r="F721" s="6">
        <f t="shared" si="36"/>
        <v>480.08</v>
      </c>
      <c r="G721" s="9">
        <f t="shared" si="34"/>
        <v>693</v>
      </c>
      <c r="H721" s="6">
        <f t="shared" si="35"/>
        <v>1173.08</v>
      </c>
      <c r="I721" s="18" t="s">
        <v>451</v>
      </c>
      <c r="J721" s="7" t="s">
        <v>1453</v>
      </c>
      <c r="K721" s="21">
        <v>43960.655960648146</v>
      </c>
    </row>
    <row r="722" spans="1:11">
      <c r="A722" s="6" t="s">
        <v>248</v>
      </c>
      <c r="B722" s="17">
        <v>43922</v>
      </c>
      <c r="C722" s="18" t="s">
        <v>1454</v>
      </c>
      <c r="D722" s="49">
        <v>0.5</v>
      </c>
      <c r="E722" s="19">
        <v>1</v>
      </c>
      <c r="F722" s="6">
        <f t="shared" si="36"/>
        <v>480.08</v>
      </c>
      <c r="G722" s="9">
        <f t="shared" si="34"/>
        <v>693</v>
      </c>
      <c r="H722" s="6">
        <f t="shared" si="35"/>
        <v>1173.08</v>
      </c>
      <c r="I722" s="18" t="s">
        <v>451</v>
      </c>
      <c r="J722" s="7" t="s">
        <v>1455</v>
      </c>
      <c r="K722" s="21">
        <v>43960.655960648146</v>
      </c>
    </row>
    <row r="723" spans="1:11">
      <c r="A723" s="6" t="s">
        <v>248</v>
      </c>
      <c r="B723" s="17">
        <v>43922</v>
      </c>
      <c r="C723" s="18" t="s">
        <v>1456</v>
      </c>
      <c r="D723" s="49">
        <v>0.45</v>
      </c>
      <c r="E723" s="19">
        <v>1</v>
      </c>
      <c r="F723" s="6">
        <f t="shared" si="36"/>
        <v>435.48</v>
      </c>
      <c r="G723" s="9">
        <f t="shared" si="34"/>
        <v>693</v>
      </c>
      <c r="H723" s="6">
        <f t="shared" si="35"/>
        <v>1128.48</v>
      </c>
      <c r="I723" s="18" t="s">
        <v>987</v>
      </c>
      <c r="J723" s="7" t="s">
        <v>1457</v>
      </c>
      <c r="K723" s="21">
        <v>44086.705810185187</v>
      </c>
    </row>
    <row r="724" spans="1:11">
      <c r="A724" s="6" t="s">
        <v>192</v>
      </c>
      <c r="B724" s="17">
        <v>43922</v>
      </c>
      <c r="C724" s="18" t="s">
        <v>1458</v>
      </c>
      <c r="D724" s="18">
        <v>0.8</v>
      </c>
      <c r="E724" s="19">
        <v>1</v>
      </c>
      <c r="F724" s="6">
        <f t="shared" si="36"/>
        <v>747.66</v>
      </c>
      <c r="G724" s="9">
        <f t="shared" si="34"/>
        <v>693</v>
      </c>
      <c r="H724" s="6">
        <f t="shared" si="35"/>
        <v>1440.6599999999999</v>
      </c>
      <c r="I724" s="18" t="s">
        <v>199</v>
      </c>
      <c r="J724" s="7" t="s">
        <v>1459</v>
      </c>
      <c r="K724" s="21">
        <v>43938.617627314816</v>
      </c>
    </row>
    <row r="725" spans="1:11">
      <c r="A725" s="6" t="s">
        <v>192</v>
      </c>
      <c r="B725" s="17">
        <v>43922</v>
      </c>
      <c r="C725" s="18" t="s">
        <v>1460</v>
      </c>
      <c r="D725" s="18">
        <v>0.2</v>
      </c>
      <c r="E725" s="19">
        <v>2</v>
      </c>
      <c r="F725" s="6">
        <f t="shared" si="36"/>
        <v>246.61</v>
      </c>
      <c r="G725" s="9">
        <f t="shared" si="34"/>
        <v>446</v>
      </c>
      <c r="H725" s="6">
        <f t="shared" si="35"/>
        <v>692.61</v>
      </c>
      <c r="I725" s="18" t="s">
        <v>199</v>
      </c>
      <c r="J725" s="7" t="s">
        <v>1461</v>
      </c>
      <c r="K725" s="21">
        <v>43944.369016203702</v>
      </c>
    </row>
    <row r="726" spans="1:11">
      <c r="A726" s="6" t="s">
        <v>192</v>
      </c>
      <c r="B726" s="17">
        <v>43922</v>
      </c>
      <c r="C726" s="18" t="s">
        <v>1462</v>
      </c>
      <c r="D726" s="18">
        <v>0.44</v>
      </c>
      <c r="E726" s="19">
        <v>1</v>
      </c>
      <c r="F726" s="6">
        <f t="shared" si="36"/>
        <v>426.56</v>
      </c>
      <c r="G726" s="9">
        <f t="shared" si="34"/>
        <v>693</v>
      </c>
      <c r="H726" s="6">
        <f t="shared" si="35"/>
        <v>1119.56</v>
      </c>
      <c r="I726" s="18" t="s">
        <v>772</v>
      </c>
      <c r="J726" s="7" t="s">
        <v>1463</v>
      </c>
      <c r="K726" s="21">
        <v>43944.376273148147</v>
      </c>
    </row>
    <row r="727" spans="1:11">
      <c r="A727" s="6" t="s">
        <v>75</v>
      </c>
      <c r="B727" s="17">
        <v>43922</v>
      </c>
      <c r="C727" s="6" t="s">
        <v>1464</v>
      </c>
      <c r="D727" s="6">
        <v>0.32500000000000001</v>
      </c>
      <c r="E727" s="9">
        <v>1</v>
      </c>
      <c r="F727" s="6">
        <f t="shared" si="36"/>
        <v>323.99</v>
      </c>
      <c r="G727" s="9">
        <f t="shared" si="34"/>
        <v>693</v>
      </c>
      <c r="H727" s="6">
        <f t="shared" si="35"/>
        <v>1016.99</v>
      </c>
      <c r="I727" s="6" t="s">
        <v>60</v>
      </c>
      <c r="J727" s="22" t="s">
        <v>1465</v>
      </c>
      <c r="K727" s="21" t="e">
        <v>#N/A</v>
      </c>
    </row>
    <row r="728" spans="1:11">
      <c r="A728" s="6" t="s">
        <v>75</v>
      </c>
      <c r="B728" s="17">
        <v>43922</v>
      </c>
      <c r="C728" s="6" t="s">
        <v>1466</v>
      </c>
      <c r="D728" s="6">
        <v>0.45600000000000002</v>
      </c>
      <c r="E728" s="9">
        <v>1</v>
      </c>
      <c r="F728" s="6">
        <f t="shared" si="36"/>
        <v>440.83</v>
      </c>
      <c r="G728" s="9">
        <f t="shared" ref="G728:G791" si="37">(IF(D728&gt;0.3,"658","376"))+E728*35</f>
        <v>693</v>
      </c>
      <c r="H728" s="6">
        <f t="shared" si="35"/>
        <v>1133.83</v>
      </c>
      <c r="I728" s="6" t="s">
        <v>60</v>
      </c>
      <c r="J728" s="7" t="s">
        <v>1467</v>
      </c>
      <c r="K728" s="21" t="e">
        <v>#N/A</v>
      </c>
    </row>
    <row r="729" spans="1:11">
      <c r="A729" s="6" t="s">
        <v>75</v>
      </c>
      <c r="B729" s="17">
        <v>43922</v>
      </c>
      <c r="C729" s="6" t="s">
        <v>1468</v>
      </c>
      <c r="D729" s="6">
        <v>0.56200000000000006</v>
      </c>
      <c r="E729" s="9">
        <v>1</v>
      </c>
      <c r="F729" s="6">
        <f t="shared" si="36"/>
        <v>535.38</v>
      </c>
      <c r="G729" s="9">
        <f t="shared" si="37"/>
        <v>693</v>
      </c>
      <c r="H729" s="6">
        <f t="shared" si="35"/>
        <v>1228.3800000000001</v>
      </c>
      <c r="I729" s="6" t="s">
        <v>60</v>
      </c>
      <c r="J729" s="7" t="s">
        <v>1469</v>
      </c>
      <c r="K729" s="21">
        <v>43814.650949074072</v>
      </c>
    </row>
    <row r="730" spans="1:11">
      <c r="A730" s="6" t="s">
        <v>75</v>
      </c>
      <c r="B730" s="17">
        <v>43922</v>
      </c>
      <c r="C730" s="6" t="s">
        <v>1470</v>
      </c>
      <c r="D730" s="6">
        <v>0.23</v>
      </c>
      <c r="E730" s="9">
        <v>1</v>
      </c>
      <c r="F730" s="6">
        <f t="shared" si="36"/>
        <v>239.26</v>
      </c>
      <c r="G730" s="9">
        <f t="shared" si="37"/>
        <v>411</v>
      </c>
      <c r="H730" s="6">
        <f t="shared" si="35"/>
        <v>650.26</v>
      </c>
      <c r="I730" s="6" t="s">
        <v>60</v>
      </c>
      <c r="J730" s="7" t="s">
        <v>1471</v>
      </c>
      <c r="K730" s="21" t="e">
        <v>#N/A</v>
      </c>
    </row>
    <row r="731" spans="1:11">
      <c r="A731" s="6" t="s">
        <v>75</v>
      </c>
      <c r="B731" s="17">
        <v>43922</v>
      </c>
      <c r="C731" s="6" t="s">
        <v>1472</v>
      </c>
      <c r="D731" s="6">
        <v>0.63400000000000001</v>
      </c>
      <c r="E731" s="9">
        <v>1</v>
      </c>
      <c r="F731" s="6">
        <f t="shared" si="36"/>
        <v>599.6</v>
      </c>
      <c r="G731" s="9">
        <f t="shared" si="37"/>
        <v>693</v>
      </c>
      <c r="H731" s="6">
        <f t="shared" si="35"/>
        <v>1292.5999999999999</v>
      </c>
      <c r="I731" s="6" t="s">
        <v>60</v>
      </c>
      <c r="J731" s="22" t="s">
        <v>1473</v>
      </c>
      <c r="K731" s="21" t="e">
        <v>#N/A</v>
      </c>
    </row>
    <row r="732" spans="1:11">
      <c r="A732" s="6" t="s">
        <v>75</v>
      </c>
      <c r="B732" s="17">
        <v>43922</v>
      </c>
      <c r="C732" s="6" t="s">
        <v>1474</v>
      </c>
      <c r="D732" s="6">
        <v>0.32</v>
      </c>
      <c r="E732" s="9">
        <v>1</v>
      </c>
      <c r="F732" s="6">
        <f t="shared" si="36"/>
        <v>319.52999999999997</v>
      </c>
      <c r="G732" s="9">
        <f t="shared" si="37"/>
        <v>693</v>
      </c>
      <c r="H732" s="6">
        <f t="shared" si="35"/>
        <v>1012.53</v>
      </c>
      <c r="I732" s="6" t="s">
        <v>60</v>
      </c>
      <c r="J732" s="7" t="s">
        <v>1475</v>
      </c>
      <c r="K732" s="21" t="e">
        <v>#N/A</v>
      </c>
    </row>
    <row r="733" spans="1:11">
      <c r="A733" s="6" t="s">
        <v>75</v>
      </c>
      <c r="B733" s="17">
        <v>43922</v>
      </c>
      <c r="C733" s="6" t="s">
        <v>1476</v>
      </c>
      <c r="D733" s="6">
        <v>0.52</v>
      </c>
      <c r="E733" s="9">
        <v>1</v>
      </c>
      <c r="F733" s="6">
        <f t="shared" si="36"/>
        <v>497.92</v>
      </c>
      <c r="G733" s="9">
        <f t="shared" si="37"/>
        <v>693</v>
      </c>
      <c r="H733" s="6">
        <f t="shared" si="35"/>
        <v>1190.92</v>
      </c>
      <c r="I733" s="6" t="s">
        <v>60</v>
      </c>
      <c r="J733" s="7" t="s">
        <v>1477</v>
      </c>
      <c r="K733" s="21" t="e">
        <v>#N/A</v>
      </c>
    </row>
    <row r="734" spans="1:11">
      <c r="A734" s="6" t="s">
        <v>75</v>
      </c>
      <c r="B734" s="17">
        <v>43922</v>
      </c>
      <c r="C734" s="6" t="s">
        <v>1478</v>
      </c>
      <c r="D734" s="6">
        <v>0.312</v>
      </c>
      <c r="E734" s="9">
        <v>1</v>
      </c>
      <c r="F734" s="6">
        <f t="shared" si="36"/>
        <v>312.39999999999998</v>
      </c>
      <c r="G734" s="9">
        <f t="shared" si="37"/>
        <v>693</v>
      </c>
      <c r="H734" s="6">
        <f t="shared" si="35"/>
        <v>1005.4</v>
      </c>
      <c r="I734" s="6" t="s">
        <v>60</v>
      </c>
      <c r="J734" s="22" t="s">
        <v>1479</v>
      </c>
      <c r="K734" s="21" t="e">
        <v>#N/A</v>
      </c>
    </row>
    <row r="735" spans="1:11">
      <c r="A735" s="6" t="s">
        <v>75</v>
      </c>
      <c r="B735" s="17">
        <v>43922</v>
      </c>
      <c r="C735" s="6" t="s">
        <v>1480</v>
      </c>
      <c r="D735" s="6">
        <v>0.188</v>
      </c>
      <c r="E735" s="9">
        <v>1</v>
      </c>
      <c r="F735" s="6">
        <f t="shared" si="36"/>
        <v>201.79</v>
      </c>
      <c r="G735" s="9">
        <f t="shared" si="37"/>
        <v>411</v>
      </c>
      <c r="H735" s="6">
        <f t="shared" si="35"/>
        <v>612.79</v>
      </c>
      <c r="I735" s="6" t="s">
        <v>60</v>
      </c>
      <c r="J735" s="7" t="s">
        <v>1481</v>
      </c>
      <c r="K735" s="21" t="e">
        <v>#N/A</v>
      </c>
    </row>
    <row r="736" spans="1:11">
      <c r="A736" s="6" t="s">
        <v>75</v>
      </c>
      <c r="B736" s="17">
        <v>43922</v>
      </c>
      <c r="C736" s="6" t="s">
        <v>1482</v>
      </c>
      <c r="D736" s="6">
        <v>0.33500000000000002</v>
      </c>
      <c r="E736" s="9">
        <v>1</v>
      </c>
      <c r="F736" s="6">
        <f t="shared" si="36"/>
        <v>332.91</v>
      </c>
      <c r="G736" s="9">
        <f t="shared" si="37"/>
        <v>693</v>
      </c>
      <c r="H736" s="6">
        <f t="shared" si="35"/>
        <v>1025.9100000000001</v>
      </c>
      <c r="I736" s="6" t="s">
        <v>60</v>
      </c>
      <c r="J736" s="22" t="s">
        <v>1483</v>
      </c>
      <c r="K736" s="21">
        <v>42454.39707175926</v>
      </c>
    </row>
    <row r="737" spans="1:11">
      <c r="A737" s="6" t="s">
        <v>75</v>
      </c>
      <c r="B737" s="17">
        <v>43922</v>
      </c>
      <c r="C737" s="6" t="s">
        <v>1484</v>
      </c>
      <c r="D737" s="6">
        <v>0.41</v>
      </c>
      <c r="E737" s="9">
        <v>1</v>
      </c>
      <c r="F737" s="6">
        <f t="shared" si="36"/>
        <v>399.81</v>
      </c>
      <c r="G737" s="9">
        <f t="shared" si="37"/>
        <v>693</v>
      </c>
      <c r="H737" s="6">
        <f t="shared" si="35"/>
        <v>1092.81</v>
      </c>
      <c r="I737" s="6" t="s">
        <v>60</v>
      </c>
      <c r="J737" s="7" t="s">
        <v>1485</v>
      </c>
      <c r="K737" s="21">
        <v>43980.683506944442</v>
      </c>
    </row>
    <row r="738" spans="1:11">
      <c r="A738" s="6" t="s">
        <v>75</v>
      </c>
      <c r="B738" s="17">
        <v>43922</v>
      </c>
      <c r="C738" s="6" t="s">
        <v>1486</v>
      </c>
      <c r="D738" s="6">
        <v>0.48499999999999999</v>
      </c>
      <c r="E738" s="9">
        <v>1</v>
      </c>
      <c r="F738" s="6">
        <f t="shared" si="36"/>
        <v>466.7</v>
      </c>
      <c r="G738" s="9">
        <f t="shared" si="37"/>
        <v>693</v>
      </c>
      <c r="H738" s="6">
        <f t="shared" si="35"/>
        <v>1159.7</v>
      </c>
      <c r="I738" s="6" t="s">
        <v>60</v>
      </c>
      <c r="J738" s="22" t="s">
        <v>1487</v>
      </c>
      <c r="K738" s="21">
        <v>42962.435300925928</v>
      </c>
    </row>
    <row r="739" spans="1:11">
      <c r="A739" s="6" t="s">
        <v>75</v>
      </c>
      <c r="B739" s="17">
        <v>43922</v>
      </c>
      <c r="C739" s="6" t="s">
        <v>1488</v>
      </c>
      <c r="D739" s="6">
        <v>0.39600000000000002</v>
      </c>
      <c r="E739" s="9">
        <v>1</v>
      </c>
      <c r="F739" s="6">
        <f t="shared" si="36"/>
        <v>387.32</v>
      </c>
      <c r="G739" s="9">
        <f t="shared" si="37"/>
        <v>693</v>
      </c>
      <c r="H739" s="6">
        <f t="shared" si="35"/>
        <v>1080.32</v>
      </c>
      <c r="I739" s="6" t="s">
        <v>60</v>
      </c>
      <c r="J739" s="7" t="s">
        <v>1489</v>
      </c>
      <c r="K739" s="21" t="e">
        <v>#N/A</v>
      </c>
    </row>
    <row r="740" spans="1:11">
      <c r="A740" s="6" t="s">
        <v>75</v>
      </c>
      <c r="B740" s="17">
        <v>43922</v>
      </c>
      <c r="C740" s="6" t="s">
        <v>1490</v>
      </c>
      <c r="D740" s="6">
        <v>0.32500000000000001</v>
      </c>
      <c r="E740" s="9">
        <v>1</v>
      </c>
      <c r="F740" s="6">
        <f t="shared" si="36"/>
        <v>323.99</v>
      </c>
      <c r="G740" s="9">
        <f t="shared" si="37"/>
        <v>693</v>
      </c>
      <c r="H740" s="6">
        <f t="shared" si="35"/>
        <v>1016.99</v>
      </c>
      <c r="I740" s="6" t="s">
        <v>60</v>
      </c>
      <c r="J740" s="22" t="s">
        <v>1491</v>
      </c>
      <c r="K740" s="21">
        <v>43509.406087962961</v>
      </c>
    </row>
    <row r="741" spans="1:11">
      <c r="A741" s="6" t="s">
        <v>75</v>
      </c>
      <c r="B741" s="17">
        <v>43922</v>
      </c>
      <c r="C741" s="6" t="s">
        <v>1492</v>
      </c>
      <c r="D741" s="6">
        <v>0.307</v>
      </c>
      <c r="E741" s="9">
        <v>1</v>
      </c>
      <c r="F741" s="6">
        <f t="shared" si="36"/>
        <v>307.94</v>
      </c>
      <c r="G741" s="9">
        <f t="shared" si="37"/>
        <v>693</v>
      </c>
      <c r="H741" s="6">
        <f t="shared" si="35"/>
        <v>1000.94</v>
      </c>
      <c r="I741" s="6" t="s">
        <v>60</v>
      </c>
      <c r="J741" s="22" t="s">
        <v>1493</v>
      </c>
      <c r="K741" s="21">
        <v>43125.452488425923</v>
      </c>
    </row>
    <row r="742" spans="1:11">
      <c r="A742" s="6" t="s">
        <v>96</v>
      </c>
      <c r="B742" s="17">
        <v>43922</v>
      </c>
      <c r="C742" s="6" t="s">
        <v>1494</v>
      </c>
      <c r="D742" s="6">
        <v>0.63</v>
      </c>
      <c r="E742" s="9">
        <v>1</v>
      </c>
      <c r="F742" s="6">
        <f t="shared" si="36"/>
        <v>596.03</v>
      </c>
      <c r="G742" s="9">
        <f t="shared" si="37"/>
        <v>693</v>
      </c>
      <c r="H742" s="6">
        <f t="shared" ref="H742:H805" si="38">F742+G742</f>
        <v>1289.03</v>
      </c>
      <c r="I742" s="6" t="s">
        <v>60</v>
      </c>
      <c r="J742" s="22" t="s">
        <v>1495</v>
      </c>
      <c r="K742" s="21">
        <v>43050.450706018521</v>
      </c>
    </row>
    <row r="743" spans="1:11">
      <c r="A743" s="6" t="s">
        <v>42</v>
      </c>
      <c r="B743" s="17">
        <v>43922</v>
      </c>
      <c r="C743" s="6" t="s">
        <v>1496</v>
      </c>
      <c r="D743" s="6">
        <v>0.56000000000000005</v>
      </c>
      <c r="E743" s="9">
        <v>1</v>
      </c>
      <c r="F743" s="6">
        <f t="shared" si="36"/>
        <v>533.6</v>
      </c>
      <c r="G743" s="9">
        <f t="shared" si="37"/>
        <v>693</v>
      </c>
      <c r="H743" s="6">
        <f t="shared" si="38"/>
        <v>1226.5999999999999</v>
      </c>
      <c r="I743" s="6" t="s">
        <v>636</v>
      </c>
      <c r="J743" s="22" t="s">
        <v>1497</v>
      </c>
      <c r="K743" s="21">
        <v>43942.40996527778</v>
      </c>
    </row>
    <row r="744" spans="1:11">
      <c r="A744" s="6" t="s">
        <v>42</v>
      </c>
      <c r="B744" s="17">
        <v>43922</v>
      </c>
      <c r="C744" s="6" t="s">
        <v>1498</v>
      </c>
      <c r="D744" s="6">
        <v>0.78</v>
      </c>
      <c r="E744" s="9">
        <v>1</v>
      </c>
      <c r="F744" s="6">
        <f t="shared" si="36"/>
        <v>729.82</v>
      </c>
      <c r="G744" s="9">
        <f t="shared" si="37"/>
        <v>693</v>
      </c>
      <c r="H744" s="6">
        <f t="shared" si="38"/>
        <v>1422.8200000000002</v>
      </c>
      <c r="I744" s="6" t="s">
        <v>636</v>
      </c>
      <c r="J744" s="22" t="s">
        <v>1499</v>
      </c>
      <c r="K744" s="21">
        <v>43942.40996527778</v>
      </c>
    </row>
    <row r="745" spans="1:11">
      <c r="A745" s="6" t="s">
        <v>42</v>
      </c>
      <c r="B745" s="17">
        <v>43922</v>
      </c>
      <c r="C745" s="6" t="s">
        <v>1500</v>
      </c>
      <c r="D745" s="6">
        <v>0.63</v>
      </c>
      <c r="E745" s="9">
        <v>1</v>
      </c>
      <c r="F745" s="6">
        <f t="shared" si="36"/>
        <v>596.03</v>
      </c>
      <c r="G745" s="9">
        <f t="shared" si="37"/>
        <v>693</v>
      </c>
      <c r="H745" s="6">
        <f t="shared" si="38"/>
        <v>1289.03</v>
      </c>
      <c r="I745" s="6" t="s">
        <v>44</v>
      </c>
      <c r="J745" s="22" t="s">
        <v>1501</v>
      </c>
      <c r="K745" s="21">
        <v>43942.40997685185</v>
      </c>
    </row>
    <row r="746" spans="1:11">
      <c r="A746" s="6" t="s">
        <v>42</v>
      </c>
      <c r="B746" s="17">
        <v>43922</v>
      </c>
      <c r="C746" s="6" t="s">
        <v>1502</v>
      </c>
      <c r="D746" s="6">
        <v>0.51</v>
      </c>
      <c r="E746" s="9">
        <v>1</v>
      </c>
      <c r="F746" s="6">
        <f t="shared" si="36"/>
        <v>489</v>
      </c>
      <c r="G746" s="9">
        <f t="shared" si="37"/>
        <v>693</v>
      </c>
      <c r="H746" s="6">
        <f t="shared" si="38"/>
        <v>1182</v>
      </c>
      <c r="I746" s="6" t="s">
        <v>44</v>
      </c>
      <c r="J746" s="22" t="s">
        <v>1503</v>
      </c>
      <c r="K746" s="21">
        <v>43942.40997685185</v>
      </c>
    </row>
    <row r="747" spans="1:11">
      <c r="A747" s="6" t="s">
        <v>42</v>
      </c>
      <c r="B747" s="17">
        <v>43922</v>
      </c>
      <c r="C747" s="6" t="s">
        <v>1504</v>
      </c>
      <c r="D747" s="6">
        <v>0.54</v>
      </c>
      <c r="E747" s="9">
        <v>1</v>
      </c>
      <c r="F747" s="6">
        <f t="shared" si="36"/>
        <v>515.76</v>
      </c>
      <c r="G747" s="9">
        <f t="shared" si="37"/>
        <v>693</v>
      </c>
      <c r="H747" s="6">
        <f t="shared" si="38"/>
        <v>1208.76</v>
      </c>
      <c r="I747" s="6" t="s">
        <v>44</v>
      </c>
      <c r="J747" s="22" t="s">
        <v>1505</v>
      </c>
      <c r="K747" s="21">
        <v>43942.40997685185</v>
      </c>
    </row>
    <row r="748" spans="1:11">
      <c r="A748" s="6" t="s">
        <v>42</v>
      </c>
      <c r="B748" s="17">
        <v>43922</v>
      </c>
      <c r="C748" s="6" t="s">
        <v>1506</v>
      </c>
      <c r="D748" s="6">
        <v>0.95</v>
      </c>
      <c r="E748" s="9">
        <v>1</v>
      </c>
      <c r="F748" s="6">
        <f t="shared" si="36"/>
        <v>881.45</v>
      </c>
      <c r="G748" s="9">
        <f t="shared" si="37"/>
        <v>693</v>
      </c>
      <c r="H748" s="6">
        <f t="shared" si="38"/>
        <v>1574.45</v>
      </c>
      <c r="I748" s="6" t="s">
        <v>44</v>
      </c>
      <c r="J748" s="22" t="s">
        <v>1507</v>
      </c>
      <c r="K748" s="21">
        <v>43942.40997685185</v>
      </c>
    </row>
    <row r="749" spans="1:11">
      <c r="A749" s="6" t="s">
        <v>58</v>
      </c>
      <c r="B749" s="17">
        <v>43922</v>
      </c>
      <c r="C749" s="18" t="s">
        <v>1508</v>
      </c>
      <c r="D749" s="18">
        <v>0.67700000000000005</v>
      </c>
      <c r="E749" s="19">
        <v>1</v>
      </c>
      <c r="F749" s="6">
        <f t="shared" si="36"/>
        <v>637.95000000000005</v>
      </c>
      <c r="G749" s="9">
        <f t="shared" si="37"/>
        <v>693</v>
      </c>
      <c r="H749" s="6">
        <f t="shared" si="38"/>
        <v>1330.95</v>
      </c>
      <c r="I749" s="6" t="s">
        <v>60</v>
      </c>
      <c r="J749" s="22" t="s">
        <v>1509</v>
      </c>
      <c r="K749" s="21" t="e">
        <v>#N/A</v>
      </c>
    </row>
    <row r="750" spans="1:11">
      <c r="A750" s="6" t="s">
        <v>58</v>
      </c>
      <c r="B750" s="17">
        <v>43922</v>
      </c>
      <c r="C750" s="18" t="s">
        <v>1510</v>
      </c>
      <c r="D750" s="18">
        <v>0.72</v>
      </c>
      <c r="E750" s="19">
        <v>3</v>
      </c>
      <c r="F750" s="6">
        <f t="shared" si="36"/>
        <v>744.53</v>
      </c>
      <c r="G750" s="9">
        <f t="shared" si="37"/>
        <v>763</v>
      </c>
      <c r="H750" s="6">
        <f t="shared" si="38"/>
        <v>1507.53</v>
      </c>
      <c r="I750" s="6" t="s">
        <v>60</v>
      </c>
      <c r="J750" s="22" t="s">
        <v>1511</v>
      </c>
      <c r="K750" s="21">
        <v>43631.523217592592</v>
      </c>
    </row>
    <row r="751" spans="1:11">
      <c r="A751" s="6" t="s">
        <v>58</v>
      </c>
      <c r="B751" s="17">
        <v>43922</v>
      </c>
      <c r="C751" s="18" t="s">
        <v>1512</v>
      </c>
      <c r="D751" s="18">
        <v>0.56899999999999995</v>
      </c>
      <c r="E751" s="19">
        <v>1</v>
      </c>
      <c r="F751" s="6">
        <f t="shared" si="36"/>
        <v>541.62</v>
      </c>
      <c r="G751" s="9">
        <f t="shared" si="37"/>
        <v>693</v>
      </c>
      <c r="H751" s="6">
        <f t="shared" si="38"/>
        <v>1234.6199999999999</v>
      </c>
      <c r="I751" s="6" t="s">
        <v>60</v>
      </c>
      <c r="J751" s="22" t="s">
        <v>1513</v>
      </c>
      <c r="K751" s="21">
        <v>43666.724004629628</v>
      </c>
    </row>
    <row r="752" spans="1:11">
      <c r="A752" s="6" t="s">
        <v>58</v>
      </c>
      <c r="B752" s="17">
        <v>43922</v>
      </c>
      <c r="C752" s="18" t="s">
        <v>1514</v>
      </c>
      <c r="D752" s="18">
        <v>0.51100000000000001</v>
      </c>
      <c r="E752" s="19">
        <v>1</v>
      </c>
      <c r="F752" s="6">
        <f t="shared" si="36"/>
        <v>489.89</v>
      </c>
      <c r="G752" s="9">
        <f t="shared" si="37"/>
        <v>693</v>
      </c>
      <c r="H752" s="6">
        <f t="shared" si="38"/>
        <v>1182.8899999999999</v>
      </c>
      <c r="I752" s="6" t="s">
        <v>60</v>
      </c>
      <c r="J752" s="22" t="s">
        <v>1515</v>
      </c>
      <c r="K752" s="21">
        <v>42300.597569444442</v>
      </c>
    </row>
    <row r="753" spans="1:11">
      <c r="A753" s="6" t="s">
        <v>58</v>
      </c>
      <c r="B753" s="17">
        <v>43922</v>
      </c>
      <c r="C753" s="18" t="s">
        <v>1516</v>
      </c>
      <c r="D753" s="18">
        <v>0.498</v>
      </c>
      <c r="E753" s="19">
        <v>1</v>
      </c>
      <c r="F753" s="6">
        <f t="shared" si="36"/>
        <v>478.3</v>
      </c>
      <c r="G753" s="9">
        <f t="shared" si="37"/>
        <v>693</v>
      </c>
      <c r="H753" s="6">
        <f t="shared" si="38"/>
        <v>1171.3</v>
      </c>
      <c r="I753" s="6" t="s">
        <v>60</v>
      </c>
      <c r="J753" s="22" t="s">
        <v>1517</v>
      </c>
      <c r="K753" s="21">
        <v>43671.502222222225</v>
      </c>
    </row>
    <row r="754" spans="1:11">
      <c r="A754" s="6" t="s">
        <v>58</v>
      </c>
      <c r="B754" s="17">
        <v>43922</v>
      </c>
      <c r="C754" s="18" t="s">
        <v>1518</v>
      </c>
      <c r="D754" s="18">
        <v>0.63800000000000001</v>
      </c>
      <c r="E754" s="19">
        <v>1</v>
      </c>
      <c r="F754" s="6">
        <f t="shared" si="36"/>
        <v>603.16999999999996</v>
      </c>
      <c r="G754" s="9">
        <f t="shared" si="37"/>
        <v>693</v>
      </c>
      <c r="H754" s="6">
        <f t="shared" si="38"/>
        <v>1296.17</v>
      </c>
      <c r="I754" s="6" t="s">
        <v>60</v>
      </c>
      <c r="J754" s="22" t="s">
        <v>1519</v>
      </c>
      <c r="K754" s="21">
        <v>43531.631284722222</v>
      </c>
    </row>
    <row r="755" spans="1:11">
      <c r="A755" s="6" t="s">
        <v>58</v>
      </c>
      <c r="B755" s="17">
        <v>43922</v>
      </c>
      <c r="C755" s="18" t="s">
        <v>1520</v>
      </c>
      <c r="D755" s="18">
        <v>0.57799999999999996</v>
      </c>
      <c r="E755" s="19">
        <v>1</v>
      </c>
      <c r="F755" s="6">
        <f t="shared" si="36"/>
        <v>549.65</v>
      </c>
      <c r="G755" s="9">
        <f t="shared" si="37"/>
        <v>693</v>
      </c>
      <c r="H755" s="6">
        <f t="shared" si="38"/>
        <v>1242.6500000000001</v>
      </c>
      <c r="I755" s="6" t="s">
        <v>60</v>
      </c>
      <c r="J755" s="22" t="s">
        <v>1521</v>
      </c>
      <c r="K755" s="21">
        <v>43245.469537037039</v>
      </c>
    </row>
    <row r="756" spans="1:11">
      <c r="A756" s="6" t="s">
        <v>58</v>
      </c>
      <c r="B756" s="17">
        <v>43922</v>
      </c>
      <c r="C756" s="18" t="s">
        <v>1522</v>
      </c>
      <c r="D756" s="18">
        <v>0.71699999999999997</v>
      </c>
      <c r="E756" s="19">
        <v>1</v>
      </c>
      <c r="F756" s="6">
        <f t="shared" si="36"/>
        <v>673.63</v>
      </c>
      <c r="G756" s="9">
        <f t="shared" si="37"/>
        <v>693</v>
      </c>
      <c r="H756" s="6">
        <f t="shared" si="38"/>
        <v>1366.63</v>
      </c>
      <c r="I756" s="6" t="s">
        <v>60</v>
      </c>
      <c r="J756" s="22" t="s">
        <v>1523</v>
      </c>
      <c r="K756" s="21">
        <v>43391.378993055558</v>
      </c>
    </row>
    <row r="757" spans="1:11">
      <c r="A757" s="6" t="s">
        <v>58</v>
      </c>
      <c r="B757" s="17">
        <v>43922</v>
      </c>
      <c r="C757" s="18" t="s">
        <v>1524</v>
      </c>
      <c r="D757" s="18">
        <v>0.66900000000000004</v>
      </c>
      <c r="E757" s="19">
        <v>1</v>
      </c>
      <c r="F757" s="6">
        <f t="shared" si="36"/>
        <v>630.82000000000005</v>
      </c>
      <c r="G757" s="9">
        <f t="shared" si="37"/>
        <v>693</v>
      </c>
      <c r="H757" s="6">
        <f t="shared" si="38"/>
        <v>1323.8200000000002</v>
      </c>
      <c r="I757" s="6" t="s">
        <v>60</v>
      </c>
      <c r="J757" s="22" t="s">
        <v>1525</v>
      </c>
      <c r="K757" s="21">
        <v>43540.479421296295</v>
      </c>
    </row>
    <row r="758" spans="1:11">
      <c r="A758" s="6" t="s">
        <v>58</v>
      </c>
      <c r="B758" s="17">
        <v>43922</v>
      </c>
      <c r="C758" s="18" t="s">
        <v>1526</v>
      </c>
      <c r="D758" s="18">
        <v>0.69799999999999995</v>
      </c>
      <c r="E758" s="19">
        <v>1</v>
      </c>
      <c r="F758" s="6">
        <f t="shared" si="36"/>
        <v>656.68</v>
      </c>
      <c r="G758" s="9">
        <f t="shared" si="37"/>
        <v>693</v>
      </c>
      <c r="H758" s="6">
        <f t="shared" si="38"/>
        <v>1349.6799999999998</v>
      </c>
      <c r="I758" s="6" t="s">
        <v>60</v>
      </c>
      <c r="J758" s="22" t="s">
        <v>1527</v>
      </c>
      <c r="K758" s="21">
        <v>43789.674131944441</v>
      </c>
    </row>
    <row r="759" spans="1:11">
      <c r="A759" s="6" t="s">
        <v>58</v>
      </c>
      <c r="B759" s="17">
        <v>43922</v>
      </c>
      <c r="C759" s="18" t="s">
        <v>1528</v>
      </c>
      <c r="D759" s="18">
        <v>0.58699999999999997</v>
      </c>
      <c r="E759" s="19">
        <v>1</v>
      </c>
      <c r="F759" s="6">
        <f t="shared" si="36"/>
        <v>557.67999999999995</v>
      </c>
      <c r="G759" s="9">
        <f t="shared" si="37"/>
        <v>693</v>
      </c>
      <c r="H759" s="6">
        <f t="shared" si="38"/>
        <v>1250.6799999999998</v>
      </c>
      <c r="I759" s="6" t="s">
        <v>60</v>
      </c>
      <c r="J759" s="22" t="s">
        <v>1529</v>
      </c>
      <c r="K759" s="21">
        <v>43789.674131944441</v>
      </c>
    </row>
    <row r="760" spans="1:11">
      <c r="A760" s="6" t="s">
        <v>58</v>
      </c>
      <c r="B760" s="17">
        <v>43922</v>
      </c>
      <c r="C760" s="18" t="s">
        <v>1530</v>
      </c>
      <c r="D760" s="18">
        <v>0.73299999999999998</v>
      </c>
      <c r="E760" s="19">
        <v>1</v>
      </c>
      <c r="F760" s="6">
        <f t="shared" si="36"/>
        <v>687.9</v>
      </c>
      <c r="G760" s="9">
        <f t="shared" si="37"/>
        <v>693</v>
      </c>
      <c r="H760" s="6">
        <f t="shared" si="38"/>
        <v>1380.9</v>
      </c>
      <c r="I760" s="6" t="s">
        <v>60</v>
      </c>
      <c r="J760" s="22" t="s">
        <v>1531</v>
      </c>
      <c r="K760" s="21" t="e">
        <v>#N/A</v>
      </c>
    </row>
    <row r="761" spans="1:11">
      <c r="A761" s="6" t="s">
        <v>58</v>
      </c>
      <c r="B761" s="17">
        <v>43922</v>
      </c>
      <c r="C761" s="18" t="s">
        <v>1532</v>
      </c>
      <c r="D761" s="18">
        <v>0.65700000000000003</v>
      </c>
      <c r="E761" s="19">
        <v>1</v>
      </c>
      <c r="F761" s="6">
        <f t="shared" si="36"/>
        <v>620.11</v>
      </c>
      <c r="G761" s="9">
        <f t="shared" si="37"/>
        <v>693</v>
      </c>
      <c r="H761" s="6">
        <f t="shared" si="38"/>
        <v>1313.1100000000001</v>
      </c>
      <c r="I761" s="6" t="s">
        <v>60</v>
      </c>
      <c r="J761" s="22" t="s">
        <v>1533</v>
      </c>
      <c r="K761" s="21" t="e">
        <v>#N/A</v>
      </c>
    </row>
    <row r="762" spans="1:11">
      <c r="A762" s="6" t="s">
        <v>248</v>
      </c>
      <c r="B762" s="17">
        <v>43922</v>
      </c>
      <c r="C762" s="18" t="s">
        <v>1534</v>
      </c>
      <c r="D762" s="49">
        <v>0.47</v>
      </c>
      <c r="E762" s="19">
        <v>1</v>
      </c>
      <c r="F762" s="6">
        <f t="shared" si="36"/>
        <v>453.32</v>
      </c>
      <c r="G762" s="9">
        <f t="shared" si="37"/>
        <v>693</v>
      </c>
      <c r="H762" s="6">
        <f t="shared" si="38"/>
        <v>1146.32</v>
      </c>
      <c r="I762" s="18" t="s">
        <v>987</v>
      </c>
      <c r="J762" s="7"/>
      <c r="K762" s="21" t="e">
        <v>#N/A</v>
      </c>
    </row>
    <row r="763" spans="1:11">
      <c r="A763" s="6" t="s">
        <v>248</v>
      </c>
      <c r="B763" s="17">
        <v>43922</v>
      </c>
      <c r="C763" s="18" t="s">
        <v>1535</v>
      </c>
      <c r="D763" s="49">
        <v>0.59</v>
      </c>
      <c r="E763" s="19">
        <v>1</v>
      </c>
      <c r="F763" s="6">
        <f t="shared" si="36"/>
        <v>560.35</v>
      </c>
      <c r="G763" s="9">
        <f t="shared" si="37"/>
        <v>693</v>
      </c>
      <c r="H763" s="6">
        <f t="shared" si="38"/>
        <v>1253.3499999999999</v>
      </c>
      <c r="I763" s="18" t="s">
        <v>987</v>
      </c>
      <c r="J763" s="7" t="s">
        <v>1536</v>
      </c>
      <c r="K763" s="21">
        <v>43763.478263888886</v>
      </c>
    </row>
    <row r="764" spans="1:11">
      <c r="A764" s="6" t="s">
        <v>248</v>
      </c>
      <c r="B764" s="17">
        <v>43922</v>
      </c>
      <c r="C764" s="18" t="s">
        <v>1537</v>
      </c>
      <c r="D764" s="49">
        <v>0.39</v>
      </c>
      <c r="E764" s="19">
        <v>1</v>
      </c>
      <c r="F764" s="6">
        <f t="shared" si="36"/>
        <v>381.97</v>
      </c>
      <c r="G764" s="9">
        <f t="shared" si="37"/>
        <v>693</v>
      </c>
      <c r="H764" s="6">
        <f t="shared" si="38"/>
        <v>1074.97</v>
      </c>
      <c r="I764" s="18" t="s">
        <v>987</v>
      </c>
      <c r="J764" s="7" t="s">
        <v>1538</v>
      </c>
      <c r="K764" s="21">
        <v>43954.650405092594</v>
      </c>
    </row>
    <row r="765" spans="1:11">
      <c r="A765" s="6" t="s">
        <v>248</v>
      </c>
      <c r="B765" s="17">
        <v>43922</v>
      </c>
      <c r="C765" s="18" t="s">
        <v>1539</v>
      </c>
      <c r="D765" s="49">
        <v>0.66</v>
      </c>
      <c r="E765" s="19">
        <v>2</v>
      </c>
      <c r="F765" s="6">
        <f t="shared" si="36"/>
        <v>656.9</v>
      </c>
      <c r="G765" s="9">
        <f t="shared" si="37"/>
        <v>728</v>
      </c>
      <c r="H765" s="6">
        <f t="shared" si="38"/>
        <v>1384.9</v>
      </c>
      <c r="I765" s="18" t="s">
        <v>987</v>
      </c>
      <c r="J765" s="7" t="s">
        <v>1540</v>
      </c>
      <c r="K765" s="21">
        <v>43954.650405092594</v>
      </c>
    </row>
    <row r="766" spans="1:11">
      <c r="A766" s="6" t="s">
        <v>248</v>
      </c>
      <c r="B766" s="17">
        <v>43922</v>
      </c>
      <c r="C766" s="18" t="s">
        <v>1541</v>
      </c>
      <c r="D766" s="49">
        <v>0.33</v>
      </c>
      <c r="E766" s="19">
        <v>1</v>
      </c>
      <c r="F766" s="6">
        <f t="shared" si="36"/>
        <v>328.45</v>
      </c>
      <c r="G766" s="9">
        <f t="shared" si="37"/>
        <v>693</v>
      </c>
      <c r="H766" s="6">
        <f t="shared" si="38"/>
        <v>1021.45</v>
      </c>
      <c r="I766" s="18" t="s">
        <v>987</v>
      </c>
      <c r="J766" s="7" t="s">
        <v>1542</v>
      </c>
      <c r="K766" s="21">
        <v>43976.686678240738</v>
      </c>
    </row>
    <row r="767" spans="1:11">
      <c r="A767" s="6" t="s">
        <v>248</v>
      </c>
      <c r="B767" s="17">
        <v>43922</v>
      </c>
      <c r="C767" s="18" t="s">
        <v>1543</v>
      </c>
      <c r="D767" s="49">
        <v>0.34</v>
      </c>
      <c r="E767" s="19">
        <v>1</v>
      </c>
      <c r="F767" s="6">
        <f t="shared" si="36"/>
        <v>337.37</v>
      </c>
      <c r="G767" s="9">
        <f t="shared" si="37"/>
        <v>693</v>
      </c>
      <c r="H767" s="6">
        <f t="shared" si="38"/>
        <v>1030.3699999999999</v>
      </c>
      <c r="I767" s="18" t="s">
        <v>987</v>
      </c>
      <c r="J767" s="7" t="s">
        <v>1544</v>
      </c>
      <c r="K767" s="21">
        <v>43967.43849537037</v>
      </c>
    </row>
    <row r="768" spans="1:11">
      <c r="A768" s="6" t="s">
        <v>248</v>
      </c>
      <c r="B768" s="17">
        <v>43922</v>
      </c>
      <c r="C768" s="18" t="s">
        <v>1545</v>
      </c>
      <c r="D768" s="49">
        <v>0.37</v>
      </c>
      <c r="E768" s="19">
        <v>1</v>
      </c>
      <c r="F768" s="6">
        <f t="shared" si="36"/>
        <v>364.13</v>
      </c>
      <c r="G768" s="9">
        <f t="shared" si="37"/>
        <v>693</v>
      </c>
      <c r="H768" s="6">
        <f t="shared" si="38"/>
        <v>1057.1300000000001</v>
      </c>
      <c r="I768" s="18" t="s">
        <v>987</v>
      </c>
      <c r="J768" s="7" t="s">
        <v>1546</v>
      </c>
      <c r="K768" s="21">
        <v>43967.43849537037</v>
      </c>
    </row>
    <row r="769" spans="1:11">
      <c r="A769" s="6" t="s">
        <v>248</v>
      </c>
      <c r="B769" s="17">
        <v>43922</v>
      </c>
      <c r="C769" s="18" t="s">
        <v>1547</v>
      </c>
      <c r="D769" s="49">
        <v>0.86</v>
      </c>
      <c r="E769" s="19">
        <v>1</v>
      </c>
      <c r="F769" s="6">
        <f t="shared" si="36"/>
        <v>801.18</v>
      </c>
      <c r="G769" s="9">
        <f t="shared" si="37"/>
        <v>693</v>
      </c>
      <c r="H769" s="6">
        <f t="shared" si="38"/>
        <v>1494.1799999999998</v>
      </c>
      <c r="I769" s="18" t="s">
        <v>987</v>
      </c>
      <c r="J769" s="7" t="s">
        <v>1548</v>
      </c>
      <c r="K769" s="21">
        <v>43959.40828703704</v>
      </c>
    </row>
    <row r="770" spans="1:11">
      <c r="A770" s="6" t="s">
        <v>248</v>
      </c>
      <c r="B770" s="17">
        <v>43922</v>
      </c>
      <c r="C770" s="18" t="s">
        <v>1549</v>
      </c>
      <c r="D770" s="49">
        <v>0.77</v>
      </c>
      <c r="E770" s="19">
        <v>1</v>
      </c>
      <c r="F770" s="6">
        <f t="shared" si="36"/>
        <v>720.9</v>
      </c>
      <c r="G770" s="9">
        <f t="shared" si="37"/>
        <v>693</v>
      </c>
      <c r="H770" s="6">
        <f t="shared" si="38"/>
        <v>1413.9</v>
      </c>
      <c r="I770" s="18" t="s">
        <v>987</v>
      </c>
      <c r="J770" s="7" t="s">
        <v>1550</v>
      </c>
      <c r="K770" s="21">
        <v>43959.40828703704</v>
      </c>
    </row>
    <row r="771" spans="1:11">
      <c r="A771" s="6" t="s">
        <v>248</v>
      </c>
      <c r="B771" s="17">
        <v>43922</v>
      </c>
      <c r="C771" s="18" t="s">
        <v>1551</v>
      </c>
      <c r="D771" s="49">
        <v>0.57999999999999996</v>
      </c>
      <c r="E771" s="19">
        <v>1</v>
      </c>
      <c r="F771" s="6">
        <f t="shared" ref="F771:F834" si="39">ROUND(D771*891.94+E771*34.11,2)</f>
        <v>551.44000000000005</v>
      </c>
      <c r="G771" s="9">
        <f t="shared" si="37"/>
        <v>693</v>
      </c>
      <c r="H771" s="6">
        <f t="shared" si="38"/>
        <v>1244.44</v>
      </c>
      <c r="I771" s="18" t="s">
        <v>987</v>
      </c>
      <c r="J771" s="7" t="s">
        <v>1552</v>
      </c>
      <c r="K771" s="21">
        <v>43959.37158564815</v>
      </c>
    </row>
    <row r="772" spans="1:11">
      <c r="A772" s="6" t="s">
        <v>42</v>
      </c>
      <c r="B772" s="17">
        <v>43922</v>
      </c>
      <c r="C772" s="6" t="s">
        <v>1553</v>
      </c>
      <c r="D772" s="6">
        <v>0.32800000000000001</v>
      </c>
      <c r="E772" s="9">
        <v>1</v>
      </c>
      <c r="F772" s="6">
        <f t="shared" si="39"/>
        <v>326.67</v>
      </c>
      <c r="G772" s="9">
        <f t="shared" si="37"/>
        <v>693</v>
      </c>
      <c r="H772" s="6">
        <f t="shared" si="38"/>
        <v>1019.6700000000001</v>
      </c>
      <c r="I772" s="6" t="s">
        <v>636</v>
      </c>
      <c r="J772" s="22" t="s">
        <v>1554</v>
      </c>
      <c r="K772" s="21">
        <v>43942.40997685185</v>
      </c>
    </row>
    <row r="773" spans="1:11">
      <c r="A773" s="6" t="s">
        <v>42</v>
      </c>
      <c r="B773" s="17">
        <v>43922</v>
      </c>
      <c r="C773" s="6" t="s">
        <v>1555</v>
      </c>
      <c r="D773" s="6">
        <v>0.4</v>
      </c>
      <c r="E773" s="9">
        <v>1</v>
      </c>
      <c r="F773" s="6">
        <f t="shared" si="39"/>
        <v>390.89</v>
      </c>
      <c r="G773" s="9">
        <f t="shared" si="37"/>
        <v>693</v>
      </c>
      <c r="H773" s="6">
        <f t="shared" si="38"/>
        <v>1083.8899999999999</v>
      </c>
      <c r="I773" s="6" t="s">
        <v>636</v>
      </c>
      <c r="J773" s="22" t="s">
        <v>1556</v>
      </c>
      <c r="K773" s="21">
        <v>43942.40997685185</v>
      </c>
    </row>
    <row r="774" spans="1:11">
      <c r="A774" s="6" t="s">
        <v>42</v>
      </c>
      <c r="B774" s="17">
        <v>43922</v>
      </c>
      <c r="C774" s="6" t="s">
        <v>1557</v>
      </c>
      <c r="D774" s="6">
        <v>0.37</v>
      </c>
      <c r="E774" s="9">
        <v>1</v>
      </c>
      <c r="F774" s="6">
        <f t="shared" si="39"/>
        <v>364.13</v>
      </c>
      <c r="G774" s="9">
        <f t="shared" si="37"/>
        <v>693</v>
      </c>
      <c r="H774" s="6">
        <f t="shared" si="38"/>
        <v>1057.1300000000001</v>
      </c>
      <c r="I774" s="6" t="s">
        <v>636</v>
      </c>
      <c r="J774" s="22" t="s">
        <v>1558</v>
      </c>
      <c r="K774" s="21">
        <v>43932.436655092592</v>
      </c>
    </row>
    <row r="775" spans="1:11">
      <c r="A775" s="6" t="s">
        <v>42</v>
      </c>
      <c r="B775" s="17">
        <v>43922</v>
      </c>
      <c r="C775" s="6" t="s">
        <v>1559</v>
      </c>
      <c r="D775" s="6">
        <v>0.31</v>
      </c>
      <c r="E775" s="9">
        <v>1</v>
      </c>
      <c r="F775" s="6">
        <f t="shared" si="39"/>
        <v>310.61</v>
      </c>
      <c r="G775" s="9">
        <f t="shared" si="37"/>
        <v>693</v>
      </c>
      <c r="H775" s="6">
        <f t="shared" si="38"/>
        <v>1003.61</v>
      </c>
      <c r="I775" s="6" t="s">
        <v>636</v>
      </c>
      <c r="J775" s="22" t="s">
        <v>1560</v>
      </c>
      <c r="K775" s="21">
        <v>43790.454756944448</v>
      </c>
    </row>
    <row r="776" spans="1:11">
      <c r="A776" s="6" t="s">
        <v>42</v>
      </c>
      <c r="B776" s="17">
        <v>43922</v>
      </c>
      <c r="C776" s="6" t="s">
        <v>1561</v>
      </c>
      <c r="D776" s="6">
        <v>0.35</v>
      </c>
      <c r="E776" s="9">
        <v>1</v>
      </c>
      <c r="F776" s="6">
        <f t="shared" si="39"/>
        <v>346.29</v>
      </c>
      <c r="G776" s="9">
        <f t="shared" si="37"/>
        <v>693</v>
      </c>
      <c r="H776" s="6">
        <f t="shared" si="38"/>
        <v>1039.29</v>
      </c>
      <c r="I776" s="6" t="s">
        <v>636</v>
      </c>
      <c r="J776" s="22" t="s">
        <v>1562</v>
      </c>
      <c r="K776" s="21">
        <v>43942.41196759259</v>
      </c>
    </row>
    <row r="777" spans="1:11">
      <c r="A777" s="6" t="s">
        <v>11</v>
      </c>
      <c r="B777" s="17">
        <v>43922</v>
      </c>
      <c r="C777" s="6" t="s">
        <v>1563</v>
      </c>
      <c r="D777" s="6">
        <v>0.49099999999999999</v>
      </c>
      <c r="E777" s="9">
        <v>1</v>
      </c>
      <c r="F777" s="6">
        <f t="shared" si="39"/>
        <v>472.05</v>
      </c>
      <c r="G777" s="9">
        <f t="shared" si="37"/>
        <v>693</v>
      </c>
      <c r="H777" s="6">
        <f t="shared" si="38"/>
        <v>1165.05</v>
      </c>
      <c r="I777" s="6" t="s">
        <v>13</v>
      </c>
      <c r="J777" s="7" t="s">
        <v>1564</v>
      </c>
      <c r="K777" s="21">
        <v>43947.40488425926</v>
      </c>
    </row>
    <row r="778" spans="1:11">
      <c r="A778" s="6" t="s">
        <v>11</v>
      </c>
      <c r="B778" s="17">
        <v>43922</v>
      </c>
      <c r="C778" s="6" t="s">
        <v>1565</v>
      </c>
      <c r="D778" s="6">
        <v>0.32500000000000001</v>
      </c>
      <c r="E778" s="9">
        <v>1</v>
      </c>
      <c r="F778" s="6">
        <f t="shared" si="39"/>
        <v>323.99</v>
      </c>
      <c r="G778" s="9">
        <f t="shared" si="37"/>
        <v>693</v>
      </c>
      <c r="H778" s="6">
        <f t="shared" si="38"/>
        <v>1016.99</v>
      </c>
      <c r="I778" s="6" t="s">
        <v>13</v>
      </c>
      <c r="J778" s="7" t="s">
        <v>1566</v>
      </c>
      <c r="K778" s="21">
        <v>43947.408148148148</v>
      </c>
    </row>
    <row r="779" spans="1:11">
      <c r="A779" s="6" t="s">
        <v>11</v>
      </c>
      <c r="B779" s="17">
        <v>43922</v>
      </c>
      <c r="C779" s="6" t="s">
        <v>1567</v>
      </c>
      <c r="D779" s="6">
        <v>0.158</v>
      </c>
      <c r="E779" s="9">
        <v>1</v>
      </c>
      <c r="F779" s="6">
        <f t="shared" si="39"/>
        <v>175.04</v>
      </c>
      <c r="G779" s="9">
        <f t="shared" si="37"/>
        <v>411</v>
      </c>
      <c r="H779" s="6">
        <f t="shared" si="38"/>
        <v>586.04</v>
      </c>
      <c r="I779" s="6" t="s">
        <v>13</v>
      </c>
      <c r="J779" s="7" t="s">
        <v>1568</v>
      </c>
      <c r="K779" s="21">
        <v>43947.408148148148</v>
      </c>
    </row>
    <row r="780" spans="1:11">
      <c r="A780" s="6" t="s">
        <v>11</v>
      </c>
      <c r="B780" s="17">
        <v>43922</v>
      </c>
      <c r="C780" s="6" t="s">
        <v>1569</v>
      </c>
      <c r="D780" s="6">
        <v>0.51700000000000002</v>
      </c>
      <c r="E780" s="9">
        <v>1</v>
      </c>
      <c r="F780" s="6">
        <f t="shared" si="39"/>
        <v>495.24</v>
      </c>
      <c r="G780" s="9">
        <f t="shared" si="37"/>
        <v>693</v>
      </c>
      <c r="H780" s="6">
        <f t="shared" si="38"/>
        <v>1188.24</v>
      </c>
      <c r="I780" s="6" t="s">
        <v>13</v>
      </c>
      <c r="J780" s="7" t="s">
        <v>1570</v>
      </c>
      <c r="K780" s="21">
        <v>43947.399594907409</v>
      </c>
    </row>
    <row r="781" spans="1:11">
      <c r="A781" s="6" t="s">
        <v>11</v>
      </c>
      <c r="B781" s="17">
        <v>43922</v>
      </c>
      <c r="C781" s="6" t="s">
        <v>1571</v>
      </c>
      <c r="D781" s="6">
        <v>0.152</v>
      </c>
      <c r="E781" s="9">
        <v>1</v>
      </c>
      <c r="F781" s="6">
        <f t="shared" si="39"/>
        <v>169.68</v>
      </c>
      <c r="G781" s="9">
        <f t="shared" si="37"/>
        <v>411</v>
      </c>
      <c r="H781" s="6">
        <f t="shared" si="38"/>
        <v>580.68000000000006</v>
      </c>
      <c r="I781" s="6" t="s">
        <v>13</v>
      </c>
      <c r="J781" s="7" t="s">
        <v>1572</v>
      </c>
      <c r="K781" s="21">
        <v>43947.400405092594</v>
      </c>
    </row>
    <row r="782" spans="1:11">
      <c r="A782" s="6" t="s">
        <v>11</v>
      </c>
      <c r="B782" s="17">
        <v>43922</v>
      </c>
      <c r="C782" s="6" t="s">
        <v>1573</v>
      </c>
      <c r="D782" s="6">
        <v>0.17799999999999999</v>
      </c>
      <c r="E782" s="9">
        <v>1</v>
      </c>
      <c r="F782" s="6">
        <f t="shared" si="39"/>
        <v>192.88</v>
      </c>
      <c r="G782" s="9">
        <f t="shared" si="37"/>
        <v>411</v>
      </c>
      <c r="H782" s="6">
        <f t="shared" si="38"/>
        <v>603.88</v>
      </c>
      <c r="I782" s="6" t="s">
        <v>13</v>
      </c>
      <c r="J782" s="7" t="s">
        <v>1574</v>
      </c>
      <c r="K782" s="21">
        <v>43947.400405092594</v>
      </c>
    </row>
    <row r="783" spans="1:11">
      <c r="A783" s="6" t="s">
        <v>11</v>
      </c>
      <c r="B783" s="17">
        <v>43922</v>
      </c>
      <c r="C783" s="6" t="s">
        <v>1575</v>
      </c>
      <c r="D783" s="6">
        <v>0.40600000000000003</v>
      </c>
      <c r="E783" s="9">
        <v>1</v>
      </c>
      <c r="F783" s="6">
        <f t="shared" si="39"/>
        <v>396.24</v>
      </c>
      <c r="G783" s="9">
        <f t="shared" si="37"/>
        <v>693</v>
      </c>
      <c r="H783" s="6">
        <f t="shared" si="38"/>
        <v>1089.24</v>
      </c>
      <c r="I783" s="6" t="s">
        <v>13</v>
      </c>
      <c r="J783" s="7" t="s">
        <v>1576</v>
      </c>
      <c r="K783" s="21">
        <v>43947.393287037034</v>
      </c>
    </row>
    <row r="784" spans="1:11">
      <c r="A784" s="6" t="s">
        <v>96</v>
      </c>
      <c r="B784" s="17">
        <v>43922</v>
      </c>
      <c r="C784" s="6" t="s">
        <v>1577</v>
      </c>
      <c r="D784" s="6">
        <v>0.17799999999999999</v>
      </c>
      <c r="E784" s="9">
        <v>1</v>
      </c>
      <c r="F784" s="6">
        <f t="shared" si="39"/>
        <v>192.88</v>
      </c>
      <c r="G784" s="9">
        <f t="shared" si="37"/>
        <v>411</v>
      </c>
      <c r="H784" s="6">
        <f t="shared" si="38"/>
        <v>603.88</v>
      </c>
      <c r="I784" s="6" t="s">
        <v>98</v>
      </c>
      <c r="J784" s="22" t="s">
        <v>1578</v>
      </c>
      <c r="K784" s="21" t="e">
        <v>#N/A</v>
      </c>
    </row>
    <row r="785" spans="1:11">
      <c r="A785" s="6" t="s">
        <v>96</v>
      </c>
      <c r="B785" s="17">
        <v>43922</v>
      </c>
      <c r="C785" s="6" t="s">
        <v>1579</v>
      </c>
      <c r="D785" s="6">
        <v>0.218</v>
      </c>
      <c r="E785" s="9">
        <v>1</v>
      </c>
      <c r="F785" s="6">
        <f t="shared" si="39"/>
        <v>228.55</v>
      </c>
      <c r="G785" s="9">
        <f t="shared" si="37"/>
        <v>411</v>
      </c>
      <c r="H785" s="6">
        <f t="shared" si="38"/>
        <v>639.54999999999995</v>
      </c>
      <c r="I785" s="6" t="s">
        <v>98</v>
      </c>
      <c r="J785" s="22" t="s">
        <v>1580</v>
      </c>
      <c r="K785" s="21" t="e">
        <v>#N/A</v>
      </c>
    </row>
    <row r="786" spans="1:11" ht="15.6">
      <c r="A786" s="6" t="s">
        <v>192</v>
      </c>
      <c r="B786" s="17">
        <v>43922</v>
      </c>
      <c r="C786" s="59" t="s">
        <v>1581</v>
      </c>
      <c r="D786" s="6">
        <v>0.64</v>
      </c>
      <c r="E786" s="60">
        <v>1</v>
      </c>
      <c r="F786" s="6">
        <f t="shared" si="39"/>
        <v>604.95000000000005</v>
      </c>
      <c r="G786" s="9">
        <f t="shared" si="37"/>
        <v>693</v>
      </c>
      <c r="H786" s="6">
        <f t="shared" si="38"/>
        <v>1297.95</v>
      </c>
      <c r="I786" s="6" t="s">
        <v>194</v>
      </c>
      <c r="J786" s="7" t="s">
        <v>1582</v>
      </c>
      <c r="K786" s="21">
        <v>43942.491608796299</v>
      </c>
    </row>
    <row r="787" spans="1:11" ht="15.6">
      <c r="A787" s="6" t="s">
        <v>192</v>
      </c>
      <c r="B787" s="17">
        <v>43922</v>
      </c>
      <c r="C787" s="61" t="s">
        <v>1583</v>
      </c>
      <c r="D787" s="62">
        <v>0.59099999999999997</v>
      </c>
      <c r="E787" s="60">
        <v>1</v>
      </c>
      <c r="F787" s="6">
        <f t="shared" si="39"/>
        <v>561.25</v>
      </c>
      <c r="G787" s="9">
        <f t="shared" si="37"/>
        <v>693</v>
      </c>
      <c r="H787" s="6">
        <f t="shared" si="38"/>
        <v>1254.25</v>
      </c>
      <c r="I787" s="18" t="s">
        <v>772</v>
      </c>
      <c r="J787" s="7" t="s">
        <v>1584</v>
      </c>
      <c r="K787" s="21">
        <v>43554.678726851853</v>
      </c>
    </row>
    <row r="788" spans="1:11" ht="15.6">
      <c r="A788" s="6" t="s">
        <v>192</v>
      </c>
      <c r="B788" s="17">
        <v>43922</v>
      </c>
      <c r="C788" s="61" t="s">
        <v>1585</v>
      </c>
      <c r="D788" s="62">
        <v>0.94499999999999995</v>
      </c>
      <c r="E788" s="60">
        <v>1</v>
      </c>
      <c r="F788" s="6">
        <f t="shared" si="39"/>
        <v>876.99</v>
      </c>
      <c r="G788" s="9">
        <f t="shared" si="37"/>
        <v>693</v>
      </c>
      <c r="H788" s="6">
        <f t="shared" si="38"/>
        <v>1569.99</v>
      </c>
      <c r="I788" s="18" t="s">
        <v>772</v>
      </c>
      <c r="J788" s="7" t="s">
        <v>1586</v>
      </c>
      <c r="K788" s="21">
        <v>43944.429722222223</v>
      </c>
    </row>
    <row r="789" spans="1:11" ht="15.6">
      <c r="A789" s="6" t="s">
        <v>192</v>
      </c>
      <c r="B789" s="17">
        <v>43922</v>
      </c>
      <c r="C789" s="61" t="s">
        <v>1587</v>
      </c>
      <c r="D789" s="62">
        <v>0.68500000000000005</v>
      </c>
      <c r="E789" s="60">
        <v>1</v>
      </c>
      <c r="F789" s="6">
        <f t="shared" si="39"/>
        <v>645.09</v>
      </c>
      <c r="G789" s="9">
        <f t="shared" si="37"/>
        <v>693</v>
      </c>
      <c r="H789" s="6">
        <f t="shared" si="38"/>
        <v>1338.0900000000001</v>
      </c>
      <c r="I789" s="18" t="s">
        <v>772</v>
      </c>
      <c r="J789" s="7" t="s">
        <v>1588</v>
      </c>
      <c r="K789" s="21">
        <v>43944.429722222223</v>
      </c>
    </row>
    <row r="790" spans="1:11" ht="15.6">
      <c r="A790" s="6" t="s">
        <v>192</v>
      </c>
      <c r="B790" s="17">
        <v>43922</v>
      </c>
      <c r="C790" s="61" t="s">
        <v>1589</v>
      </c>
      <c r="D790" s="62">
        <v>0.997</v>
      </c>
      <c r="E790" s="60">
        <v>1</v>
      </c>
      <c r="F790" s="6">
        <f t="shared" si="39"/>
        <v>923.37</v>
      </c>
      <c r="G790" s="9">
        <f t="shared" si="37"/>
        <v>693</v>
      </c>
      <c r="H790" s="6">
        <f t="shared" si="38"/>
        <v>1616.37</v>
      </c>
      <c r="I790" s="18" t="s">
        <v>772</v>
      </c>
      <c r="J790" s="7" t="s">
        <v>1590</v>
      </c>
      <c r="K790" s="21">
        <v>43944.429722222223</v>
      </c>
    </row>
    <row r="791" spans="1:11" ht="15.6">
      <c r="A791" s="6" t="s">
        <v>192</v>
      </c>
      <c r="B791" s="17">
        <v>43922</v>
      </c>
      <c r="C791" s="18" t="s">
        <v>1591</v>
      </c>
      <c r="D791" s="62">
        <v>0.56999999999999995</v>
      </c>
      <c r="E791" s="60">
        <v>1</v>
      </c>
      <c r="F791" s="6">
        <f t="shared" si="39"/>
        <v>542.52</v>
      </c>
      <c r="G791" s="9">
        <f t="shared" si="37"/>
        <v>693</v>
      </c>
      <c r="H791" s="6">
        <f t="shared" si="38"/>
        <v>1235.52</v>
      </c>
      <c r="I791" s="18" t="s">
        <v>199</v>
      </c>
      <c r="J791" s="7" t="s">
        <v>1592</v>
      </c>
      <c r="K791" s="21">
        <v>43944.437210648146</v>
      </c>
    </row>
    <row r="792" spans="1:11">
      <c r="A792" s="6" t="s">
        <v>248</v>
      </c>
      <c r="B792" s="17">
        <v>43922</v>
      </c>
      <c r="C792" s="18" t="s">
        <v>1593</v>
      </c>
      <c r="D792" s="49">
        <v>0.32</v>
      </c>
      <c r="E792" s="19">
        <v>1</v>
      </c>
      <c r="F792" s="6">
        <f t="shared" si="39"/>
        <v>319.52999999999997</v>
      </c>
      <c r="G792" s="9">
        <f t="shared" ref="G792:G855" si="40">(IF(D792&gt;0.3,"658","376"))+E792*35</f>
        <v>693</v>
      </c>
      <c r="H792" s="6">
        <f t="shared" si="38"/>
        <v>1012.53</v>
      </c>
      <c r="I792" s="18" t="s">
        <v>987</v>
      </c>
      <c r="J792" s="7" t="s">
        <v>1594</v>
      </c>
      <c r="K792" s="21">
        <v>43959.409629629627</v>
      </c>
    </row>
    <row r="793" spans="1:11">
      <c r="A793" s="6" t="s">
        <v>248</v>
      </c>
      <c r="B793" s="17">
        <v>43922</v>
      </c>
      <c r="C793" s="18" t="s">
        <v>1595</v>
      </c>
      <c r="D793" s="49">
        <v>0.68</v>
      </c>
      <c r="E793" s="19">
        <v>1</v>
      </c>
      <c r="F793" s="6">
        <f t="shared" si="39"/>
        <v>640.63</v>
      </c>
      <c r="G793" s="9">
        <f t="shared" si="40"/>
        <v>693</v>
      </c>
      <c r="H793" s="6">
        <f t="shared" si="38"/>
        <v>1333.63</v>
      </c>
      <c r="I793" s="18" t="s">
        <v>987</v>
      </c>
      <c r="J793" s="7" t="s">
        <v>1596</v>
      </c>
      <c r="K793" s="21">
        <v>43959.433333333334</v>
      </c>
    </row>
    <row r="794" spans="1:11" ht="15.6">
      <c r="A794" s="6" t="s">
        <v>248</v>
      </c>
      <c r="B794" s="53">
        <v>43922</v>
      </c>
      <c r="C794" s="18" t="s">
        <v>1597</v>
      </c>
      <c r="D794" s="49">
        <v>0.56000000000000005</v>
      </c>
      <c r="E794" s="19">
        <v>2</v>
      </c>
      <c r="F794" s="6">
        <f t="shared" si="39"/>
        <v>567.71</v>
      </c>
      <c r="G794" s="9">
        <f t="shared" si="40"/>
        <v>728</v>
      </c>
      <c r="H794" s="6">
        <f t="shared" si="38"/>
        <v>1295.71</v>
      </c>
      <c r="I794" s="18" t="s">
        <v>987</v>
      </c>
      <c r="J794" s="7" t="s">
        <v>1598</v>
      </c>
      <c r="K794" s="21">
        <v>43959.409039351849</v>
      </c>
    </row>
    <row r="795" spans="1:11">
      <c r="A795" s="6" t="s">
        <v>248</v>
      </c>
      <c r="B795" s="17">
        <v>43922</v>
      </c>
      <c r="C795" s="18" t="s">
        <v>1599</v>
      </c>
      <c r="D795" s="49">
        <v>0.2</v>
      </c>
      <c r="E795" s="19">
        <v>1</v>
      </c>
      <c r="F795" s="6">
        <f t="shared" si="39"/>
        <v>212.5</v>
      </c>
      <c r="G795" s="9">
        <f t="shared" si="40"/>
        <v>411</v>
      </c>
      <c r="H795" s="6">
        <f t="shared" si="38"/>
        <v>623.5</v>
      </c>
      <c r="I795" s="18" t="s">
        <v>451</v>
      </c>
      <c r="J795" s="7" t="s">
        <v>1600</v>
      </c>
      <c r="K795" s="21">
        <v>43959.43613425926</v>
      </c>
    </row>
    <row r="796" spans="1:11">
      <c r="A796" s="6" t="s">
        <v>248</v>
      </c>
      <c r="B796" s="17">
        <v>43922</v>
      </c>
      <c r="C796" s="18" t="s">
        <v>1601</v>
      </c>
      <c r="D796" s="49">
        <v>0.42</v>
      </c>
      <c r="E796" s="19">
        <v>1</v>
      </c>
      <c r="F796" s="6">
        <f t="shared" si="39"/>
        <v>408.72</v>
      </c>
      <c r="G796" s="9">
        <f t="shared" si="40"/>
        <v>693</v>
      </c>
      <c r="H796" s="6">
        <f t="shared" si="38"/>
        <v>1101.72</v>
      </c>
      <c r="I796" s="18" t="s">
        <v>451</v>
      </c>
      <c r="J796" s="7" t="s">
        <v>1602</v>
      </c>
      <c r="K796" s="21">
        <v>43959.43482638889</v>
      </c>
    </row>
    <row r="797" spans="1:11">
      <c r="A797" s="6" t="s">
        <v>248</v>
      </c>
      <c r="B797" s="17">
        <v>43922</v>
      </c>
      <c r="C797" s="18" t="s">
        <v>1603</v>
      </c>
      <c r="D797" s="49">
        <v>0.47</v>
      </c>
      <c r="E797" s="19">
        <v>1</v>
      </c>
      <c r="F797" s="6">
        <f t="shared" si="39"/>
        <v>453.32</v>
      </c>
      <c r="G797" s="9">
        <f t="shared" si="40"/>
        <v>693</v>
      </c>
      <c r="H797" s="6">
        <f t="shared" si="38"/>
        <v>1146.32</v>
      </c>
      <c r="I797" s="18" t="s">
        <v>451</v>
      </c>
      <c r="J797" s="7" t="s">
        <v>1604</v>
      </c>
      <c r="K797" s="21">
        <v>43973.457326388889</v>
      </c>
    </row>
    <row r="798" spans="1:11">
      <c r="A798" s="6" t="s">
        <v>248</v>
      </c>
      <c r="B798" s="17">
        <v>43922</v>
      </c>
      <c r="C798" s="18" t="s">
        <v>1605</v>
      </c>
      <c r="D798" s="49">
        <v>0.61</v>
      </c>
      <c r="E798" s="19">
        <v>2</v>
      </c>
      <c r="F798" s="6">
        <f t="shared" si="39"/>
        <v>612.29999999999995</v>
      </c>
      <c r="G798" s="9">
        <f t="shared" si="40"/>
        <v>728</v>
      </c>
      <c r="H798" s="6">
        <f t="shared" si="38"/>
        <v>1340.3</v>
      </c>
      <c r="I798" s="18" t="s">
        <v>451</v>
      </c>
      <c r="J798" s="7" t="s">
        <v>1606</v>
      </c>
      <c r="K798" s="21">
        <v>41654.594618055555</v>
      </c>
    </row>
    <row r="799" spans="1:11">
      <c r="A799" s="6" t="s">
        <v>248</v>
      </c>
      <c r="B799" s="17">
        <v>43922</v>
      </c>
      <c r="C799" s="18" t="s">
        <v>1607</v>
      </c>
      <c r="D799" s="49">
        <v>0.87</v>
      </c>
      <c r="E799" s="19">
        <v>2</v>
      </c>
      <c r="F799" s="6">
        <f t="shared" si="39"/>
        <v>844.21</v>
      </c>
      <c r="G799" s="9">
        <f t="shared" si="40"/>
        <v>728</v>
      </c>
      <c r="H799" s="6">
        <f t="shared" si="38"/>
        <v>1572.21</v>
      </c>
      <c r="I799" s="18" t="s">
        <v>451</v>
      </c>
      <c r="J799" s="7" t="s">
        <v>1608</v>
      </c>
      <c r="K799" s="21">
        <v>41654.594618055555</v>
      </c>
    </row>
    <row r="800" spans="1:11">
      <c r="A800" s="6" t="s">
        <v>248</v>
      </c>
      <c r="B800" s="17">
        <v>43922</v>
      </c>
      <c r="C800" s="18" t="s">
        <v>1609</v>
      </c>
      <c r="D800" s="49">
        <v>0.36</v>
      </c>
      <c r="E800" s="19">
        <v>2</v>
      </c>
      <c r="F800" s="6">
        <f t="shared" si="39"/>
        <v>389.32</v>
      </c>
      <c r="G800" s="9">
        <f t="shared" si="40"/>
        <v>728</v>
      </c>
      <c r="H800" s="6">
        <f t="shared" si="38"/>
        <v>1117.32</v>
      </c>
      <c r="I800" s="18" t="s">
        <v>451</v>
      </c>
      <c r="J800" s="7" t="s">
        <v>1610</v>
      </c>
      <c r="K800" s="21">
        <v>43964.714108796295</v>
      </c>
    </row>
    <row r="801" spans="1:11">
      <c r="A801" s="6" t="s">
        <v>248</v>
      </c>
      <c r="B801" s="17">
        <v>43922</v>
      </c>
      <c r="C801" s="18" t="s">
        <v>1611</v>
      </c>
      <c r="D801" s="49">
        <v>0.315</v>
      </c>
      <c r="E801" s="19">
        <v>1</v>
      </c>
      <c r="F801" s="6">
        <f t="shared" si="39"/>
        <v>315.07</v>
      </c>
      <c r="G801" s="9">
        <f t="shared" si="40"/>
        <v>693</v>
      </c>
      <c r="H801" s="6">
        <f t="shared" si="38"/>
        <v>1008.0699999999999</v>
      </c>
      <c r="I801" s="18" t="s">
        <v>451</v>
      </c>
      <c r="J801" s="7" t="s">
        <v>1612</v>
      </c>
      <c r="K801" s="21">
        <v>43972.622129629628</v>
      </c>
    </row>
    <row r="802" spans="1:11">
      <c r="A802" s="6" t="s">
        <v>248</v>
      </c>
      <c r="B802" s="17">
        <v>43922</v>
      </c>
      <c r="C802" s="18" t="s">
        <v>1613</v>
      </c>
      <c r="D802" s="49">
        <v>0.8</v>
      </c>
      <c r="E802" s="19">
        <v>1</v>
      </c>
      <c r="F802" s="6">
        <f t="shared" si="39"/>
        <v>747.66</v>
      </c>
      <c r="G802" s="9">
        <f t="shared" si="40"/>
        <v>693</v>
      </c>
      <c r="H802" s="6">
        <f t="shared" si="38"/>
        <v>1440.6599999999999</v>
      </c>
      <c r="I802" s="18" t="s">
        <v>451</v>
      </c>
      <c r="J802" s="7" t="s">
        <v>1614</v>
      </c>
      <c r="K802" s="21">
        <v>43959.438020833331</v>
      </c>
    </row>
    <row r="803" spans="1:11">
      <c r="A803" s="6" t="s">
        <v>248</v>
      </c>
      <c r="B803" s="17">
        <v>43922</v>
      </c>
      <c r="C803" s="18" t="s">
        <v>1615</v>
      </c>
      <c r="D803" s="49">
        <v>0.65</v>
      </c>
      <c r="E803" s="19">
        <v>1</v>
      </c>
      <c r="F803" s="6">
        <f t="shared" si="39"/>
        <v>613.87</v>
      </c>
      <c r="G803" s="9">
        <f t="shared" si="40"/>
        <v>693</v>
      </c>
      <c r="H803" s="6">
        <f t="shared" si="38"/>
        <v>1306.8699999999999</v>
      </c>
      <c r="I803" s="18" t="s">
        <v>451</v>
      </c>
      <c r="J803" s="7"/>
      <c r="K803" s="21" t="e">
        <v>#N/A</v>
      </c>
    </row>
    <row r="804" spans="1:11">
      <c r="A804" s="6" t="s">
        <v>248</v>
      </c>
      <c r="B804" s="17">
        <v>43922</v>
      </c>
      <c r="C804" s="18" t="s">
        <v>1616</v>
      </c>
      <c r="D804" s="49">
        <v>0.63</v>
      </c>
      <c r="E804" s="19">
        <v>1</v>
      </c>
      <c r="F804" s="6">
        <f t="shared" si="39"/>
        <v>596.03</v>
      </c>
      <c r="G804" s="9">
        <f t="shared" si="40"/>
        <v>693</v>
      </c>
      <c r="H804" s="6">
        <f t="shared" si="38"/>
        <v>1289.03</v>
      </c>
      <c r="I804" s="18" t="s">
        <v>451</v>
      </c>
      <c r="J804" s="7" t="s">
        <v>1617</v>
      </c>
      <c r="K804" s="21">
        <v>43973.456354166665</v>
      </c>
    </row>
    <row r="805" spans="1:11">
      <c r="A805" s="6" t="s">
        <v>248</v>
      </c>
      <c r="B805" s="17">
        <v>43922</v>
      </c>
      <c r="C805" s="18" t="s">
        <v>1618</v>
      </c>
      <c r="D805" s="49">
        <v>0.33</v>
      </c>
      <c r="E805" s="19">
        <v>1</v>
      </c>
      <c r="F805" s="6">
        <f t="shared" si="39"/>
        <v>328.45</v>
      </c>
      <c r="G805" s="9">
        <f t="shared" si="40"/>
        <v>693</v>
      </c>
      <c r="H805" s="6">
        <f t="shared" si="38"/>
        <v>1021.45</v>
      </c>
      <c r="I805" s="18" t="s">
        <v>451</v>
      </c>
      <c r="J805" s="7" t="s">
        <v>1619</v>
      </c>
      <c r="K805" s="21">
        <v>43947.629675925928</v>
      </c>
    </row>
    <row r="806" spans="1:11">
      <c r="A806" s="6" t="s">
        <v>248</v>
      </c>
      <c r="B806" s="17">
        <v>43922</v>
      </c>
      <c r="C806" s="18" t="s">
        <v>1620</v>
      </c>
      <c r="D806" s="49">
        <v>0.34</v>
      </c>
      <c r="E806" s="19">
        <v>1</v>
      </c>
      <c r="F806" s="6">
        <f t="shared" si="39"/>
        <v>337.37</v>
      </c>
      <c r="G806" s="9">
        <f t="shared" si="40"/>
        <v>693</v>
      </c>
      <c r="H806" s="6">
        <f t="shared" ref="H806:H869" si="41">F806+G806</f>
        <v>1030.3699999999999</v>
      </c>
      <c r="I806" s="18" t="s">
        <v>987</v>
      </c>
      <c r="J806" s="7" t="s">
        <v>1621</v>
      </c>
      <c r="K806" s="21">
        <v>43950.463113425925</v>
      </c>
    </row>
    <row r="807" spans="1:11">
      <c r="A807" s="6" t="s">
        <v>248</v>
      </c>
      <c r="B807" s="17">
        <v>43922</v>
      </c>
      <c r="C807" s="18" t="s">
        <v>1622</v>
      </c>
      <c r="D807" s="49">
        <v>0.73</v>
      </c>
      <c r="E807" s="19">
        <v>1</v>
      </c>
      <c r="F807" s="6">
        <f t="shared" si="39"/>
        <v>685.23</v>
      </c>
      <c r="G807" s="9">
        <f t="shared" si="40"/>
        <v>693</v>
      </c>
      <c r="H807" s="6">
        <f t="shared" si="41"/>
        <v>1378.23</v>
      </c>
      <c r="I807" s="18" t="s">
        <v>987</v>
      </c>
      <c r="J807" s="7" t="s">
        <v>1623</v>
      </c>
      <c r="K807" s="21">
        <v>43958.676412037035</v>
      </c>
    </row>
    <row r="808" spans="1:11">
      <c r="A808" s="6" t="s">
        <v>248</v>
      </c>
      <c r="B808" s="17">
        <v>43922</v>
      </c>
      <c r="C808" s="18" t="s">
        <v>1624</v>
      </c>
      <c r="D808" s="49">
        <v>0.66</v>
      </c>
      <c r="E808" s="19">
        <v>1</v>
      </c>
      <c r="F808" s="6">
        <f t="shared" si="39"/>
        <v>622.79</v>
      </c>
      <c r="G808" s="9">
        <f t="shared" si="40"/>
        <v>693</v>
      </c>
      <c r="H808" s="6">
        <f t="shared" si="41"/>
        <v>1315.79</v>
      </c>
      <c r="I808" s="18" t="s">
        <v>987</v>
      </c>
      <c r="J808" s="7" t="s">
        <v>1625</v>
      </c>
      <c r="K808" s="21">
        <v>43950.463680555556</v>
      </c>
    </row>
    <row r="809" spans="1:11">
      <c r="A809" s="6" t="s">
        <v>248</v>
      </c>
      <c r="B809" s="17">
        <v>43922</v>
      </c>
      <c r="C809" s="18" t="s">
        <v>1626</v>
      </c>
      <c r="D809" s="49">
        <v>0.66</v>
      </c>
      <c r="E809" s="19">
        <v>2</v>
      </c>
      <c r="F809" s="6">
        <f t="shared" si="39"/>
        <v>656.9</v>
      </c>
      <c r="G809" s="9">
        <f t="shared" si="40"/>
        <v>728</v>
      </c>
      <c r="H809" s="6">
        <f t="shared" si="41"/>
        <v>1384.9</v>
      </c>
      <c r="I809" s="18" t="s">
        <v>987</v>
      </c>
      <c r="J809" s="7" t="s">
        <v>1627</v>
      </c>
      <c r="K809" s="21">
        <v>43959.4374537037</v>
      </c>
    </row>
    <row r="810" spans="1:11">
      <c r="A810" s="6" t="s">
        <v>248</v>
      </c>
      <c r="B810" s="17">
        <v>43922</v>
      </c>
      <c r="C810" s="18" t="s">
        <v>1628</v>
      </c>
      <c r="D810" s="49">
        <v>0.34</v>
      </c>
      <c r="E810" s="19">
        <v>1</v>
      </c>
      <c r="F810" s="6">
        <f t="shared" si="39"/>
        <v>337.37</v>
      </c>
      <c r="G810" s="9">
        <f t="shared" si="40"/>
        <v>693</v>
      </c>
      <c r="H810" s="6">
        <f t="shared" si="41"/>
        <v>1030.3699999999999</v>
      </c>
      <c r="I810" s="18" t="s">
        <v>987</v>
      </c>
      <c r="J810" s="7" t="s">
        <v>1629</v>
      </c>
      <c r="K810" s="21">
        <v>43959.406284722223</v>
      </c>
    </row>
    <row r="811" spans="1:11">
      <c r="A811" s="6" t="s">
        <v>248</v>
      </c>
      <c r="B811" s="17">
        <v>43922</v>
      </c>
      <c r="C811" s="18" t="s">
        <v>1630</v>
      </c>
      <c r="D811" s="49">
        <v>0.74</v>
      </c>
      <c r="E811" s="19">
        <v>1</v>
      </c>
      <c r="F811" s="6">
        <f t="shared" si="39"/>
        <v>694.15</v>
      </c>
      <c r="G811" s="9">
        <f t="shared" si="40"/>
        <v>693</v>
      </c>
      <c r="H811" s="6">
        <f t="shared" si="41"/>
        <v>1387.15</v>
      </c>
      <c r="I811" s="18" t="s">
        <v>987</v>
      </c>
      <c r="J811" s="7" t="s">
        <v>1631</v>
      </c>
      <c r="K811" s="21">
        <v>43959.406284722223</v>
      </c>
    </row>
    <row r="812" spans="1:11">
      <c r="A812" s="6" t="s">
        <v>248</v>
      </c>
      <c r="B812" s="17">
        <v>43922</v>
      </c>
      <c r="C812" s="18" t="s">
        <v>1632</v>
      </c>
      <c r="D812" s="49">
        <v>0.38</v>
      </c>
      <c r="E812" s="19">
        <v>1</v>
      </c>
      <c r="F812" s="6">
        <f t="shared" si="39"/>
        <v>373.05</v>
      </c>
      <c r="G812" s="9">
        <f t="shared" si="40"/>
        <v>693</v>
      </c>
      <c r="H812" s="6">
        <f t="shared" si="41"/>
        <v>1066.05</v>
      </c>
      <c r="I812" s="18" t="s">
        <v>987</v>
      </c>
      <c r="J812" s="7" t="s">
        <v>1633</v>
      </c>
      <c r="K812" s="21">
        <v>43959.406284722223</v>
      </c>
    </row>
    <row r="813" spans="1:11">
      <c r="A813" s="6" t="s">
        <v>248</v>
      </c>
      <c r="B813" s="17">
        <v>43922</v>
      </c>
      <c r="C813" s="18" t="s">
        <v>1634</v>
      </c>
      <c r="D813" s="49">
        <v>0.83</v>
      </c>
      <c r="E813" s="19">
        <v>1</v>
      </c>
      <c r="F813" s="6">
        <f t="shared" si="39"/>
        <v>774.42</v>
      </c>
      <c r="G813" s="9">
        <f t="shared" si="40"/>
        <v>693</v>
      </c>
      <c r="H813" s="6">
        <f t="shared" si="41"/>
        <v>1467.42</v>
      </c>
      <c r="I813" s="18" t="s">
        <v>987</v>
      </c>
      <c r="J813" s="7" t="s">
        <v>1635</v>
      </c>
      <c r="K813" s="21">
        <v>43959.374166666668</v>
      </c>
    </row>
    <row r="814" spans="1:11">
      <c r="A814" s="6" t="s">
        <v>248</v>
      </c>
      <c r="B814" s="17">
        <v>43922</v>
      </c>
      <c r="C814" s="18" t="s">
        <v>1636</v>
      </c>
      <c r="D814" s="49">
        <v>0.53</v>
      </c>
      <c r="E814" s="19">
        <v>1</v>
      </c>
      <c r="F814" s="6">
        <f t="shared" si="39"/>
        <v>506.84</v>
      </c>
      <c r="G814" s="9">
        <f t="shared" si="40"/>
        <v>693</v>
      </c>
      <c r="H814" s="6">
        <f t="shared" si="41"/>
        <v>1199.8399999999999</v>
      </c>
      <c r="I814" s="18" t="s">
        <v>987</v>
      </c>
      <c r="J814" s="7" t="s">
        <v>1637</v>
      </c>
      <c r="K814" s="21">
        <v>43959.390393518515</v>
      </c>
    </row>
    <row r="815" spans="1:11">
      <c r="A815" s="6" t="s">
        <v>248</v>
      </c>
      <c r="B815" s="17">
        <v>43922</v>
      </c>
      <c r="C815" s="18" t="s">
        <v>1638</v>
      </c>
      <c r="D815" s="49">
        <v>0.38</v>
      </c>
      <c r="E815" s="19">
        <v>1</v>
      </c>
      <c r="F815" s="6">
        <f t="shared" si="39"/>
        <v>373.05</v>
      </c>
      <c r="G815" s="9">
        <f t="shared" si="40"/>
        <v>693</v>
      </c>
      <c r="H815" s="6">
        <f t="shared" si="41"/>
        <v>1066.05</v>
      </c>
      <c r="I815" s="18" t="s">
        <v>987</v>
      </c>
      <c r="J815" s="7" t="s">
        <v>1639</v>
      </c>
      <c r="K815" s="21">
        <v>43970.457974537036</v>
      </c>
    </row>
    <row r="816" spans="1:11">
      <c r="A816" s="6" t="s">
        <v>58</v>
      </c>
      <c r="B816" s="17">
        <v>43922</v>
      </c>
      <c r="C816" s="18" t="s">
        <v>1640</v>
      </c>
      <c r="D816" s="18">
        <v>0.60699999999999998</v>
      </c>
      <c r="E816" s="19">
        <v>1</v>
      </c>
      <c r="F816" s="6">
        <f t="shared" si="39"/>
        <v>575.52</v>
      </c>
      <c r="G816" s="9">
        <f t="shared" si="40"/>
        <v>693</v>
      </c>
      <c r="H816" s="6">
        <f t="shared" si="41"/>
        <v>1268.52</v>
      </c>
      <c r="I816" s="6" t="s">
        <v>60</v>
      </c>
      <c r="J816" s="22" t="s">
        <v>1641</v>
      </c>
      <c r="K816" s="21">
        <v>43666.724004629628</v>
      </c>
    </row>
    <row r="817" spans="1:11">
      <c r="A817" s="6" t="s">
        <v>58</v>
      </c>
      <c r="B817" s="17">
        <v>43922</v>
      </c>
      <c r="C817" s="18" t="s">
        <v>1642</v>
      </c>
      <c r="D817" s="18">
        <v>0.76300000000000001</v>
      </c>
      <c r="E817" s="19">
        <v>1</v>
      </c>
      <c r="F817" s="6">
        <f t="shared" si="39"/>
        <v>714.66</v>
      </c>
      <c r="G817" s="9">
        <f t="shared" si="40"/>
        <v>693</v>
      </c>
      <c r="H817" s="6">
        <f t="shared" si="41"/>
        <v>1407.6599999999999</v>
      </c>
      <c r="I817" s="6" t="s">
        <v>60</v>
      </c>
      <c r="J817" s="22" t="s">
        <v>1643</v>
      </c>
      <c r="K817" s="21">
        <v>42349.692511574074</v>
      </c>
    </row>
    <row r="818" spans="1:11">
      <c r="A818" s="6" t="s">
        <v>58</v>
      </c>
      <c r="B818" s="17">
        <v>43922</v>
      </c>
      <c r="C818" s="18" t="s">
        <v>1644</v>
      </c>
      <c r="D818" s="18">
        <v>0.68799999999999994</v>
      </c>
      <c r="E818" s="19">
        <v>1</v>
      </c>
      <c r="F818" s="6">
        <f t="shared" si="39"/>
        <v>647.76</v>
      </c>
      <c r="G818" s="9">
        <f t="shared" si="40"/>
        <v>693</v>
      </c>
      <c r="H818" s="6">
        <f t="shared" si="41"/>
        <v>1340.76</v>
      </c>
      <c r="I818" s="6" t="s">
        <v>60</v>
      </c>
      <c r="J818" s="22" t="s">
        <v>1645</v>
      </c>
      <c r="K818" s="21">
        <v>42352.563414351855</v>
      </c>
    </row>
    <row r="819" spans="1:11">
      <c r="A819" s="6" t="s">
        <v>58</v>
      </c>
      <c r="B819" s="17">
        <v>43922</v>
      </c>
      <c r="C819" s="18" t="s">
        <v>1646</v>
      </c>
      <c r="D819" s="18">
        <v>0.74099999999999999</v>
      </c>
      <c r="E819" s="19">
        <v>1</v>
      </c>
      <c r="F819" s="6">
        <f t="shared" si="39"/>
        <v>695.04</v>
      </c>
      <c r="G819" s="9">
        <f t="shared" si="40"/>
        <v>693</v>
      </c>
      <c r="H819" s="6">
        <f t="shared" si="41"/>
        <v>1388.04</v>
      </c>
      <c r="I819" s="6" t="s">
        <v>60</v>
      </c>
      <c r="J819" s="22" t="s">
        <v>1647</v>
      </c>
      <c r="K819" s="21">
        <v>42349.692511574074</v>
      </c>
    </row>
    <row r="820" spans="1:11">
      <c r="A820" s="6" t="s">
        <v>58</v>
      </c>
      <c r="B820" s="17">
        <v>43922</v>
      </c>
      <c r="C820" s="18" t="s">
        <v>1648</v>
      </c>
      <c r="D820" s="18">
        <v>0.88300000000000001</v>
      </c>
      <c r="E820" s="19">
        <v>1</v>
      </c>
      <c r="F820" s="6">
        <f t="shared" si="39"/>
        <v>821.69</v>
      </c>
      <c r="G820" s="9">
        <f t="shared" si="40"/>
        <v>693</v>
      </c>
      <c r="H820" s="6">
        <f t="shared" si="41"/>
        <v>1514.69</v>
      </c>
      <c r="I820" s="6" t="s">
        <v>60</v>
      </c>
      <c r="J820" s="22" t="s">
        <v>1649</v>
      </c>
      <c r="K820" s="21">
        <v>43635.423252314817</v>
      </c>
    </row>
    <row r="821" spans="1:11">
      <c r="A821" s="6" t="s">
        <v>58</v>
      </c>
      <c r="B821" s="17">
        <v>43922</v>
      </c>
      <c r="C821" s="18" t="s">
        <v>1650</v>
      </c>
      <c r="D821" s="18">
        <v>0.79600000000000004</v>
      </c>
      <c r="E821" s="19">
        <v>1</v>
      </c>
      <c r="F821" s="6">
        <f t="shared" si="39"/>
        <v>744.09</v>
      </c>
      <c r="G821" s="9">
        <f t="shared" si="40"/>
        <v>693</v>
      </c>
      <c r="H821" s="6">
        <f t="shared" si="41"/>
        <v>1437.0900000000001</v>
      </c>
      <c r="I821" s="6" t="s">
        <v>60</v>
      </c>
      <c r="J821" s="22" t="s">
        <v>1651</v>
      </c>
      <c r="K821" s="21">
        <v>43635.42324074074</v>
      </c>
    </row>
    <row r="822" spans="1:11">
      <c r="A822" s="6" t="s">
        <v>58</v>
      </c>
      <c r="B822" s="17">
        <v>43922</v>
      </c>
      <c r="C822" s="18" t="s">
        <v>1652</v>
      </c>
      <c r="D822" s="18">
        <v>0.83099999999999996</v>
      </c>
      <c r="E822" s="19">
        <v>1</v>
      </c>
      <c r="F822" s="6">
        <f t="shared" si="39"/>
        <v>775.31</v>
      </c>
      <c r="G822" s="9">
        <f t="shared" si="40"/>
        <v>693</v>
      </c>
      <c r="H822" s="6">
        <f t="shared" si="41"/>
        <v>1468.31</v>
      </c>
      <c r="I822" s="6" t="s">
        <v>60</v>
      </c>
      <c r="J822" s="22" t="s">
        <v>1653</v>
      </c>
      <c r="K822" s="21">
        <v>43635.42324074074</v>
      </c>
    </row>
    <row r="823" spans="1:11">
      <c r="A823" s="6" t="s">
        <v>58</v>
      </c>
      <c r="B823" s="17">
        <v>43922</v>
      </c>
      <c r="C823" s="18" t="s">
        <v>1654</v>
      </c>
      <c r="D823" s="18">
        <v>0.81100000000000005</v>
      </c>
      <c r="E823" s="19">
        <v>1</v>
      </c>
      <c r="F823" s="6">
        <f t="shared" si="39"/>
        <v>757.47</v>
      </c>
      <c r="G823" s="9">
        <f t="shared" si="40"/>
        <v>693</v>
      </c>
      <c r="H823" s="6">
        <f t="shared" si="41"/>
        <v>1450.47</v>
      </c>
      <c r="I823" s="6" t="s">
        <v>60</v>
      </c>
      <c r="J823" s="22" t="s">
        <v>1655</v>
      </c>
      <c r="K823" s="21">
        <v>43373.473969907405</v>
      </c>
    </row>
    <row r="824" spans="1:11">
      <c r="A824" s="6" t="s">
        <v>58</v>
      </c>
      <c r="B824" s="17">
        <v>43922</v>
      </c>
      <c r="C824" s="18" t="s">
        <v>1656</v>
      </c>
      <c r="D824" s="18">
        <v>0.79700000000000004</v>
      </c>
      <c r="E824" s="19">
        <v>1</v>
      </c>
      <c r="F824" s="6">
        <f t="shared" si="39"/>
        <v>744.99</v>
      </c>
      <c r="G824" s="9">
        <f t="shared" si="40"/>
        <v>693</v>
      </c>
      <c r="H824" s="6">
        <f t="shared" si="41"/>
        <v>1437.99</v>
      </c>
      <c r="I824" s="6" t="s">
        <v>60</v>
      </c>
      <c r="J824" s="22" t="s">
        <v>1657</v>
      </c>
      <c r="K824" s="21">
        <v>43373.473981481482</v>
      </c>
    </row>
    <row r="825" spans="1:11">
      <c r="A825" s="6" t="s">
        <v>58</v>
      </c>
      <c r="B825" s="17">
        <v>43922</v>
      </c>
      <c r="C825" s="18" t="s">
        <v>1658</v>
      </c>
      <c r="D825" s="18">
        <v>0.84299999999999997</v>
      </c>
      <c r="E825" s="19">
        <v>1</v>
      </c>
      <c r="F825" s="6">
        <f t="shared" si="39"/>
        <v>786.02</v>
      </c>
      <c r="G825" s="9">
        <f t="shared" si="40"/>
        <v>693</v>
      </c>
      <c r="H825" s="6">
        <f t="shared" si="41"/>
        <v>1479.02</v>
      </c>
      <c r="I825" s="6" t="s">
        <v>60</v>
      </c>
      <c r="J825" s="22" t="s">
        <v>1659</v>
      </c>
      <c r="K825" s="21">
        <v>43596.397511574076</v>
      </c>
    </row>
    <row r="826" spans="1:11">
      <c r="A826" s="6" t="s">
        <v>58</v>
      </c>
      <c r="B826" s="17">
        <v>43922</v>
      </c>
      <c r="C826" s="18" t="s">
        <v>1660</v>
      </c>
      <c r="D826" s="18">
        <v>0.98899999999999999</v>
      </c>
      <c r="E826" s="19">
        <v>1</v>
      </c>
      <c r="F826" s="6">
        <f t="shared" si="39"/>
        <v>916.24</v>
      </c>
      <c r="G826" s="9">
        <f t="shared" si="40"/>
        <v>693</v>
      </c>
      <c r="H826" s="6">
        <f t="shared" si="41"/>
        <v>1609.24</v>
      </c>
      <c r="I826" s="6" t="s">
        <v>60</v>
      </c>
      <c r="J826" s="22" t="s">
        <v>1661</v>
      </c>
      <c r="K826" s="21">
        <v>43647.454513888886</v>
      </c>
    </row>
    <row r="827" spans="1:11">
      <c r="A827" s="6" t="s">
        <v>96</v>
      </c>
      <c r="B827" s="17">
        <v>43922</v>
      </c>
      <c r="C827" s="6" t="s">
        <v>1662</v>
      </c>
      <c r="D827" s="6">
        <v>0.2</v>
      </c>
      <c r="E827" s="9">
        <v>1</v>
      </c>
      <c r="F827" s="6">
        <f t="shared" si="39"/>
        <v>212.5</v>
      </c>
      <c r="G827" s="9">
        <f t="shared" si="40"/>
        <v>411</v>
      </c>
      <c r="H827" s="6">
        <f t="shared" si="41"/>
        <v>623.5</v>
      </c>
      <c r="I827" s="6" t="s">
        <v>98</v>
      </c>
      <c r="J827" s="22" t="s">
        <v>1663</v>
      </c>
      <c r="K827" s="21" t="e">
        <v>#N/A</v>
      </c>
    </row>
    <row r="828" spans="1:11">
      <c r="A828" s="6" t="s">
        <v>96</v>
      </c>
      <c r="B828" s="17">
        <v>43922</v>
      </c>
      <c r="C828" s="6" t="s">
        <v>1664</v>
      </c>
      <c r="D828" s="6">
        <v>0.32400000000000001</v>
      </c>
      <c r="E828" s="9">
        <v>1</v>
      </c>
      <c r="F828" s="6">
        <f t="shared" si="39"/>
        <v>323.10000000000002</v>
      </c>
      <c r="G828" s="9">
        <f t="shared" si="40"/>
        <v>693</v>
      </c>
      <c r="H828" s="6">
        <f t="shared" si="41"/>
        <v>1016.1</v>
      </c>
      <c r="I828" s="6" t="s">
        <v>98</v>
      </c>
      <c r="J828" s="22" t="s">
        <v>1665</v>
      </c>
      <c r="K828" s="21">
        <v>43672.393958333334</v>
      </c>
    </row>
    <row r="829" spans="1:11">
      <c r="A829" s="6" t="s">
        <v>96</v>
      </c>
      <c r="B829" s="17">
        <v>43922</v>
      </c>
      <c r="C829" s="6" t="s">
        <v>1666</v>
      </c>
      <c r="D829" s="6">
        <v>0.41399999999999998</v>
      </c>
      <c r="E829" s="9">
        <v>1</v>
      </c>
      <c r="F829" s="6">
        <f t="shared" si="39"/>
        <v>403.37</v>
      </c>
      <c r="G829" s="9">
        <f t="shared" si="40"/>
        <v>693</v>
      </c>
      <c r="H829" s="6">
        <f t="shared" si="41"/>
        <v>1096.3699999999999</v>
      </c>
      <c r="I829" s="6" t="s">
        <v>98</v>
      </c>
      <c r="J829" s="22" t="s">
        <v>1667</v>
      </c>
      <c r="K829" s="21">
        <v>43461.433298611111</v>
      </c>
    </row>
    <row r="830" spans="1:11">
      <c r="A830" s="6" t="s">
        <v>96</v>
      </c>
      <c r="B830" s="17">
        <v>43922</v>
      </c>
      <c r="C830" s="6" t="s">
        <v>1668</v>
      </c>
      <c r="D830" s="6">
        <v>0.22500000000000001</v>
      </c>
      <c r="E830" s="9">
        <v>1</v>
      </c>
      <c r="F830" s="6">
        <f t="shared" si="39"/>
        <v>234.8</v>
      </c>
      <c r="G830" s="9">
        <f t="shared" si="40"/>
        <v>411</v>
      </c>
      <c r="H830" s="6">
        <f t="shared" si="41"/>
        <v>645.79999999999995</v>
      </c>
      <c r="I830" s="6" t="s">
        <v>98</v>
      </c>
      <c r="J830" s="22" t="s">
        <v>1669</v>
      </c>
      <c r="K830" s="21" t="e">
        <v>#N/A</v>
      </c>
    </row>
    <row r="831" spans="1:11">
      <c r="A831" s="6" t="s">
        <v>96</v>
      </c>
      <c r="B831" s="17">
        <v>43922</v>
      </c>
      <c r="C831" s="6" t="s">
        <v>1670</v>
      </c>
      <c r="D831" s="6">
        <v>0.27700000000000002</v>
      </c>
      <c r="E831" s="9">
        <v>1</v>
      </c>
      <c r="F831" s="6">
        <f t="shared" si="39"/>
        <v>281.18</v>
      </c>
      <c r="G831" s="9">
        <f t="shared" si="40"/>
        <v>411</v>
      </c>
      <c r="H831" s="6">
        <f t="shared" si="41"/>
        <v>692.18000000000006</v>
      </c>
      <c r="I831" s="6" t="s">
        <v>98</v>
      </c>
      <c r="J831" s="22" t="s">
        <v>1671</v>
      </c>
      <c r="K831" s="21" t="e">
        <v>#N/A</v>
      </c>
    </row>
    <row r="832" spans="1:11">
      <c r="A832" s="6" t="s">
        <v>42</v>
      </c>
      <c r="B832" s="17">
        <v>43922</v>
      </c>
      <c r="C832" s="6" t="s">
        <v>1672</v>
      </c>
      <c r="D832" s="6">
        <v>0.17199999999999999</v>
      </c>
      <c r="E832" s="9">
        <v>1</v>
      </c>
      <c r="F832" s="6">
        <f t="shared" si="39"/>
        <v>187.52</v>
      </c>
      <c r="G832" s="9">
        <f t="shared" si="40"/>
        <v>411</v>
      </c>
      <c r="H832" s="6">
        <f t="shared" si="41"/>
        <v>598.52</v>
      </c>
      <c r="I832" s="6" t="s">
        <v>636</v>
      </c>
      <c r="J832" s="22" t="s">
        <v>1673</v>
      </c>
      <c r="K832" s="21">
        <v>43942.41196759259</v>
      </c>
    </row>
    <row r="833" spans="1:11">
      <c r="A833" s="6" t="s">
        <v>42</v>
      </c>
      <c r="B833" s="17">
        <v>43922</v>
      </c>
      <c r="C833" s="6" t="s">
        <v>1674</v>
      </c>
      <c r="D833" s="6">
        <v>0.13300000000000001</v>
      </c>
      <c r="E833" s="9">
        <v>1</v>
      </c>
      <c r="F833" s="6">
        <f t="shared" si="39"/>
        <v>152.74</v>
      </c>
      <c r="G833" s="9">
        <f t="shared" si="40"/>
        <v>411</v>
      </c>
      <c r="H833" s="6">
        <f t="shared" si="41"/>
        <v>563.74</v>
      </c>
      <c r="I833" s="6" t="s">
        <v>636</v>
      </c>
      <c r="J833" s="22" t="s">
        <v>1675</v>
      </c>
      <c r="K833" s="21">
        <v>43942.41196759259</v>
      </c>
    </row>
    <row r="834" spans="1:11">
      <c r="A834" s="6" t="s">
        <v>42</v>
      </c>
      <c r="B834" s="17">
        <v>43922</v>
      </c>
      <c r="C834" s="6" t="s">
        <v>1676</v>
      </c>
      <c r="D834" s="6">
        <v>0.33</v>
      </c>
      <c r="E834" s="9">
        <v>1</v>
      </c>
      <c r="F834" s="6">
        <f t="shared" si="39"/>
        <v>328.45</v>
      </c>
      <c r="G834" s="9">
        <f t="shared" si="40"/>
        <v>693</v>
      </c>
      <c r="H834" s="6">
        <f t="shared" si="41"/>
        <v>1021.45</v>
      </c>
      <c r="I834" s="6" t="s">
        <v>636</v>
      </c>
      <c r="J834" s="22" t="s">
        <v>1677</v>
      </c>
      <c r="K834" s="21">
        <v>43942.412731481483</v>
      </c>
    </row>
    <row r="835" spans="1:11">
      <c r="A835" s="6" t="s">
        <v>42</v>
      </c>
      <c r="B835" s="17">
        <v>43922</v>
      </c>
      <c r="C835" s="6" t="s">
        <v>1678</v>
      </c>
      <c r="D835" s="6">
        <v>0.56999999999999995</v>
      </c>
      <c r="E835" s="9">
        <v>1</v>
      </c>
      <c r="F835" s="6">
        <f t="shared" ref="F835:F898" si="42">ROUND(D835*891.94+E835*34.11,2)</f>
        <v>542.52</v>
      </c>
      <c r="G835" s="9">
        <f t="shared" si="40"/>
        <v>693</v>
      </c>
      <c r="H835" s="6">
        <f t="shared" si="41"/>
        <v>1235.52</v>
      </c>
      <c r="I835" s="6" t="s">
        <v>636</v>
      </c>
      <c r="J835" s="22" t="s">
        <v>1679</v>
      </c>
      <c r="K835" s="21">
        <v>43942.412731481483</v>
      </c>
    </row>
    <row r="836" spans="1:11">
      <c r="A836" s="6" t="s">
        <v>42</v>
      </c>
      <c r="B836" s="17">
        <v>43922</v>
      </c>
      <c r="C836" s="6" t="s">
        <v>1680</v>
      </c>
      <c r="D836" s="6">
        <v>0.31900000000000001</v>
      </c>
      <c r="E836" s="9">
        <v>1</v>
      </c>
      <c r="F836" s="6">
        <f t="shared" si="42"/>
        <v>318.64</v>
      </c>
      <c r="G836" s="9">
        <f t="shared" si="40"/>
        <v>693</v>
      </c>
      <c r="H836" s="6">
        <f t="shared" si="41"/>
        <v>1011.64</v>
      </c>
      <c r="I836" s="6" t="s">
        <v>636</v>
      </c>
      <c r="J836" s="22" t="s">
        <v>1681</v>
      </c>
      <c r="K836" s="21">
        <v>43942.412731481483</v>
      </c>
    </row>
    <row r="837" spans="1:11">
      <c r="A837" s="6" t="s">
        <v>192</v>
      </c>
      <c r="B837" s="17">
        <v>43922</v>
      </c>
      <c r="C837" s="18" t="s">
        <v>1682</v>
      </c>
      <c r="D837" s="18">
        <v>0.56999999999999995</v>
      </c>
      <c r="E837" s="19">
        <v>1</v>
      </c>
      <c r="F837" s="6">
        <f t="shared" si="42"/>
        <v>542.52</v>
      </c>
      <c r="G837" s="9">
        <f t="shared" si="40"/>
        <v>693</v>
      </c>
      <c r="H837" s="6">
        <f t="shared" si="41"/>
        <v>1235.52</v>
      </c>
      <c r="I837" s="18" t="s">
        <v>199</v>
      </c>
      <c r="J837" s="7" t="s">
        <v>1683</v>
      </c>
      <c r="K837" s="21">
        <v>42949.34</v>
      </c>
    </row>
    <row r="838" spans="1:11">
      <c r="A838" s="6" t="s">
        <v>192</v>
      </c>
      <c r="B838" s="17">
        <v>43922</v>
      </c>
      <c r="C838" s="18" t="s">
        <v>1684</v>
      </c>
      <c r="D838" s="18">
        <v>0.55000000000000004</v>
      </c>
      <c r="E838" s="19">
        <v>1</v>
      </c>
      <c r="F838" s="6">
        <f t="shared" si="42"/>
        <v>524.67999999999995</v>
      </c>
      <c r="G838" s="9">
        <f t="shared" si="40"/>
        <v>693</v>
      </c>
      <c r="H838" s="6">
        <f t="shared" si="41"/>
        <v>1217.6799999999998</v>
      </c>
      <c r="I838" s="6" t="s">
        <v>194</v>
      </c>
      <c r="J838" s="7" t="s">
        <v>1685</v>
      </c>
      <c r="K838" s="21">
        <v>43322.638472222221</v>
      </c>
    </row>
    <row r="839" spans="1:11">
      <c r="A839" s="6" t="s">
        <v>192</v>
      </c>
      <c r="B839" s="17">
        <v>43922</v>
      </c>
      <c r="C839" s="18" t="s">
        <v>1686</v>
      </c>
      <c r="D839" s="18">
        <v>0.246</v>
      </c>
      <c r="E839" s="19">
        <v>1</v>
      </c>
      <c r="F839" s="6">
        <f t="shared" si="42"/>
        <v>253.53</v>
      </c>
      <c r="G839" s="9">
        <f t="shared" si="40"/>
        <v>411</v>
      </c>
      <c r="H839" s="6">
        <f t="shared" si="41"/>
        <v>664.53</v>
      </c>
      <c r="I839" s="18" t="s">
        <v>199</v>
      </c>
      <c r="J839" s="7" t="s">
        <v>1687</v>
      </c>
      <c r="K839" s="21">
        <v>43946.652291666665</v>
      </c>
    </row>
    <row r="840" spans="1:11">
      <c r="A840" s="6" t="s">
        <v>192</v>
      </c>
      <c r="B840" s="17">
        <v>43922</v>
      </c>
      <c r="C840" s="18" t="s">
        <v>1688</v>
      </c>
      <c r="D840" s="18">
        <v>0.4</v>
      </c>
      <c r="E840" s="19">
        <v>1</v>
      </c>
      <c r="F840" s="6">
        <f t="shared" si="42"/>
        <v>390.89</v>
      </c>
      <c r="G840" s="9">
        <f t="shared" si="40"/>
        <v>693</v>
      </c>
      <c r="H840" s="6">
        <f t="shared" si="41"/>
        <v>1083.8899999999999</v>
      </c>
      <c r="I840" s="6" t="s">
        <v>194</v>
      </c>
      <c r="J840" s="7" t="s">
        <v>1689</v>
      </c>
      <c r="K840" s="21">
        <v>43946.653333333335</v>
      </c>
    </row>
    <row r="841" spans="1:11">
      <c r="A841" s="6" t="s">
        <v>248</v>
      </c>
      <c r="B841" s="17">
        <v>43922</v>
      </c>
      <c r="C841" s="18" t="s">
        <v>1690</v>
      </c>
      <c r="D841" s="49">
        <v>0.375</v>
      </c>
      <c r="E841" s="19">
        <v>1</v>
      </c>
      <c r="F841" s="6">
        <f t="shared" si="42"/>
        <v>368.59</v>
      </c>
      <c r="G841" s="9">
        <f t="shared" si="40"/>
        <v>693</v>
      </c>
      <c r="H841" s="6">
        <f t="shared" si="41"/>
        <v>1061.5899999999999</v>
      </c>
      <c r="I841" s="18" t="s">
        <v>250</v>
      </c>
      <c r="J841" s="7" t="s">
        <v>1691</v>
      </c>
      <c r="K841" s="21">
        <v>43960.420520833337</v>
      </c>
    </row>
    <row r="842" spans="1:11">
      <c r="A842" s="6" t="s">
        <v>248</v>
      </c>
      <c r="B842" s="17">
        <v>43922</v>
      </c>
      <c r="C842" s="18" t="s">
        <v>1692</v>
      </c>
      <c r="D842" s="49">
        <v>0.65</v>
      </c>
      <c r="E842" s="19">
        <v>1</v>
      </c>
      <c r="F842" s="6">
        <f t="shared" si="42"/>
        <v>613.87</v>
      </c>
      <c r="G842" s="9">
        <f t="shared" si="40"/>
        <v>693</v>
      </c>
      <c r="H842" s="6">
        <f t="shared" si="41"/>
        <v>1306.8699999999999</v>
      </c>
      <c r="I842" s="18" t="s">
        <v>250</v>
      </c>
      <c r="J842" s="7" t="s">
        <v>1693</v>
      </c>
      <c r="K842" s="21">
        <v>43960.420520833337</v>
      </c>
    </row>
    <row r="843" spans="1:11">
      <c r="A843" s="6" t="s">
        <v>248</v>
      </c>
      <c r="B843" s="17">
        <v>43922</v>
      </c>
      <c r="C843" s="18" t="s">
        <v>1694</v>
      </c>
      <c r="D843" s="49">
        <v>0.52200000000000002</v>
      </c>
      <c r="E843" s="19">
        <v>1</v>
      </c>
      <c r="F843" s="6">
        <f t="shared" si="42"/>
        <v>499.7</v>
      </c>
      <c r="G843" s="9">
        <f t="shared" si="40"/>
        <v>693</v>
      </c>
      <c r="H843" s="6">
        <f t="shared" si="41"/>
        <v>1192.7</v>
      </c>
      <c r="I843" s="18" t="s">
        <v>250</v>
      </c>
      <c r="J843" s="7" t="s">
        <v>1695</v>
      </c>
      <c r="K843" s="21">
        <v>43959.714629629627</v>
      </c>
    </row>
    <row r="844" spans="1:11">
      <c r="A844" s="6" t="s">
        <v>248</v>
      </c>
      <c r="B844" s="17">
        <v>43922</v>
      </c>
      <c r="C844" s="18" t="s">
        <v>1696</v>
      </c>
      <c r="D844" s="49">
        <v>0.33500000000000002</v>
      </c>
      <c r="E844" s="19">
        <v>1</v>
      </c>
      <c r="F844" s="6">
        <f t="shared" si="42"/>
        <v>332.91</v>
      </c>
      <c r="G844" s="9">
        <f t="shared" si="40"/>
        <v>693</v>
      </c>
      <c r="H844" s="6">
        <f t="shared" si="41"/>
        <v>1025.9100000000001</v>
      </c>
      <c r="I844" s="18" t="s">
        <v>250</v>
      </c>
      <c r="J844" s="7" t="s">
        <v>1697</v>
      </c>
      <c r="K844" s="21">
        <v>43959.714641203704</v>
      </c>
    </row>
    <row r="845" spans="1:11">
      <c r="A845" s="6" t="s">
        <v>248</v>
      </c>
      <c r="B845" s="17">
        <v>43922</v>
      </c>
      <c r="C845" s="18" t="s">
        <v>1698</v>
      </c>
      <c r="D845" s="49">
        <v>0.95</v>
      </c>
      <c r="E845" s="19">
        <v>1</v>
      </c>
      <c r="F845" s="6">
        <f t="shared" si="42"/>
        <v>881.45</v>
      </c>
      <c r="G845" s="9">
        <f t="shared" si="40"/>
        <v>693</v>
      </c>
      <c r="H845" s="6">
        <f t="shared" si="41"/>
        <v>1574.45</v>
      </c>
      <c r="I845" s="18" t="s">
        <v>987</v>
      </c>
      <c r="J845" s="7" t="s">
        <v>1699</v>
      </c>
      <c r="K845" s="21">
        <v>43959.432789351849</v>
      </c>
    </row>
    <row r="846" spans="1:11">
      <c r="A846" s="6" t="s">
        <v>248</v>
      </c>
      <c r="B846" s="17">
        <v>43922</v>
      </c>
      <c r="C846" s="18" t="s">
        <v>1700</v>
      </c>
      <c r="D846" s="49">
        <v>0.8</v>
      </c>
      <c r="E846" s="19">
        <v>1</v>
      </c>
      <c r="F846" s="6">
        <f t="shared" si="42"/>
        <v>747.66</v>
      </c>
      <c r="G846" s="9">
        <f t="shared" si="40"/>
        <v>693</v>
      </c>
      <c r="H846" s="6">
        <f t="shared" si="41"/>
        <v>1440.6599999999999</v>
      </c>
      <c r="I846" s="18" t="s">
        <v>987</v>
      </c>
      <c r="J846" s="7" t="s">
        <v>1701</v>
      </c>
      <c r="K846" s="21">
        <v>43959.432789351849</v>
      </c>
    </row>
    <row r="847" spans="1:11">
      <c r="A847" s="6" t="s">
        <v>248</v>
      </c>
      <c r="B847" s="17">
        <v>43922</v>
      </c>
      <c r="C847" s="18" t="s">
        <v>1702</v>
      </c>
      <c r="D847" s="49">
        <v>0.41</v>
      </c>
      <c r="E847" s="19">
        <v>1</v>
      </c>
      <c r="F847" s="6">
        <f t="shared" si="42"/>
        <v>399.81</v>
      </c>
      <c r="G847" s="9">
        <f t="shared" si="40"/>
        <v>693</v>
      </c>
      <c r="H847" s="6">
        <f t="shared" si="41"/>
        <v>1092.81</v>
      </c>
      <c r="I847" s="18" t="s">
        <v>987</v>
      </c>
      <c r="J847" s="7" t="s">
        <v>1703</v>
      </c>
      <c r="K847" s="21">
        <v>43970.734502314815</v>
      </c>
    </row>
    <row r="848" spans="1:11">
      <c r="A848" s="6" t="s">
        <v>248</v>
      </c>
      <c r="B848" s="17">
        <v>43922</v>
      </c>
      <c r="C848" s="18" t="s">
        <v>1704</v>
      </c>
      <c r="D848" s="49">
        <v>0.31</v>
      </c>
      <c r="E848" s="19">
        <v>1</v>
      </c>
      <c r="F848" s="6">
        <f t="shared" si="42"/>
        <v>310.61</v>
      </c>
      <c r="G848" s="9">
        <f t="shared" si="40"/>
        <v>693</v>
      </c>
      <c r="H848" s="6">
        <f t="shared" si="41"/>
        <v>1003.61</v>
      </c>
      <c r="I848" s="18" t="s">
        <v>987</v>
      </c>
      <c r="J848" s="7" t="s">
        <v>1705</v>
      </c>
      <c r="K848" s="21">
        <v>43970.734513888892</v>
      </c>
    </row>
    <row r="849" spans="1:11">
      <c r="A849" s="6" t="s">
        <v>248</v>
      </c>
      <c r="B849" s="17">
        <v>43922</v>
      </c>
      <c r="C849" s="18" t="s">
        <v>1706</v>
      </c>
      <c r="D849" s="49">
        <v>0.36</v>
      </c>
      <c r="E849" s="19">
        <v>1</v>
      </c>
      <c r="F849" s="6">
        <f t="shared" si="42"/>
        <v>355.21</v>
      </c>
      <c r="G849" s="9">
        <f t="shared" si="40"/>
        <v>693</v>
      </c>
      <c r="H849" s="6">
        <f t="shared" si="41"/>
        <v>1048.21</v>
      </c>
      <c r="I849" s="18" t="s">
        <v>987</v>
      </c>
      <c r="J849" s="7" t="s">
        <v>1707</v>
      </c>
      <c r="K849" s="21">
        <v>43970.734513888892</v>
      </c>
    </row>
    <row r="850" spans="1:11">
      <c r="A850" s="6" t="s">
        <v>248</v>
      </c>
      <c r="B850" s="17">
        <v>43922</v>
      </c>
      <c r="C850" s="18" t="s">
        <v>1708</v>
      </c>
      <c r="D850" s="49">
        <v>0.42</v>
      </c>
      <c r="E850" s="19">
        <v>1</v>
      </c>
      <c r="F850" s="6">
        <f t="shared" si="42"/>
        <v>408.72</v>
      </c>
      <c r="G850" s="9">
        <f t="shared" si="40"/>
        <v>693</v>
      </c>
      <c r="H850" s="6">
        <f t="shared" si="41"/>
        <v>1101.72</v>
      </c>
      <c r="I850" s="18" t="s">
        <v>987</v>
      </c>
      <c r="J850" s="7" t="s">
        <v>1709</v>
      </c>
      <c r="K850" s="21">
        <v>43976.653124999997</v>
      </c>
    </row>
    <row r="851" spans="1:11">
      <c r="A851" s="6" t="s">
        <v>248</v>
      </c>
      <c r="B851" s="17">
        <v>43922</v>
      </c>
      <c r="C851" s="18" t="s">
        <v>1710</v>
      </c>
      <c r="D851" s="49">
        <v>0.45</v>
      </c>
      <c r="E851" s="19">
        <v>1</v>
      </c>
      <c r="F851" s="6">
        <f t="shared" si="42"/>
        <v>435.48</v>
      </c>
      <c r="G851" s="9">
        <f t="shared" si="40"/>
        <v>693</v>
      </c>
      <c r="H851" s="6">
        <f t="shared" si="41"/>
        <v>1128.48</v>
      </c>
      <c r="I851" s="18" t="s">
        <v>987</v>
      </c>
      <c r="J851" s="7" t="s">
        <v>1711</v>
      </c>
      <c r="K851" s="21">
        <v>43958.679027777776</v>
      </c>
    </row>
    <row r="852" spans="1:11">
      <c r="A852" s="6" t="s">
        <v>248</v>
      </c>
      <c r="B852" s="17">
        <v>43922</v>
      </c>
      <c r="C852" s="18" t="s">
        <v>1712</v>
      </c>
      <c r="D852" s="49">
        <v>0.43</v>
      </c>
      <c r="E852" s="19">
        <v>1</v>
      </c>
      <c r="F852" s="6">
        <f t="shared" si="42"/>
        <v>417.64</v>
      </c>
      <c r="G852" s="9">
        <f t="shared" si="40"/>
        <v>693</v>
      </c>
      <c r="H852" s="6">
        <f t="shared" si="41"/>
        <v>1110.6399999999999</v>
      </c>
      <c r="I852" s="18" t="s">
        <v>987</v>
      </c>
      <c r="J852" s="7" t="s">
        <v>1713</v>
      </c>
      <c r="K852" s="21">
        <v>43958.676412037035</v>
      </c>
    </row>
    <row r="853" spans="1:11">
      <c r="A853" s="6" t="s">
        <v>248</v>
      </c>
      <c r="B853" s="17">
        <v>43922</v>
      </c>
      <c r="C853" s="18" t="s">
        <v>1714</v>
      </c>
      <c r="D853" s="49">
        <v>0.38</v>
      </c>
      <c r="E853" s="19">
        <v>1</v>
      </c>
      <c r="F853" s="6">
        <f t="shared" si="42"/>
        <v>373.05</v>
      </c>
      <c r="G853" s="9">
        <f t="shared" si="40"/>
        <v>693</v>
      </c>
      <c r="H853" s="6">
        <f t="shared" si="41"/>
        <v>1066.05</v>
      </c>
      <c r="I853" s="18" t="s">
        <v>987</v>
      </c>
      <c r="J853" s="7" t="s">
        <v>1715</v>
      </c>
      <c r="K853" s="21">
        <v>43945.670601851853</v>
      </c>
    </row>
    <row r="854" spans="1:11">
      <c r="A854" s="6" t="s">
        <v>11</v>
      </c>
      <c r="B854" s="17">
        <v>43922</v>
      </c>
      <c r="C854" s="6" t="s">
        <v>1716</v>
      </c>
      <c r="D854" s="6">
        <v>0.58830000000000005</v>
      </c>
      <c r="E854" s="9">
        <v>1</v>
      </c>
      <c r="F854" s="6">
        <f t="shared" si="42"/>
        <v>558.84</v>
      </c>
      <c r="G854" s="9">
        <f t="shared" si="40"/>
        <v>693</v>
      </c>
      <c r="H854" s="6">
        <f t="shared" si="41"/>
        <v>1251.8400000000001</v>
      </c>
      <c r="I854" s="6" t="s">
        <v>13</v>
      </c>
      <c r="J854" s="7" t="s">
        <v>1717</v>
      </c>
      <c r="K854" s="21">
        <v>43950.544039351851</v>
      </c>
    </row>
    <row r="855" spans="1:11">
      <c r="A855" s="6" t="s">
        <v>11</v>
      </c>
      <c r="B855" s="17">
        <v>43922</v>
      </c>
      <c r="C855" s="6" t="s">
        <v>1718</v>
      </c>
      <c r="D855" s="6">
        <v>0.55400000000000005</v>
      </c>
      <c r="E855" s="9">
        <v>1</v>
      </c>
      <c r="F855" s="6">
        <f t="shared" si="42"/>
        <v>528.24</v>
      </c>
      <c r="G855" s="9">
        <f t="shared" si="40"/>
        <v>693</v>
      </c>
      <c r="H855" s="6">
        <f t="shared" si="41"/>
        <v>1221.24</v>
      </c>
      <c r="I855" s="6" t="s">
        <v>13</v>
      </c>
      <c r="J855" s="7" t="s">
        <v>1719</v>
      </c>
      <c r="K855" s="21">
        <v>43950.516979166663</v>
      </c>
    </row>
    <row r="856" spans="1:11">
      <c r="A856" s="6" t="s">
        <v>11</v>
      </c>
      <c r="B856" s="17">
        <v>43922</v>
      </c>
      <c r="C856" s="6" t="s">
        <v>1720</v>
      </c>
      <c r="D856" s="6">
        <v>0.42</v>
      </c>
      <c r="E856" s="9">
        <v>1</v>
      </c>
      <c r="F856" s="6">
        <f t="shared" si="42"/>
        <v>408.72</v>
      </c>
      <c r="G856" s="9">
        <f t="shared" ref="G856:G910" si="43">(IF(D856&gt;0.3,"658","376"))+E856*35</f>
        <v>693</v>
      </c>
      <c r="H856" s="6">
        <f t="shared" si="41"/>
        <v>1101.72</v>
      </c>
      <c r="I856" s="6" t="s">
        <v>13</v>
      </c>
      <c r="J856" s="7" t="s">
        <v>1721</v>
      </c>
      <c r="K856" s="21">
        <v>43953.633148148147</v>
      </c>
    </row>
    <row r="857" spans="1:11">
      <c r="A857" s="6" t="s">
        <v>11</v>
      </c>
      <c r="B857" s="17">
        <v>43922</v>
      </c>
      <c r="C857" s="6" t="s">
        <v>1722</v>
      </c>
      <c r="D857" s="6">
        <v>0.32500000000000001</v>
      </c>
      <c r="E857" s="9">
        <v>1</v>
      </c>
      <c r="F857" s="6">
        <f t="shared" si="42"/>
        <v>323.99</v>
      </c>
      <c r="G857" s="9">
        <f t="shared" si="43"/>
        <v>693</v>
      </c>
      <c r="H857" s="6">
        <f t="shared" si="41"/>
        <v>1016.99</v>
      </c>
      <c r="I857" s="6" t="s">
        <v>13</v>
      </c>
      <c r="J857" s="7" t="s">
        <v>1723</v>
      </c>
      <c r="K857" s="21">
        <v>43953.633148148147</v>
      </c>
    </row>
    <row r="858" spans="1:11">
      <c r="A858" s="6" t="s">
        <v>11</v>
      </c>
      <c r="B858" s="17">
        <v>43922</v>
      </c>
      <c r="C858" s="6" t="s">
        <v>1724</v>
      </c>
      <c r="D858" s="6">
        <v>0.32700000000000001</v>
      </c>
      <c r="E858" s="9">
        <v>1</v>
      </c>
      <c r="F858" s="6">
        <f t="shared" si="42"/>
        <v>325.77</v>
      </c>
      <c r="G858" s="9">
        <f t="shared" si="43"/>
        <v>693</v>
      </c>
      <c r="H858" s="6">
        <f t="shared" si="41"/>
        <v>1018.77</v>
      </c>
      <c r="I858" s="6" t="s">
        <v>13</v>
      </c>
      <c r="J858" s="7" t="s">
        <v>1725</v>
      </c>
      <c r="K858" s="21">
        <v>43953.63653935185</v>
      </c>
    </row>
    <row r="859" spans="1:11">
      <c r="A859" s="6" t="s">
        <v>58</v>
      </c>
      <c r="B859" s="17">
        <v>43922</v>
      </c>
      <c r="C859" s="6" t="s">
        <v>1726</v>
      </c>
      <c r="D859" s="6">
        <v>0.56799999999999995</v>
      </c>
      <c r="E859" s="9">
        <v>1</v>
      </c>
      <c r="F859" s="6">
        <f t="shared" si="42"/>
        <v>540.73</v>
      </c>
      <c r="G859" s="9">
        <f t="shared" si="43"/>
        <v>693</v>
      </c>
      <c r="H859" s="6">
        <f t="shared" si="41"/>
        <v>1233.73</v>
      </c>
      <c r="I859" s="6" t="s">
        <v>327</v>
      </c>
      <c r="J859" s="22" t="s">
        <v>1727</v>
      </c>
      <c r="K859" s="21">
        <v>41686.45417824074</v>
      </c>
    </row>
    <row r="860" spans="1:11">
      <c r="A860" s="6" t="s">
        <v>58</v>
      </c>
      <c r="B860" s="17">
        <v>43922</v>
      </c>
      <c r="C860" s="6" t="s">
        <v>1728</v>
      </c>
      <c r="D860" s="6">
        <v>0.36899999999999999</v>
      </c>
      <c r="E860" s="9">
        <v>1</v>
      </c>
      <c r="F860" s="6">
        <f t="shared" si="42"/>
        <v>363.24</v>
      </c>
      <c r="G860" s="9">
        <f t="shared" si="43"/>
        <v>693</v>
      </c>
      <c r="H860" s="6">
        <f t="shared" si="41"/>
        <v>1056.24</v>
      </c>
      <c r="I860" s="6" t="s">
        <v>327</v>
      </c>
      <c r="J860" s="22" t="s">
        <v>1729</v>
      </c>
      <c r="K860" s="21">
        <v>41664.384444444448</v>
      </c>
    </row>
    <row r="861" spans="1:11">
      <c r="A861" s="6" t="s">
        <v>192</v>
      </c>
      <c r="B861" s="17">
        <v>43922</v>
      </c>
      <c r="C861" s="18" t="s">
        <v>1730</v>
      </c>
      <c r="D861" s="18">
        <v>0.33500000000000002</v>
      </c>
      <c r="E861" s="19">
        <v>1</v>
      </c>
      <c r="F861" s="6">
        <f t="shared" si="42"/>
        <v>332.91</v>
      </c>
      <c r="G861" s="9">
        <f t="shared" si="43"/>
        <v>693</v>
      </c>
      <c r="H861" s="6">
        <f t="shared" si="41"/>
        <v>1025.9100000000001</v>
      </c>
      <c r="I861" s="6" t="s">
        <v>194</v>
      </c>
      <c r="J861" s="7" t="s">
        <v>1731</v>
      </c>
      <c r="K861" s="21">
        <v>43950.396296296298</v>
      </c>
    </row>
    <row r="862" spans="1:11">
      <c r="A862" s="6" t="s">
        <v>192</v>
      </c>
      <c r="B862" s="17">
        <v>43922</v>
      </c>
      <c r="C862" s="18" t="s">
        <v>1732</v>
      </c>
      <c r="D862" s="18">
        <v>0.28699999999999998</v>
      </c>
      <c r="E862" s="19">
        <v>1</v>
      </c>
      <c r="F862" s="6">
        <f t="shared" si="42"/>
        <v>290.10000000000002</v>
      </c>
      <c r="G862" s="9">
        <f t="shared" si="43"/>
        <v>411</v>
      </c>
      <c r="H862" s="6">
        <f t="shared" si="41"/>
        <v>701.1</v>
      </c>
      <c r="I862" s="6" t="s">
        <v>199</v>
      </c>
      <c r="J862" s="7" t="s">
        <v>1733</v>
      </c>
      <c r="K862" s="21">
        <v>43951.384780092594</v>
      </c>
    </row>
    <row r="863" spans="1:11">
      <c r="A863" s="6" t="s">
        <v>192</v>
      </c>
      <c r="B863" s="17">
        <v>43922</v>
      </c>
      <c r="C863" s="18" t="s">
        <v>1734</v>
      </c>
      <c r="D863" s="18">
        <v>0.38</v>
      </c>
      <c r="E863" s="19">
        <v>1</v>
      </c>
      <c r="F863" s="6">
        <f t="shared" si="42"/>
        <v>373.05</v>
      </c>
      <c r="G863" s="9">
        <f t="shared" si="43"/>
        <v>693</v>
      </c>
      <c r="H863" s="6">
        <f t="shared" si="41"/>
        <v>1066.05</v>
      </c>
      <c r="I863" s="6" t="s">
        <v>194</v>
      </c>
      <c r="J863" s="7" t="s">
        <v>1735</v>
      </c>
      <c r="K863" s="21">
        <v>43951.409895833334</v>
      </c>
    </row>
    <row r="864" spans="1:11">
      <c r="A864" s="6" t="s">
        <v>42</v>
      </c>
      <c r="B864" s="17">
        <v>43922</v>
      </c>
      <c r="C864" s="6" t="s">
        <v>1736</v>
      </c>
      <c r="D864" s="6">
        <v>0.67600000000000005</v>
      </c>
      <c r="E864" s="9">
        <v>1</v>
      </c>
      <c r="F864" s="6">
        <f t="shared" si="42"/>
        <v>637.05999999999995</v>
      </c>
      <c r="G864" s="9">
        <f t="shared" si="43"/>
        <v>693</v>
      </c>
      <c r="H864" s="6">
        <f t="shared" si="41"/>
        <v>1330.06</v>
      </c>
      <c r="I864" s="6" t="s">
        <v>636</v>
      </c>
      <c r="J864" s="22" t="s">
        <v>1737</v>
      </c>
      <c r="K864" s="21">
        <v>43942.412731481483</v>
      </c>
    </row>
    <row r="865" spans="1:11">
      <c r="A865" s="6" t="s">
        <v>42</v>
      </c>
      <c r="B865" s="17">
        <v>43922</v>
      </c>
      <c r="C865" s="6" t="s">
        <v>1738</v>
      </c>
      <c r="D865" s="6">
        <v>0.7</v>
      </c>
      <c r="E865" s="9">
        <v>1</v>
      </c>
      <c r="F865" s="6">
        <f t="shared" si="42"/>
        <v>658.47</v>
      </c>
      <c r="G865" s="9">
        <f t="shared" si="43"/>
        <v>693</v>
      </c>
      <c r="H865" s="6">
        <f t="shared" si="41"/>
        <v>1351.47</v>
      </c>
      <c r="I865" s="6" t="s">
        <v>636</v>
      </c>
      <c r="J865" s="22" t="s">
        <v>1739</v>
      </c>
      <c r="K865" s="21">
        <v>43942.412731481483</v>
      </c>
    </row>
    <row r="866" spans="1:11">
      <c r="A866" s="6" t="s">
        <v>42</v>
      </c>
      <c r="B866" s="17">
        <v>43922</v>
      </c>
      <c r="C866" s="6" t="s">
        <v>1740</v>
      </c>
      <c r="D866" s="6">
        <v>0.56000000000000005</v>
      </c>
      <c r="E866" s="9">
        <v>1</v>
      </c>
      <c r="F866" s="6">
        <f t="shared" si="42"/>
        <v>533.6</v>
      </c>
      <c r="G866" s="9">
        <f t="shared" si="43"/>
        <v>693</v>
      </c>
      <c r="H866" s="6">
        <f t="shared" si="41"/>
        <v>1226.5999999999999</v>
      </c>
      <c r="I866" s="6" t="s">
        <v>636</v>
      </c>
      <c r="J866" s="22" t="s">
        <v>1741</v>
      </c>
      <c r="K866" s="21">
        <v>43942.412731481483</v>
      </c>
    </row>
    <row r="867" spans="1:11">
      <c r="A867" s="6" t="s">
        <v>42</v>
      </c>
      <c r="B867" s="17">
        <v>43922</v>
      </c>
      <c r="C867" s="6" t="s">
        <v>1742</v>
      </c>
      <c r="D867" s="6">
        <v>0.35</v>
      </c>
      <c r="E867" s="9">
        <v>1</v>
      </c>
      <c r="F867" s="6">
        <f t="shared" si="42"/>
        <v>346.29</v>
      </c>
      <c r="G867" s="9">
        <f t="shared" si="43"/>
        <v>693</v>
      </c>
      <c r="H867" s="6">
        <f t="shared" si="41"/>
        <v>1039.29</v>
      </c>
      <c r="I867" s="6" t="s">
        <v>636</v>
      </c>
      <c r="J867" s="22" t="s">
        <v>1743</v>
      </c>
      <c r="K867" s="21">
        <v>43942.413541666669</v>
      </c>
    </row>
    <row r="868" spans="1:11">
      <c r="A868" s="6" t="s">
        <v>42</v>
      </c>
      <c r="B868" s="17">
        <v>43922</v>
      </c>
      <c r="C868" s="6" t="s">
        <v>1744</v>
      </c>
      <c r="D868" s="6">
        <v>0.248</v>
      </c>
      <c r="E868" s="9">
        <v>1</v>
      </c>
      <c r="F868" s="6">
        <f t="shared" si="42"/>
        <v>255.31</v>
      </c>
      <c r="G868" s="9">
        <f t="shared" si="43"/>
        <v>411</v>
      </c>
      <c r="H868" s="6">
        <f t="shared" si="41"/>
        <v>666.31</v>
      </c>
      <c r="I868" s="6" t="s">
        <v>636</v>
      </c>
      <c r="J868" s="22" t="s">
        <v>1745</v>
      </c>
      <c r="K868" s="21">
        <v>43942.414884259262</v>
      </c>
    </row>
    <row r="869" spans="1:11">
      <c r="A869" s="6" t="s">
        <v>42</v>
      </c>
      <c r="B869" s="17">
        <v>43922</v>
      </c>
      <c r="C869" s="6" t="s">
        <v>1746</v>
      </c>
      <c r="D869" s="6">
        <v>0.46679999999999999</v>
      </c>
      <c r="E869" s="9">
        <v>1</v>
      </c>
      <c r="F869" s="6">
        <f t="shared" si="42"/>
        <v>450.47</v>
      </c>
      <c r="G869" s="9">
        <f t="shared" si="43"/>
        <v>693</v>
      </c>
      <c r="H869" s="6">
        <f t="shared" si="41"/>
        <v>1143.47</v>
      </c>
      <c r="I869" s="6" t="s">
        <v>636</v>
      </c>
      <c r="J869" s="22" t="s">
        <v>1747</v>
      </c>
      <c r="K869" s="21">
        <v>43951.45853009259</v>
      </c>
    </row>
    <row r="870" spans="1:11">
      <c r="A870" s="6" t="s">
        <v>42</v>
      </c>
      <c r="B870" s="17">
        <v>43922</v>
      </c>
      <c r="C870" s="6" t="s">
        <v>1748</v>
      </c>
      <c r="D870" s="6">
        <v>0.13</v>
      </c>
      <c r="E870" s="9">
        <v>1</v>
      </c>
      <c r="F870" s="6">
        <f t="shared" si="42"/>
        <v>150.06</v>
      </c>
      <c r="G870" s="9">
        <f t="shared" si="43"/>
        <v>411</v>
      </c>
      <c r="H870" s="6">
        <f t="shared" ref="H870:H910" si="44">F870+G870</f>
        <v>561.05999999999995</v>
      </c>
      <c r="I870" s="6" t="s">
        <v>636</v>
      </c>
      <c r="J870" s="22" t="s">
        <v>1749</v>
      </c>
      <c r="K870" s="21">
        <v>43964.492685185185</v>
      </c>
    </row>
    <row r="871" spans="1:11">
      <c r="A871" s="6" t="s">
        <v>42</v>
      </c>
      <c r="B871" s="17">
        <v>43922</v>
      </c>
      <c r="C871" s="6" t="s">
        <v>1750</v>
      </c>
      <c r="D871" s="6">
        <v>0.85489999999999999</v>
      </c>
      <c r="E871" s="9">
        <v>1</v>
      </c>
      <c r="F871" s="6">
        <f t="shared" si="42"/>
        <v>796.63</v>
      </c>
      <c r="G871" s="9">
        <f t="shared" si="43"/>
        <v>693</v>
      </c>
      <c r="H871" s="6">
        <f t="shared" si="44"/>
        <v>1489.63</v>
      </c>
      <c r="I871" s="6" t="s">
        <v>636</v>
      </c>
      <c r="J871" s="22" t="s">
        <v>1751</v>
      </c>
      <c r="K871" s="21">
        <v>43964.492685185185</v>
      </c>
    </row>
    <row r="872" spans="1:11">
      <c r="A872" s="6" t="s">
        <v>42</v>
      </c>
      <c r="B872" s="17">
        <v>43922</v>
      </c>
      <c r="C872" s="6" t="s">
        <v>1752</v>
      </c>
      <c r="D872" s="6">
        <v>0.81</v>
      </c>
      <c r="E872" s="9">
        <v>1</v>
      </c>
      <c r="F872" s="6">
        <f t="shared" si="42"/>
        <v>756.58</v>
      </c>
      <c r="G872" s="9">
        <f t="shared" si="43"/>
        <v>693</v>
      </c>
      <c r="H872" s="6">
        <f t="shared" si="44"/>
        <v>1449.58</v>
      </c>
      <c r="I872" s="6" t="s">
        <v>636</v>
      </c>
      <c r="J872" s="22" t="s">
        <v>1753</v>
      </c>
      <c r="K872" s="21">
        <v>43964.493576388886</v>
      </c>
    </row>
    <row r="873" spans="1:11">
      <c r="A873" s="6" t="s">
        <v>42</v>
      </c>
      <c r="B873" s="17">
        <v>43922</v>
      </c>
      <c r="C873" s="6" t="s">
        <v>1754</v>
      </c>
      <c r="D873" s="6">
        <v>0.94</v>
      </c>
      <c r="E873" s="9">
        <v>1</v>
      </c>
      <c r="F873" s="6">
        <f t="shared" si="42"/>
        <v>872.53</v>
      </c>
      <c r="G873" s="9">
        <f t="shared" si="43"/>
        <v>693</v>
      </c>
      <c r="H873" s="6">
        <f t="shared" si="44"/>
        <v>1565.53</v>
      </c>
      <c r="I873" s="6" t="s">
        <v>636</v>
      </c>
      <c r="J873" s="22" t="s">
        <v>1755</v>
      </c>
      <c r="K873" s="21">
        <v>43823.578194444446</v>
      </c>
    </row>
    <row r="874" spans="1:11">
      <c r="A874" s="6" t="s">
        <v>42</v>
      </c>
      <c r="B874" s="17">
        <v>43922</v>
      </c>
      <c r="C874" s="6" t="s">
        <v>1756</v>
      </c>
      <c r="D874" s="6">
        <v>0.79500000000000004</v>
      </c>
      <c r="E874" s="9">
        <v>1</v>
      </c>
      <c r="F874" s="6">
        <f t="shared" si="42"/>
        <v>743.2</v>
      </c>
      <c r="G874" s="9">
        <f t="shared" si="43"/>
        <v>693</v>
      </c>
      <c r="H874" s="6">
        <f t="shared" si="44"/>
        <v>1436.2</v>
      </c>
      <c r="I874" s="6" t="s">
        <v>636</v>
      </c>
      <c r="J874" s="22" t="s">
        <v>1757</v>
      </c>
      <c r="K874" s="21">
        <v>43925.669814814813</v>
      </c>
    </row>
    <row r="875" spans="1:11">
      <c r="A875" s="6" t="s">
        <v>42</v>
      </c>
      <c r="B875" s="17">
        <v>43922</v>
      </c>
      <c r="C875" s="6" t="s">
        <v>1758</v>
      </c>
      <c r="D875" s="6">
        <v>0.79749999999999999</v>
      </c>
      <c r="E875" s="9">
        <v>1</v>
      </c>
      <c r="F875" s="6">
        <f t="shared" si="42"/>
        <v>745.43</v>
      </c>
      <c r="G875" s="9">
        <f t="shared" si="43"/>
        <v>693</v>
      </c>
      <c r="H875" s="6">
        <f t="shared" si="44"/>
        <v>1438.4299999999998</v>
      </c>
      <c r="I875" s="6" t="s">
        <v>636</v>
      </c>
      <c r="J875" s="22" t="s">
        <v>1759</v>
      </c>
      <c r="K875" s="21">
        <v>43964.493587962963</v>
      </c>
    </row>
    <row r="876" spans="1:11">
      <c r="A876" s="6" t="s">
        <v>42</v>
      </c>
      <c r="B876" s="17">
        <v>43922</v>
      </c>
      <c r="C876" s="6" t="s">
        <v>1760</v>
      </c>
      <c r="D876" s="6">
        <v>0.88</v>
      </c>
      <c r="E876" s="9">
        <v>1</v>
      </c>
      <c r="F876" s="6">
        <f t="shared" si="42"/>
        <v>819.02</v>
      </c>
      <c r="G876" s="9">
        <f t="shared" si="43"/>
        <v>693</v>
      </c>
      <c r="H876" s="6">
        <f t="shared" si="44"/>
        <v>1512.02</v>
      </c>
      <c r="I876" s="6" t="s">
        <v>636</v>
      </c>
      <c r="J876" s="22" t="s">
        <v>1761</v>
      </c>
      <c r="K876" s="21">
        <v>43964.493587962963</v>
      </c>
    </row>
    <row r="877" spans="1:11">
      <c r="A877" s="6" t="s">
        <v>42</v>
      </c>
      <c r="B877" s="17">
        <v>43922</v>
      </c>
      <c r="C877" s="6" t="s">
        <v>1762</v>
      </c>
      <c r="D877" s="6">
        <v>0.79400000000000004</v>
      </c>
      <c r="E877" s="9">
        <v>1</v>
      </c>
      <c r="F877" s="6">
        <f t="shared" si="42"/>
        <v>742.31</v>
      </c>
      <c r="G877" s="9">
        <f t="shared" si="43"/>
        <v>693</v>
      </c>
      <c r="H877" s="6">
        <f t="shared" si="44"/>
        <v>1435.31</v>
      </c>
      <c r="I877" s="6" t="s">
        <v>636</v>
      </c>
      <c r="J877" s="22" t="s">
        <v>1763</v>
      </c>
      <c r="K877" s="21">
        <v>43964.493587962963</v>
      </c>
    </row>
    <row r="878" spans="1:11">
      <c r="A878" s="6" t="s">
        <v>42</v>
      </c>
      <c r="B878" s="17">
        <v>43922</v>
      </c>
      <c r="C878" s="6" t="s">
        <v>1764</v>
      </c>
      <c r="D878" s="6">
        <v>0.46600000000000003</v>
      </c>
      <c r="E878" s="9">
        <v>1</v>
      </c>
      <c r="F878" s="6">
        <f t="shared" si="42"/>
        <v>449.75</v>
      </c>
      <c r="G878" s="9">
        <f t="shared" si="43"/>
        <v>693</v>
      </c>
      <c r="H878" s="6">
        <f t="shared" si="44"/>
        <v>1142.75</v>
      </c>
      <c r="I878" s="6" t="s">
        <v>636</v>
      </c>
      <c r="J878" s="22" t="s">
        <v>1765</v>
      </c>
      <c r="K878" s="21">
        <v>43964.493587962963</v>
      </c>
    </row>
    <row r="879" spans="1:11">
      <c r="A879" s="6" t="s">
        <v>42</v>
      </c>
      <c r="B879" s="17">
        <v>43922</v>
      </c>
      <c r="C879" s="6" t="s">
        <v>1766</v>
      </c>
      <c r="D879" s="6">
        <v>0.78</v>
      </c>
      <c r="E879" s="9">
        <v>1</v>
      </c>
      <c r="F879" s="6">
        <f t="shared" si="42"/>
        <v>729.82</v>
      </c>
      <c r="G879" s="9">
        <f t="shared" si="43"/>
        <v>693</v>
      </c>
      <c r="H879" s="6">
        <f t="shared" si="44"/>
        <v>1422.8200000000002</v>
      </c>
      <c r="I879" s="6" t="s">
        <v>636</v>
      </c>
      <c r="J879" s="22" t="s">
        <v>1767</v>
      </c>
      <c r="K879" s="21">
        <v>43964.493587962963</v>
      </c>
    </row>
    <row r="880" spans="1:11">
      <c r="A880" s="6" t="s">
        <v>42</v>
      </c>
      <c r="B880" s="17">
        <v>43922</v>
      </c>
      <c r="C880" s="6" t="s">
        <v>1768</v>
      </c>
      <c r="D880" s="6">
        <v>0.5</v>
      </c>
      <c r="E880" s="9">
        <v>1</v>
      </c>
      <c r="F880" s="6">
        <f t="shared" si="42"/>
        <v>480.08</v>
      </c>
      <c r="G880" s="9">
        <f t="shared" si="43"/>
        <v>693</v>
      </c>
      <c r="H880" s="6">
        <f t="shared" si="44"/>
        <v>1173.08</v>
      </c>
      <c r="I880" s="6" t="s">
        <v>636</v>
      </c>
      <c r="J880" s="22" t="s">
        <v>1769</v>
      </c>
      <c r="K880" s="21">
        <v>43964.493587962963</v>
      </c>
    </row>
    <row r="881" spans="1:11">
      <c r="A881" s="6" t="s">
        <v>42</v>
      </c>
      <c r="B881" s="17">
        <v>43922</v>
      </c>
      <c r="C881" s="6" t="s">
        <v>1770</v>
      </c>
      <c r="D881" s="6">
        <v>0.72499999999999998</v>
      </c>
      <c r="E881" s="9">
        <v>1</v>
      </c>
      <c r="F881" s="6">
        <f t="shared" si="42"/>
        <v>680.77</v>
      </c>
      <c r="G881" s="9">
        <f t="shared" si="43"/>
        <v>693</v>
      </c>
      <c r="H881" s="6">
        <f t="shared" si="44"/>
        <v>1373.77</v>
      </c>
      <c r="I881" s="6" t="s">
        <v>636</v>
      </c>
      <c r="J881" s="22" t="s">
        <v>1771</v>
      </c>
      <c r="K881" s="21">
        <v>43964.500081018516</v>
      </c>
    </row>
    <row r="882" spans="1:11">
      <c r="A882" s="6" t="s">
        <v>42</v>
      </c>
      <c r="B882" s="17">
        <v>43922</v>
      </c>
      <c r="C882" s="6" t="s">
        <v>1772</v>
      </c>
      <c r="D882" s="6">
        <v>0.877</v>
      </c>
      <c r="E882" s="9">
        <v>1</v>
      </c>
      <c r="F882" s="6">
        <f t="shared" si="42"/>
        <v>816.34</v>
      </c>
      <c r="G882" s="9">
        <f t="shared" si="43"/>
        <v>693</v>
      </c>
      <c r="H882" s="6">
        <f t="shared" si="44"/>
        <v>1509.3400000000001</v>
      </c>
      <c r="I882" s="6" t="s">
        <v>636</v>
      </c>
      <c r="J882" s="22" t="s">
        <v>1773</v>
      </c>
      <c r="K882" s="21">
        <v>43826.422743055555</v>
      </c>
    </row>
    <row r="883" spans="1:11">
      <c r="A883" s="6" t="s">
        <v>42</v>
      </c>
      <c r="B883" s="17">
        <v>43922</v>
      </c>
      <c r="C883" s="6" t="s">
        <v>1774</v>
      </c>
      <c r="D883" s="6">
        <v>0.97</v>
      </c>
      <c r="E883" s="9">
        <v>1</v>
      </c>
      <c r="F883" s="6">
        <f t="shared" si="42"/>
        <v>899.29</v>
      </c>
      <c r="G883" s="9">
        <f t="shared" si="43"/>
        <v>693</v>
      </c>
      <c r="H883" s="6">
        <f t="shared" si="44"/>
        <v>1592.29</v>
      </c>
      <c r="I883" s="6" t="s">
        <v>636</v>
      </c>
      <c r="J883" s="22" t="s">
        <v>1775</v>
      </c>
      <c r="K883" s="21">
        <v>43964.500081018516</v>
      </c>
    </row>
    <row r="884" spans="1:11">
      <c r="A884" s="6" t="s">
        <v>42</v>
      </c>
      <c r="B884" s="17">
        <v>43922</v>
      </c>
      <c r="C884" s="6" t="s">
        <v>1776</v>
      </c>
      <c r="D884" s="6">
        <v>0.81399999999999995</v>
      </c>
      <c r="E884" s="9">
        <v>1</v>
      </c>
      <c r="F884" s="6">
        <f t="shared" si="42"/>
        <v>760.15</v>
      </c>
      <c r="G884" s="9">
        <f t="shared" si="43"/>
        <v>693</v>
      </c>
      <c r="H884" s="6">
        <f t="shared" si="44"/>
        <v>1453.15</v>
      </c>
      <c r="I884" s="6" t="s">
        <v>636</v>
      </c>
      <c r="J884" s="22" t="s">
        <v>1777</v>
      </c>
      <c r="K884" s="21">
        <v>43969.434305555558</v>
      </c>
    </row>
    <row r="885" spans="1:11">
      <c r="A885" s="6" t="s">
        <v>42</v>
      </c>
      <c r="B885" s="17">
        <v>43922</v>
      </c>
      <c r="C885" s="6" t="s">
        <v>1778</v>
      </c>
      <c r="D885" s="6">
        <v>0.77</v>
      </c>
      <c r="E885" s="9">
        <v>1</v>
      </c>
      <c r="F885" s="6">
        <f t="shared" si="42"/>
        <v>720.9</v>
      </c>
      <c r="G885" s="9">
        <f t="shared" si="43"/>
        <v>693</v>
      </c>
      <c r="H885" s="6">
        <f t="shared" si="44"/>
        <v>1413.9</v>
      </c>
      <c r="I885" s="6" t="s">
        <v>636</v>
      </c>
      <c r="J885" s="22" t="s">
        <v>1779</v>
      </c>
      <c r="K885" s="21">
        <v>43969.436574074076</v>
      </c>
    </row>
    <row r="886" spans="1:11">
      <c r="A886" s="6" t="s">
        <v>42</v>
      </c>
      <c r="B886" s="17">
        <v>43922</v>
      </c>
      <c r="C886" s="6" t="s">
        <v>1780</v>
      </c>
      <c r="D886" s="6">
        <v>0.73</v>
      </c>
      <c r="E886" s="9">
        <v>1</v>
      </c>
      <c r="F886" s="6">
        <f t="shared" si="42"/>
        <v>685.23</v>
      </c>
      <c r="G886" s="9">
        <f t="shared" si="43"/>
        <v>693</v>
      </c>
      <c r="H886" s="6">
        <f t="shared" si="44"/>
        <v>1378.23</v>
      </c>
      <c r="I886" s="6" t="s">
        <v>636</v>
      </c>
      <c r="J886" s="22" t="s">
        <v>1781</v>
      </c>
      <c r="K886" s="21">
        <v>43784.36917824074</v>
      </c>
    </row>
    <row r="887" spans="1:11">
      <c r="A887" s="6" t="s">
        <v>75</v>
      </c>
      <c r="B887" s="17">
        <v>43922</v>
      </c>
      <c r="C887" s="6" t="s">
        <v>1782</v>
      </c>
      <c r="D887" s="6">
        <v>0.41499999999999998</v>
      </c>
      <c r="E887" s="9">
        <v>1</v>
      </c>
      <c r="F887" s="6">
        <f t="shared" si="42"/>
        <v>404.27</v>
      </c>
      <c r="G887" s="9">
        <f t="shared" si="43"/>
        <v>693</v>
      </c>
      <c r="H887" s="6">
        <f t="shared" si="44"/>
        <v>1097.27</v>
      </c>
      <c r="I887" s="6" t="s">
        <v>60</v>
      </c>
      <c r="J887" s="22" t="s">
        <v>1783</v>
      </c>
      <c r="K887" s="21">
        <v>42835.657152777778</v>
      </c>
    </row>
    <row r="888" spans="1:11">
      <c r="A888" s="6" t="s">
        <v>75</v>
      </c>
      <c r="B888" s="17">
        <v>43922</v>
      </c>
      <c r="C888" s="6" t="s">
        <v>1784</v>
      </c>
      <c r="D888" s="6">
        <v>0.53600000000000003</v>
      </c>
      <c r="E888" s="9">
        <v>1</v>
      </c>
      <c r="F888" s="6">
        <f t="shared" si="42"/>
        <v>512.19000000000005</v>
      </c>
      <c r="G888" s="9">
        <f t="shared" si="43"/>
        <v>693</v>
      </c>
      <c r="H888" s="6">
        <f t="shared" si="44"/>
        <v>1205.19</v>
      </c>
      <c r="I888" s="6" t="s">
        <v>60</v>
      </c>
      <c r="J888" s="7" t="s">
        <v>1785</v>
      </c>
      <c r="K888" s="21" t="e">
        <v>#N/A</v>
      </c>
    </row>
    <row r="889" spans="1:11">
      <c r="A889" s="6" t="s">
        <v>75</v>
      </c>
      <c r="B889" s="17">
        <v>43922</v>
      </c>
      <c r="C889" s="6" t="s">
        <v>1786</v>
      </c>
      <c r="D889" s="6">
        <v>0.621</v>
      </c>
      <c r="E889" s="9">
        <v>1</v>
      </c>
      <c r="F889" s="6">
        <f t="shared" si="42"/>
        <v>588</v>
      </c>
      <c r="G889" s="9">
        <f t="shared" si="43"/>
        <v>693</v>
      </c>
      <c r="H889" s="6">
        <f t="shared" si="44"/>
        <v>1281</v>
      </c>
      <c r="I889" s="6" t="s">
        <v>60</v>
      </c>
      <c r="J889" s="22" t="s">
        <v>1787</v>
      </c>
      <c r="K889" s="21" t="e">
        <v>#N/A</v>
      </c>
    </row>
    <row r="890" spans="1:11">
      <c r="A890" s="6" t="s">
        <v>75</v>
      </c>
      <c r="B890" s="17">
        <v>43922</v>
      </c>
      <c r="C890" s="6" t="s">
        <v>1788</v>
      </c>
      <c r="D890" s="6">
        <v>0.379</v>
      </c>
      <c r="E890" s="9">
        <v>1</v>
      </c>
      <c r="F890" s="6">
        <f t="shared" si="42"/>
        <v>372.16</v>
      </c>
      <c r="G890" s="9">
        <f t="shared" si="43"/>
        <v>693</v>
      </c>
      <c r="H890" s="6">
        <f t="shared" si="44"/>
        <v>1065.1600000000001</v>
      </c>
      <c r="I890" s="6" t="s">
        <v>60</v>
      </c>
      <c r="J890" s="7" t="s">
        <v>1789</v>
      </c>
      <c r="K890" s="21" t="e">
        <v>#N/A</v>
      </c>
    </row>
    <row r="891" spans="1:11">
      <c r="A891" s="6" t="s">
        <v>75</v>
      </c>
      <c r="B891" s="17">
        <v>43922</v>
      </c>
      <c r="C891" s="6" t="s">
        <v>1790</v>
      </c>
      <c r="D891" s="6">
        <v>0.36199999999999999</v>
      </c>
      <c r="E891" s="9">
        <v>1</v>
      </c>
      <c r="F891" s="6">
        <f t="shared" si="42"/>
        <v>356.99</v>
      </c>
      <c r="G891" s="9">
        <f t="shared" si="43"/>
        <v>693</v>
      </c>
      <c r="H891" s="6">
        <f t="shared" si="44"/>
        <v>1049.99</v>
      </c>
      <c r="I891" s="6" t="s">
        <v>60</v>
      </c>
      <c r="J891" s="22" t="s">
        <v>1791</v>
      </c>
      <c r="K891" s="21">
        <v>43105.41269675926</v>
      </c>
    </row>
    <row r="892" spans="1:11">
      <c r="A892" s="6" t="s">
        <v>75</v>
      </c>
      <c r="B892" s="17">
        <v>43922</v>
      </c>
      <c r="C892" s="6" t="s">
        <v>1792</v>
      </c>
      <c r="D892" s="6">
        <v>0.45300000000000001</v>
      </c>
      <c r="E892" s="9">
        <v>1</v>
      </c>
      <c r="F892" s="6">
        <f t="shared" si="42"/>
        <v>438.16</v>
      </c>
      <c r="G892" s="9">
        <f t="shared" si="43"/>
        <v>693</v>
      </c>
      <c r="H892" s="6">
        <f t="shared" si="44"/>
        <v>1131.1600000000001</v>
      </c>
      <c r="I892" s="6" t="s">
        <v>60</v>
      </c>
      <c r="J892" s="22" t="s">
        <v>1793</v>
      </c>
      <c r="K892" s="21">
        <v>43770.529733796298</v>
      </c>
    </row>
    <row r="893" spans="1:11">
      <c r="A893" s="6" t="s">
        <v>75</v>
      </c>
      <c r="B893" s="17">
        <v>43922</v>
      </c>
      <c r="C893" s="6" t="s">
        <v>1794</v>
      </c>
      <c r="D893" s="6">
        <v>0.379</v>
      </c>
      <c r="E893" s="9">
        <v>1</v>
      </c>
      <c r="F893" s="6">
        <f t="shared" si="42"/>
        <v>372.16</v>
      </c>
      <c r="G893" s="9">
        <f t="shared" si="43"/>
        <v>693</v>
      </c>
      <c r="H893" s="6">
        <f t="shared" si="44"/>
        <v>1065.1600000000001</v>
      </c>
      <c r="I893" s="6" t="s">
        <v>60</v>
      </c>
      <c r="J893" s="7" t="s">
        <v>1795</v>
      </c>
      <c r="K893" s="21">
        <v>43821.647800925923</v>
      </c>
    </row>
    <row r="894" spans="1:11">
      <c r="A894" s="6" t="s">
        <v>75</v>
      </c>
      <c r="B894" s="17">
        <v>43922</v>
      </c>
      <c r="C894" s="6" t="s">
        <v>1796</v>
      </c>
      <c r="D894" s="6">
        <v>0.52800000000000002</v>
      </c>
      <c r="E894" s="9">
        <v>1</v>
      </c>
      <c r="F894" s="6">
        <f t="shared" si="42"/>
        <v>505.05</v>
      </c>
      <c r="G894" s="9">
        <f t="shared" si="43"/>
        <v>693</v>
      </c>
      <c r="H894" s="6">
        <f t="shared" si="44"/>
        <v>1198.05</v>
      </c>
      <c r="I894" s="6" t="s">
        <v>60</v>
      </c>
      <c r="J894" s="22" t="s">
        <v>1797</v>
      </c>
      <c r="K894" s="21">
        <v>44007.743750000001</v>
      </c>
    </row>
    <row r="895" spans="1:11">
      <c r="A895" s="6" t="s">
        <v>75</v>
      </c>
      <c r="B895" s="17">
        <v>43922</v>
      </c>
      <c r="C895" s="6" t="s">
        <v>1798</v>
      </c>
      <c r="D895" s="6">
        <v>0.67300000000000004</v>
      </c>
      <c r="E895" s="9">
        <v>1</v>
      </c>
      <c r="F895" s="6">
        <f t="shared" si="42"/>
        <v>634.39</v>
      </c>
      <c r="G895" s="9">
        <f t="shared" si="43"/>
        <v>693</v>
      </c>
      <c r="H895" s="6">
        <f t="shared" si="44"/>
        <v>1327.3899999999999</v>
      </c>
      <c r="I895" s="6" t="s">
        <v>60</v>
      </c>
      <c r="J895" s="22" t="s">
        <v>1799</v>
      </c>
      <c r="K895" s="21">
        <v>43668.662557870368</v>
      </c>
    </row>
    <row r="896" spans="1:11">
      <c r="A896" s="6" t="s">
        <v>75</v>
      </c>
      <c r="B896" s="17">
        <v>43922</v>
      </c>
      <c r="C896" s="6" t="s">
        <v>1800</v>
      </c>
      <c r="D896" s="6">
        <v>0.38500000000000001</v>
      </c>
      <c r="E896" s="9">
        <v>1</v>
      </c>
      <c r="F896" s="6">
        <f t="shared" si="42"/>
        <v>377.51</v>
      </c>
      <c r="G896" s="9">
        <f t="shared" si="43"/>
        <v>693</v>
      </c>
      <c r="H896" s="6">
        <f t="shared" si="44"/>
        <v>1070.51</v>
      </c>
      <c r="I896" s="6" t="s">
        <v>60</v>
      </c>
      <c r="J896" s="7" t="s">
        <v>1801</v>
      </c>
      <c r="K896" s="21" t="e">
        <v>#N/A</v>
      </c>
    </row>
    <row r="897" spans="1:11">
      <c r="A897" s="6" t="s">
        <v>75</v>
      </c>
      <c r="B897" s="17">
        <v>43922</v>
      </c>
      <c r="C897" s="6" t="s">
        <v>1802</v>
      </c>
      <c r="D897" s="6">
        <v>0.47599999999999998</v>
      </c>
      <c r="E897" s="9">
        <v>1</v>
      </c>
      <c r="F897" s="6">
        <f t="shared" si="42"/>
        <v>458.67</v>
      </c>
      <c r="G897" s="9">
        <f t="shared" si="43"/>
        <v>693</v>
      </c>
      <c r="H897" s="6">
        <f t="shared" si="44"/>
        <v>1151.67</v>
      </c>
      <c r="I897" s="6" t="s">
        <v>60</v>
      </c>
      <c r="J897" s="7" t="s">
        <v>1803</v>
      </c>
      <c r="K897" s="21">
        <v>43802.625520833331</v>
      </c>
    </row>
    <row r="898" spans="1:11">
      <c r="A898" s="6" t="s">
        <v>75</v>
      </c>
      <c r="B898" s="17">
        <v>43922</v>
      </c>
      <c r="C898" s="6" t="s">
        <v>1804</v>
      </c>
      <c r="D898" s="6">
        <v>0.374</v>
      </c>
      <c r="E898" s="9">
        <v>1</v>
      </c>
      <c r="F898" s="6">
        <f t="shared" si="42"/>
        <v>367.7</v>
      </c>
      <c r="G898" s="9">
        <f t="shared" si="43"/>
        <v>693</v>
      </c>
      <c r="H898" s="6">
        <f t="shared" si="44"/>
        <v>1060.7</v>
      </c>
      <c r="I898" s="6" t="s">
        <v>60</v>
      </c>
      <c r="J898" s="22" t="s">
        <v>1805</v>
      </c>
      <c r="K898" s="21">
        <v>43778.483715277776</v>
      </c>
    </row>
    <row r="899" spans="1:11">
      <c r="A899" s="6" t="s">
        <v>75</v>
      </c>
      <c r="B899" s="17">
        <v>43922</v>
      </c>
      <c r="C899" s="6" t="s">
        <v>1806</v>
      </c>
      <c r="D899" s="6">
        <v>0.69099999999999995</v>
      </c>
      <c r="E899" s="9">
        <v>1</v>
      </c>
      <c r="F899" s="6">
        <f t="shared" ref="F899:F962" si="45">ROUND(D899*891.94+E899*34.11,2)</f>
        <v>650.44000000000005</v>
      </c>
      <c r="G899" s="9">
        <f t="shared" si="43"/>
        <v>693</v>
      </c>
      <c r="H899" s="6">
        <f t="shared" si="44"/>
        <v>1343.44</v>
      </c>
      <c r="I899" s="6" t="s">
        <v>60</v>
      </c>
      <c r="J899" s="22" t="s">
        <v>1807</v>
      </c>
      <c r="K899" s="21">
        <v>43194.590821759259</v>
      </c>
    </row>
    <row r="900" spans="1:11">
      <c r="A900" s="6" t="s">
        <v>75</v>
      </c>
      <c r="B900" s="17">
        <v>43922</v>
      </c>
      <c r="C900" s="6" t="s">
        <v>1808</v>
      </c>
      <c r="D900" s="6">
        <v>0.58499999999999996</v>
      </c>
      <c r="E900" s="9">
        <v>1</v>
      </c>
      <c r="F900" s="6">
        <f t="shared" si="45"/>
        <v>555.89</v>
      </c>
      <c r="G900" s="9">
        <f t="shared" si="43"/>
        <v>693</v>
      </c>
      <c r="H900" s="6">
        <f t="shared" si="44"/>
        <v>1248.8899999999999</v>
      </c>
      <c r="I900" s="6" t="s">
        <v>60</v>
      </c>
      <c r="J900" s="22" t="s">
        <v>1809</v>
      </c>
      <c r="K900" s="21">
        <v>43417.464085648149</v>
      </c>
    </row>
    <row r="901" spans="1:11">
      <c r="A901" s="6" t="s">
        <v>75</v>
      </c>
      <c r="B901" s="17">
        <v>43922</v>
      </c>
      <c r="C901" s="6" t="s">
        <v>1810</v>
      </c>
      <c r="D901" s="6">
        <v>0.49299999999999999</v>
      </c>
      <c r="E901" s="9">
        <v>1</v>
      </c>
      <c r="F901" s="6">
        <f t="shared" si="45"/>
        <v>473.84</v>
      </c>
      <c r="G901" s="9">
        <f t="shared" si="43"/>
        <v>693</v>
      </c>
      <c r="H901" s="6">
        <f t="shared" si="44"/>
        <v>1166.8399999999999</v>
      </c>
      <c r="I901" s="6" t="s">
        <v>60</v>
      </c>
      <c r="J901" s="7" t="s">
        <v>1811</v>
      </c>
      <c r="K901" s="21" t="e">
        <v>#N/A</v>
      </c>
    </row>
    <row r="902" spans="1:11">
      <c r="A902" s="6" t="s">
        <v>75</v>
      </c>
      <c r="B902" s="17">
        <v>43922</v>
      </c>
      <c r="C902" s="6" t="s">
        <v>1812</v>
      </c>
      <c r="D902" s="6">
        <v>0.61799999999999999</v>
      </c>
      <c r="E902" s="9">
        <v>1</v>
      </c>
      <c r="F902" s="6">
        <f t="shared" si="45"/>
        <v>585.33000000000004</v>
      </c>
      <c r="G902" s="9">
        <f t="shared" si="43"/>
        <v>693</v>
      </c>
      <c r="H902" s="6">
        <f t="shared" si="44"/>
        <v>1278.33</v>
      </c>
      <c r="I902" s="6" t="s">
        <v>60</v>
      </c>
      <c r="J902" s="22" t="s">
        <v>1813</v>
      </c>
      <c r="K902" s="21" t="e">
        <v>#N/A</v>
      </c>
    </row>
    <row r="903" spans="1:11">
      <c r="A903" s="6" t="s">
        <v>75</v>
      </c>
      <c r="B903" s="17">
        <v>43922</v>
      </c>
      <c r="C903" s="6" t="s">
        <v>1814</v>
      </c>
      <c r="D903" s="6">
        <v>0.55900000000000005</v>
      </c>
      <c r="E903" s="9">
        <v>1</v>
      </c>
      <c r="F903" s="6">
        <f t="shared" si="45"/>
        <v>532.70000000000005</v>
      </c>
      <c r="G903" s="9">
        <f t="shared" si="43"/>
        <v>693</v>
      </c>
      <c r="H903" s="6">
        <f t="shared" si="44"/>
        <v>1225.7</v>
      </c>
      <c r="I903" s="6" t="s">
        <v>60</v>
      </c>
      <c r="J903" s="22" t="s">
        <v>1815</v>
      </c>
      <c r="K903" s="21">
        <v>43266.691516203704</v>
      </c>
    </row>
    <row r="904" spans="1:11">
      <c r="A904" s="6" t="s">
        <v>75</v>
      </c>
      <c r="B904" s="17">
        <v>43922</v>
      </c>
      <c r="C904" s="6" t="s">
        <v>1816</v>
      </c>
      <c r="D904" s="6">
        <v>0.67500000000000004</v>
      </c>
      <c r="E904" s="9">
        <v>1</v>
      </c>
      <c r="F904" s="6">
        <f t="shared" si="45"/>
        <v>636.16999999999996</v>
      </c>
      <c r="G904" s="9">
        <f t="shared" si="43"/>
        <v>693</v>
      </c>
      <c r="H904" s="6">
        <f t="shared" si="44"/>
        <v>1329.17</v>
      </c>
      <c r="I904" s="6" t="s">
        <v>60</v>
      </c>
      <c r="J904" s="22" t="s">
        <v>1817</v>
      </c>
      <c r="K904" s="21">
        <v>43672.602500000001</v>
      </c>
    </row>
    <row r="905" spans="1:11">
      <c r="A905" s="6" t="s">
        <v>75</v>
      </c>
      <c r="B905" s="17">
        <v>43922</v>
      </c>
      <c r="C905" s="6" t="s">
        <v>1818</v>
      </c>
      <c r="D905" s="6">
        <v>0.32700000000000001</v>
      </c>
      <c r="E905" s="9">
        <v>1</v>
      </c>
      <c r="F905" s="6">
        <f t="shared" si="45"/>
        <v>325.77</v>
      </c>
      <c r="G905" s="9">
        <f t="shared" si="43"/>
        <v>693</v>
      </c>
      <c r="H905" s="6">
        <f t="shared" si="44"/>
        <v>1018.77</v>
      </c>
      <c r="I905" s="6" t="s">
        <v>60</v>
      </c>
      <c r="J905" s="7" t="s">
        <v>1819</v>
      </c>
      <c r="K905" s="21">
        <v>44011.644467592596</v>
      </c>
    </row>
    <row r="906" spans="1:11">
      <c r="A906" s="6" t="s">
        <v>75</v>
      </c>
      <c r="B906" s="17">
        <v>43922</v>
      </c>
      <c r="C906" s="6" t="s">
        <v>1820</v>
      </c>
      <c r="D906" s="6">
        <v>0.34499999999999997</v>
      </c>
      <c r="E906" s="9">
        <v>1</v>
      </c>
      <c r="F906" s="6">
        <f t="shared" si="45"/>
        <v>341.83</v>
      </c>
      <c r="G906" s="9">
        <f t="shared" si="43"/>
        <v>693</v>
      </c>
      <c r="H906" s="6">
        <f t="shared" si="44"/>
        <v>1034.83</v>
      </c>
      <c r="I906" s="6" t="s">
        <v>60</v>
      </c>
      <c r="J906" s="7" t="s">
        <v>1821</v>
      </c>
      <c r="K906" s="21" t="e">
        <v>#N/A</v>
      </c>
    </row>
    <row r="907" spans="1:11">
      <c r="A907" s="6" t="s">
        <v>75</v>
      </c>
      <c r="B907" s="17">
        <v>43922</v>
      </c>
      <c r="C907" s="6" t="s">
        <v>1822</v>
      </c>
      <c r="D907" s="6">
        <v>0.311</v>
      </c>
      <c r="E907" s="9">
        <v>1</v>
      </c>
      <c r="F907" s="6">
        <f t="shared" si="45"/>
        <v>311.5</v>
      </c>
      <c r="G907" s="9">
        <f t="shared" si="43"/>
        <v>693</v>
      </c>
      <c r="H907" s="6">
        <f t="shared" si="44"/>
        <v>1004.5</v>
      </c>
      <c r="I907" s="6" t="s">
        <v>60</v>
      </c>
      <c r="J907" s="22" t="s">
        <v>1823</v>
      </c>
      <c r="K907" s="21">
        <v>43826.582187499997</v>
      </c>
    </row>
    <row r="908" spans="1:11">
      <c r="A908" s="6" t="s">
        <v>75</v>
      </c>
      <c r="B908" s="17">
        <v>43922</v>
      </c>
      <c r="C908" s="6" t="s">
        <v>1824</v>
      </c>
      <c r="D908" s="6">
        <v>0.69299999999999995</v>
      </c>
      <c r="E908" s="9">
        <v>1</v>
      </c>
      <c r="F908" s="6">
        <f t="shared" si="45"/>
        <v>652.22</v>
      </c>
      <c r="G908" s="9">
        <f t="shared" si="43"/>
        <v>693</v>
      </c>
      <c r="H908" s="6">
        <f t="shared" si="44"/>
        <v>1345.22</v>
      </c>
      <c r="I908" s="6" t="s">
        <v>60</v>
      </c>
      <c r="J908" s="7" t="s">
        <v>1825</v>
      </c>
      <c r="K908" s="21" t="e">
        <v>#N/A</v>
      </c>
    </row>
    <row r="909" spans="1:11">
      <c r="A909" s="6" t="s">
        <v>75</v>
      </c>
      <c r="B909" s="17">
        <v>43922</v>
      </c>
      <c r="C909" s="6" t="s">
        <v>1826</v>
      </c>
      <c r="D909" s="6">
        <v>0.40200000000000002</v>
      </c>
      <c r="E909" s="9">
        <v>1</v>
      </c>
      <c r="F909" s="6">
        <f t="shared" si="45"/>
        <v>392.67</v>
      </c>
      <c r="G909" s="9">
        <f t="shared" si="43"/>
        <v>693</v>
      </c>
      <c r="H909" s="6">
        <f t="shared" si="44"/>
        <v>1085.67</v>
      </c>
      <c r="I909" s="6" t="s">
        <v>60</v>
      </c>
      <c r="J909" s="7" t="s">
        <v>1827</v>
      </c>
      <c r="K909" s="21">
        <v>43843.45621527778</v>
      </c>
    </row>
    <row r="910" spans="1:11">
      <c r="A910" s="6" t="s">
        <v>75</v>
      </c>
      <c r="B910" s="17">
        <v>43922</v>
      </c>
      <c r="C910" s="6" t="s">
        <v>1828</v>
      </c>
      <c r="D910" s="6">
        <v>0.32500000000000001</v>
      </c>
      <c r="E910" s="9">
        <v>1</v>
      </c>
      <c r="F910" s="6">
        <f t="shared" si="45"/>
        <v>323.99</v>
      </c>
      <c r="G910" s="9">
        <f t="shared" si="43"/>
        <v>693</v>
      </c>
      <c r="H910" s="6">
        <f t="shared" si="44"/>
        <v>1016.99</v>
      </c>
      <c r="I910" s="6" t="s">
        <v>60</v>
      </c>
      <c r="J910" s="7" t="s">
        <v>1829</v>
      </c>
      <c r="K910" s="21">
        <v>43806.470370370371</v>
      </c>
    </row>
    <row r="911" spans="1:11" ht="15.6">
      <c r="A911" s="63" t="s">
        <v>248</v>
      </c>
      <c r="B911" s="17">
        <v>43952</v>
      </c>
      <c r="C911" s="63" t="s">
        <v>1830</v>
      </c>
      <c r="D911" s="63">
        <v>0.14499999999999999</v>
      </c>
      <c r="E911" s="63">
        <v>1</v>
      </c>
      <c r="F911" s="6">
        <f t="shared" si="45"/>
        <v>163.44</v>
      </c>
      <c r="G911" s="9">
        <v>411</v>
      </c>
      <c r="H911" s="6">
        <f t="shared" ref="H911:H974" si="46">F911+G911</f>
        <v>574.44000000000005</v>
      </c>
      <c r="I911" s="63" t="s">
        <v>1831</v>
      </c>
      <c r="J911" s="7" t="s">
        <v>1832</v>
      </c>
      <c r="K911" s="21">
        <v>43980.753634259258</v>
      </c>
    </row>
    <row r="912" spans="1:11" ht="15.6">
      <c r="A912" s="63" t="s">
        <v>248</v>
      </c>
      <c r="B912" s="17">
        <v>43952</v>
      </c>
      <c r="C912" s="63" t="s">
        <v>1833</v>
      </c>
      <c r="D912" s="63">
        <v>0.49299999999999999</v>
      </c>
      <c r="E912" s="63">
        <v>2</v>
      </c>
      <c r="F912" s="6">
        <f t="shared" si="45"/>
        <v>507.95</v>
      </c>
      <c r="G912" s="9">
        <v>728</v>
      </c>
      <c r="H912" s="6">
        <f t="shared" si="46"/>
        <v>1235.95</v>
      </c>
      <c r="I912" s="63" t="s">
        <v>1831</v>
      </c>
      <c r="J912" s="7"/>
      <c r="K912" s="21" t="e">
        <v>#N/A</v>
      </c>
    </row>
    <row r="913" spans="1:11" ht="15.6">
      <c r="A913" s="63" t="s">
        <v>248</v>
      </c>
      <c r="B913" s="17">
        <v>43952</v>
      </c>
      <c r="C913" s="63" t="s">
        <v>1834</v>
      </c>
      <c r="D913" s="63">
        <v>0.878</v>
      </c>
      <c r="E913" s="63">
        <v>1</v>
      </c>
      <c r="F913" s="6">
        <f t="shared" si="45"/>
        <v>817.23</v>
      </c>
      <c r="G913" s="9">
        <v>693</v>
      </c>
      <c r="H913" s="6">
        <f t="shared" si="46"/>
        <v>1510.23</v>
      </c>
      <c r="I913" s="63" t="s">
        <v>1831</v>
      </c>
      <c r="J913" s="7" t="s">
        <v>1835</v>
      </c>
      <c r="K913" s="21">
        <v>43980.754687499997</v>
      </c>
    </row>
    <row r="914" spans="1:11" ht="15.6">
      <c r="A914" s="63" t="s">
        <v>248</v>
      </c>
      <c r="B914" s="17">
        <v>43952</v>
      </c>
      <c r="C914" s="63" t="s">
        <v>1836</v>
      </c>
      <c r="D914" s="63">
        <v>0.76</v>
      </c>
      <c r="E914" s="63">
        <v>2</v>
      </c>
      <c r="F914" s="6">
        <f t="shared" si="45"/>
        <v>746.09</v>
      </c>
      <c r="G914" s="9">
        <v>728</v>
      </c>
      <c r="H914" s="6">
        <f t="shared" si="46"/>
        <v>1474.0900000000001</v>
      </c>
      <c r="I914" s="63" t="s">
        <v>1831</v>
      </c>
      <c r="J914" s="7" t="s">
        <v>1837</v>
      </c>
      <c r="K914" s="21">
        <v>43980.73673611111</v>
      </c>
    </row>
    <row r="915" spans="1:11" ht="15.6">
      <c r="A915" s="63" t="s">
        <v>248</v>
      </c>
      <c r="B915" s="17">
        <v>43952</v>
      </c>
      <c r="C915" s="63" t="s">
        <v>1838</v>
      </c>
      <c r="D915" s="63">
        <v>0.29899999999999999</v>
      </c>
      <c r="E915" s="63">
        <v>2</v>
      </c>
      <c r="F915" s="6">
        <f t="shared" si="45"/>
        <v>334.91</v>
      </c>
      <c r="G915" s="9">
        <v>446</v>
      </c>
      <c r="H915" s="6">
        <f t="shared" si="46"/>
        <v>780.91000000000008</v>
      </c>
      <c r="I915" s="63" t="s">
        <v>1839</v>
      </c>
      <c r="J915" s="7" t="s">
        <v>1840</v>
      </c>
      <c r="K915" s="21">
        <v>43980.735949074071</v>
      </c>
    </row>
    <row r="916" spans="1:11" ht="15.6">
      <c r="A916" s="63" t="s">
        <v>248</v>
      </c>
      <c r="B916" s="17">
        <v>43952</v>
      </c>
      <c r="C916" s="63" t="s">
        <v>1841</v>
      </c>
      <c r="D916" s="63">
        <v>0.20699999999999999</v>
      </c>
      <c r="E916" s="63">
        <v>1</v>
      </c>
      <c r="F916" s="6">
        <f t="shared" si="45"/>
        <v>218.74</v>
      </c>
      <c r="G916" s="9">
        <v>411</v>
      </c>
      <c r="H916" s="6">
        <f t="shared" si="46"/>
        <v>629.74</v>
      </c>
      <c r="I916" s="63" t="s">
        <v>1839</v>
      </c>
      <c r="J916" s="7" t="s">
        <v>1842</v>
      </c>
      <c r="K916" s="21">
        <v>43980.737534722219</v>
      </c>
    </row>
    <row r="917" spans="1:11" ht="15.6">
      <c r="A917" s="63" t="s">
        <v>248</v>
      </c>
      <c r="B917" s="17">
        <v>43952</v>
      </c>
      <c r="C917" s="63" t="s">
        <v>1843</v>
      </c>
      <c r="D917" s="63">
        <v>0.93200000000000005</v>
      </c>
      <c r="E917" s="63">
        <v>2</v>
      </c>
      <c r="F917" s="6">
        <f t="shared" si="45"/>
        <v>899.51</v>
      </c>
      <c r="G917" s="9">
        <v>728</v>
      </c>
      <c r="H917" s="6">
        <f t="shared" si="46"/>
        <v>1627.51</v>
      </c>
      <c r="I917" s="63" t="s">
        <v>1844</v>
      </c>
      <c r="J917" s="7" t="s">
        <v>1845</v>
      </c>
      <c r="K917" s="21">
        <v>43980.672523148147</v>
      </c>
    </row>
    <row r="918" spans="1:11" ht="15.6">
      <c r="A918" s="63" t="s">
        <v>248</v>
      </c>
      <c r="B918" s="17">
        <v>43952</v>
      </c>
      <c r="C918" s="63" t="s">
        <v>1846</v>
      </c>
      <c r="D918" s="63">
        <v>0.53</v>
      </c>
      <c r="E918" s="63">
        <v>1</v>
      </c>
      <c r="F918" s="6">
        <f t="shared" si="45"/>
        <v>506.84</v>
      </c>
      <c r="G918" s="9">
        <v>693</v>
      </c>
      <c r="H918" s="6">
        <f t="shared" si="46"/>
        <v>1199.8399999999999</v>
      </c>
      <c r="I918" s="63" t="s">
        <v>987</v>
      </c>
      <c r="J918" s="7" t="s">
        <v>1847</v>
      </c>
      <c r="K918" s="21">
        <v>43980.673425925925</v>
      </c>
    </row>
    <row r="919" spans="1:11" ht="15.6">
      <c r="A919" s="63" t="s">
        <v>248</v>
      </c>
      <c r="B919" s="17">
        <v>43952</v>
      </c>
      <c r="C919" s="63" t="s">
        <v>1848</v>
      </c>
      <c r="D919" s="63">
        <v>0.81</v>
      </c>
      <c r="E919" s="63">
        <v>1</v>
      </c>
      <c r="F919" s="6">
        <f t="shared" si="45"/>
        <v>756.58</v>
      </c>
      <c r="G919" s="9">
        <v>693</v>
      </c>
      <c r="H919" s="6">
        <f t="shared" si="46"/>
        <v>1449.58</v>
      </c>
      <c r="I919" s="63" t="s">
        <v>987</v>
      </c>
      <c r="J919" s="7" t="s">
        <v>1849</v>
      </c>
      <c r="K919" s="21">
        <v>43980.673425925925</v>
      </c>
    </row>
    <row r="920" spans="1:11" ht="15.6">
      <c r="A920" s="63" t="s">
        <v>248</v>
      </c>
      <c r="B920" s="17">
        <v>43952</v>
      </c>
      <c r="C920" s="63" t="s">
        <v>1850</v>
      </c>
      <c r="D920" s="63">
        <v>0.41</v>
      </c>
      <c r="E920" s="63">
        <v>1</v>
      </c>
      <c r="F920" s="6">
        <f t="shared" si="45"/>
        <v>399.81</v>
      </c>
      <c r="G920" s="9">
        <v>693</v>
      </c>
      <c r="H920" s="6">
        <f t="shared" si="46"/>
        <v>1092.81</v>
      </c>
      <c r="I920" s="63" t="s">
        <v>987</v>
      </c>
      <c r="J920" s="7" t="s">
        <v>1851</v>
      </c>
      <c r="K920" s="21">
        <v>43980.673425925925</v>
      </c>
    </row>
    <row r="921" spans="1:11" ht="15.6">
      <c r="A921" s="63" t="s">
        <v>248</v>
      </c>
      <c r="B921" s="17">
        <v>43952</v>
      </c>
      <c r="C921" s="63" t="s">
        <v>1852</v>
      </c>
      <c r="D921" s="63">
        <v>0.31</v>
      </c>
      <c r="E921" s="63">
        <v>1</v>
      </c>
      <c r="F921" s="6">
        <f t="shared" si="45"/>
        <v>310.61</v>
      </c>
      <c r="G921" s="9">
        <v>693</v>
      </c>
      <c r="H921" s="6">
        <f t="shared" si="46"/>
        <v>1003.61</v>
      </c>
      <c r="I921" s="63" t="s">
        <v>987</v>
      </c>
      <c r="J921" s="7" t="s">
        <v>1853</v>
      </c>
      <c r="K921" s="21">
        <v>43980.674664351849</v>
      </c>
    </row>
    <row r="922" spans="1:11" ht="15.6">
      <c r="A922" s="63" t="s">
        <v>248</v>
      </c>
      <c r="B922" s="17">
        <v>43952</v>
      </c>
      <c r="C922" s="63" t="s">
        <v>1854</v>
      </c>
      <c r="D922" s="63">
        <v>0.34</v>
      </c>
      <c r="E922" s="63">
        <v>1</v>
      </c>
      <c r="F922" s="6">
        <f t="shared" si="45"/>
        <v>337.37</v>
      </c>
      <c r="G922" s="9">
        <v>693</v>
      </c>
      <c r="H922" s="6">
        <f t="shared" si="46"/>
        <v>1030.3699999999999</v>
      </c>
      <c r="I922" s="63" t="s">
        <v>987</v>
      </c>
      <c r="J922" s="7" t="s">
        <v>1855</v>
      </c>
      <c r="K922" s="21">
        <v>43803.664027777777</v>
      </c>
    </row>
    <row r="923" spans="1:11" ht="15.6">
      <c r="A923" s="63" t="s">
        <v>248</v>
      </c>
      <c r="B923" s="17">
        <v>43952</v>
      </c>
      <c r="C923" s="63" t="s">
        <v>1856</v>
      </c>
      <c r="D923" s="63">
        <v>0.34</v>
      </c>
      <c r="E923" s="63">
        <v>1</v>
      </c>
      <c r="F923" s="6">
        <f t="shared" si="45"/>
        <v>337.37</v>
      </c>
      <c r="G923" s="9">
        <v>693</v>
      </c>
      <c r="H923" s="6">
        <f t="shared" si="46"/>
        <v>1030.3699999999999</v>
      </c>
      <c r="I923" s="63" t="s">
        <v>987</v>
      </c>
      <c r="J923" s="7" t="s">
        <v>1857</v>
      </c>
      <c r="K923" s="21">
        <v>43980.675173611111</v>
      </c>
    </row>
    <row r="924" spans="1:11" ht="15.6">
      <c r="A924" s="63" t="s">
        <v>248</v>
      </c>
      <c r="B924" s="17">
        <v>43952</v>
      </c>
      <c r="C924" s="63" t="s">
        <v>1615</v>
      </c>
      <c r="D924" s="63">
        <v>0.56999999999999995</v>
      </c>
      <c r="E924" s="63">
        <v>1</v>
      </c>
      <c r="F924" s="6">
        <f t="shared" si="45"/>
        <v>542.52</v>
      </c>
      <c r="G924" s="9">
        <v>693</v>
      </c>
      <c r="H924" s="6">
        <f t="shared" si="46"/>
        <v>1235.52</v>
      </c>
      <c r="I924" s="63" t="s">
        <v>987</v>
      </c>
      <c r="J924" s="7" t="s">
        <v>1858</v>
      </c>
      <c r="K924" s="21">
        <v>43980.674583333333</v>
      </c>
    </row>
    <row r="925" spans="1:11" ht="15.6">
      <c r="A925" s="63" t="s">
        <v>248</v>
      </c>
      <c r="B925" s="17">
        <v>43952</v>
      </c>
      <c r="C925" s="63" t="s">
        <v>1859</v>
      </c>
      <c r="D925" s="63">
        <v>0.72</v>
      </c>
      <c r="E925" s="63">
        <v>1</v>
      </c>
      <c r="F925" s="6">
        <f t="shared" si="45"/>
        <v>676.31</v>
      </c>
      <c r="G925" s="9">
        <v>693</v>
      </c>
      <c r="H925" s="6">
        <f t="shared" si="46"/>
        <v>1369.31</v>
      </c>
      <c r="I925" s="63" t="s">
        <v>987</v>
      </c>
      <c r="J925" s="7" t="s">
        <v>1860</v>
      </c>
      <c r="K925" s="21">
        <v>43980.675787037035</v>
      </c>
    </row>
    <row r="926" spans="1:11" ht="15.6">
      <c r="A926" s="63" t="s">
        <v>96</v>
      </c>
      <c r="B926" s="17">
        <v>43952</v>
      </c>
      <c r="C926" s="63" t="s">
        <v>1861</v>
      </c>
      <c r="D926" s="63">
        <v>0.37</v>
      </c>
      <c r="E926" s="63">
        <v>1</v>
      </c>
      <c r="F926" s="6">
        <f t="shared" si="45"/>
        <v>364.13</v>
      </c>
      <c r="G926" s="9">
        <v>693</v>
      </c>
      <c r="H926" s="6">
        <f t="shared" si="46"/>
        <v>1057.1300000000001</v>
      </c>
      <c r="I926" s="63" t="s">
        <v>327</v>
      </c>
      <c r="J926" s="22" t="s">
        <v>1862</v>
      </c>
      <c r="K926" s="21">
        <v>42518.374976851854</v>
      </c>
    </row>
    <row r="927" spans="1:11" ht="15.6">
      <c r="A927" s="63" t="s">
        <v>96</v>
      </c>
      <c r="B927" s="17">
        <v>43952</v>
      </c>
      <c r="C927" s="63" t="s">
        <v>1863</v>
      </c>
      <c r="D927" s="63">
        <v>0.32</v>
      </c>
      <c r="E927" s="63">
        <v>1</v>
      </c>
      <c r="F927" s="6">
        <f t="shared" si="45"/>
        <v>319.52999999999997</v>
      </c>
      <c r="G927" s="9">
        <v>693</v>
      </c>
      <c r="H927" s="6">
        <f t="shared" si="46"/>
        <v>1012.53</v>
      </c>
      <c r="I927" s="63" t="s">
        <v>327</v>
      </c>
      <c r="J927" s="22" t="s">
        <v>1864</v>
      </c>
      <c r="K927" s="21">
        <v>42518.374976851854</v>
      </c>
    </row>
    <row r="928" spans="1:11" ht="15.6">
      <c r="A928" s="63" t="s">
        <v>96</v>
      </c>
      <c r="B928" s="17">
        <v>43952</v>
      </c>
      <c r="C928" s="63" t="s">
        <v>1865</v>
      </c>
      <c r="D928" s="63">
        <v>0.36499999999999999</v>
      </c>
      <c r="E928" s="63">
        <v>1</v>
      </c>
      <c r="F928" s="6">
        <f t="shared" si="45"/>
        <v>359.67</v>
      </c>
      <c r="G928" s="9">
        <v>693</v>
      </c>
      <c r="H928" s="6">
        <f t="shared" si="46"/>
        <v>1052.67</v>
      </c>
      <c r="I928" s="63" t="s">
        <v>327</v>
      </c>
      <c r="J928" s="22" t="s">
        <v>1866</v>
      </c>
      <c r="K928" s="21">
        <v>44012.713368055556</v>
      </c>
    </row>
    <row r="929" spans="1:11" ht="15.6">
      <c r="A929" s="63" t="s">
        <v>96</v>
      </c>
      <c r="B929" s="17">
        <v>43952</v>
      </c>
      <c r="C929" s="63" t="s">
        <v>1867</v>
      </c>
      <c r="D929" s="63">
        <v>0.42099999999999999</v>
      </c>
      <c r="E929" s="63">
        <v>1</v>
      </c>
      <c r="F929" s="6">
        <f t="shared" si="45"/>
        <v>409.62</v>
      </c>
      <c r="G929" s="9">
        <v>693</v>
      </c>
      <c r="H929" s="6">
        <f t="shared" si="46"/>
        <v>1102.6199999999999</v>
      </c>
      <c r="I929" s="63" t="s">
        <v>327</v>
      </c>
      <c r="J929" s="22" t="s">
        <v>1868</v>
      </c>
      <c r="K929" s="21">
        <v>43385.489918981482</v>
      </c>
    </row>
    <row r="930" spans="1:11" ht="15.6">
      <c r="A930" s="63" t="s">
        <v>96</v>
      </c>
      <c r="B930" s="17">
        <v>43952</v>
      </c>
      <c r="C930" s="63" t="s">
        <v>1869</v>
      </c>
      <c r="D930" s="63">
        <v>0.37</v>
      </c>
      <c r="E930" s="63">
        <v>1</v>
      </c>
      <c r="F930" s="6">
        <f t="shared" si="45"/>
        <v>364.13</v>
      </c>
      <c r="G930" s="9">
        <v>693</v>
      </c>
      <c r="H930" s="6">
        <f t="shared" si="46"/>
        <v>1057.1300000000001</v>
      </c>
      <c r="I930" s="63" t="s">
        <v>327</v>
      </c>
      <c r="J930" s="22" t="s">
        <v>1870</v>
      </c>
      <c r="K930" s="21">
        <v>43538.41915509259</v>
      </c>
    </row>
    <row r="931" spans="1:11" ht="15.6">
      <c r="A931" s="63" t="s">
        <v>96</v>
      </c>
      <c r="B931" s="17">
        <v>43952</v>
      </c>
      <c r="C931" s="63" t="s">
        <v>1871</v>
      </c>
      <c r="D931" s="63">
        <v>0.41</v>
      </c>
      <c r="E931" s="63">
        <v>1</v>
      </c>
      <c r="F931" s="6">
        <f t="shared" si="45"/>
        <v>399.81</v>
      </c>
      <c r="G931" s="9">
        <v>693</v>
      </c>
      <c r="H931" s="6">
        <f t="shared" si="46"/>
        <v>1092.81</v>
      </c>
      <c r="I931" s="63" t="s">
        <v>327</v>
      </c>
      <c r="J931" s="22" t="s">
        <v>1872</v>
      </c>
      <c r="K931" s="21">
        <v>43099.39334490741</v>
      </c>
    </row>
    <row r="932" spans="1:11" ht="15.6">
      <c r="A932" s="63" t="s">
        <v>96</v>
      </c>
      <c r="B932" s="17">
        <v>43952</v>
      </c>
      <c r="C932" s="63" t="s">
        <v>1873</v>
      </c>
      <c r="D932" s="63">
        <v>0.30499999999999999</v>
      </c>
      <c r="E932" s="63">
        <v>1</v>
      </c>
      <c r="F932" s="6">
        <f t="shared" si="45"/>
        <v>306.14999999999998</v>
      </c>
      <c r="G932" s="9">
        <v>693</v>
      </c>
      <c r="H932" s="6">
        <f t="shared" si="46"/>
        <v>999.15</v>
      </c>
      <c r="I932" s="63" t="s">
        <v>327</v>
      </c>
      <c r="J932" s="22" t="s">
        <v>1874</v>
      </c>
      <c r="K932" s="21">
        <v>43693.407187500001</v>
      </c>
    </row>
    <row r="933" spans="1:11" ht="15.6">
      <c r="A933" s="63" t="s">
        <v>96</v>
      </c>
      <c r="B933" s="17">
        <v>43952</v>
      </c>
      <c r="C933" s="63" t="s">
        <v>1875</v>
      </c>
      <c r="D933" s="63">
        <v>0.70199999999999996</v>
      </c>
      <c r="E933" s="63">
        <v>1</v>
      </c>
      <c r="F933" s="6">
        <f t="shared" si="45"/>
        <v>660.25</v>
      </c>
      <c r="G933" s="9">
        <v>693</v>
      </c>
      <c r="H933" s="6">
        <f t="shared" si="46"/>
        <v>1353.25</v>
      </c>
      <c r="I933" s="63" t="s">
        <v>60</v>
      </c>
      <c r="J933" s="22" t="s">
        <v>1876</v>
      </c>
      <c r="K933" s="21">
        <v>42558.481874999998</v>
      </c>
    </row>
    <row r="934" spans="1:11" ht="15.6">
      <c r="A934" s="63" t="s">
        <v>96</v>
      </c>
      <c r="B934" s="17">
        <v>43952</v>
      </c>
      <c r="C934" s="63" t="s">
        <v>1877</v>
      </c>
      <c r="D934" s="63">
        <v>0.33100000000000002</v>
      </c>
      <c r="E934" s="63">
        <v>1</v>
      </c>
      <c r="F934" s="6">
        <f t="shared" si="45"/>
        <v>329.34</v>
      </c>
      <c r="G934" s="9">
        <v>693</v>
      </c>
      <c r="H934" s="6">
        <f t="shared" si="46"/>
        <v>1022.3399999999999</v>
      </c>
      <c r="I934" s="63" t="s">
        <v>60</v>
      </c>
      <c r="J934" s="22" t="s">
        <v>1878</v>
      </c>
      <c r="K934" s="21">
        <v>43298.724560185183</v>
      </c>
    </row>
    <row r="935" spans="1:11" ht="15.6">
      <c r="A935" s="63" t="s">
        <v>96</v>
      </c>
      <c r="B935" s="17">
        <v>43952</v>
      </c>
      <c r="C935" s="63" t="s">
        <v>1879</v>
      </c>
      <c r="D935" s="63">
        <v>0.35899999999999999</v>
      </c>
      <c r="E935" s="63">
        <v>1</v>
      </c>
      <c r="F935" s="6">
        <f t="shared" si="45"/>
        <v>354.32</v>
      </c>
      <c r="G935" s="9">
        <v>693</v>
      </c>
      <c r="H935" s="6">
        <f t="shared" si="46"/>
        <v>1047.32</v>
      </c>
      <c r="I935" s="63" t="s">
        <v>60</v>
      </c>
      <c r="J935" s="22" t="s">
        <v>1880</v>
      </c>
      <c r="K935" s="21">
        <v>43298.724560185183</v>
      </c>
    </row>
    <row r="936" spans="1:11" ht="15.6">
      <c r="A936" s="63" t="s">
        <v>96</v>
      </c>
      <c r="B936" s="17">
        <v>43952</v>
      </c>
      <c r="C936" s="63" t="s">
        <v>1881</v>
      </c>
      <c r="D936" s="63">
        <v>0.49199999999999999</v>
      </c>
      <c r="E936" s="63">
        <v>1</v>
      </c>
      <c r="F936" s="6">
        <f t="shared" si="45"/>
        <v>472.94</v>
      </c>
      <c r="G936" s="9">
        <v>693</v>
      </c>
      <c r="H936" s="6">
        <f t="shared" si="46"/>
        <v>1165.94</v>
      </c>
      <c r="I936" s="63" t="s">
        <v>60</v>
      </c>
      <c r="J936" s="22" t="s">
        <v>1882</v>
      </c>
      <c r="K936" s="21">
        <v>41729.391053240739</v>
      </c>
    </row>
    <row r="937" spans="1:11" ht="15.6">
      <c r="A937" s="63" t="s">
        <v>96</v>
      </c>
      <c r="B937" s="17">
        <v>43952</v>
      </c>
      <c r="C937" s="63" t="s">
        <v>1883</v>
      </c>
      <c r="D937" s="63">
        <v>0.313</v>
      </c>
      <c r="E937" s="63">
        <v>1</v>
      </c>
      <c r="F937" s="6">
        <f t="shared" si="45"/>
        <v>313.29000000000002</v>
      </c>
      <c r="G937" s="9">
        <v>693</v>
      </c>
      <c r="H937" s="6">
        <f t="shared" si="46"/>
        <v>1006.29</v>
      </c>
      <c r="I937" s="63" t="s">
        <v>60</v>
      </c>
      <c r="J937" s="22" t="s">
        <v>1884</v>
      </c>
      <c r="K937" s="21">
        <v>41730.8283912037</v>
      </c>
    </row>
    <row r="938" spans="1:11" ht="15.6">
      <c r="A938" s="63" t="s">
        <v>96</v>
      </c>
      <c r="B938" s="17">
        <v>43952</v>
      </c>
      <c r="C938" s="63" t="s">
        <v>1885</v>
      </c>
      <c r="D938" s="63">
        <v>0.52200000000000002</v>
      </c>
      <c r="E938" s="63">
        <v>1</v>
      </c>
      <c r="F938" s="6">
        <f t="shared" si="45"/>
        <v>499.7</v>
      </c>
      <c r="G938" s="9">
        <v>693</v>
      </c>
      <c r="H938" s="6">
        <f t="shared" si="46"/>
        <v>1192.7</v>
      </c>
      <c r="I938" s="63" t="s">
        <v>60</v>
      </c>
      <c r="J938" s="22" t="s">
        <v>1886</v>
      </c>
      <c r="K938" s="21">
        <v>42511.389513888891</v>
      </c>
    </row>
    <row r="939" spans="1:11" ht="15.6">
      <c r="A939" s="63" t="s">
        <v>96</v>
      </c>
      <c r="B939" s="17">
        <v>43952</v>
      </c>
      <c r="C939" s="63" t="s">
        <v>1887</v>
      </c>
      <c r="D939" s="63">
        <v>0.497</v>
      </c>
      <c r="E939" s="63">
        <v>1</v>
      </c>
      <c r="F939" s="6">
        <f t="shared" si="45"/>
        <v>477.4</v>
      </c>
      <c r="G939" s="9">
        <v>693</v>
      </c>
      <c r="H939" s="6">
        <f t="shared" si="46"/>
        <v>1170.4000000000001</v>
      </c>
      <c r="I939" s="63" t="s">
        <v>60</v>
      </c>
      <c r="J939" s="22" t="s">
        <v>1888</v>
      </c>
      <c r="K939" s="21">
        <v>41686.424560185187</v>
      </c>
    </row>
    <row r="940" spans="1:11" ht="15.6">
      <c r="A940" s="63" t="s">
        <v>96</v>
      </c>
      <c r="B940" s="17">
        <v>43952</v>
      </c>
      <c r="C940" s="63" t="s">
        <v>1889</v>
      </c>
      <c r="D940" s="63">
        <v>0.55400000000000005</v>
      </c>
      <c r="E940" s="63">
        <v>1</v>
      </c>
      <c r="F940" s="6">
        <f t="shared" si="45"/>
        <v>528.24</v>
      </c>
      <c r="G940" s="9">
        <v>693</v>
      </c>
      <c r="H940" s="6">
        <f t="shared" si="46"/>
        <v>1221.24</v>
      </c>
      <c r="I940" s="63" t="s">
        <v>60</v>
      </c>
      <c r="J940" s="22" t="s">
        <v>1890</v>
      </c>
      <c r="K940" s="21">
        <v>42942.71597222222</v>
      </c>
    </row>
    <row r="941" spans="1:11" ht="15.6">
      <c r="A941" s="63" t="s">
        <v>96</v>
      </c>
      <c r="B941" s="17">
        <v>43952</v>
      </c>
      <c r="C941" s="63" t="s">
        <v>1891</v>
      </c>
      <c r="D941" s="63">
        <v>0.60899999999999999</v>
      </c>
      <c r="E941" s="63">
        <v>1</v>
      </c>
      <c r="F941" s="6">
        <f t="shared" si="45"/>
        <v>577.29999999999995</v>
      </c>
      <c r="G941" s="9">
        <v>693</v>
      </c>
      <c r="H941" s="6">
        <f t="shared" si="46"/>
        <v>1270.3</v>
      </c>
      <c r="I941" s="63" t="s">
        <v>60</v>
      </c>
      <c r="J941" s="22" t="s">
        <v>1892</v>
      </c>
      <c r="K941" s="21">
        <v>0</v>
      </c>
    </row>
    <row r="942" spans="1:11" ht="15.6">
      <c r="A942" s="63" t="s">
        <v>96</v>
      </c>
      <c r="B942" s="17">
        <v>43952</v>
      </c>
      <c r="C942" s="63" t="s">
        <v>1893</v>
      </c>
      <c r="D942" s="63">
        <v>0.57099999999999995</v>
      </c>
      <c r="E942" s="63">
        <v>1</v>
      </c>
      <c r="F942" s="6">
        <f t="shared" si="45"/>
        <v>543.41</v>
      </c>
      <c r="G942" s="9">
        <v>693</v>
      </c>
      <c r="H942" s="6">
        <f t="shared" si="46"/>
        <v>1236.4099999999999</v>
      </c>
      <c r="I942" s="63" t="s">
        <v>60</v>
      </c>
      <c r="J942" s="22" t="s">
        <v>1894</v>
      </c>
      <c r="K942" s="21">
        <v>43641.427766203706</v>
      </c>
    </row>
    <row r="943" spans="1:11" ht="15.6">
      <c r="A943" s="63" t="s">
        <v>96</v>
      </c>
      <c r="B943" s="17">
        <v>43952</v>
      </c>
      <c r="C943" s="63" t="s">
        <v>1895</v>
      </c>
      <c r="D943" s="63">
        <v>0.503</v>
      </c>
      <c r="E943" s="63">
        <v>1</v>
      </c>
      <c r="F943" s="6">
        <f t="shared" si="45"/>
        <v>482.76</v>
      </c>
      <c r="G943" s="9">
        <v>693</v>
      </c>
      <c r="H943" s="6">
        <f t="shared" si="46"/>
        <v>1175.76</v>
      </c>
      <c r="I943" s="63" t="s">
        <v>60</v>
      </c>
      <c r="J943" s="22" t="s">
        <v>1896</v>
      </c>
      <c r="K943" s="21">
        <v>43641.427766203706</v>
      </c>
    </row>
    <row r="944" spans="1:11" ht="15.6">
      <c r="A944" s="63" t="s">
        <v>96</v>
      </c>
      <c r="B944" s="17">
        <v>43952</v>
      </c>
      <c r="C944" s="63" t="s">
        <v>1897</v>
      </c>
      <c r="D944" s="63">
        <v>0.60699999999999998</v>
      </c>
      <c r="E944" s="63">
        <v>1</v>
      </c>
      <c r="F944" s="6">
        <f t="shared" si="45"/>
        <v>575.52</v>
      </c>
      <c r="G944" s="9">
        <v>693</v>
      </c>
      <c r="H944" s="6">
        <f t="shared" si="46"/>
        <v>1268.52</v>
      </c>
      <c r="I944" s="63" t="s">
        <v>60</v>
      </c>
      <c r="J944" s="22" t="s">
        <v>1898</v>
      </c>
      <c r="K944" s="21">
        <v>43080.5859837963</v>
      </c>
    </row>
    <row r="945" spans="1:11" ht="15.6">
      <c r="A945" s="63" t="s">
        <v>96</v>
      </c>
      <c r="B945" s="17">
        <v>43952</v>
      </c>
      <c r="C945" s="63" t="s">
        <v>1899</v>
      </c>
      <c r="D945" s="63">
        <v>0.56499999999999995</v>
      </c>
      <c r="E945" s="63">
        <v>1</v>
      </c>
      <c r="F945" s="6">
        <f t="shared" si="45"/>
        <v>538.05999999999995</v>
      </c>
      <c r="G945" s="9">
        <v>693</v>
      </c>
      <c r="H945" s="6">
        <f t="shared" si="46"/>
        <v>1231.06</v>
      </c>
      <c r="I945" s="63" t="s">
        <v>60</v>
      </c>
      <c r="J945" s="22" t="s">
        <v>1900</v>
      </c>
      <c r="K945" s="21">
        <v>42533.694548611114</v>
      </c>
    </row>
    <row r="946" spans="1:11" ht="15.6">
      <c r="A946" s="63" t="s">
        <v>96</v>
      </c>
      <c r="B946" s="17">
        <v>43952</v>
      </c>
      <c r="C946" s="63" t="s">
        <v>1901</v>
      </c>
      <c r="D946" s="63">
        <v>0.31900000000000001</v>
      </c>
      <c r="E946" s="63">
        <v>1</v>
      </c>
      <c r="F946" s="6">
        <f t="shared" si="45"/>
        <v>318.64</v>
      </c>
      <c r="G946" s="9">
        <v>693</v>
      </c>
      <c r="H946" s="6">
        <f t="shared" si="46"/>
        <v>1011.64</v>
      </c>
      <c r="I946" s="63" t="s">
        <v>60</v>
      </c>
      <c r="J946" s="22" t="s">
        <v>1902</v>
      </c>
      <c r="K946" s="21">
        <v>43050.454062500001</v>
      </c>
    </row>
    <row r="947" spans="1:11" ht="15.6">
      <c r="A947" s="63" t="s">
        <v>96</v>
      </c>
      <c r="B947" s="17">
        <v>43952</v>
      </c>
      <c r="C947" s="63" t="s">
        <v>1903</v>
      </c>
      <c r="D947" s="63">
        <v>0.67200000000000004</v>
      </c>
      <c r="E947" s="63">
        <v>1</v>
      </c>
      <c r="F947" s="6">
        <f t="shared" si="45"/>
        <v>633.49</v>
      </c>
      <c r="G947" s="9">
        <v>693</v>
      </c>
      <c r="H947" s="6">
        <f t="shared" si="46"/>
        <v>1326.49</v>
      </c>
      <c r="I947" s="63" t="s">
        <v>60</v>
      </c>
      <c r="J947" s="22" t="s">
        <v>1904</v>
      </c>
      <c r="K947" s="21">
        <v>42518.374976851854</v>
      </c>
    </row>
    <row r="948" spans="1:11" ht="15.6">
      <c r="A948" s="63" t="s">
        <v>96</v>
      </c>
      <c r="B948" s="17">
        <v>43952</v>
      </c>
      <c r="C948" s="63" t="s">
        <v>1905</v>
      </c>
      <c r="D948" s="63">
        <v>0.21</v>
      </c>
      <c r="E948" s="63">
        <v>1</v>
      </c>
      <c r="F948" s="6">
        <f t="shared" si="45"/>
        <v>221.42</v>
      </c>
      <c r="G948" s="9">
        <v>411</v>
      </c>
      <c r="H948" s="6">
        <f t="shared" si="46"/>
        <v>632.41999999999996</v>
      </c>
      <c r="I948" s="63" t="s">
        <v>98</v>
      </c>
      <c r="J948" s="22" t="s">
        <v>1906</v>
      </c>
      <c r="K948" s="21">
        <v>43098.045937499999</v>
      </c>
    </row>
    <row r="949" spans="1:11" ht="15.6">
      <c r="A949" s="63" t="s">
        <v>96</v>
      </c>
      <c r="B949" s="17">
        <v>43952</v>
      </c>
      <c r="C949" s="63" t="s">
        <v>1907</v>
      </c>
      <c r="D949" s="63">
        <v>0.34</v>
      </c>
      <c r="E949" s="63">
        <v>1</v>
      </c>
      <c r="F949" s="6">
        <f t="shared" si="45"/>
        <v>337.37</v>
      </c>
      <c r="G949" s="9">
        <v>693</v>
      </c>
      <c r="H949" s="6">
        <f t="shared" si="46"/>
        <v>1030.3699999999999</v>
      </c>
      <c r="I949" s="63" t="s">
        <v>98</v>
      </c>
      <c r="J949" s="22" t="s">
        <v>1908</v>
      </c>
      <c r="K949" s="21">
        <v>43423.484305555554</v>
      </c>
    </row>
    <row r="950" spans="1:11" ht="15.6">
      <c r="A950" s="63" t="s">
        <v>192</v>
      </c>
      <c r="B950" s="17">
        <v>43952</v>
      </c>
      <c r="C950" s="63" t="s">
        <v>1909</v>
      </c>
      <c r="D950" s="63">
        <v>0.4</v>
      </c>
      <c r="E950" s="63">
        <v>1</v>
      </c>
      <c r="F950" s="6">
        <f t="shared" si="45"/>
        <v>390.89</v>
      </c>
      <c r="G950" s="9">
        <v>693</v>
      </c>
      <c r="H950" s="6">
        <f t="shared" si="46"/>
        <v>1083.8899999999999</v>
      </c>
      <c r="I950" s="63" t="s">
        <v>208</v>
      </c>
      <c r="J950" s="7" t="s">
        <v>1910</v>
      </c>
      <c r="K950" s="21">
        <v>43981.367245370369</v>
      </c>
    </row>
    <row r="951" spans="1:11" ht="15.6">
      <c r="A951" s="63" t="s">
        <v>192</v>
      </c>
      <c r="B951" s="17">
        <v>43952</v>
      </c>
      <c r="C951" s="63" t="s">
        <v>1911</v>
      </c>
      <c r="D951" s="63">
        <v>0.66300000000000003</v>
      </c>
      <c r="E951" s="63">
        <v>1</v>
      </c>
      <c r="F951" s="6">
        <f t="shared" si="45"/>
        <v>625.47</v>
      </c>
      <c r="G951" s="9">
        <v>693</v>
      </c>
      <c r="H951" s="6">
        <f t="shared" si="46"/>
        <v>1318.47</v>
      </c>
      <c r="I951" s="63" t="s">
        <v>208</v>
      </c>
      <c r="J951" s="7" t="s">
        <v>1912</v>
      </c>
      <c r="K951" s="21">
        <v>43980.728541666664</v>
      </c>
    </row>
    <row r="952" spans="1:11" ht="15.6">
      <c r="A952" s="63" t="s">
        <v>11</v>
      </c>
      <c r="B952" s="17">
        <v>43952</v>
      </c>
      <c r="C952" s="63" t="s">
        <v>1913</v>
      </c>
      <c r="D952" s="63">
        <v>0.15</v>
      </c>
      <c r="E952" s="63">
        <v>1</v>
      </c>
      <c r="F952" s="6">
        <f t="shared" si="45"/>
        <v>167.9</v>
      </c>
      <c r="G952" s="9">
        <v>411</v>
      </c>
      <c r="H952" s="6">
        <f t="shared" si="46"/>
        <v>578.9</v>
      </c>
      <c r="I952" s="63" t="s">
        <v>13</v>
      </c>
      <c r="J952" s="7" t="s">
        <v>1914</v>
      </c>
      <c r="K952" s="21">
        <v>43984.656504629631</v>
      </c>
    </row>
    <row r="953" spans="1:11" ht="15.6">
      <c r="A953" s="63" t="s">
        <v>11</v>
      </c>
      <c r="B953" s="17">
        <v>43952</v>
      </c>
      <c r="C953" s="63" t="s">
        <v>1915</v>
      </c>
      <c r="D953" s="63">
        <v>0.35</v>
      </c>
      <c r="E953" s="63">
        <v>1</v>
      </c>
      <c r="F953" s="6">
        <f t="shared" si="45"/>
        <v>346.29</v>
      </c>
      <c r="G953" s="9">
        <v>693</v>
      </c>
      <c r="H953" s="6">
        <f t="shared" si="46"/>
        <v>1039.29</v>
      </c>
      <c r="I953" s="63" t="s">
        <v>13</v>
      </c>
      <c r="J953" s="7" t="s">
        <v>1916</v>
      </c>
      <c r="K953" s="21">
        <v>43984.656504629631</v>
      </c>
    </row>
    <row r="954" spans="1:11" ht="15.6">
      <c r="A954" s="63" t="s">
        <v>11</v>
      </c>
      <c r="B954" s="17">
        <v>43952</v>
      </c>
      <c r="C954" s="63" t="s">
        <v>1917</v>
      </c>
      <c r="D954" s="63">
        <v>0.496</v>
      </c>
      <c r="E954" s="63">
        <v>1</v>
      </c>
      <c r="F954" s="6">
        <f t="shared" si="45"/>
        <v>476.51</v>
      </c>
      <c r="G954" s="9">
        <v>693</v>
      </c>
      <c r="H954" s="6">
        <f t="shared" si="46"/>
        <v>1169.51</v>
      </c>
      <c r="I954" s="63" t="s">
        <v>13</v>
      </c>
      <c r="J954" s="7" t="s">
        <v>1918</v>
      </c>
      <c r="K954" s="21">
        <v>43980.440601851849</v>
      </c>
    </row>
    <row r="955" spans="1:11" ht="15.6">
      <c r="A955" s="63" t="s">
        <v>11</v>
      </c>
      <c r="B955" s="17">
        <v>43952</v>
      </c>
      <c r="C955" s="63" t="s">
        <v>1919</v>
      </c>
      <c r="D955" s="63">
        <v>0.68</v>
      </c>
      <c r="E955" s="63">
        <v>1</v>
      </c>
      <c r="F955" s="6">
        <f t="shared" si="45"/>
        <v>640.63</v>
      </c>
      <c r="G955" s="9">
        <v>693</v>
      </c>
      <c r="H955" s="6">
        <f t="shared" si="46"/>
        <v>1333.63</v>
      </c>
      <c r="I955" s="63" t="s">
        <v>13</v>
      </c>
      <c r="J955" s="7" t="s">
        <v>1920</v>
      </c>
      <c r="K955" s="21">
        <v>43980.439699074072</v>
      </c>
    </row>
    <row r="956" spans="1:11" ht="15.6">
      <c r="A956" s="63" t="s">
        <v>11</v>
      </c>
      <c r="B956" s="17">
        <v>43952</v>
      </c>
      <c r="C956" s="63" t="s">
        <v>1921</v>
      </c>
      <c r="D956" s="63">
        <v>0.44</v>
      </c>
      <c r="E956" s="63">
        <v>1</v>
      </c>
      <c r="F956" s="6">
        <f t="shared" si="45"/>
        <v>426.56</v>
      </c>
      <c r="G956" s="9">
        <v>693</v>
      </c>
      <c r="H956" s="6">
        <f t="shared" si="46"/>
        <v>1119.56</v>
      </c>
      <c r="I956" s="63" t="s">
        <v>13</v>
      </c>
      <c r="J956" s="7" t="s">
        <v>1922</v>
      </c>
      <c r="K956" s="21">
        <v>43980.443287037036</v>
      </c>
    </row>
    <row r="957" spans="1:11" ht="15.6">
      <c r="A957" s="63" t="s">
        <v>11</v>
      </c>
      <c r="B957" s="17">
        <v>43952</v>
      </c>
      <c r="C957" s="63" t="s">
        <v>1923</v>
      </c>
      <c r="D957" s="63">
        <v>0.59</v>
      </c>
      <c r="E957" s="63">
        <v>1</v>
      </c>
      <c r="F957" s="6">
        <f t="shared" si="45"/>
        <v>560.35</v>
      </c>
      <c r="G957" s="9">
        <v>693</v>
      </c>
      <c r="H957" s="6">
        <f t="shared" si="46"/>
        <v>1253.3499999999999</v>
      </c>
      <c r="I957" s="63" t="s">
        <v>13</v>
      </c>
      <c r="J957" s="7" t="s">
        <v>1924</v>
      </c>
      <c r="K957" s="21">
        <v>43980.438391203701</v>
      </c>
    </row>
    <row r="958" spans="1:11" ht="15.6">
      <c r="A958" s="63" t="s">
        <v>11</v>
      </c>
      <c r="B958" s="17">
        <v>43952</v>
      </c>
      <c r="C958" s="63" t="s">
        <v>1925</v>
      </c>
      <c r="D958" s="63">
        <v>0.34</v>
      </c>
      <c r="E958" s="63">
        <v>1</v>
      </c>
      <c r="F958" s="6">
        <f t="shared" si="45"/>
        <v>337.37</v>
      </c>
      <c r="G958" s="9">
        <v>693</v>
      </c>
      <c r="H958" s="6">
        <f t="shared" si="46"/>
        <v>1030.3699999999999</v>
      </c>
      <c r="I958" s="63" t="s">
        <v>13</v>
      </c>
      <c r="J958" s="7" t="s">
        <v>1926</v>
      </c>
      <c r="K958" s="21">
        <v>43980.443287037036</v>
      </c>
    </row>
    <row r="959" spans="1:11" ht="15.6">
      <c r="A959" s="63" t="s">
        <v>11</v>
      </c>
      <c r="B959" s="17">
        <v>43952</v>
      </c>
      <c r="C959" s="63" t="s">
        <v>1927</v>
      </c>
      <c r="D959" s="63">
        <v>0.34499999999999997</v>
      </c>
      <c r="E959" s="63">
        <v>1</v>
      </c>
      <c r="F959" s="6">
        <f t="shared" si="45"/>
        <v>341.83</v>
      </c>
      <c r="G959" s="9">
        <v>693</v>
      </c>
      <c r="H959" s="6">
        <f t="shared" si="46"/>
        <v>1034.83</v>
      </c>
      <c r="I959" s="63" t="s">
        <v>13</v>
      </c>
      <c r="J959" s="7" t="s">
        <v>1928</v>
      </c>
      <c r="K959" s="21">
        <v>43980.442175925928</v>
      </c>
    </row>
    <row r="960" spans="1:11" ht="15.6">
      <c r="A960" s="63" t="s">
        <v>11</v>
      </c>
      <c r="B960" s="17">
        <v>43952</v>
      </c>
      <c r="C960" s="63" t="s">
        <v>1929</v>
      </c>
      <c r="D960" s="63">
        <v>0.36</v>
      </c>
      <c r="E960" s="63">
        <v>1</v>
      </c>
      <c r="F960" s="6">
        <f t="shared" si="45"/>
        <v>355.21</v>
      </c>
      <c r="G960" s="9">
        <v>693</v>
      </c>
      <c r="H960" s="6">
        <f t="shared" si="46"/>
        <v>1048.21</v>
      </c>
      <c r="I960" s="63" t="s">
        <v>13</v>
      </c>
      <c r="J960" s="7" t="s">
        <v>1930</v>
      </c>
      <c r="K960" s="21">
        <v>43980.442175925928</v>
      </c>
    </row>
    <row r="961" spans="1:11" ht="15.6">
      <c r="A961" s="63" t="s">
        <v>11</v>
      </c>
      <c r="B961" s="17">
        <v>43952</v>
      </c>
      <c r="C961" s="63" t="s">
        <v>1931</v>
      </c>
      <c r="D961" s="63">
        <v>0.43</v>
      </c>
      <c r="E961" s="63">
        <v>1</v>
      </c>
      <c r="F961" s="6">
        <f t="shared" si="45"/>
        <v>417.64</v>
      </c>
      <c r="G961" s="9">
        <v>693</v>
      </c>
      <c r="H961" s="6">
        <f t="shared" si="46"/>
        <v>1110.6399999999999</v>
      </c>
      <c r="I961" s="63" t="s">
        <v>13</v>
      </c>
      <c r="J961" s="7" t="s">
        <v>1932</v>
      </c>
      <c r="K961" s="21">
        <v>43979.447141203702</v>
      </c>
    </row>
    <row r="962" spans="1:11" ht="15.6">
      <c r="A962" s="63" t="s">
        <v>11</v>
      </c>
      <c r="B962" s="17">
        <v>43952</v>
      </c>
      <c r="C962" s="63" t="s">
        <v>1933</v>
      </c>
      <c r="D962" s="63">
        <v>0.27600000000000002</v>
      </c>
      <c r="E962" s="63">
        <v>1</v>
      </c>
      <c r="F962" s="6">
        <f t="shared" si="45"/>
        <v>280.29000000000002</v>
      </c>
      <c r="G962" s="9">
        <v>411</v>
      </c>
      <c r="H962" s="6">
        <f t="shared" si="46"/>
        <v>691.29</v>
      </c>
      <c r="I962" s="63" t="s">
        <v>13</v>
      </c>
      <c r="J962" s="7" t="s">
        <v>1934</v>
      </c>
      <c r="K962" s="21">
        <v>43979.474618055552</v>
      </c>
    </row>
    <row r="963" spans="1:11" ht="15.6">
      <c r="A963" s="63" t="s">
        <v>11</v>
      </c>
      <c r="B963" s="17">
        <v>43952</v>
      </c>
      <c r="C963" s="63" t="s">
        <v>1935</v>
      </c>
      <c r="D963" s="63">
        <v>0.45</v>
      </c>
      <c r="E963" s="63">
        <v>1</v>
      </c>
      <c r="F963" s="6">
        <f t="shared" ref="F963:F1026" si="47">ROUND(D963*891.94+E963*34.11,2)</f>
        <v>435.48</v>
      </c>
      <c r="G963" s="9">
        <v>693</v>
      </c>
      <c r="H963" s="6">
        <f t="shared" si="46"/>
        <v>1128.48</v>
      </c>
      <c r="I963" s="63" t="s">
        <v>13</v>
      </c>
      <c r="J963" s="7" t="s">
        <v>1936</v>
      </c>
      <c r="K963" s="21">
        <v>43979.474618055552</v>
      </c>
    </row>
    <row r="964" spans="1:11" ht="15.6">
      <c r="A964" s="63" t="s">
        <v>11</v>
      </c>
      <c r="B964" s="17">
        <v>43952</v>
      </c>
      <c r="C964" s="63" t="s">
        <v>1937</v>
      </c>
      <c r="D964" s="63">
        <v>0.06</v>
      </c>
      <c r="E964" s="63">
        <v>1</v>
      </c>
      <c r="F964" s="6">
        <f t="shared" si="47"/>
        <v>87.63</v>
      </c>
      <c r="G964" s="9">
        <v>411</v>
      </c>
      <c r="H964" s="6">
        <f t="shared" si="46"/>
        <v>498.63</v>
      </c>
      <c r="I964" s="63" t="s">
        <v>13</v>
      </c>
      <c r="J964" s="7" t="s">
        <v>1938</v>
      </c>
      <c r="K964" s="21">
        <v>43979.44599537037</v>
      </c>
    </row>
    <row r="965" spans="1:11" ht="15.6">
      <c r="A965" s="63" t="s">
        <v>11</v>
      </c>
      <c r="B965" s="17">
        <v>43952</v>
      </c>
      <c r="C965" s="63" t="s">
        <v>1939</v>
      </c>
      <c r="D965" s="63">
        <v>0.33500000000000002</v>
      </c>
      <c r="E965" s="63">
        <v>1</v>
      </c>
      <c r="F965" s="6">
        <f t="shared" si="47"/>
        <v>332.91</v>
      </c>
      <c r="G965" s="9">
        <v>693</v>
      </c>
      <c r="H965" s="6">
        <f t="shared" si="46"/>
        <v>1025.9100000000001</v>
      </c>
      <c r="I965" s="63" t="s">
        <v>13</v>
      </c>
      <c r="J965" s="7" t="s">
        <v>1940</v>
      </c>
      <c r="K965" s="21">
        <v>43979.44599537037</v>
      </c>
    </row>
    <row r="966" spans="1:11" ht="15.6">
      <c r="A966" s="63" t="s">
        <v>11</v>
      </c>
      <c r="B966" s="17">
        <v>43952</v>
      </c>
      <c r="C966" s="63" t="s">
        <v>1941</v>
      </c>
      <c r="D966" s="63">
        <v>0.315</v>
      </c>
      <c r="E966" s="63">
        <v>1</v>
      </c>
      <c r="F966" s="6">
        <f t="shared" si="47"/>
        <v>315.07</v>
      </c>
      <c r="G966" s="9">
        <v>693</v>
      </c>
      <c r="H966" s="6">
        <f t="shared" si="46"/>
        <v>1008.0699999999999</v>
      </c>
      <c r="I966" s="63" t="s">
        <v>13</v>
      </c>
      <c r="J966" s="7" t="s">
        <v>1942</v>
      </c>
      <c r="K966" s="21">
        <v>43977.66097222222</v>
      </c>
    </row>
    <row r="967" spans="1:11" ht="15.6">
      <c r="A967" s="63" t="s">
        <v>11</v>
      </c>
      <c r="B967" s="17">
        <v>43952</v>
      </c>
      <c r="C967" s="63" t="s">
        <v>1943</v>
      </c>
      <c r="D967" s="63">
        <v>0.215</v>
      </c>
      <c r="E967" s="63">
        <v>1</v>
      </c>
      <c r="F967" s="6">
        <f t="shared" si="47"/>
        <v>225.88</v>
      </c>
      <c r="G967" s="9">
        <v>411</v>
      </c>
      <c r="H967" s="6">
        <f t="shared" si="46"/>
        <v>636.88</v>
      </c>
      <c r="I967" s="63" t="s">
        <v>13</v>
      </c>
      <c r="J967" s="7" t="s">
        <v>1944</v>
      </c>
      <c r="K967" s="21">
        <v>43979.465810185182</v>
      </c>
    </row>
    <row r="968" spans="1:11" ht="15.6">
      <c r="A968" s="63" t="s">
        <v>11</v>
      </c>
      <c r="B968" s="17">
        <v>43952</v>
      </c>
      <c r="C968" s="63" t="s">
        <v>1945</v>
      </c>
      <c r="D968" s="63">
        <v>0.51800000000000002</v>
      </c>
      <c r="E968" s="63">
        <v>1</v>
      </c>
      <c r="F968" s="6">
        <f t="shared" si="47"/>
        <v>496.13</v>
      </c>
      <c r="G968" s="9">
        <v>693</v>
      </c>
      <c r="H968" s="6">
        <f t="shared" si="46"/>
        <v>1189.1300000000001</v>
      </c>
      <c r="I968" s="63" t="s">
        <v>13</v>
      </c>
      <c r="J968" s="7" t="s">
        <v>1946</v>
      </c>
      <c r="K968" s="21">
        <v>43977.658460648148</v>
      </c>
    </row>
    <row r="969" spans="1:11" ht="15.6">
      <c r="A969" s="63" t="s">
        <v>11</v>
      </c>
      <c r="B969" s="17">
        <v>43952</v>
      </c>
      <c r="C969" s="63" t="s">
        <v>1947</v>
      </c>
      <c r="D969" s="63">
        <v>0.55200000000000005</v>
      </c>
      <c r="E969" s="63">
        <v>1</v>
      </c>
      <c r="F969" s="6">
        <f t="shared" si="47"/>
        <v>526.46</v>
      </c>
      <c r="G969" s="9">
        <v>693</v>
      </c>
      <c r="H969" s="6">
        <f t="shared" si="46"/>
        <v>1219.46</v>
      </c>
      <c r="I969" s="63" t="s">
        <v>13</v>
      </c>
      <c r="J969" s="7" t="s">
        <v>1948</v>
      </c>
      <c r="K969" s="21">
        <v>43977.653437499997</v>
      </c>
    </row>
    <row r="970" spans="1:11" ht="15.6">
      <c r="A970" s="63" t="s">
        <v>11</v>
      </c>
      <c r="B970" s="17">
        <v>43952</v>
      </c>
      <c r="C970" s="63" t="s">
        <v>1949</v>
      </c>
      <c r="D970" s="63">
        <v>0.51200000000000001</v>
      </c>
      <c r="E970" s="63">
        <v>1</v>
      </c>
      <c r="F970" s="6">
        <f t="shared" si="47"/>
        <v>490.78</v>
      </c>
      <c r="G970" s="9">
        <v>693</v>
      </c>
      <c r="H970" s="6">
        <f t="shared" si="46"/>
        <v>1183.78</v>
      </c>
      <c r="I970" s="63" t="s">
        <v>13</v>
      </c>
      <c r="J970" s="7" t="s">
        <v>1950</v>
      </c>
      <c r="K970" s="21">
        <v>43977.653437499997</v>
      </c>
    </row>
    <row r="971" spans="1:11" ht="15.6">
      <c r="A971" s="63" t="s">
        <v>11</v>
      </c>
      <c r="B971" s="17">
        <v>43952</v>
      </c>
      <c r="C971" s="63" t="s">
        <v>1951</v>
      </c>
      <c r="D971" s="63">
        <v>0.59</v>
      </c>
      <c r="E971" s="63">
        <v>1</v>
      </c>
      <c r="F971" s="6">
        <f t="shared" si="47"/>
        <v>560.35</v>
      </c>
      <c r="G971" s="9">
        <v>693</v>
      </c>
      <c r="H971" s="6">
        <f t="shared" si="46"/>
        <v>1253.3499999999999</v>
      </c>
      <c r="I971" s="63" t="s">
        <v>13</v>
      </c>
      <c r="J971" s="7" t="s">
        <v>1952</v>
      </c>
      <c r="K971" s="21">
        <v>43977.672638888886</v>
      </c>
    </row>
    <row r="972" spans="1:11" ht="15.6">
      <c r="A972" s="63" t="s">
        <v>11</v>
      </c>
      <c r="B972" s="17">
        <v>43952</v>
      </c>
      <c r="C972" s="63" t="s">
        <v>1953</v>
      </c>
      <c r="D972" s="63">
        <v>0.46100000000000002</v>
      </c>
      <c r="E972" s="63">
        <v>1</v>
      </c>
      <c r="F972" s="6">
        <f t="shared" si="47"/>
        <v>445.29</v>
      </c>
      <c r="G972" s="9">
        <v>693</v>
      </c>
      <c r="H972" s="6">
        <f t="shared" si="46"/>
        <v>1138.29</v>
      </c>
      <c r="I972" s="63" t="s">
        <v>13</v>
      </c>
      <c r="J972" s="7" t="s">
        <v>1954</v>
      </c>
      <c r="K972" s="21">
        <v>43977.655011574076</v>
      </c>
    </row>
    <row r="973" spans="1:11" ht="15.6">
      <c r="A973" s="63" t="s">
        <v>96</v>
      </c>
      <c r="B973" s="17">
        <v>43952</v>
      </c>
      <c r="C973" s="63" t="s">
        <v>1955</v>
      </c>
      <c r="D973" s="63">
        <v>0.30499999999999999</v>
      </c>
      <c r="E973" s="63">
        <v>1</v>
      </c>
      <c r="F973" s="6">
        <f t="shared" si="47"/>
        <v>306.14999999999998</v>
      </c>
      <c r="G973" s="9">
        <v>693</v>
      </c>
      <c r="H973" s="6">
        <f t="shared" si="46"/>
        <v>999.15</v>
      </c>
      <c r="I973" s="63" t="s">
        <v>60</v>
      </c>
      <c r="J973" s="22" t="s">
        <v>1956</v>
      </c>
      <c r="K973" s="21">
        <v>43976.696296296293</v>
      </c>
    </row>
    <row r="974" spans="1:11" ht="15.6">
      <c r="A974" s="63" t="s">
        <v>96</v>
      </c>
      <c r="B974" s="17">
        <v>43952</v>
      </c>
      <c r="C974" s="63" t="s">
        <v>1957</v>
      </c>
      <c r="D974" s="63">
        <v>0.51300000000000001</v>
      </c>
      <c r="E974" s="63">
        <v>1</v>
      </c>
      <c r="F974" s="6">
        <f t="shared" si="47"/>
        <v>491.68</v>
      </c>
      <c r="G974" s="9">
        <v>693</v>
      </c>
      <c r="H974" s="6">
        <f t="shared" si="46"/>
        <v>1184.68</v>
      </c>
      <c r="I974" s="63" t="s">
        <v>60</v>
      </c>
      <c r="J974" s="22" t="s">
        <v>1958</v>
      </c>
      <c r="K974" s="21">
        <v>43386.403379629628</v>
      </c>
    </row>
    <row r="975" spans="1:11" ht="15.6">
      <c r="A975" s="63" t="s">
        <v>96</v>
      </c>
      <c r="B975" s="17">
        <v>43952</v>
      </c>
      <c r="C975" s="63" t="s">
        <v>1959</v>
      </c>
      <c r="D975" s="63">
        <v>0.47199999999999998</v>
      </c>
      <c r="E975" s="63">
        <v>1</v>
      </c>
      <c r="F975" s="6">
        <f t="shared" si="47"/>
        <v>455.11</v>
      </c>
      <c r="G975" s="9">
        <v>693</v>
      </c>
      <c r="H975" s="6">
        <f t="shared" ref="H975:H1038" si="48">F975+G975</f>
        <v>1148.1100000000001</v>
      </c>
      <c r="I975" s="63" t="s">
        <v>60</v>
      </c>
      <c r="J975" s="22" t="s">
        <v>1960</v>
      </c>
      <c r="K975" s="21">
        <v>42533.694548611114</v>
      </c>
    </row>
    <row r="976" spans="1:11" ht="15.6">
      <c r="A976" s="63" t="s">
        <v>96</v>
      </c>
      <c r="B976" s="17">
        <v>43952</v>
      </c>
      <c r="C976" s="63" t="s">
        <v>1961</v>
      </c>
      <c r="D976" s="63">
        <v>0.33900000000000002</v>
      </c>
      <c r="E976" s="63">
        <v>1</v>
      </c>
      <c r="F976" s="6">
        <f t="shared" si="47"/>
        <v>336.48</v>
      </c>
      <c r="G976" s="9">
        <v>693</v>
      </c>
      <c r="H976" s="6">
        <f t="shared" si="48"/>
        <v>1029.48</v>
      </c>
      <c r="I976" s="63" t="s">
        <v>60</v>
      </c>
      <c r="J976" s="22" t="s">
        <v>1962</v>
      </c>
      <c r="K976" s="21" t="e">
        <v>#N/A</v>
      </c>
    </row>
    <row r="977" spans="1:11" ht="15.6">
      <c r="A977" s="63" t="s">
        <v>96</v>
      </c>
      <c r="B977" s="17">
        <v>43952</v>
      </c>
      <c r="C977" s="63" t="s">
        <v>1963</v>
      </c>
      <c r="D977" s="63">
        <v>0.51300000000000001</v>
      </c>
      <c r="E977" s="63">
        <v>1</v>
      </c>
      <c r="F977" s="6">
        <f t="shared" si="47"/>
        <v>491.68</v>
      </c>
      <c r="G977" s="9">
        <v>693</v>
      </c>
      <c r="H977" s="6">
        <f t="shared" si="48"/>
        <v>1184.68</v>
      </c>
      <c r="I977" s="63" t="s">
        <v>60</v>
      </c>
      <c r="J977" s="22" t="s">
        <v>1964</v>
      </c>
      <c r="K977" s="21">
        <v>43763.390219907407</v>
      </c>
    </row>
    <row r="978" spans="1:11" ht="15.6">
      <c r="A978" s="63" t="s">
        <v>96</v>
      </c>
      <c r="B978" s="17">
        <v>43952</v>
      </c>
      <c r="C978" s="63" t="s">
        <v>1965</v>
      </c>
      <c r="D978" s="63">
        <v>0.502</v>
      </c>
      <c r="E978" s="63">
        <v>1</v>
      </c>
      <c r="F978" s="6">
        <f t="shared" si="47"/>
        <v>481.86</v>
      </c>
      <c r="G978" s="9">
        <v>693</v>
      </c>
      <c r="H978" s="6">
        <f t="shared" si="48"/>
        <v>1174.8600000000001</v>
      </c>
      <c r="I978" s="63" t="s">
        <v>60</v>
      </c>
      <c r="J978" s="22" t="s">
        <v>1966</v>
      </c>
      <c r="K978" s="21">
        <v>43763.390219907407</v>
      </c>
    </row>
    <row r="979" spans="1:11" ht="15.6">
      <c r="A979" s="63" t="s">
        <v>96</v>
      </c>
      <c r="B979" s="17">
        <v>43952</v>
      </c>
      <c r="C979" s="63" t="s">
        <v>1967</v>
      </c>
      <c r="D979" s="63">
        <v>0.48799999999999999</v>
      </c>
      <c r="E979" s="63">
        <v>1</v>
      </c>
      <c r="F979" s="6">
        <f t="shared" si="47"/>
        <v>469.38</v>
      </c>
      <c r="G979" s="9">
        <v>693</v>
      </c>
      <c r="H979" s="6">
        <f t="shared" si="48"/>
        <v>1162.3800000000001</v>
      </c>
      <c r="I979" s="63" t="s">
        <v>60</v>
      </c>
      <c r="J979" s="22" t="s">
        <v>1968</v>
      </c>
      <c r="K979" s="21">
        <v>43550.450243055559</v>
      </c>
    </row>
    <row r="980" spans="1:11" ht="15.6">
      <c r="A980" s="63" t="s">
        <v>96</v>
      </c>
      <c r="B980" s="17">
        <v>43952</v>
      </c>
      <c r="C980" s="63" t="s">
        <v>1969</v>
      </c>
      <c r="D980" s="63">
        <v>0.59699999999999998</v>
      </c>
      <c r="E980" s="63">
        <v>1</v>
      </c>
      <c r="F980" s="6">
        <f t="shared" si="47"/>
        <v>566.6</v>
      </c>
      <c r="G980" s="9">
        <v>693</v>
      </c>
      <c r="H980" s="6">
        <f t="shared" si="48"/>
        <v>1259.5999999999999</v>
      </c>
      <c r="I980" s="63" t="s">
        <v>60</v>
      </c>
      <c r="J980" s="22" t="s">
        <v>1970</v>
      </c>
      <c r="K980" s="21">
        <v>43118.388148148151</v>
      </c>
    </row>
    <row r="981" spans="1:11" ht="15.6">
      <c r="A981" s="63" t="s">
        <v>96</v>
      </c>
      <c r="B981" s="17">
        <v>43952</v>
      </c>
      <c r="C981" s="63" t="s">
        <v>1971</v>
      </c>
      <c r="D981" s="63">
        <v>0.60299999999999998</v>
      </c>
      <c r="E981" s="63">
        <v>1</v>
      </c>
      <c r="F981" s="6">
        <f t="shared" si="47"/>
        <v>571.95000000000005</v>
      </c>
      <c r="G981" s="9">
        <v>693</v>
      </c>
      <c r="H981" s="6">
        <f t="shared" si="48"/>
        <v>1264.95</v>
      </c>
      <c r="I981" s="63" t="s">
        <v>60</v>
      </c>
      <c r="J981" s="22" t="s">
        <v>1972</v>
      </c>
      <c r="K981" s="21">
        <v>43641.427430555559</v>
      </c>
    </row>
    <row r="982" spans="1:11" ht="15.6">
      <c r="A982" s="63" t="s">
        <v>96</v>
      </c>
      <c r="B982" s="17">
        <v>43952</v>
      </c>
      <c r="C982" s="63" t="s">
        <v>1973</v>
      </c>
      <c r="D982" s="63">
        <v>0.57799999999999996</v>
      </c>
      <c r="E982" s="63">
        <v>1</v>
      </c>
      <c r="F982" s="6">
        <f t="shared" si="47"/>
        <v>549.65</v>
      </c>
      <c r="G982" s="9">
        <v>693</v>
      </c>
      <c r="H982" s="6">
        <f t="shared" si="48"/>
        <v>1242.6500000000001</v>
      </c>
      <c r="I982" s="63" t="s">
        <v>60</v>
      </c>
      <c r="J982" s="22" t="s">
        <v>1974</v>
      </c>
      <c r="K982" s="21">
        <v>43641.427430555559</v>
      </c>
    </row>
    <row r="983" spans="1:11" ht="15.6">
      <c r="A983" s="63" t="s">
        <v>96</v>
      </c>
      <c r="B983" s="17">
        <v>43952</v>
      </c>
      <c r="C983" s="63" t="s">
        <v>1975</v>
      </c>
      <c r="D983" s="63">
        <v>0.621</v>
      </c>
      <c r="E983" s="63">
        <v>1</v>
      </c>
      <c r="F983" s="6">
        <f t="shared" si="47"/>
        <v>588</v>
      </c>
      <c r="G983" s="9">
        <v>693</v>
      </c>
      <c r="H983" s="6">
        <f t="shared" si="48"/>
        <v>1281</v>
      </c>
      <c r="I983" s="63" t="s">
        <v>60</v>
      </c>
      <c r="J983" s="22" t="s">
        <v>1976</v>
      </c>
      <c r="K983" s="21">
        <v>42005.483946759261</v>
      </c>
    </row>
    <row r="984" spans="1:11" ht="15.6">
      <c r="A984" s="63" t="s">
        <v>96</v>
      </c>
      <c r="B984" s="17">
        <v>43952</v>
      </c>
      <c r="C984" s="63" t="s">
        <v>1977</v>
      </c>
      <c r="D984" s="63">
        <v>0.439</v>
      </c>
      <c r="E984" s="63">
        <v>1</v>
      </c>
      <c r="F984" s="6">
        <f t="shared" si="47"/>
        <v>425.67</v>
      </c>
      <c r="G984" s="9">
        <v>693</v>
      </c>
      <c r="H984" s="6">
        <f t="shared" si="48"/>
        <v>1118.67</v>
      </c>
      <c r="I984" s="63" t="s">
        <v>60</v>
      </c>
      <c r="J984" s="22" t="s">
        <v>1978</v>
      </c>
      <c r="K984" s="21">
        <v>41750.66951388889</v>
      </c>
    </row>
    <row r="985" spans="1:11" ht="15.6">
      <c r="A985" s="63" t="s">
        <v>96</v>
      </c>
      <c r="B985" s="17">
        <v>43952</v>
      </c>
      <c r="C985" s="63" t="s">
        <v>1979</v>
      </c>
      <c r="D985" s="63">
        <v>0.35199999999999998</v>
      </c>
      <c r="E985" s="63">
        <v>1</v>
      </c>
      <c r="F985" s="6">
        <f t="shared" si="47"/>
        <v>348.07</v>
      </c>
      <c r="G985" s="9">
        <v>693</v>
      </c>
      <c r="H985" s="6">
        <f t="shared" si="48"/>
        <v>1041.07</v>
      </c>
      <c r="I985" s="63" t="s">
        <v>60</v>
      </c>
      <c r="J985" s="22" t="s">
        <v>1980</v>
      </c>
      <c r="K985" s="21">
        <v>41750.66951388889</v>
      </c>
    </row>
    <row r="986" spans="1:11" ht="15.6">
      <c r="A986" s="63" t="s">
        <v>96</v>
      </c>
      <c r="B986" s="17">
        <v>43952</v>
      </c>
      <c r="C986" s="63" t="s">
        <v>1981</v>
      </c>
      <c r="D986" s="63">
        <v>0.41799999999999998</v>
      </c>
      <c r="E986" s="63">
        <v>1</v>
      </c>
      <c r="F986" s="6">
        <f t="shared" si="47"/>
        <v>406.94</v>
      </c>
      <c r="G986" s="9">
        <v>693</v>
      </c>
      <c r="H986" s="6">
        <f t="shared" si="48"/>
        <v>1099.94</v>
      </c>
      <c r="I986" s="63" t="s">
        <v>60</v>
      </c>
      <c r="J986" s="22" t="s">
        <v>1982</v>
      </c>
      <c r="K986" s="21">
        <v>43084.461354166669</v>
      </c>
    </row>
    <row r="987" spans="1:11" ht="15.6">
      <c r="A987" s="63" t="s">
        <v>96</v>
      </c>
      <c r="B987" s="17">
        <v>43952</v>
      </c>
      <c r="C987" s="63" t="s">
        <v>1983</v>
      </c>
      <c r="D987" s="63">
        <v>0.30299999999999999</v>
      </c>
      <c r="E987" s="63">
        <v>1</v>
      </c>
      <c r="F987" s="6">
        <f t="shared" si="47"/>
        <v>304.37</v>
      </c>
      <c r="G987" s="9">
        <v>693</v>
      </c>
      <c r="H987" s="6">
        <f t="shared" si="48"/>
        <v>997.37</v>
      </c>
      <c r="I987" s="63" t="s">
        <v>60</v>
      </c>
      <c r="J987" s="22" t="s">
        <v>1984</v>
      </c>
      <c r="K987" s="21">
        <v>43084.461354166669</v>
      </c>
    </row>
    <row r="988" spans="1:11" ht="15.6">
      <c r="A988" s="63" t="s">
        <v>96</v>
      </c>
      <c r="B988" s="17">
        <v>43952</v>
      </c>
      <c r="C988" s="63" t="s">
        <v>1985</v>
      </c>
      <c r="D988" s="63">
        <v>0.32500000000000001</v>
      </c>
      <c r="E988" s="63">
        <v>1</v>
      </c>
      <c r="F988" s="6">
        <f t="shared" si="47"/>
        <v>323.99</v>
      </c>
      <c r="G988" s="9">
        <v>693</v>
      </c>
      <c r="H988" s="6">
        <f t="shared" si="48"/>
        <v>1016.99</v>
      </c>
      <c r="I988" s="63" t="s">
        <v>60</v>
      </c>
      <c r="J988" s="22" t="s">
        <v>1986</v>
      </c>
      <c r="K988" s="21">
        <v>43488.578310185185</v>
      </c>
    </row>
    <row r="989" spans="1:11" ht="15.6">
      <c r="A989" s="63" t="s">
        <v>96</v>
      </c>
      <c r="B989" s="17">
        <v>43952</v>
      </c>
      <c r="C989" s="63" t="s">
        <v>1987</v>
      </c>
      <c r="D989" s="63">
        <v>0.314</v>
      </c>
      <c r="E989" s="63">
        <v>1</v>
      </c>
      <c r="F989" s="6">
        <f t="shared" si="47"/>
        <v>314.18</v>
      </c>
      <c r="G989" s="9">
        <v>693</v>
      </c>
      <c r="H989" s="6">
        <f t="shared" si="48"/>
        <v>1007.1800000000001</v>
      </c>
      <c r="I989" s="63" t="s">
        <v>60</v>
      </c>
      <c r="J989" s="22" t="s">
        <v>1988</v>
      </c>
      <c r="K989" s="21">
        <v>43531.631284722222</v>
      </c>
    </row>
    <row r="990" spans="1:11" ht="15.6">
      <c r="A990" s="63" t="s">
        <v>96</v>
      </c>
      <c r="B990" s="17">
        <v>43952</v>
      </c>
      <c r="C990" s="63" t="s">
        <v>1989</v>
      </c>
      <c r="D990" s="63">
        <v>0.32</v>
      </c>
      <c r="E990" s="63">
        <v>1</v>
      </c>
      <c r="F990" s="6">
        <f t="shared" si="47"/>
        <v>319.52999999999997</v>
      </c>
      <c r="G990" s="9">
        <v>693</v>
      </c>
      <c r="H990" s="6">
        <f t="shared" si="48"/>
        <v>1012.53</v>
      </c>
      <c r="I990" s="63" t="s">
        <v>60</v>
      </c>
      <c r="J990" s="22" t="s">
        <v>1990</v>
      </c>
      <c r="K990" s="21">
        <v>42416.597986111112</v>
      </c>
    </row>
    <row r="991" spans="1:11" ht="15.6">
      <c r="A991" s="63" t="s">
        <v>96</v>
      </c>
      <c r="B991" s="17">
        <v>43952</v>
      </c>
      <c r="C991" s="63" t="s">
        <v>1991</v>
      </c>
      <c r="D991" s="63">
        <v>0.41</v>
      </c>
      <c r="E991" s="63">
        <v>1</v>
      </c>
      <c r="F991" s="6">
        <f t="shared" si="47"/>
        <v>399.81</v>
      </c>
      <c r="G991" s="9">
        <v>693</v>
      </c>
      <c r="H991" s="6">
        <f t="shared" si="48"/>
        <v>1092.81</v>
      </c>
      <c r="I991" s="63" t="s">
        <v>60</v>
      </c>
      <c r="J991" s="22" t="s">
        <v>1992</v>
      </c>
      <c r="K991" s="21">
        <v>42416.597986111112</v>
      </c>
    </row>
    <row r="992" spans="1:11" ht="15.6">
      <c r="A992" s="63" t="s">
        <v>96</v>
      </c>
      <c r="B992" s="17">
        <v>43952</v>
      </c>
      <c r="C992" s="63" t="s">
        <v>1993</v>
      </c>
      <c r="D992" s="63">
        <v>0.33500000000000002</v>
      </c>
      <c r="E992" s="63">
        <v>1</v>
      </c>
      <c r="F992" s="6">
        <f t="shared" si="47"/>
        <v>332.91</v>
      </c>
      <c r="G992" s="9">
        <v>693</v>
      </c>
      <c r="H992" s="6">
        <f t="shared" si="48"/>
        <v>1025.9100000000001</v>
      </c>
      <c r="I992" s="63" t="s">
        <v>60</v>
      </c>
      <c r="J992" s="22" t="s">
        <v>1994</v>
      </c>
      <c r="K992" s="21">
        <v>43717.404675925929</v>
      </c>
    </row>
    <row r="993" spans="1:11" ht="15.6">
      <c r="A993" s="63" t="s">
        <v>96</v>
      </c>
      <c r="B993" s="17">
        <v>43952</v>
      </c>
      <c r="C993" s="63" t="s">
        <v>1995</v>
      </c>
      <c r="D993" s="63">
        <v>0.35199999999999998</v>
      </c>
      <c r="E993" s="63">
        <v>1</v>
      </c>
      <c r="F993" s="6">
        <f t="shared" si="47"/>
        <v>348.07</v>
      </c>
      <c r="G993" s="9">
        <v>693</v>
      </c>
      <c r="H993" s="6">
        <f t="shared" si="48"/>
        <v>1041.07</v>
      </c>
      <c r="I993" s="63" t="s">
        <v>60</v>
      </c>
      <c r="J993" s="22" t="s">
        <v>1996</v>
      </c>
      <c r="K993" s="21">
        <v>43140.682430555556</v>
      </c>
    </row>
    <row r="994" spans="1:11" ht="15.6">
      <c r="A994" s="63" t="s">
        <v>96</v>
      </c>
      <c r="B994" s="17">
        <v>43952</v>
      </c>
      <c r="C994" s="63" t="s">
        <v>1997</v>
      </c>
      <c r="D994" s="63">
        <v>0.10100000000000001</v>
      </c>
      <c r="E994" s="63">
        <v>1</v>
      </c>
      <c r="F994" s="6">
        <f t="shared" si="47"/>
        <v>124.2</v>
      </c>
      <c r="G994" s="9">
        <v>411</v>
      </c>
      <c r="H994" s="6">
        <f t="shared" si="48"/>
        <v>535.20000000000005</v>
      </c>
      <c r="I994" s="63" t="s">
        <v>60</v>
      </c>
      <c r="J994" s="22" t="s">
        <v>1998</v>
      </c>
      <c r="K994" s="21">
        <v>43243.600289351853</v>
      </c>
    </row>
    <row r="995" spans="1:11" ht="15.6">
      <c r="A995" s="63" t="s">
        <v>96</v>
      </c>
      <c r="B995" s="17">
        <v>43952</v>
      </c>
      <c r="C995" s="63" t="s">
        <v>1999</v>
      </c>
      <c r="D995" s="63">
        <v>0.307</v>
      </c>
      <c r="E995" s="63">
        <v>1</v>
      </c>
      <c r="F995" s="6">
        <f t="shared" si="47"/>
        <v>307.94</v>
      </c>
      <c r="G995" s="9">
        <v>693</v>
      </c>
      <c r="H995" s="6">
        <f t="shared" si="48"/>
        <v>1000.94</v>
      </c>
      <c r="I995" s="63" t="s">
        <v>60</v>
      </c>
      <c r="J995" s="22" t="s">
        <v>2000</v>
      </c>
      <c r="K995" s="21">
        <v>43666.724004629628</v>
      </c>
    </row>
    <row r="996" spans="1:11" ht="15.6">
      <c r="A996" s="63" t="s">
        <v>96</v>
      </c>
      <c r="B996" s="17">
        <v>43952</v>
      </c>
      <c r="C996" s="63" t="s">
        <v>2001</v>
      </c>
      <c r="D996" s="63">
        <v>0.376</v>
      </c>
      <c r="E996" s="63">
        <v>1</v>
      </c>
      <c r="F996" s="6">
        <f t="shared" si="47"/>
        <v>369.48</v>
      </c>
      <c r="G996" s="9">
        <v>693</v>
      </c>
      <c r="H996" s="6">
        <f t="shared" si="48"/>
        <v>1062.48</v>
      </c>
      <c r="I996" s="63" t="s">
        <v>60</v>
      </c>
      <c r="J996" s="22" t="s">
        <v>2002</v>
      </c>
      <c r="K996" s="21">
        <v>43693.407187500001</v>
      </c>
    </row>
    <row r="997" spans="1:11" ht="15.6">
      <c r="A997" s="63" t="s">
        <v>96</v>
      </c>
      <c r="B997" s="17">
        <v>43952</v>
      </c>
      <c r="C997" s="63" t="s">
        <v>2003</v>
      </c>
      <c r="D997" s="63">
        <v>0.36099999999999999</v>
      </c>
      <c r="E997" s="63">
        <v>1</v>
      </c>
      <c r="F997" s="6">
        <f t="shared" si="47"/>
        <v>356.1</v>
      </c>
      <c r="G997" s="9">
        <v>693</v>
      </c>
      <c r="H997" s="6">
        <f t="shared" si="48"/>
        <v>1049.0999999999999</v>
      </c>
      <c r="I997" s="63" t="s">
        <v>60</v>
      </c>
      <c r="J997" s="22" t="s">
        <v>2004</v>
      </c>
      <c r="K997" s="21">
        <v>43693.407187500001</v>
      </c>
    </row>
    <row r="998" spans="1:11" ht="15.6">
      <c r="A998" s="63" t="s">
        <v>96</v>
      </c>
      <c r="B998" s="17">
        <v>43952</v>
      </c>
      <c r="C998" s="63" t="s">
        <v>2005</v>
      </c>
      <c r="D998" s="63">
        <v>0.69199999999999995</v>
      </c>
      <c r="E998" s="63">
        <v>1</v>
      </c>
      <c r="F998" s="6">
        <f t="shared" si="47"/>
        <v>651.33000000000004</v>
      </c>
      <c r="G998" s="9">
        <v>693</v>
      </c>
      <c r="H998" s="6">
        <f t="shared" si="48"/>
        <v>1344.33</v>
      </c>
      <c r="I998" s="63" t="s">
        <v>60</v>
      </c>
      <c r="J998" s="22" t="s">
        <v>2006</v>
      </c>
      <c r="K998" s="21">
        <v>43118.388148148151</v>
      </c>
    </row>
    <row r="999" spans="1:11" ht="15.6">
      <c r="A999" s="63" t="s">
        <v>96</v>
      </c>
      <c r="B999" s="17">
        <v>43952</v>
      </c>
      <c r="C999" s="63" t="s">
        <v>2007</v>
      </c>
      <c r="D999" s="63">
        <v>0.505</v>
      </c>
      <c r="E999" s="63">
        <v>1</v>
      </c>
      <c r="F999" s="6">
        <f t="shared" si="47"/>
        <v>484.54</v>
      </c>
      <c r="G999" s="9">
        <v>693</v>
      </c>
      <c r="H999" s="6">
        <f t="shared" si="48"/>
        <v>1177.54</v>
      </c>
      <c r="I999" s="63" t="s">
        <v>60</v>
      </c>
      <c r="J999" s="22" t="s">
        <v>2008</v>
      </c>
      <c r="K999" s="21">
        <v>43763.390300925923</v>
      </c>
    </row>
    <row r="1000" spans="1:11" ht="15.6">
      <c r="A1000" s="63" t="s">
        <v>96</v>
      </c>
      <c r="B1000" s="17">
        <v>43952</v>
      </c>
      <c r="C1000" s="63" t="s">
        <v>2009</v>
      </c>
      <c r="D1000" s="63">
        <v>0.48599999999999999</v>
      </c>
      <c r="E1000" s="63">
        <v>1</v>
      </c>
      <c r="F1000" s="6">
        <f t="shared" si="47"/>
        <v>467.59</v>
      </c>
      <c r="G1000" s="9">
        <v>693</v>
      </c>
      <c r="H1000" s="6">
        <f t="shared" si="48"/>
        <v>1160.5899999999999</v>
      </c>
      <c r="I1000" s="63" t="s">
        <v>60</v>
      </c>
      <c r="J1000" s="22" t="s">
        <v>2010</v>
      </c>
      <c r="K1000" s="21" t="e">
        <v>#N/A</v>
      </c>
    </row>
    <row r="1001" spans="1:11" ht="15.6">
      <c r="A1001" s="63" t="s">
        <v>96</v>
      </c>
      <c r="B1001" s="17">
        <v>43952</v>
      </c>
      <c r="C1001" s="63" t="s">
        <v>2011</v>
      </c>
      <c r="D1001" s="63">
        <v>0.51700000000000002</v>
      </c>
      <c r="E1001" s="63">
        <v>1</v>
      </c>
      <c r="F1001" s="6">
        <f t="shared" si="47"/>
        <v>495.24</v>
      </c>
      <c r="G1001" s="9">
        <v>693</v>
      </c>
      <c r="H1001" s="6">
        <f t="shared" si="48"/>
        <v>1188.24</v>
      </c>
      <c r="I1001" s="63" t="s">
        <v>60</v>
      </c>
      <c r="J1001" s="22" t="s">
        <v>2012</v>
      </c>
      <c r="K1001" s="21">
        <v>41686.424525462964</v>
      </c>
    </row>
    <row r="1002" spans="1:11" ht="15.6">
      <c r="A1002" s="63" t="s">
        <v>96</v>
      </c>
      <c r="B1002" s="17">
        <v>43952</v>
      </c>
      <c r="C1002" s="63" t="s">
        <v>2013</v>
      </c>
      <c r="D1002" s="63">
        <v>0.34899999999999998</v>
      </c>
      <c r="E1002" s="63">
        <v>1</v>
      </c>
      <c r="F1002" s="6">
        <f t="shared" si="47"/>
        <v>345.4</v>
      </c>
      <c r="G1002" s="9">
        <v>693</v>
      </c>
      <c r="H1002" s="6">
        <f t="shared" si="48"/>
        <v>1038.4000000000001</v>
      </c>
      <c r="I1002" s="63" t="s">
        <v>60</v>
      </c>
      <c r="J1002" s="22" t="s">
        <v>2014</v>
      </c>
      <c r="K1002" s="21">
        <v>41686.424537037034</v>
      </c>
    </row>
    <row r="1003" spans="1:11" ht="15.6">
      <c r="A1003" s="63" t="s">
        <v>96</v>
      </c>
      <c r="B1003" s="17">
        <v>43952</v>
      </c>
      <c r="C1003" s="63" t="s">
        <v>2015</v>
      </c>
      <c r="D1003" s="63">
        <v>0.60199999999999998</v>
      </c>
      <c r="E1003" s="63">
        <v>1</v>
      </c>
      <c r="F1003" s="6">
        <f t="shared" si="47"/>
        <v>571.05999999999995</v>
      </c>
      <c r="G1003" s="9">
        <v>693</v>
      </c>
      <c r="H1003" s="6">
        <f t="shared" si="48"/>
        <v>1264.06</v>
      </c>
      <c r="I1003" s="63" t="s">
        <v>60</v>
      </c>
      <c r="J1003" s="22" t="s">
        <v>2016</v>
      </c>
      <c r="K1003" s="21">
        <v>42511.398101851853</v>
      </c>
    </row>
    <row r="1004" spans="1:11" ht="15.6">
      <c r="A1004" s="63" t="s">
        <v>96</v>
      </c>
      <c r="B1004" s="17">
        <v>43952</v>
      </c>
      <c r="C1004" s="63" t="s">
        <v>2017</v>
      </c>
      <c r="D1004" s="63">
        <v>0.52100000000000002</v>
      </c>
      <c r="E1004" s="63">
        <v>1</v>
      </c>
      <c r="F1004" s="6">
        <f t="shared" si="47"/>
        <v>498.81</v>
      </c>
      <c r="G1004" s="9">
        <v>693</v>
      </c>
      <c r="H1004" s="6">
        <f t="shared" si="48"/>
        <v>1191.81</v>
      </c>
      <c r="I1004" s="63" t="s">
        <v>60</v>
      </c>
      <c r="J1004" s="22" t="s">
        <v>2018</v>
      </c>
      <c r="K1004" s="21">
        <v>43596.392581018517</v>
      </c>
    </row>
    <row r="1005" spans="1:11" ht="15.6">
      <c r="A1005" s="63" t="s">
        <v>96</v>
      </c>
      <c r="B1005" s="17">
        <v>43952</v>
      </c>
      <c r="C1005" s="63" t="s">
        <v>2019</v>
      </c>
      <c r="D1005" s="63">
        <v>0.66300000000000003</v>
      </c>
      <c r="E1005" s="63">
        <v>1</v>
      </c>
      <c r="F1005" s="6">
        <f t="shared" si="47"/>
        <v>625.47</v>
      </c>
      <c r="G1005" s="9">
        <v>693</v>
      </c>
      <c r="H1005" s="6">
        <f t="shared" si="48"/>
        <v>1318.47</v>
      </c>
      <c r="I1005" s="63" t="s">
        <v>60</v>
      </c>
      <c r="J1005" s="22" t="s">
        <v>2020</v>
      </c>
      <c r="K1005" s="21">
        <v>43596.392581018517</v>
      </c>
    </row>
    <row r="1006" spans="1:11" ht="15.6">
      <c r="A1006" s="63" t="s">
        <v>96</v>
      </c>
      <c r="B1006" s="17">
        <v>43952</v>
      </c>
      <c r="C1006" s="63" t="s">
        <v>2021</v>
      </c>
      <c r="D1006" s="63">
        <v>0.47299999999999998</v>
      </c>
      <c r="E1006" s="63">
        <v>1</v>
      </c>
      <c r="F1006" s="6">
        <f t="shared" si="47"/>
        <v>456</v>
      </c>
      <c r="G1006" s="9">
        <v>693</v>
      </c>
      <c r="H1006" s="6">
        <f t="shared" si="48"/>
        <v>1149</v>
      </c>
      <c r="I1006" s="63" t="s">
        <v>60</v>
      </c>
      <c r="J1006" s="22" t="s">
        <v>2022</v>
      </c>
      <c r="K1006" s="21">
        <v>43809.468541666669</v>
      </c>
    </row>
    <row r="1007" spans="1:11" ht="15.6">
      <c r="A1007" s="63" t="s">
        <v>96</v>
      </c>
      <c r="B1007" s="17">
        <v>43952</v>
      </c>
      <c r="C1007" s="63" t="s">
        <v>2023</v>
      </c>
      <c r="D1007" s="63">
        <v>0.65600000000000003</v>
      </c>
      <c r="E1007" s="63">
        <v>1</v>
      </c>
      <c r="F1007" s="6">
        <f t="shared" si="47"/>
        <v>619.22</v>
      </c>
      <c r="G1007" s="9">
        <v>693</v>
      </c>
      <c r="H1007" s="6">
        <f t="shared" si="48"/>
        <v>1312.22</v>
      </c>
      <c r="I1007" s="63" t="s">
        <v>60</v>
      </c>
      <c r="J1007" s="22" t="s">
        <v>2024</v>
      </c>
      <c r="K1007" s="21">
        <v>43809.468541666669</v>
      </c>
    </row>
    <row r="1008" spans="1:11" ht="15.6">
      <c r="A1008" s="63" t="s">
        <v>96</v>
      </c>
      <c r="B1008" s="17">
        <v>43952</v>
      </c>
      <c r="C1008" s="63" t="s">
        <v>2025</v>
      </c>
      <c r="D1008" s="63">
        <v>0.438</v>
      </c>
      <c r="E1008" s="63">
        <v>1</v>
      </c>
      <c r="F1008" s="6">
        <f t="shared" si="47"/>
        <v>424.78</v>
      </c>
      <c r="G1008" s="9">
        <v>693</v>
      </c>
      <c r="H1008" s="6">
        <f t="shared" si="48"/>
        <v>1117.78</v>
      </c>
      <c r="I1008" s="63" t="s">
        <v>60</v>
      </c>
      <c r="J1008" s="22" t="s">
        <v>2026</v>
      </c>
      <c r="K1008" s="21">
        <v>43243.600289351853</v>
      </c>
    </row>
    <row r="1009" spans="1:11" ht="15.6">
      <c r="A1009" s="63" t="s">
        <v>96</v>
      </c>
      <c r="B1009" s="17">
        <v>43952</v>
      </c>
      <c r="C1009" s="63" t="s">
        <v>2027</v>
      </c>
      <c r="D1009" s="63">
        <v>0.497</v>
      </c>
      <c r="E1009" s="63">
        <v>1</v>
      </c>
      <c r="F1009" s="6">
        <f t="shared" si="47"/>
        <v>477.4</v>
      </c>
      <c r="G1009" s="9">
        <v>693</v>
      </c>
      <c r="H1009" s="6">
        <f t="shared" si="48"/>
        <v>1170.4000000000001</v>
      </c>
      <c r="I1009" s="63" t="s">
        <v>60</v>
      </c>
      <c r="J1009" s="22" t="s">
        <v>2028</v>
      </c>
      <c r="K1009" s="21">
        <v>43334.438981481479</v>
      </c>
    </row>
    <row r="1010" spans="1:11" ht="15.6">
      <c r="A1010" s="63" t="s">
        <v>96</v>
      </c>
      <c r="B1010" s="17">
        <v>43952</v>
      </c>
      <c r="C1010" s="63" t="s">
        <v>2029</v>
      </c>
      <c r="D1010" s="63">
        <v>0.65100000000000002</v>
      </c>
      <c r="E1010" s="63">
        <v>1</v>
      </c>
      <c r="F1010" s="6">
        <f t="shared" si="47"/>
        <v>614.76</v>
      </c>
      <c r="G1010" s="9">
        <v>693</v>
      </c>
      <c r="H1010" s="6">
        <f t="shared" si="48"/>
        <v>1307.76</v>
      </c>
      <c r="I1010" s="63" t="s">
        <v>60</v>
      </c>
      <c r="J1010" s="22" t="s">
        <v>2030</v>
      </c>
      <c r="K1010" s="21">
        <v>42966.694687499999</v>
      </c>
    </row>
    <row r="1011" spans="1:11" ht="15.6">
      <c r="A1011" s="63" t="s">
        <v>42</v>
      </c>
      <c r="B1011" s="17">
        <v>43952</v>
      </c>
      <c r="C1011" s="63" t="s">
        <v>2031</v>
      </c>
      <c r="D1011" s="63">
        <v>0.86799999999999999</v>
      </c>
      <c r="E1011" s="63">
        <v>1</v>
      </c>
      <c r="F1011" s="6">
        <f t="shared" si="47"/>
        <v>808.31</v>
      </c>
      <c r="G1011" s="9">
        <v>693</v>
      </c>
      <c r="H1011" s="6">
        <f t="shared" si="48"/>
        <v>1501.31</v>
      </c>
      <c r="I1011" s="63" t="s">
        <v>44</v>
      </c>
      <c r="J1011" s="22" t="s">
        <v>2032</v>
      </c>
      <c r="K1011" s="21">
        <v>43987.413055555553</v>
      </c>
    </row>
    <row r="1012" spans="1:11" ht="15.6">
      <c r="A1012" s="63" t="s">
        <v>42</v>
      </c>
      <c r="B1012" s="17">
        <v>43952</v>
      </c>
      <c r="C1012" s="63" t="s">
        <v>2033</v>
      </c>
      <c r="D1012" s="63">
        <v>0.47499999999999998</v>
      </c>
      <c r="E1012" s="63">
        <v>1</v>
      </c>
      <c r="F1012" s="6">
        <f t="shared" si="47"/>
        <v>457.78</v>
      </c>
      <c r="G1012" s="9">
        <v>693</v>
      </c>
      <c r="H1012" s="6">
        <f t="shared" si="48"/>
        <v>1150.78</v>
      </c>
      <c r="I1012" s="63" t="s">
        <v>44</v>
      </c>
      <c r="J1012" s="22" t="s">
        <v>2034</v>
      </c>
      <c r="K1012" s="21">
        <v>43987.414224537039</v>
      </c>
    </row>
    <row r="1013" spans="1:11" ht="15.6">
      <c r="A1013" s="63" t="s">
        <v>42</v>
      </c>
      <c r="B1013" s="17">
        <v>43952</v>
      </c>
      <c r="C1013" s="63" t="s">
        <v>2035</v>
      </c>
      <c r="D1013" s="63">
        <v>0.61399999999999999</v>
      </c>
      <c r="E1013" s="63">
        <v>1</v>
      </c>
      <c r="F1013" s="6">
        <f t="shared" si="47"/>
        <v>581.76</v>
      </c>
      <c r="G1013" s="9">
        <v>693</v>
      </c>
      <c r="H1013" s="6">
        <f t="shared" si="48"/>
        <v>1274.76</v>
      </c>
      <c r="I1013" s="63" t="s">
        <v>44</v>
      </c>
      <c r="J1013" s="22" t="s">
        <v>2036</v>
      </c>
      <c r="K1013" s="21">
        <v>43987.414224537039</v>
      </c>
    </row>
    <row r="1014" spans="1:11" ht="15.6">
      <c r="A1014" s="63" t="s">
        <v>42</v>
      </c>
      <c r="B1014" s="17">
        <v>43952</v>
      </c>
      <c r="C1014" s="63" t="s">
        <v>2037</v>
      </c>
      <c r="D1014" s="63">
        <v>0.47</v>
      </c>
      <c r="E1014" s="63">
        <v>1</v>
      </c>
      <c r="F1014" s="6">
        <f t="shared" si="47"/>
        <v>453.32</v>
      </c>
      <c r="G1014" s="9">
        <v>693</v>
      </c>
      <c r="H1014" s="6">
        <f t="shared" si="48"/>
        <v>1146.32</v>
      </c>
      <c r="I1014" s="63" t="s">
        <v>44</v>
      </c>
      <c r="J1014" s="22" t="s">
        <v>2038</v>
      </c>
      <c r="K1014" s="21">
        <v>43987.414247685185</v>
      </c>
    </row>
    <row r="1015" spans="1:11" ht="15.6">
      <c r="A1015" s="63" t="s">
        <v>42</v>
      </c>
      <c r="B1015" s="17">
        <v>43952</v>
      </c>
      <c r="C1015" s="63" t="s">
        <v>2039</v>
      </c>
      <c r="D1015" s="63">
        <v>0.23799999999999999</v>
      </c>
      <c r="E1015" s="63">
        <v>1</v>
      </c>
      <c r="F1015" s="6">
        <f t="shared" si="47"/>
        <v>246.39</v>
      </c>
      <c r="G1015" s="9">
        <v>411</v>
      </c>
      <c r="H1015" s="6">
        <f t="shared" si="48"/>
        <v>657.39</v>
      </c>
      <c r="I1015" s="63" t="s">
        <v>636</v>
      </c>
      <c r="J1015" s="22" t="s">
        <v>2040</v>
      </c>
      <c r="K1015" s="21">
        <v>43987.421053240738</v>
      </c>
    </row>
    <row r="1016" spans="1:11" ht="15.6">
      <c r="A1016" s="63" t="s">
        <v>42</v>
      </c>
      <c r="B1016" s="17">
        <v>43952</v>
      </c>
      <c r="C1016" s="63" t="s">
        <v>2041</v>
      </c>
      <c r="D1016" s="63">
        <v>0.315</v>
      </c>
      <c r="E1016" s="63">
        <v>1</v>
      </c>
      <c r="F1016" s="6">
        <f t="shared" si="47"/>
        <v>315.07</v>
      </c>
      <c r="G1016" s="9">
        <v>693</v>
      </c>
      <c r="H1016" s="6">
        <f t="shared" si="48"/>
        <v>1008.0699999999999</v>
      </c>
      <c r="I1016" s="63" t="s">
        <v>636</v>
      </c>
      <c r="J1016" s="22" t="s">
        <v>2042</v>
      </c>
      <c r="K1016" s="21">
        <v>43987.422685185185</v>
      </c>
    </row>
    <row r="1017" spans="1:11" ht="15.6">
      <c r="A1017" s="63" t="s">
        <v>42</v>
      </c>
      <c r="B1017" s="17">
        <v>43952</v>
      </c>
      <c r="C1017" s="63" t="s">
        <v>2043</v>
      </c>
      <c r="D1017" s="63">
        <v>0.32600000000000001</v>
      </c>
      <c r="E1017" s="63">
        <v>1</v>
      </c>
      <c r="F1017" s="6">
        <f t="shared" si="47"/>
        <v>324.88</v>
      </c>
      <c r="G1017" s="9">
        <v>693</v>
      </c>
      <c r="H1017" s="6">
        <f t="shared" si="48"/>
        <v>1017.88</v>
      </c>
      <c r="I1017" s="63" t="s">
        <v>636</v>
      </c>
      <c r="J1017" s="22" t="s">
        <v>2044</v>
      </c>
      <c r="K1017" s="21">
        <v>43987.42359953704</v>
      </c>
    </row>
    <row r="1018" spans="1:11" ht="15.6">
      <c r="A1018" s="63" t="s">
        <v>42</v>
      </c>
      <c r="B1018" s="17">
        <v>43952</v>
      </c>
      <c r="C1018" s="63" t="s">
        <v>2045</v>
      </c>
      <c r="D1018" s="63">
        <v>0.31900000000000001</v>
      </c>
      <c r="E1018" s="63">
        <v>1</v>
      </c>
      <c r="F1018" s="6">
        <f t="shared" si="47"/>
        <v>318.64</v>
      </c>
      <c r="G1018" s="9">
        <v>693</v>
      </c>
      <c r="H1018" s="6">
        <f t="shared" si="48"/>
        <v>1011.64</v>
      </c>
      <c r="I1018" s="63" t="s">
        <v>636</v>
      </c>
      <c r="J1018" s="22" t="s">
        <v>2046</v>
      </c>
      <c r="K1018" s="21">
        <v>43987.42359953704</v>
      </c>
    </row>
    <row r="1019" spans="1:11" ht="15.6">
      <c r="A1019" s="63" t="s">
        <v>42</v>
      </c>
      <c r="B1019" s="17">
        <v>43952</v>
      </c>
      <c r="C1019" s="63" t="s">
        <v>2047</v>
      </c>
      <c r="D1019" s="63">
        <v>0.09</v>
      </c>
      <c r="E1019" s="63">
        <v>1</v>
      </c>
      <c r="F1019" s="6">
        <f t="shared" si="47"/>
        <v>114.38</v>
      </c>
      <c r="G1019" s="9">
        <v>411</v>
      </c>
      <c r="H1019" s="6">
        <f t="shared" si="48"/>
        <v>525.38</v>
      </c>
      <c r="I1019" s="63" t="s">
        <v>636</v>
      </c>
      <c r="J1019" s="22" t="s">
        <v>2048</v>
      </c>
      <c r="K1019" s="21">
        <v>43987.42359953704</v>
      </c>
    </row>
    <row r="1020" spans="1:11" ht="15.6">
      <c r="A1020" s="63" t="s">
        <v>42</v>
      </c>
      <c r="B1020" s="17">
        <v>43952</v>
      </c>
      <c r="C1020" s="63" t="s">
        <v>2049</v>
      </c>
      <c r="D1020" s="63">
        <v>0.14899999999999999</v>
      </c>
      <c r="E1020" s="63">
        <v>1</v>
      </c>
      <c r="F1020" s="6">
        <f t="shared" si="47"/>
        <v>167.01</v>
      </c>
      <c r="G1020" s="9">
        <v>411</v>
      </c>
      <c r="H1020" s="6">
        <f t="shared" si="48"/>
        <v>578.01</v>
      </c>
      <c r="I1020" s="63" t="s">
        <v>636</v>
      </c>
      <c r="J1020" s="22" t="s">
        <v>2050</v>
      </c>
      <c r="K1020" s="21">
        <v>43988.68408564815</v>
      </c>
    </row>
    <row r="1021" spans="1:11" ht="15.6">
      <c r="A1021" s="63" t="s">
        <v>42</v>
      </c>
      <c r="B1021" s="17">
        <v>43952</v>
      </c>
      <c r="C1021" s="63" t="s">
        <v>2051</v>
      </c>
      <c r="D1021" s="63">
        <v>0.2</v>
      </c>
      <c r="E1021" s="63">
        <v>1</v>
      </c>
      <c r="F1021" s="6">
        <f t="shared" si="47"/>
        <v>212.5</v>
      </c>
      <c r="G1021" s="9">
        <v>411</v>
      </c>
      <c r="H1021" s="6">
        <f t="shared" si="48"/>
        <v>623.5</v>
      </c>
      <c r="I1021" s="63" t="s">
        <v>636</v>
      </c>
      <c r="J1021" s="22" t="s">
        <v>2052</v>
      </c>
      <c r="K1021" s="21">
        <v>43993.417615740742</v>
      </c>
    </row>
    <row r="1022" spans="1:11" ht="15.6">
      <c r="A1022" s="63" t="s">
        <v>248</v>
      </c>
      <c r="B1022" s="17">
        <v>43952</v>
      </c>
      <c r="C1022" s="63" t="s">
        <v>2053</v>
      </c>
      <c r="D1022" s="63">
        <v>0.42</v>
      </c>
      <c r="E1022" s="63">
        <v>1</v>
      </c>
      <c r="F1022" s="6">
        <f t="shared" si="47"/>
        <v>408.72</v>
      </c>
      <c r="G1022" s="9">
        <v>693</v>
      </c>
      <c r="H1022" s="6">
        <f t="shared" si="48"/>
        <v>1101.72</v>
      </c>
      <c r="I1022" s="63" t="s">
        <v>1844</v>
      </c>
      <c r="J1022" s="7" t="s">
        <v>2054</v>
      </c>
      <c r="K1022" s="21">
        <v>43960.656967592593</v>
      </c>
    </row>
    <row r="1023" spans="1:11" ht="15.6">
      <c r="A1023" s="63" t="s">
        <v>248</v>
      </c>
      <c r="B1023" s="17">
        <v>43952</v>
      </c>
      <c r="C1023" s="63" t="s">
        <v>2055</v>
      </c>
      <c r="D1023" s="63">
        <v>0.48899999999999999</v>
      </c>
      <c r="E1023" s="63">
        <v>1</v>
      </c>
      <c r="F1023" s="6">
        <f t="shared" si="47"/>
        <v>470.27</v>
      </c>
      <c r="G1023" s="9">
        <v>693</v>
      </c>
      <c r="H1023" s="6">
        <f t="shared" si="48"/>
        <v>1163.27</v>
      </c>
      <c r="I1023" s="63" t="s">
        <v>1844</v>
      </c>
      <c r="J1023" s="7" t="s">
        <v>2056</v>
      </c>
      <c r="K1023" s="21">
        <v>43976.688611111109</v>
      </c>
    </row>
    <row r="1024" spans="1:11" ht="15.6">
      <c r="A1024" s="63" t="s">
        <v>248</v>
      </c>
      <c r="B1024" s="17">
        <v>43952</v>
      </c>
      <c r="C1024" s="63" t="s">
        <v>2057</v>
      </c>
      <c r="D1024" s="63">
        <v>0.46899999999999997</v>
      </c>
      <c r="E1024" s="63">
        <v>3</v>
      </c>
      <c r="F1024" s="6">
        <f t="shared" si="47"/>
        <v>520.65</v>
      </c>
      <c r="G1024" s="9">
        <v>763</v>
      </c>
      <c r="H1024" s="6">
        <f t="shared" si="48"/>
        <v>1283.6500000000001</v>
      </c>
      <c r="I1024" s="63" t="s">
        <v>1839</v>
      </c>
      <c r="J1024" s="7" t="s">
        <v>2058</v>
      </c>
      <c r="K1024" s="21">
        <v>43976.693564814814</v>
      </c>
    </row>
    <row r="1025" spans="1:11" ht="15.6">
      <c r="A1025" s="63" t="s">
        <v>248</v>
      </c>
      <c r="B1025" s="17">
        <v>43952</v>
      </c>
      <c r="C1025" s="63" t="s">
        <v>2059</v>
      </c>
      <c r="D1025" s="63">
        <v>0.57999999999999996</v>
      </c>
      <c r="E1025" s="63">
        <v>1</v>
      </c>
      <c r="F1025" s="6">
        <f t="shared" si="47"/>
        <v>551.44000000000005</v>
      </c>
      <c r="G1025" s="9">
        <v>693</v>
      </c>
      <c r="H1025" s="6">
        <f t="shared" si="48"/>
        <v>1244.44</v>
      </c>
      <c r="I1025" s="63" t="s">
        <v>987</v>
      </c>
      <c r="J1025" s="7" t="s">
        <v>2060</v>
      </c>
      <c r="K1025" s="21">
        <v>43977.727361111109</v>
      </c>
    </row>
    <row r="1026" spans="1:11" ht="15.6">
      <c r="A1026" s="63" t="s">
        <v>248</v>
      </c>
      <c r="B1026" s="17">
        <v>43952</v>
      </c>
      <c r="C1026" s="63" t="s">
        <v>2061</v>
      </c>
      <c r="D1026" s="63">
        <v>0.96</v>
      </c>
      <c r="E1026" s="63">
        <v>1</v>
      </c>
      <c r="F1026" s="6">
        <f t="shared" si="47"/>
        <v>890.37</v>
      </c>
      <c r="G1026" s="9">
        <v>693</v>
      </c>
      <c r="H1026" s="6">
        <f t="shared" si="48"/>
        <v>1583.37</v>
      </c>
      <c r="I1026" s="63" t="s">
        <v>987</v>
      </c>
      <c r="J1026" s="7" t="s">
        <v>2062</v>
      </c>
      <c r="K1026" s="21">
        <v>43977.727361111109</v>
      </c>
    </row>
    <row r="1027" spans="1:11" ht="15.6">
      <c r="A1027" s="63" t="s">
        <v>248</v>
      </c>
      <c r="B1027" s="17">
        <v>43952</v>
      </c>
      <c r="C1027" s="63" t="s">
        <v>2063</v>
      </c>
      <c r="D1027" s="63">
        <v>0.33</v>
      </c>
      <c r="E1027" s="63">
        <v>1</v>
      </c>
      <c r="F1027" s="6">
        <f t="shared" ref="F1027:F1090" si="49">ROUND(D1027*891.94+E1027*34.11,2)</f>
        <v>328.45</v>
      </c>
      <c r="G1027" s="9">
        <v>693</v>
      </c>
      <c r="H1027" s="6">
        <f t="shared" si="48"/>
        <v>1021.45</v>
      </c>
      <c r="I1027" s="63" t="s">
        <v>987</v>
      </c>
      <c r="J1027" s="7" t="s">
        <v>2064</v>
      </c>
      <c r="K1027" s="21">
        <v>43977.716041666667</v>
      </c>
    </row>
    <row r="1028" spans="1:11" ht="15.6">
      <c r="A1028" s="63" t="s">
        <v>248</v>
      </c>
      <c r="B1028" s="17">
        <v>43952</v>
      </c>
      <c r="C1028" s="63" t="s">
        <v>2065</v>
      </c>
      <c r="D1028" s="63">
        <v>0.36</v>
      </c>
      <c r="E1028" s="63">
        <v>1</v>
      </c>
      <c r="F1028" s="6">
        <f t="shared" si="49"/>
        <v>355.21</v>
      </c>
      <c r="G1028" s="9">
        <v>693</v>
      </c>
      <c r="H1028" s="6">
        <f t="shared" si="48"/>
        <v>1048.21</v>
      </c>
      <c r="I1028" s="63" t="s">
        <v>987</v>
      </c>
      <c r="J1028" s="7" t="s">
        <v>2066</v>
      </c>
      <c r="K1028" s="21">
        <v>43976.655439814815</v>
      </c>
    </row>
    <row r="1029" spans="1:11" ht="15.6">
      <c r="A1029" s="63" t="s">
        <v>248</v>
      </c>
      <c r="B1029" s="17">
        <v>43952</v>
      </c>
      <c r="C1029" s="63" t="s">
        <v>2067</v>
      </c>
      <c r="D1029" s="63">
        <v>0.32</v>
      </c>
      <c r="E1029" s="63">
        <v>1</v>
      </c>
      <c r="F1029" s="6">
        <f t="shared" si="49"/>
        <v>319.52999999999997</v>
      </c>
      <c r="G1029" s="9">
        <v>693</v>
      </c>
      <c r="H1029" s="6">
        <f t="shared" si="48"/>
        <v>1012.53</v>
      </c>
      <c r="I1029" s="63" t="s">
        <v>987</v>
      </c>
      <c r="J1029" s="7" t="s">
        <v>2068</v>
      </c>
      <c r="K1029" s="21">
        <v>43976.655439814815</v>
      </c>
    </row>
    <row r="1030" spans="1:11" ht="15.6">
      <c r="A1030" s="63" t="s">
        <v>248</v>
      </c>
      <c r="B1030" s="17">
        <v>43952</v>
      </c>
      <c r="C1030" s="63" t="s">
        <v>2069</v>
      </c>
      <c r="D1030" s="63">
        <v>0.33</v>
      </c>
      <c r="E1030" s="63">
        <v>1</v>
      </c>
      <c r="F1030" s="6">
        <f t="shared" si="49"/>
        <v>328.45</v>
      </c>
      <c r="G1030" s="9">
        <v>693</v>
      </c>
      <c r="H1030" s="6">
        <f t="shared" si="48"/>
        <v>1021.45</v>
      </c>
      <c r="I1030" s="63" t="s">
        <v>1831</v>
      </c>
      <c r="J1030" s="7" t="s">
        <v>2070</v>
      </c>
      <c r="K1030" s="21">
        <v>43194.643055555556</v>
      </c>
    </row>
    <row r="1031" spans="1:11" ht="15.6">
      <c r="A1031" s="63" t="s">
        <v>248</v>
      </c>
      <c r="B1031" s="17">
        <v>43952</v>
      </c>
      <c r="C1031" s="63" t="s">
        <v>2071</v>
      </c>
      <c r="D1031" s="63">
        <v>0.45600000000000002</v>
      </c>
      <c r="E1031" s="63">
        <v>2</v>
      </c>
      <c r="F1031" s="6">
        <f t="shared" si="49"/>
        <v>474.94</v>
      </c>
      <c r="G1031" s="9">
        <v>728</v>
      </c>
      <c r="H1031" s="6">
        <f t="shared" si="48"/>
        <v>1202.94</v>
      </c>
      <c r="I1031" s="63" t="s">
        <v>1831</v>
      </c>
      <c r="J1031" s="7" t="s">
        <v>2072</v>
      </c>
      <c r="K1031" s="21">
        <v>42243.716238425928</v>
      </c>
    </row>
    <row r="1032" spans="1:11" ht="15.6">
      <c r="A1032" s="63" t="s">
        <v>248</v>
      </c>
      <c r="B1032" s="17">
        <v>43952</v>
      </c>
      <c r="C1032" s="63" t="s">
        <v>2073</v>
      </c>
      <c r="D1032" s="63">
        <v>0.46800000000000003</v>
      </c>
      <c r="E1032" s="63">
        <v>1</v>
      </c>
      <c r="F1032" s="6">
        <f t="shared" si="49"/>
        <v>451.54</v>
      </c>
      <c r="G1032" s="9">
        <v>693</v>
      </c>
      <c r="H1032" s="6">
        <f t="shared" si="48"/>
        <v>1144.54</v>
      </c>
      <c r="I1032" s="63" t="s">
        <v>1831</v>
      </c>
      <c r="J1032" s="7"/>
      <c r="K1032" s="21" t="e">
        <v>#N/A</v>
      </c>
    </row>
    <row r="1033" spans="1:11" ht="15.6">
      <c r="A1033" s="63" t="s">
        <v>248</v>
      </c>
      <c r="B1033" s="17">
        <v>43952</v>
      </c>
      <c r="C1033" s="63" t="s">
        <v>2074</v>
      </c>
      <c r="D1033" s="63">
        <v>0.15</v>
      </c>
      <c r="E1033" s="63">
        <v>1</v>
      </c>
      <c r="F1033" s="6">
        <f t="shared" si="49"/>
        <v>167.9</v>
      </c>
      <c r="G1033" s="9">
        <v>411</v>
      </c>
      <c r="H1033" s="6">
        <f t="shared" si="48"/>
        <v>578.9</v>
      </c>
      <c r="I1033" s="63" t="s">
        <v>1831</v>
      </c>
      <c r="J1033" s="7" t="s">
        <v>2075</v>
      </c>
      <c r="K1033" s="21">
        <v>43976.653912037036</v>
      </c>
    </row>
    <row r="1034" spans="1:11" ht="15.6">
      <c r="A1034" s="63" t="s">
        <v>11</v>
      </c>
      <c r="B1034" s="17">
        <v>43952</v>
      </c>
      <c r="C1034" s="63" t="s">
        <v>2076</v>
      </c>
      <c r="D1034" s="63">
        <v>0.60499999999999998</v>
      </c>
      <c r="E1034" s="63">
        <v>1</v>
      </c>
      <c r="F1034" s="6">
        <f t="shared" si="49"/>
        <v>573.73</v>
      </c>
      <c r="G1034" s="9">
        <v>693</v>
      </c>
      <c r="H1034" s="6">
        <f t="shared" si="48"/>
        <v>1266.73</v>
      </c>
      <c r="I1034" s="63" t="s">
        <v>13</v>
      </c>
      <c r="J1034" s="7" t="s">
        <v>2077</v>
      </c>
      <c r="K1034" s="21">
        <v>43977.674710648149</v>
      </c>
    </row>
    <row r="1035" spans="1:11" ht="15.6">
      <c r="A1035" s="63" t="s">
        <v>11</v>
      </c>
      <c r="B1035" s="17">
        <v>43952</v>
      </c>
      <c r="C1035" s="63" t="s">
        <v>2078</v>
      </c>
      <c r="D1035" s="63">
        <v>0.42899999999999999</v>
      </c>
      <c r="E1035" s="63">
        <v>1</v>
      </c>
      <c r="F1035" s="6">
        <f t="shared" si="49"/>
        <v>416.75</v>
      </c>
      <c r="G1035" s="9">
        <v>693</v>
      </c>
      <c r="H1035" s="6">
        <f t="shared" si="48"/>
        <v>1109.75</v>
      </c>
      <c r="I1035" s="63" t="s">
        <v>13</v>
      </c>
      <c r="J1035" s="7" t="s">
        <v>2079</v>
      </c>
      <c r="K1035" s="21">
        <v>43977.671701388892</v>
      </c>
    </row>
    <row r="1036" spans="1:11" ht="15.6">
      <c r="A1036" s="63" t="s">
        <v>11</v>
      </c>
      <c r="B1036" s="17">
        <v>43952</v>
      </c>
      <c r="C1036" s="63" t="s">
        <v>2080</v>
      </c>
      <c r="D1036" s="63">
        <v>0.82599999999999996</v>
      </c>
      <c r="E1036" s="63">
        <v>1</v>
      </c>
      <c r="F1036" s="6">
        <f t="shared" si="49"/>
        <v>770.85</v>
      </c>
      <c r="G1036" s="9">
        <v>693</v>
      </c>
      <c r="H1036" s="6">
        <f t="shared" si="48"/>
        <v>1463.85</v>
      </c>
      <c r="I1036" s="63" t="s">
        <v>13</v>
      </c>
      <c r="J1036" s="7" t="s">
        <v>2081</v>
      </c>
      <c r="K1036" s="21">
        <v>43977.671701388892</v>
      </c>
    </row>
    <row r="1037" spans="1:11" ht="15.6">
      <c r="A1037" s="63" t="s">
        <v>11</v>
      </c>
      <c r="B1037" s="17">
        <v>43952</v>
      </c>
      <c r="C1037" s="63" t="s">
        <v>2082</v>
      </c>
      <c r="D1037" s="63">
        <v>0.626</v>
      </c>
      <c r="E1037" s="63">
        <v>1</v>
      </c>
      <c r="F1037" s="6">
        <f t="shared" si="49"/>
        <v>592.46</v>
      </c>
      <c r="G1037" s="9">
        <v>693</v>
      </c>
      <c r="H1037" s="6">
        <f t="shared" si="48"/>
        <v>1285.46</v>
      </c>
      <c r="I1037" s="63" t="s">
        <v>13</v>
      </c>
      <c r="J1037" s="7" t="s">
        <v>1942</v>
      </c>
      <c r="K1037" s="21">
        <v>43977.66097222222</v>
      </c>
    </row>
    <row r="1038" spans="1:11" ht="15.6">
      <c r="A1038" s="63" t="s">
        <v>11</v>
      </c>
      <c r="B1038" s="17">
        <v>43952</v>
      </c>
      <c r="C1038" s="63" t="s">
        <v>2083</v>
      </c>
      <c r="D1038" s="63">
        <v>0.61099999999999999</v>
      </c>
      <c r="E1038" s="63">
        <v>1</v>
      </c>
      <c r="F1038" s="6">
        <f t="shared" si="49"/>
        <v>579.09</v>
      </c>
      <c r="G1038" s="9">
        <v>693</v>
      </c>
      <c r="H1038" s="6">
        <f t="shared" si="48"/>
        <v>1272.0900000000001</v>
      </c>
      <c r="I1038" s="63" t="s">
        <v>13</v>
      </c>
      <c r="J1038" s="7" t="s">
        <v>2084</v>
      </c>
      <c r="K1038" s="21">
        <v>43977.671087962961</v>
      </c>
    </row>
    <row r="1039" spans="1:11" ht="15.6">
      <c r="A1039" s="63" t="s">
        <v>11</v>
      </c>
      <c r="B1039" s="17">
        <v>43952</v>
      </c>
      <c r="C1039" s="63" t="s">
        <v>2085</v>
      </c>
      <c r="D1039" s="63">
        <v>0.57999999999999996</v>
      </c>
      <c r="E1039" s="63">
        <v>1</v>
      </c>
      <c r="F1039" s="6">
        <f t="shared" si="49"/>
        <v>551.44000000000005</v>
      </c>
      <c r="G1039" s="9">
        <v>693</v>
      </c>
      <c r="H1039" s="6">
        <f t="shared" ref="H1039:H1102" si="50">F1039+G1039</f>
        <v>1244.44</v>
      </c>
      <c r="I1039" s="63" t="s">
        <v>13</v>
      </c>
      <c r="J1039" s="7" t="s">
        <v>2086</v>
      </c>
      <c r="K1039" s="21">
        <v>43977.671087962961</v>
      </c>
    </row>
    <row r="1040" spans="1:11" ht="15.6">
      <c r="A1040" s="63" t="s">
        <v>11</v>
      </c>
      <c r="B1040" s="17">
        <v>43952</v>
      </c>
      <c r="C1040" s="63" t="s">
        <v>2087</v>
      </c>
      <c r="D1040" s="63">
        <v>0.26800000000000002</v>
      </c>
      <c r="E1040" s="63">
        <v>1</v>
      </c>
      <c r="F1040" s="6">
        <f t="shared" si="49"/>
        <v>273.14999999999998</v>
      </c>
      <c r="G1040" s="9">
        <v>411</v>
      </c>
      <c r="H1040" s="6">
        <f t="shared" si="50"/>
        <v>684.15</v>
      </c>
      <c r="I1040" s="63" t="s">
        <v>13</v>
      </c>
      <c r="J1040" s="7" t="s">
        <v>2088</v>
      </c>
      <c r="K1040" s="21">
        <v>43976.643182870372</v>
      </c>
    </row>
    <row r="1041" spans="1:11" ht="15.6">
      <c r="A1041" s="63" t="s">
        <v>11</v>
      </c>
      <c r="B1041" s="17">
        <v>43952</v>
      </c>
      <c r="C1041" s="63" t="s">
        <v>2089</v>
      </c>
      <c r="D1041" s="63">
        <v>0.44</v>
      </c>
      <c r="E1041" s="63">
        <v>1</v>
      </c>
      <c r="F1041" s="6">
        <f t="shared" si="49"/>
        <v>426.56</v>
      </c>
      <c r="G1041" s="9">
        <v>693</v>
      </c>
      <c r="H1041" s="6">
        <f t="shared" si="50"/>
        <v>1119.56</v>
      </c>
      <c r="I1041" s="63" t="s">
        <v>13</v>
      </c>
      <c r="J1041" s="7" t="s">
        <v>2090</v>
      </c>
      <c r="K1041" s="21">
        <v>43976.643182870372</v>
      </c>
    </row>
    <row r="1042" spans="1:11" ht="15.6">
      <c r="A1042" s="63" t="s">
        <v>11</v>
      </c>
      <c r="B1042" s="17">
        <v>43952</v>
      </c>
      <c r="C1042" s="63" t="s">
        <v>2091</v>
      </c>
      <c r="D1042" s="63">
        <v>0.375</v>
      </c>
      <c r="E1042" s="63">
        <v>1</v>
      </c>
      <c r="F1042" s="6">
        <f t="shared" si="49"/>
        <v>368.59</v>
      </c>
      <c r="G1042" s="9">
        <v>693</v>
      </c>
      <c r="H1042" s="6">
        <f t="shared" si="50"/>
        <v>1061.5899999999999</v>
      </c>
      <c r="I1042" s="63" t="s">
        <v>13</v>
      </c>
      <c r="J1042" s="7" t="s">
        <v>2092</v>
      </c>
      <c r="K1042" s="21">
        <v>43985.455300925925</v>
      </c>
    </row>
    <row r="1043" spans="1:11" ht="15.6">
      <c r="A1043" s="63" t="s">
        <v>11</v>
      </c>
      <c r="B1043" s="17">
        <v>43952</v>
      </c>
      <c r="C1043" s="63" t="s">
        <v>2093</v>
      </c>
      <c r="D1043" s="63">
        <v>0.45</v>
      </c>
      <c r="E1043" s="63">
        <v>1</v>
      </c>
      <c r="F1043" s="6">
        <f t="shared" si="49"/>
        <v>435.48</v>
      </c>
      <c r="G1043" s="9">
        <v>693</v>
      </c>
      <c r="H1043" s="6">
        <f t="shared" si="50"/>
        <v>1128.48</v>
      </c>
      <c r="I1043" s="63" t="s">
        <v>13</v>
      </c>
      <c r="J1043" s="7" t="s">
        <v>2094</v>
      </c>
      <c r="K1043" s="21">
        <v>43985.455300925925</v>
      </c>
    </row>
    <row r="1044" spans="1:11" ht="15.6">
      <c r="A1044" s="63" t="s">
        <v>11</v>
      </c>
      <c r="B1044" s="17">
        <v>43952</v>
      </c>
      <c r="C1044" s="63" t="s">
        <v>2095</v>
      </c>
      <c r="D1044" s="63">
        <v>0.35299999999999998</v>
      </c>
      <c r="E1044" s="63">
        <v>1</v>
      </c>
      <c r="F1044" s="6">
        <f t="shared" si="49"/>
        <v>348.96</v>
      </c>
      <c r="G1044" s="9">
        <v>693</v>
      </c>
      <c r="H1044" s="6">
        <f t="shared" si="50"/>
        <v>1041.96</v>
      </c>
      <c r="I1044" s="63" t="s">
        <v>13</v>
      </c>
      <c r="J1044" s="7" t="s">
        <v>2096</v>
      </c>
      <c r="K1044" s="21">
        <v>43976.646122685182</v>
      </c>
    </row>
    <row r="1045" spans="1:11" ht="15.6">
      <c r="A1045" s="63" t="s">
        <v>11</v>
      </c>
      <c r="B1045" s="17">
        <v>43952</v>
      </c>
      <c r="C1045" s="63" t="s">
        <v>2097</v>
      </c>
      <c r="D1045" s="63">
        <v>0.40600000000000003</v>
      </c>
      <c r="E1045" s="63">
        <v>1</v>
      </c>
      <c r="F1045" s="6">
        <f t="shared" si="49"/>
        <v>396.24</v>
      </c>
      <c r="G1045" s="9">
        <v>693</v>
      </c>
      <c r="H1045" s="6">
        <f t="shared" si="50"/>
        <v>1089.24</v>
      </c>
      <c r="I1045" s="63" t="s">
        <v>13</v>
      </c>
      <c r="J1045" s="7" t="s">
        <v>2098</v>
      </c>
      <c r="K1045" s="21">
        <v>43976.646122685182</v>
      </c>
    </row>
    <row r="1046" spans="1:11" ht="15.6">
      <c r="A1046" s="63" t="s">
        <v>11</v>
      </c>
      <c r="B1046" s="17">
        <v>43952</v>
      </c>
      <c r="C1046" s="63" t="s">
        <v>2099</v>
      </c>
      <c r="D1046" s="63">
        <v>0.312</v>
      </c>
      <c r="E1046" s="63">
        <v>1</v>
      </c>
      <c r="F1046" s="6">
        <f t="shared" si="49"/>
        <v>312.39999999999998</v>
      </c>
      <c r="G1046" s="9">
        <v>693</v>
      </c>
      <c r="H1046" s="6">
        <f t="shared" si="50"/>
        <v>1005.4</v>
      </c>
      <c r="I1046" s="63" t="s">
        <v>13</v>
      </c>
      <c r="J1046" s="7" t="s">
        <v>2100</v>
      </c>
      <c r="K1046" s="21">
        <v>43976.642083333332</v>
      </c>
    </row>
    <row r="1047" spans="1:11" ht="15.6">
      <c r="A1047" s="63" t="s">
        <v>11</v>
      </c>
      <c r="B1047" s="17">
        <v>43952</v>
      </c>
      <c r="C1047" s="63" t="s">
        <v>2101</v>
      </c>
      <c r="D1047" s="63">
        <v>0.23200000000000001</v>
      </c>
      <c r="E1047" s="63">
        <v>1</v>
      </c>
      <c r="F1047" s="6">
        <f t="shared" si="49"/>
        <v>241.04</v>
      </c>
      <c r="G1047" s="9">
        <v>411</v>
      </c>
      <c r="H1047" s="6">
        <f t="shared" si="50"/>
        <v>652.04</v>
      </c>
      <c r="I1047" s="63" t="s">
        <v>13</v>
      </c>
      <c r="J1047" s="7" t="s">
        <v>2102</v>
      </c>
      <c r="K1047" s="21">
        <v>43976.642083333332</v>
      </c>
    </row>
    <row r="1048" spans="1:11" ht="15.6">
      <c r="A1048" s="63" t="s">
        <v>11</v>
      </c>
      <c r="B1048" s="17">
        <v>43952</v>
      </c>
      <c r="C1048" s="63" t="s">
        <v>2103</v>
      </c>
      <c r="D1048" s="63">
        <v>0.42299999999999999</v>
      </c>
      <c r="E1048" s="63">
        <v>1</v>
      </c>
      <c r="F1048" s="6">
        <f t="shared" si="49"/>
        <v>411.4</v>
      </c>
      <c r="G1048" s="9">
        <v>693</v>
      </c>
      <c r="H1048" s="6">
        <f t="shared" si="50"/>
        <v>1104.4000000000001</v>
      </c>
      <c r="I1048" s="63" t="s">
        <v>13</v>
      </c>
      <c r="J1048" s="7" t="s">
        <v>2104</v>
      </c>
      <c r="K1048" s="21">
        <v>43976.642083333332</v>
      </c>
    </row>
    <row r="1049" spans="1:11" ht="15.6">
      <c r="A1049" s="63" t="s">
        <v>11</v>
      </c>
      <c r="B1049" s="17">
        <v>43952</v>
      </c>
      <c r="C1049" s="63" t="s">
        <v>2105</v>
      </c>
      <c r="D1049" s="63">
        <v>0.315</v>
      </c>
      <c r="E1049" s="63">
        <v>1</v>
      </c>
      <c r="F1049" s="6">
        <f t="shared" si="49"/>
        <v>315.07</v>
      </c>
      <c r="G1049" s="9">
        <v>693</v>
      </c>
      <c r="H1049" s="6">
        <f t="shared" si="50"/>
        <v>1008.0699999999999</v>
      </c>
      <c r="I1049" s="63" t="s">
        <v>13</v>
      </c>
      <c r="J1049" s="7" t="s">
        <v>2106</v>
      </c>
      <c r="K1049" s="21">
        <v>43976.644178240742</v>
      </c>
    </row>
    <row r="1050" spans="1:11" ht="15.6">
      <c r="A1050" s="63" t="s">
        <v>11</v>
      </c>
      <c r="B1050" s="17">
        <v>43952</v>
      </c>
      <c r="C1050" s="63" t="s">
        <v>2107</v>
      </c>
      <c r="D1050" s="63">
        <v>0.49199999999999999</v>
      </c>
      <c r="E1050" s="63">
        <v>1</v>
      </c>
      <c r="F1050" s="6">
        <f t="shared" si="49"/>
        <v>472.94</v>
      </c>
      <c r="G1050" s="9">
        <v>693</v>
      </c>
      <c r="H1050" s="6">
        <f t="shared" si="50"/>
        <v>1165.94</v>
      </c>
      <c r="I1050" s="63" t="s">
        <v>13</v>
      </c>
      <c r="J1050" s="7" t="s">
        <v>2108</v>
      </c>
      <c r="K1050" s="21">
        <v>43976.644178240742</v>
      </c>
    </row>
    <row r="1051" spans="1:11" ht="15.6">
      <c r="A1051" s="63" t="s">
        <v>11</v>
      </c>
      <c r="B1051" s="17">
        <v>43952</v>
      </c>
      <c r="C1051" s="63" t="s">
        <v>2109</v>
      </c>
      <c r="D1051" s="63">
        <v>0.22500000000000001</v>
      </c>
      <c r="E1051" s="63">
        <v>1</v>
      </c>
      <c r="F1051" s="6">
        <f t="shared" si="49"/>
        <v>234.8</v>
      </c>
      <c r="G1051" s="9">
        <v>411</v>
      </c>
      <c r="H1051" s="6">
        <f t="shared" si="50"/>
        <v>645.79999999999995</v>
      </c>
      <c r="I1051" s="63" t="s">
        <v>13</v>
      </c>
      <c r="J1051" s="7" t="s">
        <v>2106</v>
      </c>
      <c r="K1051" s="21">
        <v>43976.644178240742</v>
      </c>
    </row>
    <row r="1052" spans="1:11" ht="15.6">
      <c r="A1052" s="63" t="s">
        <v>11</v>
      </c>
      <c r="B1052" s="17">
        <v>43952</v>
      </c>
      <c r="C1052" s="63" t="s">
        <v>2110</v>
      </c>
      <c r="D1052" s="63">
        <v>0.51500000000000001</v>
      </c>
      <c r="E1052" s="63">
        <v>1</v>
      </c>
      <c r="F1052" s="6">
        <f t="shared" si="49"/>
        <v>493.46</v>
      </c>
      <c r="G1052" s="9">
        <v>693</v>
      </c>
      <c r="H1052" s="6">
        <f t="shared" si="50"/>
        <v>1186.46</v>
      </c>
      <c r="I1052" s="63" t="s">
        <v>13</v>
      </c>
      <c r="J1052" s="7" t="s">
        <v>2111</v>
      </c>
      <c r="K1052" s="21">
        <v>43976.691284722219</v>
      </c>
    </row>
    <row r="1053" spans="1:11" ht="15.6">
      <c r="A1053" s="63" t="s">
        <v>248</v>
      </c>
      <c r="B1053" s="17">
        <v>43952</v>
      </c>
      <c r="C1053" s="63" t="s">
        <v>2112</v>
      </c>
      <c r="D1053" s="63">
        <v>0.70499999999999996</v>
      </c>
      <c r="E1053" s="63">
        <v>2</v>
      </c>
      <c r="F1053" s="6">
        <f t="shared" si="49"/>
        <v>697.04</v>
      </c>
      <c r="G1053" s="9">
        <v>728</v>
      </c>
      <c r="H1053" s="6">
        <f t="shared" si="50"/>
        <v>1425.04</v>
      </c>
      <c r="I1053" s="63" t="s">
        <v>2113</v>
      </c>
      <c r="J1053" s="7" t="s">
        <v>2114</v>
      </c>
      <c r="K1053" s="21">
        <v>43976.658888888887</v>
      </c>
    </row>
    <row r="1054" spans="1:11" ht="15.6">
      <c r="A1054" s="63" t="s">
        <v>248</v>
      </c>
      <c r="B1054" s="17">
        <v>43952</v>
      </c>
      <c r="C1054" s="63" t="s">
        <v>2115</v>
      </c>
      <c r="D1054" s="63">
        <v>0.34399999999999997</v>
      </c>
      <c r="E1054" s="63">
        <v>1</v>
      </c>
      <c r="F1054" s="6">
        <f t="shared" si="49"/>
        <v>340.94</v>
      </c>
      <c r="G1054" s="9">
        <v>693</v>
      </c>
      <c r="H1054" s="6">
        <f t="shared" si="50"/>
        <v>1033.94</v>
      </c>
      <c r="I1054" s="63" t="s">
        <v>1831</v>
      </c>
      <c r="J1054" s="7" t="s">
        <v>2116</v>
      </c>
      <c r="K1054" s="21">
        <v>43976.658148148148</v>
      </c>
    </row>
    <row r="1055" spans="1:11" ht="15.6">
      <c r="A1055" s="63" t="s">
        <v>248</v>
      </c>
      <c r="B1055" s="17">
        <v>43952</v>
      </c>
      <c r="C1055" s="63" t="s">
        <v>2117</v>
      </c>
      <c r="D1055" s="63">
        <v>0.23699999999999999</v>
      </c>
      <c r="E1055" s="63">
        <v>1</v>
      </c>
      <c r="F1055" s="6">
        <f t="shared" si="49"/>
        <v>245.5</v>
      </c>
      <c r="G1055" s="9">
        <v>411</v>
      </c>
      <c r="H1055" s="6">
        <f t="shared" si="50"/>
        <v>656.5</v>
      </c>
      <c r="I1055" s="63" t="s">
        <v>1844</v>
      </c>
      <c r="J1055" s="7"/>
      <c r="K1055" s="21" t="e">
        <v>#N/A</v>
      </c>
    </row>
    <row r="1056" spans="1:11" ht="15.6">
      <c r="A1056" s="63" t="s">
        <v>248</v>
      </c>
      <c r="B1056" s="17">
        <v>43952</v>
      </c>
      <c r="C1056" s="63" t="s">
        <v>2118</v>
      </c>
      <c r="D1056" s="63">
        <v>0.78100000000000003</v>
      </c>
      <c r="E1056" s="63">
        <v>3</v>
      </c>
      <c r="F1056" s="6">
        <f t="shared" si="49"/>
        <v>798.94</v>
      </c>
      <c r="G1056" s="9">
        <v>763</v>
      </c>
      <c r="H1056" s="6">
        <f t="shared" si="50"/>
        <v>1561.94</v>
      </c>
      <c r="I1056" s="63" t="s">
        <v>1844</v>
      </c>
      <c r="J1056" s="7" t="s">
        <v>2119</v>
      </c>
      <c r="K1056" s="21">
        <v>43976.692395833335</v>
      </c>
    </row>
    <row r="1057" spans="1:11" ht="15.6">
      <c r="A1057" s="63" t="s">
        <v>248</v>
      </c>
      <c r="B1057" s="17">
        <v>43952</v>
      </c>
      <c r="C1057" s="63" t="s">
        <v>2120</v>
      </c>
      <c r="D1057" s="63">
        <v>0.95</v>
      </c>
      <c r="E1057" s="63">
        <v>2</v>
      </c>
      <c r="F1057" s="6">
        <f t="shared" si="49"/>
        <v>915.56</v>
      </c>
      <c r="G1057" s="9">
        <v>728</v>
      </c>
      <c r="H1057" s="6">
        <f t="shared" si="50"/>
        <v>1643.56</v>
      </c>
      <c r="I1057" s="63" t="s">
        <v>1844</v>
      </c>
      <c r="J1057" s="7"/>
      <c r="K1057" s="21" t="e">
        <v>#N/A</v>
      </c>
    </row>
    <row r="1058" spans="1:11" ht="15.6">
      <c r="A1058" s="63" t="s">
        <v>248</v>
      </c>
      <c r="B1058" s="17">
        <v>43952</v>
      </c>
      <c r="C1058" s="63" t="s">
        <v>2121</v>
      </c>
      <c r="D1058" s="63">
        <v>0.97</v>
      </c>
      <c r="E1058" s="63">
        <v>1</v>
      </c>
      <c r="F1058" s="6">
        <f t="shared" si="49"/>
        <v>899.29</v>
      </c>
      <c r="G1058" s="9">
        <v>693</v>
      </c>
      <c r="H1058" s="6">
        <f t="shared" si="50"/>
        <v>1592.29</v>
      </c>
      <c r="I1058" s="63" t="s">
        <v>987</v>
      </c>
      <c r="J1058" s="7"/>
      <c r="K1058" s="21" t="e">
        <v>#N/A</v>
      </c>
    </row>
    <row r="1059" spans="1:11" ht="15.6">
      <c r="A1059" s="63" t="s">
        <v>248</v>
      </c>
      <c r="B1059" s="17">
        <v>43952</v>
      </c>
      <c r="C1059" s="63" t="s">
        <v>2122</v>
      </c>
      <c r="D1059" s="63">
        <v>0.98</v>
      </c>
      <c r="E1059" s="63">
        <v>1</v>
      </c>
      <c r="F1059" s="6">
        <f t="shared" si="49"/>
        <v>908.21</v>
      </c>
      <c r="G1059" s="9">
        <v>693</v>
      </c>
      <c r="H1059" s="6">
        <f t="shared" si="50"/>
        <v>1601.21</v>
      </c>
      <c r="I1059" s="63" t="s">
        <v>987</v>
      </c>
      <c r="J1059" s="7" t="s">
        <v>2123</v>
      </c>
      <c r="K1059" s="21">
        <v>43977.497604166667</v>
      </c>
    </row>
    <row r="1060" spans="1:11" ht="15.6">
      <c r="A1060" s="63" t="s">
        <v>248</v>
      </c>
      <c r="B1060" s="17">
        <v>43952</v>
      </c>
      <c r="C1060" s="63" t="s">
        <v>2124</v>
      </c>
      <c r="D1060" s="63">
        <v>0.69</v>
      </c>
      <c r="E1060" s="63">
        <v>1</v>
      </c>
      <c r="F1060" s="6">
        <f t="shared" si="49"/>
        <v>649.54999999999995</v>
      </c>
      <c r="G1060" s="9">
        <v>693</v>
      </c>
      <c r="H1060" s="6">
        <f t="shared" si="50"/>
        <v>1342.55</v>
      </c>
      <c r="I1060" s="63" t="s">
        <v>987</v>
      </c>
      <c r="J1060" s="7" t="s">
        <v>2125</v>
      </c>
      <c r="K1060" s="21">
        <v>43976.657407407409</v>
      </c>
    </row>
    <row r="1061" spans="1:11" ht="15.6">
      <c r="A1061" s="63" t="s">
        <v>248</v>
      </c>
      <c r="B1061" s="17">
        <v>43952</v>
      </c>
      <c r="C1061" s="63" t="s">
        <v>2126</v>
      </c>
      <c r="D1061" s="63">
        <v>0.87</v>
      </c>
      <c r="E1061" s="63">
        <v>1</v>
      </c>
      <c r="F1061" s="6">
        <f t="shared" si="49"/>
        <v>810.1</v>
      </c>
      <c r="G1061" s="9">
        <v>693</v>
      </c>
      <c r="H1061" s="6">
        <f t="shared" si="50"/>
        <v>1503.1</v>
      </c>
      <c r="I1061" s="63" t="s">
        <v>987</v>
      </c>
      <c r="J1061" s="7" t="s">
        <v>2127</v>
      </c>
      <c r="K1061" s="21">
        <v>43976.657407407409</v>
      </c>
    </row>
    <row r="1062" spans="1:11" ht="15.6">
      <c r="A1062" s="63" t="s">
        <v>248</v>
      </c>
      <c r="B1062" s="17">
        <v>43952</v>
      </c>
      <c r="C1062" s="63" t="s">
        <v>2128</v>
      </c>
      <c r="D1062" s="63">
        <v>0.89</v>
      </c>
      <c r="E1062" s="63">
        <v>1</v>
      </c>
      <c r="F1062" s="6">
        <f t="shared" si="49"/>
        <v>827.94</v>
      </c>
      <c r="G1062" s="9">
        <v>693</v>
      </c>
      <c r="H1062" s="6">
        <f t="shared" si="50"/>
        <v>1520.94</v>
      </c>
      <c r="I1062" s="63" t="s">
        <v>987</v>
      </c>
      <c r="J1062" s="7" t="s">
        <v>2129</v>
      </c>
      <c r="K1062" s="21">
        <v>43976.685162037036</v>
      </c>
    </row>
    <row r="1063" spans="1:11" ht="15.6">
      <c r="A1063" s="63" t="s">
        <v>248</v>
      </c>
      <c r="B1063" s="17">
        <v>43952</v>
      </c>
      <c r="C1063" s="63" t="s">
        <v>2130</v>
      </c>
      <c r="D1063" s="63">
        <v>0.48</v>
      </c>
      <c r="E1063" s="63">
        <v>1</v>
      </c>
      <c r="F1063" s="6">
        <f t="shared" si="49"/>
        <v>462.24</v>
      </c>
      <c r="G1063" s="9">
        <v>693</v>
      </c>
      <c r="H1063" s="6">
        <f t="shared" si="50"/>
        <v>1155.24</v>
      </c>
      <c r="I1063" s="63" t="s">
        <v>987</v>
      </c>
      <c r="J1063" s="7" t="s">
        <v>2131</v>
      </c>
      <c r="K1063" s="21">
        <v>43976.685162037036</v>
      </c>
    </row>
    <row r="1064" spans="1:11" ht="15.6">
      <c r="A1064" s="63" t="s">
        <v>248</v>
      </c>
      <c r="B1064" s="17">
        <v>43952</v>
      </c>
      <c r="C1064" s="63" t="s">
        <v>2132</v>
      </c>
      <c r="D1064" s="63">
        <v>0.32</v>
      </c>
      <c r="E1064" s="63">
        <v>1</v>
      </c>
      <c r="F1064" s="6">
        <f t="shared" si="49"/>
        <v>319.52999999999997</v>
      </c>
      <c r="G1064" s="9">
        <v>693</v>
      </c>
      <c r="H1064" s="6">
        <f t="shared" si="50"/>
        <v>1012.53</v>
      </c>
      <c r="I1064" s="63" t="s">
        <v>987</v>
      </c>
      <c r="J1064" s="7" t="s">
        <v>2133</v>
      </c>
      <c r="K1064" s="21">
        <v>43976.690798611111</v>
      </c>
    </row>
    <row r="1065" spans="1:11" ht="15.6">
      <c r="A1065" s="63" t="s">
        <v>248</v>
      </c>
      <c r="B1065" s="17">
        <v>43952</v>
      </c>
      <c r="C1065" s="63" t="s">
        <v>2134</v>
      </c>
      <c r="D1065" s="63">
        <v>0.46</v>
      </c>
      <c r="E1065" s="63">
        <v>1</v>
      </c>
      <c r="F1065" s="6">
        <f t="shared" si="49"/>
        <v>444.4</v>
      </c>
      <c r="G1065" s="9">
        <v>693</v>
      </c>
      <c r="H1065" s="6">
        <f t="shared" si="50"/>
        <v>1137.4000000000001</v>
      </c>
      <c r="I1065" s="63" t="s">
        <v>987</v>
      </c>
      <c r="J1065" s="7" t="s">
        <v>2135</v>
      </c>
      <c r="K1065" s="21">
        <v>43976.690798611111</v>
      </c>
    </row>
    <row r="1066" spans="1:11" ht="15.6">
      <c r="A1066" s="63" t="s">
        <v>248</v>
      </c>
      <c r="B1066" s="17">
        <v>43952</v>
      </c>
      <c r="C1066" s="63" t="s">
        <v>2136</v>
      </c>
      <c r="D1066" s="63">
        <v>0.47</v>
      </c>
      <c r="E1066" s="63">
        <v>1</v>
      </c>
      <c r="F1066" s="6">
        <f t="shared" si="49"/>
        <v>453.32</v>
      </c>
      <c r="G1066" s="9">
        <v>693</v>
      </c>
      <c r="H1066" s="6">
        <f t="shared" si="50"/>
        <v>1146.32</v>
      </c>
      <c r="I1066" s="63" t="s">
        <v>987</v>
      </c>
      <c r="J1066" s="7" t="s">
        <v>2137</v>
      </c>
      <c r="K1066" s="21">
        <v>43976.690798611111</v>
      </c>
    </row>
    <row r="1067" spans="1:11" ht="15.6">
      <c r="A1067" s="63" t="s">
        <v>192</v>
      </c>
      <c r="B1067" s="17">
        <v>43952</v>
      </c>
      <c r="C1067" s="63" t="s">
        <v>2138</v>
      </c>
      <c r="D1067" s="63">
        <v>1.0960000000000001</v>
      </c>
      <c r="E1067" s="63">
        <v>1</v>
      </c>
      <c r="F1067" s="6">
        <f t="shared" si="49"/>
        <v>1011.68</v>
      </c>
      <c r="G1067" s="9">
        <v>693</v>
      </c>
      <c r="H1067" s="6">
        <f t="shared" si="50"/>
        <v>1704.6799999999998</v>
      </c>
      <c r="I1067" s="63" t="s">
        <v>208</v>
      </c>
      <c r="J1067" s="7" t="s">
        <v>2139</v>
      </c>
      <c r="K1067" s="21">
        <v>43974.427534722221</v>
      </c>
    </row>
    <row r="1068" spans="1:11" ht="15.6">
      <c r="A1068" s="63" t="s">
        <v>192</v>
      </c>
      <c r="B1068" s="17">
        <v>43952</v>
      </c>
      <c r="C1068" s="63" t="s">
        <v>2140</v>
      </c>
      <c r="D1068" s="63">
        <v>0.88200000000000001</v>
      </c>
      <c r="E1068" s="63">
        <v>1</v>
      </c>
      <c r="F1068" s="6">
        <f t="shared" si="49"/>
        <v>820.8</v>
      </c>
      <c r="G1068" s="9">
        <v>693</v>
      </c>
      <c r="H1068" s="6">
        <f t="shared" si="50"/>
        <v>1513.8</v>
      </c>
      <c r="I1068" s="63" t="s">
        <v>208</v>
      </c>
      <c r="J1068" s="7" t="s">
        <v>2141</v>
      </c>
      <c r="K1068" s="21">
        <v>43974.427534722221</v>
      </c>
    </row>
    <row r="1069" spans="1:11" ht="15.6">
      <c r="A1069" s="63" t="s">
        <v>248</v>
      </c>
      <c r="B1069" s="17">
        <v>43952</v>
      </c>
      <c r="C1069" s="63" t="s">
        <v>2142</v>
      </c>
      <c r="D1069" s="63">
        <v>0.89</v>
      </c>
      <c r="E1069" s="63">
        <v>1</v>
      </c>
      <c r="F1069" s="6">
        <f t="shared" si="49"/>
        <v>827.94</v>
      </c>
      <c r="G1069" s="9">
        <v>693</v>
      </c>
      <c r="H1069" s="6">
        <f t="shared" si="50"/>
        <v>1520.94</v>
      </c>
      <c r="I1069" s="63" t="s">
        <v>987</v>
      </c>
      <c r="J1069" s="7" t="s">
        <v>2143</v>
      </c>
      <c r="K1069" s="21">
        <v>43973.451249999998</v>
      </c>
    </row>
    <row r="1070" spans="1:11" ht="15.6">
      <c r="A1070" s="63" t="s">
        <v>248</v>
      </c>
      <c r="B1070" s="17">
        <v>43952</v>
      </c>
      <c r="C1070" s="63" t="s">
        <v>2144</v>
      </c>
      <c r="D1070" s="63">
        <v>0.63</v>
      </c>
      <c r="E1070" s="63">
        <v>1</v>
      </c>
      <c r="F1070" s="6">
        <f t="shared" si="49"/>
        <v>596.03</v>
      </c>
      <c r="G1070" s="9">
        <v>693</v>
      </c>
      <c r="H1070" s="6">
        <f t="shared" si="50"/>
        <v>1289.03</v>
      </c>
      <c r="I1070" s="63" t="s">
        <v>987</v>
      </c>
      <c r="J1070" s="7" t="s">
        <v>2145</v>
      </c>
      <c r="K1070" s="21">
        <v>43973.451249999998</v>
      </c>
    </row>
    <row r="1071" spans="1:11" ht="15.6">
      <c r="A1071" s="63" t="s">
        <v>248</v>
      </c>
      <c r="B1071" s="17">
        <v>43952</v>
      </c>
      <c r="C1071" s="63" t="s">
        <v>2146</v>
      </c>
      <c r="D1071" s="63">
        <v>0.34</v>
      </c>
      <c r="E1071" s="63">
        <v>1</v>
      </c>
      <c r="F1071" s="6">
        <f t="shared" si="49"/>
        <v>337.37</v>
      </c>
      <c r="G1071" s="9">
        <v>693</v>
      </c>
      <c r="H1071" s="6">
        <f t="shared" si="50"/>
        <v>1030.3699999999999</v>
      </c>
      <c r="I1071" s="63" t="s">
        <v>987</v>
      </c>
      <c r="J1071" s="7" t="s">
        <v>2147</v>
      </c>
      <c r="K1071" s="21">
        <v>43976.637800925928</v>
      </c>
    </row>
    <row r="1072" spans="1:11" ht="15.6">
      <c r="A1072" s="63" t="s">
        <v>248</v>
      </c>
      <c r="B1072" s="17">
        <v>43952</v>
      </c>
      <c r="C1072" s="63" t="s">
        <v>2148</v>
      </c>
      <c r="D1072" s="63">
        <v>0.97</v>
      </c>
      <c r="E1072" s="63">
        <v>1</v>
      </c>
      <c r="F1072" s="6">
        <f t="shared" si="49"/>
        <v>899.29</v>
      </c>
      <c r="G1072" s="9">
        <v>693</v>
      </c>
      <c r="H1072" s="6">
        <f t="shared" si="50"/>
        <v>1592.29</v>
      </c>
      <c r="I1072" s="63" t="s">
        <v>987</v>
      </c>
      <c r="J1072" s="7" t="s">
        <v>2149</v>
      </c>
      <c r="K1072" s="21">
        <v>43976.656458333331</v>
      </c>
    </row>
    <row r="1073" spans="1:11" ht="15.6">
      <c r="A1073" s="63" t="s">
        <v>248</v>
      </c>
      <c r="B1073" s="17">
        <v>43952</v>
      </c>
      <c r="C1073" s="63" t="s">
        <v>2150</v>
      </c>
      <c r="D1073" s="63">
        <v>0.72</v>
      </c>
      <c r="E1073" s="63">
        <v>1</v>
      </c>
      <c r="F1073" s="6">
        <f t="shared" si="49"/>
        <v>676.31</v>
      </c>
      <c r="G1073" s="9">
        <v>693</v>
      </c>
      <c r="H1073" s="6">
        <f t="shared" si="50"/>
        <v>1369.31</v>
      </c>
      <c r="I1073" s="63" t="s">
        <v>987</v>
      </c>
      <c r="J1073" s="7" t="s">
        <v>2151</v>
      </c>
      <c r="K1073" s="21">
        <v>43976.656458333331</v>
      </c>
    </row>
    <row r="1074" spans="1:11" ht="15.6">
      <c r="A1074" s="63" t="s">
        <v>248</v>
      </c>
      <c r="B1074" s="17">
        <v>43952</v>
      </c>
      <c r="C1074" s="63" t="s">
        <v>2152</v>
      </c>
      <c r="D1074" s="63">
        <v>0.66</v>
      </c>
      <c r="E1074" s="63">
        <v>1</v>
      </c>
      <c r="F1074" s="6">
        <f t="shared" si="49"/>
        <v>622.79</v>
      </c>
      <c r="G1074" s="9">
        <v>693</v>
      </c>
      <c r="H1074" s="6">
        <f t="shared" si="50"/>
        <v>1315.79</v>
      </c>
      <c r="I1074" s="63" t="s">
        <v>987</v>
      </c>
      <c r="J1074" s="7" t="s">
        <v>2153</v>
      </c>
      <c r="K1074" s="21">
        <v>43976.656458333331</v>
      </c>
    </row>
    <row r="1075" spans="1:11" ht="15.6">
      <c r="A1075" s="63" t="s">
        <v>248</v>
      </c>
      <c r="B1075" s="17">
        <v>43952</v>
      </c>
      <c r="C1075" s="63" t="s">
        <v>2154</v>
      </c>
      <c r="D1075" s="63">
        <v>0.56699999999999995</v>
      </c>
      <c r="E1075" s="63">
        <v>2</v>
      </c>
      <c r="F1075" s="6">
        <f t="shared" si="49"/>
        <v>573.95000000000005</v>
      </c>
      <c r="G1075" s="9">
        <v>728</v>
      </c>
      <c r="H1075" s="6">
        <f t="shared" si="50"/>
        <v>1301.95</v>
      </c>
      <c r="I1075" s="63" t="s">
        <v>1844</v>
      </c>
      <c r="J1075" s="7" t="s">
        <v>2155</v>
      </c>
      <c r="K1075" s="21">
        <v>43973.455393518518</v>
      </c>
    </row>
    <row r="1076" spans="1:11" ht="15.6">
      <c r="A1076" s="63" t="s">
        <v>192</v>
      </c>
      <c r="B1076" s="17">
        <v>43952</v>
      </c>
      <c r="C1076" s="63" t="s">
        <v>2156</v>
      </c>
      <c r="D1076" s="63">
        <v>0.36099999999999999</v>
      </c>
      <c r="E1076" s="63">
        <v>1</v>
      </c>
      <c r="F1076" s="6">
        <f t="shared" si="49"/>
        <v>356.1</v>
      </c>
      <c r="G1076" s="9">
        <v>693</v>
      </c>
      <c r="H1076" s="6">
        <f t="shared" si="50"/>
        <v>1049.0999999999999</v>
      </c>
      <c r="I1076" s="63" t="s">
        <v>208</v>
      </c>
      <c r="J1076" s="7" t="s">
        <v>2157</v>
      </c>
      <c r="K1076" s="21">
        <v>43972.475057870368</v>
      </c>
    </row>
    <row r="1077" spans="1:11" ht="15.6">
      <c r="A1077" s="63" t="s">
        <v>192</v>
      </c>
      <c r="B1077" s="17">
        <v>43952</v>
      </c>
      <c r="C1077" s="63" t="s">
        <v>2158</v>
      </c>
      <c r="D1077" s="63">
        <v>0.78600000000000003</v>
      </c>
      <c r="E1077" s="63">
        <v>1</v>
      </c>
      <c r="F1077" s="6">
        <f t="shared" si="49"/>
        <v>735.17</v>
      </c>
      <c r="G1077" s="9">
        <v>693</v>
      </c>
      <c r="H1077" s="6">
        <f t="shared" si="50"/>
        <v>1428.17</v>
      </c>
      <c r="I1077" s="63" t="s">
        <v>208</v>
      </c>
      <c r="J1077" s="7" t="s">
        <v>2159</v>
      </c>
      <c r="K1077" s="21">
        <v>43972.450231481482</v>
      </c>
    </row>
    <row r="1078" spans="1:11" ht="15.6">
      <c r="A1078" s="63" t="s">
        <v>192</v>
      </c>
      <c r="B1078" s="17">
        <v>43952</v>
      </c>
      <c r="C1078" s="63" t="s">
        <v>2160</v>
      </c>
      <c r="D1078" s="63">
        <v>0.51</v>
      </c>
      <c r="E1078" s="63">
        <v>1</v>
      </c>
      <c r="F1078" s="6">
        <f t="shared" si="49"/>
        <v>489</v>
      </c>
      <c r="G1078" s="9">
        <v>693</v>
      </c>
      <c r="H1078" s="6">
        <f t="shared" si="50"/>
        <v>1182</v>
      </c>
      <c r="I1078" s="63" t="s">
        <v>208</v>
      </c>
      <c r="J1078" s="7" t="s">
        <v>2161</v>
      </c>
      <c r="K1078" s="21">
        <v>43972.441782407404</v>
      </c>
    </row>
    <row r="1079" spans="1:11" ht="15.6">
      <c r="A1079" s="63" t="s">
        <v>192</v>
      </c>
      <c r="B1079" s="17">
        <v>43952</v>
      </c>
      <c r="C1079" s="63" t="s">
        <v>2162</v>
      </c>
      <c r="D1079" s="63">
        <v>0.39</v>
      </c>
      <c r="E1079" s="63">
        <v>1</v>
      </c>
      <c r="F1079" s="6">
        <f t="shared" si="49"/>
        <v>381.97</v>
      </c>
      <c r="G1079" s="9">
        <v>693</v>
      </c>
      <c r="H1079" s="6">
        <f t="shared" si="50"/>
        <v>1074.97</v>
      </c>
      <c r="I1079" s="63" t="s">
        <v>208</v>
      </c>
      <c r="J1079" s="7" t="s">
        <v>2163</v>
      </c>
      <c r="K1079" s="21">
        <v>43972.422881944447</v>
      </c>
    </row>
    <row r="1080" spans="1:11" ht="15.6">
      <c r="A1080" s="63" t="s">
        <v>192</v>
      </c>
      <c r="B1080" s="17">
        <v>43952</v>
      </c>
      <c r="C1080" s="63" t="s">
        <v>2164</v>
      </c>
      <c r="D1080" s="63">
        <v>0.48</v>
      </c>
      <c r="E1080" s="63">
        <v>1</v>
      </c>
      <c r="F1080" s="6">
        <f t="shared" si="49"/>
        <v>462.24</v>
      </c>
      <c r="G1080" s="9">
        <v>693</v>
      </c>
      <c r="H1080" s="6">
        <f t="shared" si="50"/>
        <v>1155.24</v>
      </c>
      <c r="I1080" s="63" t="s">
        <v>199</v>
      </c>
      <c r="J1080" s="7" t="s">
        <v>2165</v>
      </c>
      <c r="K1080" s="21">
        <v>43970.49596064815</v>
      </c>
    </row>
    <row r="1081" spans="1:11" ht="15.6">
      <c r="A1081" s="63" t="s">
        <v>192</v>
      </c>
      <c r="B1081" s="17">
        <v>43952</v>
      </c>
      <c r="C1081" s="63" t="s">
        <v>2166</v>
      </c>
      <c r="D1081" s="63">
        <v>0.5</v>
      </c>
      <c r="E1081" s="63">
        <v>1</v>
      </c>
      <c r="F1081" s="6">
        <f t="shared" si="49"/>
        <v>480.08</v>
      </c>
      <c r="G1081" s="9">
        <v>693</v>
      </c>
      <c r="H1081" s="6">
        <f t="shared" si="50"/>
        <v>1173.08</v>
      </c>
      <c r="I1081" s="63" t="s">
        <v>199</v>
      </c>
      <c r="J1081" s="7" t="s">
        <v>2167</v>
      </c>
      <c r="K1081" s="21">
        <v>43970.49596064815</v>
      </c>
    </row>
    <row r="1082" spans="1:11" ht="15.6">
      <c r="A1082" s="63" t="s">
        <v>192</v>
      </c>
      <c r="B1082" s="17">
        <v>43952</v>
      </c>
      <c r="C1082" s="63" t="s">
        <v>2168</v>
      </c>
      <c r="D1082" s="63">
        <v>0.42</v>
      </c>
      <c r="E1082" s="63">
        <v>1</v>
      </c>
      <c r="F1082" s="6">
        <f t="shared" si="49"/>
        <v>408.72</v>
      </c>
      <c r="G1082" s="9">
        <v>693</v>
      </c>
      <c r="H1082" s="6">
        <f t="shared" si="50"/>
        <v>1101.72</v>
      </c>
      <c r="I1082" s="63" t="s">
        <v>208</v>
      </c>
      <c r="J1082" s="7" t="s">
        <v>2169</v>
      </c>
      <c r="K1082" s="21">
        <v>43123.721909722219</v>
      </c>
    </row>
    <row r="1083" spans="1:11" ht="15.6">
      <c r="A1083" s="63" t="s">
        <v>192</v>
      </c>
      <c r="B1083" s="17">
        <v>43952</v>
      </c>
      <c r="C1083" s="63" t="s">
        <v>2170</v>
      </c>
      <c r="D1083" s="63">
        <v>0.32300000000000001</v>
      </c>
      <c r="E1083" s="63">
        <v>1</v>
      </c>
      <c r="F1083" s="6">
        <f t="shared" si="49"/>
        <v>322.20999999999998</v>
      </c>
      <c r="G1083" s="9">
        <v>693</v>
      </c>
      <c r="H1083" s="6">
        <f t="shared" si="50"/>
        <v>1015.21</v>
      </c>
      <c r="I1083" s="63" t="s">
        <v>208</v>
      </c>
      <c r="J1083" s="7" t="s">
        <v>2171</v>
      </c>
      <c r="K1083" s="21">
        <v>43969.41814814815</v>
      </c>
    </row>
    <row r="1084" spans="1:11" ht="15.6">
      <c r="A1084" s="63" t="s">
        <v>75</v>
      </c>
      <c r="B1084" s="17">
        <v>43952</v>
      </c>
      <c r="C1084" s="63" t="s">
        <v>2172</v>
      </c>
      <c r="D1084" s="63">
        <v>0.30499999999999999</v>
      </c>
      <c r="E1084" s="63">
        <v>1</v>
      </c>
      <c r="F1084" s="6">
        <f t="shared" si="49"/>
        <v>306.14999999999998</v>
      </c>
      <c r="G1084" s="9">
        <v>693</v>
      </c>
      <c r="H1084" s="6">
        <f t="shared" si="50"/>
        <v>999.15</v>
      </c>
      <c r="I1084" s="63" t="s">
        <v>60</v>
      </c>
      <c r="J1084" s="22" t="s">
        <v>2173</v>
      </c>
      <c r="K1084" s="21">
        <v>43972.588854166665</v>
      </c>
    </row>
    <row r="1085" spans="1:11" ht="15.6">
      <c r="A1085" s="63" t="s">
        <v>75</v>
      </c>
      <c r="B1085" s="17">
        <v>43952</v>
      </c>
      <c r="C1085" s="63" t="s">
        <v>2174</v>
      </c>
      <c r="D1085" s="63">
        <v>0.52500000000000002</v>
      </c>
      <c r="E1085" s="63">
        <v>1</v>
      </c>
      <c r="F1085" s="6">
        <f t="shared" si="49"/>
        <v>502.38</v>
      </c>
      <c r="G1085" s="9">
        <v>693</v>
      </c>
      <c r="H1085" s="6">
        <f t="shared" si="50"/>
        <v>1195.3800000000001</v>
      </c>
      <c r="I1085" s="63" t="s">
        <v>60</v>
      </c>
      <c r="J1085" s="7" t="s">
        <v>2175</v>
      </c>
      <c r="K1085" s="21" t="e">
        <v>#N/A</v>
      </c>
    </row>
    <row r="1086" spans="1:11" ht="15.6">
      <c r="A1086" s="63" t="s">
        <v>75</v>
      </c>
      <c r="B1086" s="17">
        <v>43952</v>
      </c>
      <c r="C1086" s="63" t="s">
        <v>2176</v>
      </c>
      <c r="D1086" s="63">
        <v>0.45800000000000002</v>
      </c>
      <c r="E1086" s="63">
        <v>1</v>
      </c>
      <c r="F1086" s="6">
        <f t="shared" si="49"/>
        <v>442.62</v>
      </c>
      <c r="G1086" s="9">
        <v>693</v>
      </c>
      <c r="H1086" s="6">
        <f t="shared" si="50"/>
        <v>1135.6199999999999</v>
      </c>
      <c r="I1086" s="63" t="s">
        <v>60</v>
      </c>
      <c r="J1086" s="7" t="s">
        <v>2177</v>
      </c>
      <c r="K1086" s="21" t="e">
        <v>#N/A</v>
      </c>
    </row>
    <row r="1087" spans="1:11" ht="15.6">
      <c r="A1087" s="63" t="s">
        <v>11</v>
      </c>
      <c r="B1087" s="17">
        <v>43952</v>
      </c>
      <c r="C1087" s="63" t="s">
        <v>2178</v>
      </c>
      <c r="D1087" s="63">
        <v>0.57499999999999996</v>
      </c>
      <c r="E1087" s="63">
        <v>1</v>
      </c>
      <c r="F1087" s="6">
        <f t="shared" si="49"/>
        <v>546.98</v>
      </c>
      <c r="G1087" s="9">
        <v>693</v>
      </c>
      <c r="H1087" s="6">
        <f t="shared" si="50"/>
        <v>1239.98</v>
      </c>
      <c r="I1087" s="63" t="s">
        <v>13</v>
      </c>
      <c r="J1087" s="7" t="s">
        <v>2179</v>
      </c>
      <c r="K1087" s="21">
        <v>43938.596597222226</v>
      </c>
    </row>
    <row r="1088" spans="1:11" ht="15.6">
      <c r="A1088" s="63" t="s">
        <v>11</v>
      </c>
      <c r="B1088" s="17">
        <v>43952</v>
      </c>
      <c r="C1088" s="63" t="s">
        <v>2180</v>
      </c>
      <c r="D1088" s="63">
        <v>0.50900000000000001</v>
      </c>
      <c r="E1088" s="63">
        <v>1</v>
      </c>
      <c r="F1088" s="6">
        <f t="shared" si="49"/>
        <v>488.11</v>
      </c>
      <c r="G1088" s="9">
        <v>693</v>
      </c>
      <c r="H1088" s="6">
        <f t="shared" si="50"/>
        <v>1181.1100000000001</v>
      </c>
      <c r="I1088" s="63" t="s">
        <v>13</v>
      </c>
      <c r="J1088" s="7" t="s">
        <v>2181</v>
      </c>
      <c r="K1088" s="21">
        <v>43971.398923611108</v>
      </c>
    </row>
    <row r="1089" spans="1:11" ht="15.6">
      <c r="A1089" s="63" t="s">
        <v>11</v>
      </c>
      <c r="B1089" s="17">
        <v>43952</v>
      </c>
      <c r="C1089" s="63" t="s">
        <v>2182</v>
      </c>
      <c r="D1089" s="63">
        <v>0.33500000000000002</v>
      </c>
      <c r="E1089" s="63">
        <v>1</v>
      </c>
      <c r="F1089" s="6">
        <f t="shared" si="49"/>
        <v>332.91</v>
      </c>
      <c r="G1089" s="9">
        <v>693</v>
      </c>
      <c r="H1089" s="6">
        <f t="shared" si="50"/>
        <v>1025.9100000000001</v>
      </c>
      <c r="I1089" s="63" t="s">
        <v>13</v>
      </c>
      <c r="J1089" s="7" t="s">
        <v>2181</v>
      </c>
      <c r="K1089" s="21">
        <v>43971.398923611108</v>
      </c>
    </row>
    <row r="1090" spans="1:11" ht="15.6">
      <c r="A1090" s="63" t="s">
        <v>11</v>
      </c>
      <c r="B1090" s="17">
        <v>43952</v>
      </c>
      <c r="C1090" s="63" t="s">
        <v>2183</v>
      </c>
      <c r="D1090" s="63">
        <v>0.71899999999999997</v>
      </c>
      <c r="E1090" s="63">
        <v>1</v>
      </c>
      <c r="F1090" s="6">
        <f t="shared" si="49"/>
        <v>675.41</v>
      </c>
      <c r="G1090" s="9">
        <v>693</v>
      </c>
      <c r="H1090" s="6">
        <f t="shared" si="50"/>
        <v>1368.4099999999999</v>
      </c>
      <c r="I1090" s="63" t="s">
        <v>13</v>
      </c>
      <c r="J1090" s="7" t="s">
        <v>2184</v>
      </c>
      <c r="K1090" s="21">
        <v>43971.395995370367</v>
      </c>
    </row>
    <row r="1091" spans="1:11" ht="15.6">
      <c r="A1091" s="63" t="s">
        <v>11</v>
      </c>
      <c r="B1091" s="17">
        <v>43952</v>
      </c>
      <c r="C1091" s="63" t="s">
        <v>2185</v>
      </c>
      <c r="D1091" s="63">
        <v>0.374</v>
      </c>
      <c r="E1091" s="63">
        <v>1</v>
      </c>
      <c r="F1091" s="6">
        <f t="shared" ref="F1091:F1154" si="51">ROUND(D1091*891.94+E1091*34.11,2)</f>
        <v>367.7</v>
      </c>
      <c r="G1091" s="9">
        <v>693</v>
      </c>
      <c r="H1091" s="6">
        <f t="shared" si="50"/>
        <v>1060.7</v>
      </c>
      <c r="I1091" s="63" t="s">
        <v>13</v>
      </c>
      <c r="J1091" s="7" t="s">
        <v>2186</v>
      </c>
      <c r="K1091" s="21">
        <v>43971.395995370367</v>
      </c>
    </row>
    <row r="1092" spans="1:11" ht="15.6">
      <c r="A1092" s="63" t="s">
        <v>11</v>
      </c>
      <c r="B1092" s="17">
        <v>43952</v>
      </c>
      <c r="C1092" s="63" t="s">
        <v>2187</v>
      </c>
      <c r="D1092" s="63">
        <v>0.56699999999999995</v>
      </c>
      <c r="E1092" s="63">
        <v>1</v>
      </c>
      <c r="F1092" s="6">
        <f t="shared" si="51"/>
        <v>539.84</v>
      </c>
      <c r="G1092" s="9">
        <v>693</v>
      </c>
      <c r="H1092" s="6">
        <f t="shared" si="50"/>
        <v>1232.8400000000001</v>
      </c>
      <c r="I1092" s="63" t="s">
        <v>13</v>
      </c>
      <c r="J1092" s="7" t="s">
        <v>2188</v>
      </c>
      <c r="K1092" s="21">
        <v>43971.392372685186</v>
      </c>
    </row>
    <row r="1093" spans="1:11" ht="15.6">
      <c r="A1093" s="63" t="s">
        <v>11</v>
      </c>
      <c r="B1093" s="17">
        <v>43952</v>
      </c>
      <c r="C1093" s="63" t="s">
        <v>2189</v>
      </c>
      <c r="D1093" s="63">
        <v>0.59099999999999997</v>
      </c>
      <c r="E1093" s="63">
        <v>1</v>
      </c>
      <c r="F1093" s="6">
        <f t="shared" si="51"/>
        <v>561.25</v>
      </c>
      <c r="G1093" s="9">
        <v>693</v>
      </c>
      <c r="H1093" s="6">
        <f t="shared" si="50"/>
        <v>1254.25</v>
      </c>
      <c r="I1093" s="63" t="s">
        <v>13</v>
      </c>
      <c r="J1093" s="7" t="s">
        <v>2190</v>
      </c>
      <c r="K1093" s="21">
        <v>43971.393819444442</v>
      </c>
    </row>
    <row r="1094" spans="1:11" ht="15.6">
      <c r="A1094" s="63" t="s">
        <v>11</v>
      </c>
      <c r="B1094" s="17">
        <v>43952</v>
      </c>
      <c r="C1094" s="63" t="s">
        <v>2191</v>
      </c>
      <c r="D1094" s="63">
        <v>0.38300000000000001</v>
      </c>
      <c r="E1094" s="63">
        <v>1</v>
      </c>
      <c r="F1094" s="6">
        <f t="shared" si="51"/>
        <v>375.72</v>
      </c>
      <c r="G1094" s="9">
        <v>693</v>
      </c>
      <c r="H1094" s="6">
        <f t="shared" si="50"/>
        <v>1068.72</v>
      </c>
      <c r="I1094" s="63" t="s">
        <v>13</v>
      </c>
      <c r="J1094" s="7" t="s">
        <v>2192</v>
      </c>
      <c r="K1094" s="21">
        <v>43970.625520833331</v>
      </c>
    </row>
    <row r="1095" spans="1:11" ht="15.6">
      <c r="A1095" s="63" t="s">
        <v>11</v>
      </c>
      <c r="B1095" s="17">
        <v>43952</v>
      </c>
      <c r="C1095" s="63" t="s">
        <v>2193</v>
      </c>
      <c r="D1095" s="63">
        <v>0.98099999999999998</v>
      </c>
      <c r="E1095" s="63">
        <v>1</v>
      </c>
      <c r="F1095" s="6">
        <f t="shared" si="51"/>
        <v>909.1</v>
      </c>
      <c r="G1095" s="9">
        <v>693</v>
      </c>
      <c r="H1095" s="6">
        <f t="shared" si="50"/>
        <v>1602.1</v>
      </c>
      <c r="I1095" s="63" t="s">
        <v>13</v>
      </c>
      <c r="J1095" s="7" t="s">
        <v>2194</v>
      </c>
      <c r="K1095" s="21">
        <v>43970.624861111108</v>
      </c>
    </row>
    <row r="1096" spans="1:11" ht="15.6">
      <c r="A1096" s="63" t="s">
        <v>11</v>
      </c>
      <c r="B1096" s="17">
        <v>43952</v>
      </c>
      <c r="C1096" s="63" t="s">
        <v>2195</v>
      </c>
      <c r="D1096" s="63">
        <v>0.39100000000000001</v>
      </c>
      <c r="E1096" s="63">
        <v>1</v>
      </c>
      <c r="F1096" s="6">
        <f t="shared" si="51"/>
        <v>382.86</v>
      </c>
      <c r="G1096" s="9">
        <v>693</v>
      </c>
      <c r="H1096" s="6">
        <f t="shared" si="50"/>
        <v>1075.8600000000001</v>
      </c>
      <c r="I1096" s="63" t="s">
        <v>13</v>
      </c>
      <c r="J1096" s="7" t="s">
        <v>2196</v>
      </c>
      <c r="K1096" s="21">
        <v>43970.628483796296</v>
      </c>
    </row>
    <row r="1097" spans="1:11" ht="15.6">
      <c r="A1097" s="63" t="s">
        <v>11</v>
      </c>
      <c r="B1097" s="17">
        <v>43952</v>
      </c>
      <c r="C1097" s="63" t="s">
        <v>2197</v>
      </c>
      <c r="D1097" s="63">
        <v>0.78600000000000003</v>
      </c>
      <c r="E1097" s="63">
        <v>1</v>
      </c>
      <c r="F1097" s="6">
        <f t="shared" si="51"/>
        <v>735.17</v>
      </c>
      <c r="G1097" s="9">
        <v>693</v>
      </c>
      <c r="H1097" s="6">
        <f t="shared" si="50"/>
        <v>1428.17</v>
      </c>
      <c r="I1097" s="63" t="s">
        <v>13</v>
      </c>
      <c r="J1097" s="7" t="s">
        <v>2198</v>
      </c>
      <c r="K1097" s="21">
        <v>43970.628483796296</v>
      </c>
    </row>
    <row r="1098" spans="1:11" ht="15.6">
      <c r="A1098" s="63" t="s">
        <v>11</v>
      </c>
      <c r="B1098" s="17">
        <v>43952</v>
      </c>
      <c r="C1098" s="63" t="s">
        <v>2199</v>
      </c>
      <c r="D1098" s="63">
        <v>0.55100000000000005</v>
      </c>
      <c r="E1098" s="63">
        <v>1</v>
      </c>
      <c r="F1098" s="6">
        <f t="shared" si="51"/>
        <v>525.57000000000005</v>
      </c>
      <c r="G1098" s="9">
        <v>693</v>
      </c>
      <c r="H1098" s="6">
        <f t="shared" si="50"/>
        <v>1218.5700000000002</v>
      </c>
      <c r="I1098" s="63" t="s">
        <v>13</v>
      </c>
      <c r="J1098" s="7" t="s">
        <v>2200</v>
      </c>
      <c r="K1098" s="21">
        <v>43970.624803240738</v>
      </c>
    </row>
    <row r="1099" spans="1:11" ht="15.6">
      <c r="A1099" s="63" t="s">
        <v>11</v>
      </c>
      <c r="B1099" s="17">
        <v>43952</v>
      </c>
      <c r="C1099" s="63" t="s">
        <v>2201</v>
      </c>
      <c r="D1099" s="63">
        <v>0.66800000000000004</v>
      </c>
      <c r="E1099" s="63">
        <v>1</v>
      </c>
      <c r="F1099" s="6">
        <f t="shared" si="51"/>
        <v>629.92999999999995</v>
      </c>
      <c r="G1099" s="9">
        <v>693</v>
      </c>
      <c r="H1099" s="6">
        <f t="shared" si="50"/>
        <v>1322.9299999999998</v>
      </c>
      <c r="I1099" s="63" t="s">
        <v>13</v>
      </c>
      <c r="J1099" s="22" t="s">
        <v>2202</v>
      </c>
      <c r="K1099" s="21">
        <v>43971.39744212963</v>
      </c>
    </row>
    <row r="1100" spans="1:11" ht="15.6">
      <c r="A1100" s="63" t="s">
        <v>11</v>
      </c>
      <c r="B1100" s="17">
        <v>43952</v>
      </c>
      <c r="C1100" s="63" t="s">
        <v>2203</v>
      </c>
      <c r="D1100" s="63">
        <v>0.77100000000000002</v>
      </c>
      <c r="E1100" s="63">
        <v>1</v>
      </c>
      <c r="F1100" s="6">
        <f t="shared" si="51"/>
        <v>721.8</v>
      </c>
      <c r="G1100" s="9">
        <v>693</v>
      </c>
      <c r="H1100" s="6">
        <f t="shared" si="50"/>
        <v>1414.8</v>
      </c>
      <c r="I1100" s="63" t="s">
        <v>13</v>
      </c>
      <c r="J1100" s="7" t="s">
        <v>2204</v>
      </c>
      <c r="K1100" s="21">
        <v>43970.623796296299</v>
      </c>
    </row>
    <row r="1101" spans="1:11" ht="15.6">
      <c r="A1101" s="63" t="s">
        <v>11</v>
      </c>
      <c r="B1101" s="17">
        <v>43952</v>
      </c>
      <c r="C1101" s="63" t="s">
        <v>2205</v>
      </c>
      <c r="D1101" s="63">
        <v>0.91800000000000004</v>
      </c>
      <c r="E1101" s="63">
        <v>1</v>
      </c>
      <c r="F1101" s="6">
        <f t="shared" si="51"/>
        <v>852.91</v>
      </c>
      <c r="G1101" s="9">
        <v>693</v>
      </c>
      <c r="H1101" s="6">
        <f t="shared" si="50"/>
        <v>1545.9099999999999</v>
      </c>
      <c r="I1101" s="63" t="s">
        <v>13</v>
      </c>
      <c r="J1101" s="7" t="s">
        <v>2206</v>
      </c>
      <c r="K1101" s="21">
        <v>43970.627199074072</v>
      </c>
    </row>
    <row r="1102" spans="1:11" ht="15.6">
      <c r="A1102" s="63" t="s">
        <v>11</v>
      </c>
      <c r="B1102" s="17">
        <v>43952</v>
      </c>
      <c r="C1102" s="63" t="s">
        <v>2207</v>
      </c>
      <c r="D1102" s="63">
        <v>0.68400000000000005</v>
      </c>
      <c r="E1102" s="63">
        <v>1</v>
      </c>
      <c r="F1102" s="6">
        <f t="shared" si="51"/>
        <v>644.20000000000005</v>
      </c>
      <c r="G1102" s="9">
        <v>693</v>
      </c>
      <c r="H1102" s="6">
        <f t="shared" si="50"/>
        <v>1337.2</v>
      </c>
      <c r="I1102" s="63" t="s">
        <v>13</v>
      </c>
      <c r="J1102" s="7" t="s">
        <v>2208</v>
      </c>
      <c r="K1102" s="21">
        <v>43970.622523148151</v>
      </c>
    </row>
    <row r="1103" spans="1:11" ht="15.6">
      <c r="A1103" s="63" t="s">
        <v>248</v>
      </c>
      <c r="B1103" s="17">
        <v>43952</v>
      </c>
      <c r="C1103" s="63" t="s">
        <v>2209</v>
      </c>
      <c r="D1103" s="63">
        <v>0.41899999999999998</v>
      </c>
      <c r="E1103" s="63">
        <v>1</v>
      </c>
      <c r="F1103" s="6">
        <f t="shared" si="51"/>
        <v>407.83</v>
      </c>
      <c r="G1103" s="9">
        <v>693</v>
      </c>
      <c r="H1103" s="6">
        <f t="shared" ref="H1103:H1166" si="52">F1103+G1103</f>
        <v>1100.83</v>
      </c>
      <c r="I1103" s="63" t="s">
        <v>2113</v>
      </c>
      <c r="J1103" s="7" t="s">
        <v>2210</v>
      </c>
      <c r="K1103" s="21">
        <v>43971.651875000003</v>
      </c>
    </row>
    <row r="1104" spans="1:11" ht="15.6">
      <c r="A1104" s="63" t="s">
        <v>248</v>
      </c>
      <c r="B1104" s="17">
        <v>43952</v>
      </c>
      <c r="C1104" s="63" t="s">
        <v>2211</v>
      </c>
      <c r="D1104" s="63">
        <v>0.24099999999999999</v>
      </c>
      <c r="E1104" s="63">
        <v>1</v>
      </c>
      <c r="F1104" s="6">
        <f t="shared" si="51"/>
        <v>249.07</v>
      </c>
      <c r="G1104" s="9">
        <v>411</v>
      </c>
      <c r="H1104" s="6">
        <f t="shared" si="52"/>
        <v>660.06999999999994</v>
      </c>
      <c r="I1104" s="63" t="s">
        <v>2113</v>
      </c>
      <c r="J1104" s="7" t="s">
        <v>2212</v>
      </c>
      <c r="K1104" s="21">
        <v>43972.61822916667</v>
      </c>
    </row>
    <row r="1105" spans="1:11" ht="15.6">
      <c r="A1105" s="63" t="s">
        <v>248</v>
      </c>
      <c r="B1105" s="17">
        <v>43952</v>
      </c>
      <c r="C1105" s="63" t="s">
        <v>2213</v>
      </c>
      <c r="D1105" s="63">
        <v>0.2</v>
      </c>
      <c r="E1105" s="63">
        <v>2</v>
      </c>
      <c r="F1105" s="6">
        <f t="shared" si="51"/>
        <v>246.61</v>
      </c>
      <c r="G1105" s="9">
        <v>446</v>
      </c>
      <c r="H1105" s="6">
        <f t="shared" si="52"/>
        <v>692.61</v>
      </c>
      <c r="I1105" s="63" t="s">
        <v>1839</v>
      </c>
      <c r="J1105" s="7" t="s">
        <v>2214</v>
      </c>
      <c r="K1105" s="21">
        <v>43971.460092592592</v>
      </c>
    </row>
    <row r="1106" spans="1:11" ht="15.6">
      <c r="A1106" s="63" t="s">
        <v>248</v>
      </c>
      <c r="B1106" s="17">
        <v>43952</v>
      </c>
      <c r="C1106" s="63" t="s">
        <v>2215</v>
      </c>
      <c r="D1106" s="63">
        <v>0.2</v>
      </c>
      <c r="E1106" s="63">
        <v>1</v>
      </c>
      <c r="F1106" s="6">
        <f t="shared" si="51"/>
        <v>212.5</v>
      </c>
      <c r="G1106" s="9">
        <v>411</v>
      </c>
      <c r="H1106" s="6">
        <f t="shared" si="52"/>
        <v>623.5</v>
      </c>
      <c r="I1106" s="63" t="s">
        <v>2113</v>
      </c>
      <c r="J1106" s="7" t="s">
        <v>2216</v>
      </c>
      <c r="K1106" s="21">
        <v>43972.621689814812</v>
      </c>
    </row>
    <row r="1107" spans="1:11" ht="15.6">
      <c r="A1107" s="63" t="s">
        <v>75</v>
      </c>
      <c r="B1107" s="17">
        <v>43952</v>
      </c>
      <c r="C1107" s="63" t="s">
        <v>2217</v>
      </c>
      <c r="D1107" s="63">
        <v>0.56100000000000005</v>
      </c>
      <c r="E1107" s="63">
        <v>1</v>
      </c>
      <c r="F1107" s="6">
        <f t="shared" si="51"/>
        <v>534.49</v>
      </c>
      <c r="G1107" s="9">
        <v>693</v>
      </c>
      <c r="H1107" s="6">
        <f t="shared" si="52"/>
        <v>1227.49</v>
      </c>
      <c r="I1107" s="63" t="s">
        <v>60</v>
      </c>
      <c r="J1107" s="22" t="s">
        <v>2218</v>
      </c>
      <c r="K1107" s="21">
        <v>43843.40420138889</v>
      </c>
    </row>
    <row r="1108" spans="1:11" ht="15.6">
      <c r="A1108" s="63" t="s">
        <v>75</v>
      </c>
      <c r="B1108" s="17">
        <v>43952</v>
      </c>
      <c r="C1108" s="63" t="s">
        <v>2219</v>
      </c>
      <c r="D1108" s="63">
        <v>0.313</v>
      </c>
      <c r="E1108" s="63">
        <v>1</v>
      </c>
      <c r="F1108" s="6">
        <f t="shared" si="51"/>
        <v>313.29000000000002</v>
      </c>
      <c r="G1108" s="9">
        <v>693</v>
      </c>
      <c r="H1108" s="6">
        <f t="shared" si="52"/>
        <v>1006.29</v>
      </c>
      <c r="I1108" s="63" t="s">
        <v>60</v>
      </c>
      <c r="J1108" s="22" t="s">
        <v>2220</v>
      </c>
      <c r="K1108" s="21">
        <v>43836.614317129628</v>
      </c>
    </row>
    <row r="1109" spans="1:11" ht="15.6">
      <c r="A1109" s="63" t="s">
        <v>75</v>
      </c>
      <c r="B1109" s="17">
        <v>43952</v>
      </c>
      <c r="C1109" s="63" t="s">
        <v>2221</v>
      </c>
      <c r="D1109" s="63">
        <v>0.42199999999999999</v>
      </c>
      <c r="E1109" s="63">
        <v>1</v>
      </c>
      <c r="F1109" s="6">
        <f t="shared" si="51"/>
        <v>410.51</v>
      </c>
      <c r="G1109" s="9">
        <v>693</v>
      </c>
      <c r="H1109" s="6">
        <f t="shared" si="52"/>
        <v>1103.51</v>
      </c>
      <c r="I1109" s="63" t="s">
        <v>60</v>
      </c>
      <c r="J1109" s="22" t="s">
        <v>2222</v>
      </c>
      <c r="K1109" s="21" t="e">
        <v>#N/A</v>
      </c>
    </row>
    <row r="1110" spans="1:11" ht="15.6">
      <c r="A1110" s="63" t="s">
        <v>75</v>
      </c>
      <c r="B1110" s="17">
        <v>43952</v>
      </c>
      <c r="C1110" s="63" t="s">
        <v>1254</v>
      </c>
      <c r="D1110" s="63">
        <v>0.47599999999999998</v>
      </c>
      <c r="E1110" s="63">
        <v>1</v>
      </c>
      <c r="F1110" s="6">
        <f t="shared" si="51"/>
        <v>458.67</v>
      </c>
      <c r="G1110" s="9">
        <v>693</v>
      </c>
      <c r="H1110" s="6">
        <f t="shared" si="52"/>
        <v>1151.67</v>
      </c>
      <c r="I1110" s="63" t="s">
        <v>60</v>
      </c>
      <c r="J1110" s="22" t="s">
        <v>2223</v>
      </c>
      <c r="K1110" s="21" t="e">
        <v>#N/A</v>
      </c>
    </row>
    <row r="1111" spans="1:11" ht="15.6">
      <c r="A1111" s="63" t="s">
        <v>248</v>
      </c>
      <c r="B1111" s="17">
        <v>43952</v>
      </c>
      <c r="C1111" s="63" t="s">
        <v>2224</v>
      </c>
      <c r="D1111" s="63">
        <v>0.59799999999999998</v>
      </c>
      <c r="E1111" s="63">
        <v>1</v>
      </c>
      <c r="F1111" s="6">
        <f t="shared" si="51"/>
        <v>567.49</v>
      </c>
      <c r="G1111" s="9">
        <v>693</v>
      </c>
      <c r="H1111" s="6">
        <f t="shared" si="52"/>
        <v>1260.49</v>
      </c>
      <c r="I1111" s="63" t="s">
        <v>1844</v>
      </c>
      <c r="J1111" s="7" t="s">
        <v>2225</v>
      </c>
      <c r="K1111" s="21">
        <v>43970.454548611109</v>
      </c>
    </row>
    <row r="1112" spans="1:11" ht="15.6">
      <c r="A1112" s="63" t="s">
        <v>248</v>
      </c>
      <c r="B1112" s="17">
        <v>43952</v>
      </c>
      <c r="C1112" s="63" t="s">
        <v>2226</v>
      </c>
      <c r="D1112" s="63">
        <v>0.32600000000000001</v>
      </c>
      <c r="E1112" s="63">
        <v>1</v>
      </c>
      <c r="F1112" s="6">
        <f t="shared" si="51"/>
        <v>324.88</v>
      </c>
      <c r="G1112" s="9">
        <v>693</v>
      </c>
      <c r="H1112" s="6">
        <f t="shared" si="52"/>
        <v>1017.88</v>
      </c>
      <c r="I1112" s="63" t="s">
        <v>1844</v>
      </c>
      <c r="J1112" s="7" t="s">
        <v>2227</v>
      </c>
      <c r="K1112" s="21">
        <v>43983.427581018521</v>
      </c>
    </row>
    <row r="1113" spans="1:11" ht="15.6">
      <c r="A1113" s="63" t="s">
        <v>248</v>
      </c>
      <c r="B1113" s="17">
        <v>43952</v>
      </c>
      <c r="C1113" s="63" t="s">
        <v>2228</v>
      </c>
      <c r="D1113" s="63">
        <v>0.65700000000000003</v>
      </c>
      <c r="E1113" s="63">
        <v>2</v>
      </c>
      <c r="F1113" s="6">
        <f t="shared" si="51"/>
        <v>654.22</v>
      </c>
      <c r="G1113" s="9">
        <v>728</v>
      </c>
      <c r="H1113" s="6">
        <f t="shared" si="52"/>
        <v>1382.22</v>
      </c>
      <c r="I1113" s="63" t="s">
        <v>1844</v>
      </c>
      <c r="J1113" s="7" t="s">
        <v>2229</v>
      </c>
      <c r="K1113" s="21">
        <v>43970.463217592594</v>
      </c>
    </row>
    <row r="1114" spans="1:11" ht="15.6">
      <c r="A1114" s="63" t="s">
        <v>248</v>
      </c>
      <c r="B1114" s="17">
        <v>43952</v>
      </c>
      <c r="C1114" s="63" t="s">
        <v>2230</v>
      </c>
      <c r="D1114" s="63">
        <v>0.67300000000000004</v>
      </c>
      <c r="E1114" s="63">
        <v>1</v>
      </c>
      <c r="F1114" s="6">
        <f t="shared" si="51"/>
        <v>634.39</v>
      </c>
      <c r="G1114" s="9">
        <v>693</v>
      </c>
      <c r="H1114" s="6">
        <f t="shared" si="52"/>
        <v>1327.3899999999999</v>
      </c>
      <c r="I1114" s="63" t="s">
        <v>1844</v>
      </c>
      <c r="J1114" s="7"/>
      <c r="K1114" s="21" t="e">
        <v>#N/A</v>
      </c>
    </row>
    <row r="1115" spans="1:11" ht="15.6">
      <c r="A1115" s="63" t="s">
        <v>248</v>
      </c>
      <c r="B1115" s="17">
        <v>43952</v>
      </c>
      <c r="C1115" s="63" t="s">
        <v>2231</v>
      </c>
      <c r="D1115" s="63">
        <v>0.30599999999999999</v>
      </c>
      <c r="E1115" s="63">
        <v>1</v>
      </c>
      <c r="F1115" s="6">
        <f t="shared" si="51"/>
        <v>307.04000000000002</v>
      </c>
      <c r="G1115" s="9">
        <v>693</v>
      </c>
      <c r="H1115" s="6">
        <f t="shared" si="52"/>
        <v>1000.04</v>
      </c>
      <c r="I1115" s="63" t="s">
        <v>1844</v>
      </c>
      <c r="J1115" s="7" t="s">
        <v>2232</v>
      </c>
      <c r="K1115" s="21">
        <v>43966.782546296294</v>
      </c>
    </row>
    <row r="1116" spans="1:11" ht="15.6">
      <c r="A1116" s="63" t="s">
        <v>248</v>
      </c>
      <c r="B1116" s="17">
        <v>43952</v>
      </c>
      <c r="C1116" s="63" t="s">
        <v>2233</v>
      </c>
      <c r="D1116" s="63">
        <v>0.48</v>
      </c>
      <c r="E1116" s="63">
        <v>1</v>
      </c>
      <c r="F1116" s="6">
        <f t="shared" si="51"/>
        <v>462.24</v>
      </c>
      <c r="G1116" s="9">
        <v>693</v>
      </c>
      <c r="H1116" s="6">
        <f t="shared" si="52"/>
        <v>1155.24</v>
      </c>
      <c r="I1116" s="63" t="s">
        <v>987</v>
      </c>
      <c r="J1116" s="7" t="s">
        <v>2234</v>
      </c>
      <c r="K1116" s="21">
        <v>43970.436342592591</v>
      </c>
    </row>
    <row r="1117" spans="1:11" ht="15.6">
      <c r="A1117" s="63" t="s">
        <v>248</v>
      </c>
      <c r="B1117" s="17">
        <v>43952</v>
      </c>
      <c r="C1117" s="63" t="s">
        <v>2235</v>
      </c>
      <c r="D1117" s="63">
        <v>0.34</v>
      </c>
      <c r="E1117" s="63">
        <v>1</v>
      </c>
      <c r="F1117" s="6">
        <f t="shared" si="51"/>
        <v>337.37</v>
      </c>
      <c r="G1117" s="9">
        <v>693</v>
      </c>
      <c r="H1117" s="6">
        <f t="shared" si="52"/>
        <v>1030.3699999999999</v>
      </c>
      <c r="I1117" s="63" t="s">
        <v>987</v>
      </c>
      <c r="J1117" s="7" t="s">
        <v>2236</v>
      </c>
      <c r="K1117" s="21">
        <v>43970.436331018522</v>
      </c>
    </row>
    <row r="1118" spans="1:11" ht="15.6">
      <c r="A1118" s="63" t="s">
        <v>75</v>
      </c>
      <c r="B1118" s="17">
        <v>43952</v>
      </c>
      <c r="C1118" s="63" t="s">
        <v>2237</v>
      </c>
      <c r="D1118" s="63">
        <v>0.52200000000000002</v>
      </c>
      <c r="E1118" s="63">
        <v>1</v>
      </c>
      <c r="F1118" s="6">
        <f t="shared" si="51"/>
        <v>499.7</v>
      </c>
      <c r="G1118" s="9">
        <v>693</v>
      </c>
      <c r="H1118" s="6">
        <f t="shared" si="52"/>
        <v>1192.7</v>
      </c>
      <c r="I1118" s="63" t="s">
        <v>60</v>
      </c>
      <c r="J1118" s="7" t="s">
        <v>2238</v>
      </c>
      <c r="K1118" s="21">
        <v>43993.47016203704</v>
      </c>
    </row>
    <row r="1119" spans="1:11" ht="15.6">
      <c r="A1119" s="63" t="s">
        <v>75</v>
      </c>
      <c r="B1119" s="17">
        <v>43952</v>
      </c>
      <c r="C1119" s="63" t="s">
        <v>2239</v>
      </c>
      <c r="D1119" s="63">
        <v>0.36099999999999999</v>
      </c>
      <c r="E1119" s="63">
        <v>1</v>
      </c>
      <c r="F1119" s="6">
        <f t="shared" si="51"/>
        <v>356.1</v>
      </c>
      <c r="G1119" s="9">
        <v>693</v>
      </c>
      <c r="H1119" s="6">
        <f t="shared" si="52"/>
        <v>1049.0999999999999</v>
      </c>
      <c r="I1119" s="63" t="s">
        <v>60</v>
      </c>
      <c r="J1119" s="7" t="s">
        <v>2240</v>
      </c>
      <c r="K1119" s="21" t="e">
        <v>#N/A</v>
      </c>
    </row>
    <row r="1120" spans="1:11" ht="15.6">
      <c r="A1120" s="63" t="s">
        <v>75</v>
      </c>
      <c r="B1120" s="17">
        <v>43952</v>
      </c>
      <c r="C1120" s="63" t="s">
        <v>910</v>
      </c>
      <c r="D1120" s="63">
        <v>0.57499999999999996</v>
      </c>
      <c r="E1120" s="63">
        <v>1</v>
      </c>
      <c r="F1120" s="6">
        <f t="shared" si="51"/>
        <v>546.98</v>
      </c>
      <c r="G1120" s="9">
        <v>693</v>
      </c>
      <c r="H1120" s="6">
        <f t="shared" si="52"/>
        <v>1239.98</v>
      </c>
      <c r="I1120" s="63" t="s">
        <v>60</v>
      </c>
      <c r="J1120" s="22" t="s">
        <v>2241</v>
      </c>
      <c r="K1120" s="21">
        <v>43083.41</v>
      </c>
    </row>
    <row r="1121" spans="1:11" ht="15.6">
      <c r="A1121" s="63" t="s">
        <v>75</v>
      </c>
      <c r="B1121" s="17">
        <v>43952</v>
      </c>
      <c r="C1121" s="63" t="s">
        <v>2242</v>
      </c>
      <c r="D1121" s="63">
        <v>0.35799999999999998</v>
      </c>
      <c r="E1121" s="63">
        <v>1</v>
      </c>
      <c r="F1121" s="6">
        <f t="shared" si="51"/>
        <v>353.42</v>
      </c>
      <c r="G1121" s="9">
        <v>693</v>
      </c>
      <c r="H1121" s="6">
        <f t="shared" si="52"/>
        <v>1046.42</v>
      </c>
      <c r="I1121" s="63" t="s">
        <v>60</v>
      </c>
      <c r="J1121" s="7" t="s">
        <v>2243</v>
      </c>
      <c r="K1121" s="21" t="e">
        <v>#N/A</v>
      </c>
    </row>
    <row r="1122" spans="1:11" ht="15.6">
      <c r="A1122" s="63" t="s">
        <v>192</v>
      </c>
      <c r="B1122" s="17">
        <v>43952</v>
      </c>
      <c r="C1122" s="63" t="s">
        <v>2244</v>
      </c>
      <c r="D1122" s="63">
        <v>0.31900000000000001</v>
      </c>
      <c r="E1122" s="63">
        <v>1</v>
      </c>
      <c r="F1122" s="6">
        <f t="shared" si="51"/>
        <v>318.64</v>
      </c>
      <c r="G1122" s="9">
        <v>693</v>
      </c>
      <c r="H1122" s="6">
        <f t="shared" si="52"/>
        <v>1011.64</v>
      </c>
      <c r="I1122" s="63" t="s">
        <v>208</v>
      </c>
      <c r="J1122" s="7" t="s">
        <v>2245</v>
      </c>
      <c r="K1122" s="21">
        <v>43969.411076388889</v>
      </c>
    </row>
    <row r="1123" spans="1:11" ht="15.6">
      <c r="A1123" s="63" t="s">
        <v>75</v>
      </c>
      <c r="B1123" s="17">
        <v>43952</v>
      </c>
      <c r="C1123" s="63" t="s">
        <v>2246</v>
      </c>
      <c r="D1123" s="63">
        <v>0.57799999999999996</v>
      </c>
      <c r="E1123" s="63">
        <v>1</v>
      </c>
      <c r="F1123" s="6">
        <f t="shared" si="51"/>
        <v>549.65</v>
      </c>
      <c r="G1123" s="9">
        <v>693</v>
      </c>
      <c r="H1123" s="6">
        <f t="shared" si="52"/>
        <v>1242.6500000000001</v>
      </c>
      <c r="I1123" s="63" t="s">
        <v>60</v>
      </c>
      <c r="J1123" s="7" t="s">
        <v>2247</v>
      </c>
      <c r="K1123" s="21">
        <v>44033.446863425925</v>
      </c>
    </row>
    <row r="1124" spans="1:11" ht="15.6">
      <c r="A1124" s="63" t="s">
        <v>75</v>
      </c>
      <c r="B1124" s="17">
        <v>43952</v>
      </c>
      <c r="C1124" s="63" t="s">
        <v>2248</v>
      </c>
      <c r="D1124" s="63">
        <v>0.57799999999999996</v>
      </c>
      <c r="E1124" s="63">
        <v>1</v>
      </c>
      <c r="F1124" s="6">
        <f t="shared" si="51"/>
        <v>549.65</v>
      </c>
      <c r="G1124" s="9">
        <v>693</v>
      </c>
      <c r="H1124" s="6">
        <f t="shared" si="52"/>
        <v>1242.6500000000001</v>
      </c>
      <c r="I1124" s="63" t="s">
        <v>60</v>
      </c>
      <c r="J1124" s="22" t="s">
        <v>2249</v>
      </c>
      <c r="K1124" s="21" t="e">
        <v>#N/A</v>
      </c>
    </row>
    <row r="1125" spans="1:11" ht="15.6">
      <c r="A1125" s="63" t="s">
        <v>75</v>
      </c>
      <c r="B1125" s="17">
        <v>43952</v>
      </c>
      <c r="C1125" s="63" t="s">
        <v>2250</v>
      </c>
      <c r="D1125" s="63">
        <v>0.46899999999999997</v>
      </c>
      <c r="E1125" s="63">
        <v>1</v>
      </c>
      <c r="F1125" s="6">
        <f t="shared" si="51"/>
        <v>452.43</v>
      </c>
      <c r="G1125" s="9">
        <v>693</v>
      </c>
      <c r="H1125" s="6">
        <f t="shared" si="52"/>
        <v>1145.43</v>
      </c>
      <c r="I1125" s="63" t="s">
        <v>60</v>
      </c>
      <c r="J1125" s="7" t="s">
        <v>2251</v>
      </c>
      <c r="K1125" s="21" t="e">
        <v>#N/A</v>
      </c>
    </row>
    <row r="1126" spans="1:11" ht="15.6">
      <c r="A1126" s="63" t="s">
        <v>75</v>
      </c>
      <c r="B1126" s="17">
        <v>43952</v>
      </c>
      <c r="C1126" s="63" t="s">
        <v>2252</v>
      </c>
      <c r="D1126" s="63">
        <v>0.56899999999999995</v>
      </c>
      <c r="E1126" s="63">
        <v>1</v>
      </c>
      <c r="F1126" s="6">
        <f t="shared" si="51"/>
        <v>541.62</v>
      </c>
      <c r="G1126" s="9">
        <v>693</v>
      </c>
      <c r="H1126" s="6">
        <f t="shared" si="52"/>
        <v>1234.6199999999999</v>
      </c>
      <c r="I1126" s="63" t="s">
        <v>60</v>
      </c>
      <c r="J1126" s="22" t="s">
        <v>2253</v>
      </c>
      <c r="K1126" s="21" t="e">
        <v>#N/A</v>
      </c>
    </row>
    <row r="1127" spans="1:11" ht="15.6">
      <c r="A1127" s="63" t="s">
        <v>75</v>
      </c>
      <c r="B1127" s="17">
        <v>43952</v>
      </c>
      <c r="C1127" s="63" t="s">
        <v>2254</v>
      </c>
      <c r="D1127" s="63">
        <v>0.53700000000000003</v>
      </c>
      <c r="E1127" s="63">
        <v>1</v>
      </c>
      <c r="F1127" s="6">
        <f t="shared" si="51"/>
        <v>513.08000000000004</v>
      </c>
      <c r="G1127" s="9">
        <v>693</v>
      </c>
      <c r="H1127" s="6">
        <f t="shared" si="52"/>
        <v>1206.08</v>
      </c>
      <c r="I1127" s="63" t="s">
        <v>60</v>
      </c>
      <c r="J1127" s="22" t="s">
        <v>2255</v>
      </c>
      <c r="K1127" s="21" t="e">
        <v>#N/A</v>
      </c>
    </row>
    <row r="1128" spans="1:11" ht="15.6">
      <c r="A1128" s="63" t="s">
        <v>75</v>
      </c>
      <c r="B1128" s="17">
        <v>43952</v>
      </c>
      <c r="C1128" s="63" t="s">
        <v>2256</v>
      </c>
      <c r="D1128" s="63">
        <v>0.438</v>
      </c>
      <c r="E1128" s="63">
        <v>1</v>
      </c>
      <c r="F1128" s="6">
        <f t="shared" si="51"/>
        <v>424.78</v>
      </c>
      <c r="G1128" s="9">
        <v>693</v>
      </c>
      <c r="H1128" s="6">
        <f t="shared" si="52"/>
        <v>1117.78</v>
      </c>
      <c r="I1128" s="63" t="s">
        <v>60</v>
      </c>
      <c r="J1128" s="22" t="s">
        <v>2257</v>
      </c>
      <c r="K1128" s="21">
        <v>42187.373113425929</v>
      </c>
    </row>
    <row r="1129" spans="1:11" ht="15.6">
      <c r="A1129" s="63" t="s">
        <v>75</v>
      </c>
      <c r="B1129" s="17">
        <v>43952</v>
      </c>
      <c r="C1129" s="63" t="s">
        <v>2258</v>
      </c>
      <c r="D1129" s="63">
        <v>0.56499999999999995</v>
      </c>
      <c r="E1129" s="63">
        <v>1</v>
      </c>
      <c r="F1129" s="6">
        <f t="shared" si="51"/>
        <v>538.05999999999995</v>
      </c>
      <c r="G1129" s="9">
        <v>693</v>
      </c>
      <c r="H1129" s="6">
        <f t="shared" si="52"/>
        <v>1231.06</v>
      </c>
      <c r="I1129" s="63" t="s">
        <v>60</v>
      </c>
      <c r="J1129" s="7" t="s">
        <v>2259</v>
      </c>
      <c r="K1129" s="21" t="e">
        <v>#N/A</v>
      </c>
    </row>
    <row r="1130" spans="1:11" ht="15.6">
      <c r="A1130" s="63" t="s">
        <v>96</v>
      </c>
      <c r="B1130" s="17">
        <v>43952</v>
      </c>
      <c r="C1130" s="63" t="s">
        <v>2260</v>
      </c>
      <c r="D1130" s="63">
        <v>0.35</v>
      </c>
      <c r="E1130" s="63">
        <v>1</v>
      </c>
      <c r="F1130" s="6">
        <f t="shared" si="51"/>
        <v>346.29</v>
      </c>
      <c r="G1130" s="9">
        <v>693</v>
      </c>
      <c r="H1130" s="6">
        <f t="shared" si="52"/>
        <v>1039.29</v>
      </c>
      <c r="I1130" s="63" t="s">
        <v>98</v>
      </c>
      <c r="J1130" s="22" t="s">
        <v>2261</v>
      </c>
      <c r="K1130" s="21" t="e">
        <v>#N/A</v>
      </c>
    </row>
    <row r="1131" spans="1:11" ht="15.6">
      <c r="A1131" s="63" t="s">
        <v>96</v>
      </c>
      <c r="B1131" s="17">
        <v>43952</v>
      </c>
      <c r="C1131" s="63" t="s">
        <v>2262</v>
      </c>
      <c r="D1131" s="63">
        <v>0.34</v>
      </c>
      <c r="E1131" s="63">
        <v>1</v>
      </c>
      <c r="F1131" s="6">
        <f t="shared" si="51"/>
        <v>337.37</v>
      </c>
      <c r="G1131" s="9">
        <v>693</v>
      </c>
      <c r="H1131" s="6">
        <f t="shared" si="52"/>
        <v>1030.3699999999999</v>
      </c>
      <c r="I1131" s="63" t="s">
        <v>98</v>
      </c>
      <c r="J1131" s="22" t="s">
        <v>2263</v>
      </c>
      <c r="K1131" s="21">
        <v>43084.461354166669</v>
      </c>
    </row>
    <row r="1132" spans="1:11" ht="15.6">
      <c r="A1132" s="63" t="s">
        <v>96</v>
      </c>
      <c r="B1132" s="17">
        <v>43952</v>
      </c>
      <c r="C1132" s="63" t="s">
        <v>2264</v>
      </c>
      <c r="D1132" s="63">
        <v>0.32</v>
      </c>
      <c r="E1132" s="63">
        <v>1</v>
      </c>
      <c r="F1132" s="6">
        <f t="shared" si="51"/>
        <v>319.52999999999997</v>
      </c>
      <c r="G1132" s="9">
        <v>693</v>
      </c>
      <c r="H1132" s="6">
        <f t="shared" si="52"/>
        <v>1012.53</v>
      </c>
      <c r="I1132" s="63" t="s">
        <v>98</v>
      </c>
      <c r="J1132" s="22" t="s">
        <v>2265</v>
      </c>
      <c r="K1132" s="21">
        <v>43130.757233796299</v>
      </c>
    </row>
    <row r="1133" spans="1:11" ht="15.6">
      <c r="A1133" s="63" t="s">
        <v>96</v>
      </c>
      <c r="B1133" s="17">
        <v>43952</v>
      </c>
      <c r="C1133" s="63" t="s">
        <v>2266</v>
      </c>
      <c r="D1133" s="63">
        <v>0.32</v>
      </c>
      <c r="E1133" s="63">
        <v>1</v>
      </c>
      <c r="F1133" s="6">
        <f t="shared" si="51"/>
        <v>319.52999999999997</v>
      </c>
      <c r="G1133" s="9">
        <v>693</v>
      </c>
      <c r="H1133" s="6">
        <f t="shared" si="52"/>
        <v>1012.53</v>
      </c>
      <c r="I1133" s="63" t="s">
        <v>98</v>
      </c>
      <c r="J1133" s="22" t="s">
        <v>2267</v>
      </c>
      <c r="K1133" s="21">
        <v>43613.621620370373</v>
      </c>
    </row>
    <row r="1134" spans="1:11" ht="15.6">
      <c r="A1134" s="63" t="s">
        <v>96</v>
      </c>
      <c r="B1134" s="17">
        <v>43952</v>
      </c>
      <c r="C1134" s="63" t="s">
        <v>2268</v>
      </c>
      <c r="D1134" s="63">
        <v>0.31</v>
      </c>
      <c r="E1134" s="63">
        <v>1</v>
      </c>
      <c r="F1134" s="6">
        <f t="shared" si="51"/>
        <v>310.61</v>
      </c>
      <c r="G1134" s="9">
        <v>693</v>
      </c>
      <c r="H1134" s="6">
        <f t="shared" si="52"/>
        <v>1003.61</v>
      </c>
      <c r="I1134" s="63" t="s">
        <v>98</v>
      </c>
      <c r="J1134" s="22" t="s">
        <v>2269</v>
      </c>
      <c r="K1134" s="21">
        <v>43130.757233796299</v>
      </c>
    </row>
    <row r="1135" spans="1:11" ht="15.6">
      <c r="A1135" s="63" t="s">
        <v>96</v>
      </c>
      <c r="B1135" s="17">
        <v>43952</v>
      </c>
      <c r="C1135" s="63" t="s">
        <v>2270</v>
      </c>
      <c r="D1135" s="63">
        <v>0.31</v>
      </c>
      <c r="E1135" s="63">
        <v>1</v>
      </c>
      <c r="F1135" s="6">
        <f t="shared" si="51"/>
        <v>310.61</v>
      </c>
      <c r="G1135" s="9">
        <v>693</v>
      </c>
      <c r="H1135" s="6">
        <f t="shared" si="52"/>
        <v>1003.61</v>
      </c>
      <c r="I1135" s="63" t="s">
        <v>98</v>
      </c>
      <c r="J1135" s="22" t="s">
        <v>2271</v>
      </c>
      <c r="K1135" s="21">
        <v>43035.73065972222</v>
      </c>
    </row>
    <row r="1136" spans="1:11" ht="15.6">
      <c r="A1136" s="63" t="s">
        <v>96</v>
      </c>
      <c r="B1136" s="17">
        <v>43952</v>
      </c>
      <c r="C1136" s="63" t="s">
        <v>2272</v>
      </c>
      <c r="D1136" s="63">
        <v>0.34</v>
      </c>
      <c r="E1136" s="63">
        <v>1</v>
      </c>
      <c r="F1136" s="6">
        <f t="shared" si="51"/>
        <v>337.37</v>
      </c>
      <c r="G1136" s="9">
        <v>693</v>
      </c>
      <c r="H1136" s="6">
        <f t="shared" si="52"/>
        <v>1030.3699999999999</v>
      </c>
      <c r="I1136" s="63" t="s">
        <v>98</v>
      </c>
      <c r="J1136" s="22" t="s">
        <v>2273</v>
      </c>
      <c r="K1136" s="21">
        <v>42757.402199074073</v>
      </c>
    </row>
    <row r="1137" spans="1:11" ht="15.6">
      <c r="A1137" s="63" t="s">
        <v>42</v>
      </c>
      <c r="B1137" s="17">
        <v>43952</v>
      </c>
      <c r="C1137" s="63" t="s">
        <v>2274</v>
      </c>
      <c r="D1137" s="63">
        <v>0.33</v>
      </c>
      <c r="E1137" s="63">
        <v>1</v>
      </c>
      <c r="F1137" s="6">
        <f t="shared" si="51"/>
        <v>328.45</v>
      </c>
      <c r="G1137" s="9">
        <v>693</v>
      </c>
      <c r="H1137" s="6">
        <f t="shared" si="52"/>
        <v>1021.45</v>
      </c>
      <c r="I1137" s="63" t="s">
        <v>636</v>
      </c>
      <c r="J1137" s="22" t="s">
        <v>2275</v>
      </c>
      <c r="K1137" s="21">
        <v>43975.364629629628</v>
      </c>
    </row>
    <row r="1138" spans="1:11" ht="15.6">
      <c r="A1138" s="63" t="s">
        <v>42</v>
      </c>
      <c r="B1138" s="17">
        <v>43952</v>
      </c>
      <c r="C1138" s="63" t="s">
        <v>2276</v>
      </c>
      <c r="D1138" s="63">
        <v>0.31</v>
      </c>
      <c r="E1138" s="63">
        <v>1</v>
      </c>
      <c r="F1138" s="6">
        <f t="shared" si="51"/>
        <v>310.61</v>
      </c>
      <c r="G1138" s="9">
        <v>693</v>
      </c>
      <c r="H1138" s="6">
        <f t="shared" si="52"/>
        <v>1003.61</v>
      </c>
      <c r="I1138" s="63" t="s">
        <v>636</v>
      </c>
      <c r="J1138" s="22" t="s">
        <v>2277</v>
      </c>
      <c r="K1138" s="21">
        <v>43993.417627314811</v>
      </c>
    </row>
    <row r="1139" spans="1:11" ht="15.6">
      <c r="A1139" s="63" t="s">
        <v>42</v>
      </c>
      <c r="B1139" s="17">
        <v>43952</v>
      </c>
      <c r="C1139" s="63" t="s">
        <v>2278</v>
      </c>
      <c r="D1139" s="63">
        <v>0.4</v>
      </c>
      <c r="E1139" s="63">
        <v>1</v>
      </c>
      <c r="F1139" s="6">
        <f t="shared" si="51"/>
        <v>390.89</v>
      </c>
      <c r="G1139" s="9">
        <v>693</v>
      </c>
      <c r="H1139" s="6">
        <f t="shared" si="52"/>
        <v>1083.8899999999999</v>
      </c>
      <c r="I1139" s="63" t="s">
        <v>636</v>
      </c>
      <c r="J1139" s="22" t="s">
        <v>2279</v>
      </c>
      <c r="K1139" s="21">
        <v>43993.419282407405</v>
      </c>
    </row>
    <row r="1140" spans="1:11" ht="15.6">
      <c r="A1140" s="63" t="s">
        <v>42</v>
      </c>
      <c r="B1140" s="17">
        <v>43952</v>
      </c>
      <c r="C1140" s="63" t="s">
        <v>2280</v>
      </c>
      <c r="D1140" s="63">
        <v>0.3</v>
      </c>
      <c r="E1140" s="63">
        <v>1</v>
      </c>
      <c r="F1140" s="6">
        <f t="shared" si="51"/>
        <v>301.69</v>
      </c>
      <c r="G1140" s="9">
        <v>411</v>
      </c>
      <c r="H1140" s="6">
        <f t="shared" si="52"/>
        <v>712.69</v>
      </c>
      <c r="I1140" s="63" t="s">
        <v>636</v>
      </c>
      <c r="J1140" s="22" t="s">
        <v>2281</v>
      </c>
      <c r="K1140" s="21">
        <v>43993.419282407405</v>
      </c>
    </row>
    <row r="1141" spans="1:11" ht="15.6">
      <c r="A1141" s="63" t="s">
        <v>42</v>
      </c>
      <c r="B1141" s="17">
        <v>43952</v>
      </c>
      <c r="C1141" s="63" t="s">
        <v>2282</v>
      </c>
      <c r="D1141" s="63">
        <v>0.52</v>
      </c>
      <c r="E1141" s="63">
        <v>1</v>
      </c>
      <c r="F1141" s="6">
        <f t="shared" si="51"/>
        <v>497.92</v>
      </c>
      <c r="G1141" s="9">
        <v>693</v>
      </c>
      <c r="H1141" s="6">
        <f t="shared" si="52"/>
        <v>1190.92</v>
      </c>
      <c r="I1141" s="63" t="s">
        <v>44</v>
      </c>
      <c r="J1141" s="22" t="s">
        <v>2283</v>
      </c>
      <c r="K1141" s="21" t="e">
        <v>#N/A</v>
      </c>
    </row>
    <row r="1142" spans="1:11" ht="15.6">
      <c r="A1142" s="63" t="s">
        <v>42</v>
      </c>
      <c r="B1142" s="17">
        <v>43952</v>
      </c>
      <c r="C1142" s="63" t="s">
        <v>2284</v>
      </c>
      <c r="D1142" s="63">
        <v>0.59</v>
      </c>
      <c r="E1142" s="63">
        <v>1</v>
      </c>
      <c r="F1142" s="6">
        <f t="shared" si="51"/>
        <v>560.35</v>
      </c>
      <c r="G1142" s="9">
        <v>693</v>
      </c>
      <c r="H1142" s="6">
        <f t="shared" si="52"/>
        <v>1253.3499999999999</v>
      </c>
      <c r="I1142" s="63" t="s">
        <v>44</v>
      </c>
      <c r="J1142" s="22" t="s">
        <v>2285</v>
      </c>
      <c r="K1142" s="21">
        <v>43847.397592592592</v>
      </c>
    </row>
    <row r="1143" spans="1:11" ht="15.6">
      <c r="A1143" s="63" t="s">
        <v>42</v>
      </c>
      <c r="B1143" s="17">
        <v>43952</v>
      </c>
      <c r="C1143" s="63" t="s">
        <v>2286</v>
      </c>
      <c r="D1143" s="63">
        <v>0.65</v>
      </c>
      <c r="E1143" s="63">
        <v>1</v>
      </c>
      <c r="F1143" s="6">
        <f t="shared" si="51"/>
        <v>613.87</v>
      </c>
      <c r="G1143" s="9">
        <v>693</v>
      </c>
      <c r="H1143" s="6">
        <f t="shared" si="52"/>
        <v>1306.8699999999999</v>
      </c>
      <c r="I1143" s="63" t="s">
        <v>44</v>
      </c>
      <c r="J1143" s="22" t="s">
        <v>2287</v>
      </c>
      <c r="K1143" s="21">
        <v>43993.419282407405</v>
      </c>
    </row>
    <row r="1144" spans="1:11" ht="15.6">
      <c r="A1144" s="63" t="s">
        <v>42</v>
      </c>
      <c r="B1144" s="17">
        <v>43952</v>
      </c>
      <c r="C1144" s="63" t="s">
        <v>2288</v>
      </c>
      <c r="D1144" s="63">
        <v>0.38</v>
      </c>
      <c r="E1144" s="63">
        <v>1</v>
      </c>
      <c r="F1144" s="6">
        <f t="shared" si="51"/>
        <v>373.05</v>
      </c>
      <c r="G1144" s="9">
        <v>693</v>
      </c>
      <c r="H1144" s="6">
        <f t="shared" si="52"/>
        <v>1066.05</v>
      </c>
      <c r="I1144" s="63" t="s">
        <v>44</v>
      </c>
      <c r="J1144" s="22" t="s">
        <v>2289</v>
      </c>
      <c r="K1144" s="21">
        <v>43993.419282407405</v>
      </c>
    </row>
    <row r="1145" spans="1:11" ht="15.6">
      <c r="A1145" s="63" t="s">
        <v>42</v>
      </c>
      <c r="B1145" s="17">
        <v>43952</v>
      </c>
      <c r="C1145" s="63" t="s">
        <v>2290</v>
      </c>
      <c r="D1145" s="63">
        <v>0.79</v>
      </c>
      <c r="E1145" s="63">
        <v>1</v>
      </c>
      <c r="F1145" s="6">
        <f t="shared" si="51"/>
        <v>738.74</v>
      </c>
      <c r="G1145" s="9">
        <v>693</v>
      </c>
      <c r="H1145" s="6">
        <f t="shared" si="52"/>
        <v>1431.74</v>
      </c>
      <c r="I1145" s="63" t="s">
        <v>44</v>
      </c>
      <c r="J1145" s="22" t="s">
        <v>2291</v>
      </c>
      <c r="K1145" s="21">
        <v>43993.419282407405</v>
      </c>
    </row>
    <row r="1146" spans="1:11" ht="15.6">
      <c r="A1146" s="63" t="s">
        <v>42</v>
      </c>
      <c r="B1146" s="17">
        <v>43952</v>
      </c>
      <c r="C1146" s="63" t="s">
        <v>581</v>
      </c>
      <c r="D1146" s="63">
        <v>0.55000000000000004</v>
      </c>
      <c r="E1146" s="63">
        <v>1</v>
      </c>
      <c r="F1146" s="6">
        <f t="shared" si="51"/>
        <v>524.67999999999995</v>
      </c>
      <c r="G1146" s="9">
        <v>693</v>
      </c>
      <c r="H1146" s="6">
        <f t="shared" si="52"/>
        <v>1217.6799999999998</v>
      </c>
      <c r="I1146" s="63" t="s">
        <v>44</v>
      </c>
      <c r="J1146" s="63" t="s">
        <v>2292</v>
      </c>
      <c r="K1146" s="21">
        <v>43993.419293981482</v>
      </c>
    </row>
    <row r="1147" spans="1:11" ht="15.6">
      <c r="A1147" s="63" t="s">
        <v>11</v>
      </c>
      <c r="B1147" s="17">
        <v>43952</v>
      </c>
      <c r="C1147" s="63" t="s">
        <v>2293</v>
      </c>
      <c r="D1147" s="63">
        <v>4.2000000000000003E-2</v>
      </c>
      <c r="E1147" s="63">
        <v>1</v>
      </c>
      <c r="F1147" s="6">
        <f t="shared" si="51"/>
        <v>71.569999999999993</v>
      </c>
      <c r="G1147" s="9">
        <v>411</v>
      </c>
      <c r="H1147" s="6">
        <f t="shared" si="52"/>
        <v>482.57</v>
      </c>
      <c r="I1147" s="63" t="s">
        <v>13</v>
      </c>
      <c r="J1147" s="7" t="s">
        <v>2294</v>
      </c>
      <c r="K1147" s="21">
        <v>43969.605763888889</v>
      </c>
    </row>
    <row r="1148" spans="1:11" ht="15.6">
      <c r="A1148" s="63" t="s">
        <v>11</v>
      </c>
      <c r="B1148" s="17">
        <v>43952</v>
      </c>
      <c r="C1148" s="63" t="s">
        <v>2295</v>
      </c>
      <c r="D1148" s="63">
        <v>0.39700000000000002</v>
      </c>
      <c r="E1148" s="63">
        <v>1</v>
      </c>
      <c r="F1148" s="6">
        <f t="shared" si="51"/>
        <v>388.21</v>
      </c>
      <c r="G1148" s="9">
        <v>693</v>
      </c>
      <c r="H1148" s="6">
        <f t="shared" si="52"/>
        <v>1081.21</v>
      </c>
      <c r="I1148" s="63" t="s">
        <v>13</v>
      </c>
      <c r="J1148" s="7" t="s">
        <v>2296</v>
      </c>
      <c r="K1148" s="21">
        <v>43969.605763888889</v>
      </c>
    </row>
    <row r="1149" spans="1:11" ht="15.6">
      <c r="A1149" s="63" t="s">
        <v>11</v>
      </c>
      <c r="B1149" s="17">
        <v>43952</v>
      </c>
      <c r="C1149" s="63" t="s">
        <v>2297</v>
      </c>
      <c r="D1149" s="63">
        <v>0.88300000000000001</v>
      </c>
      <c r="E1149" s="63">
        <v>1</v>
      </c>
      <c r="F1149" s="6">
        <f t="shared" si="51"/>
        <v>821.69</v>
      </c>
      <c r="G1149" s="9">
        <v>693</v>
      </c>
      <c r="H1149" s="6">
        <f t="shared" si="52"/>
        <v>1514.69</v>
      </c>
      <c r="I1149" s="63" t="s">
        <v>13</v>
      </c>
      <c r="J1149" s="7" t="s">
        <v>2298</v>
      </c>
      <c r="K1149" s="21">
        <v>43969.603171296294</v>
      </c>
    </row>
    <row r="1150" spans="1:11" ht="15.6">
      <c r="A1150" s="63" t="s">
        <v>11</v>
      </c>
      <c r="B1150" s="17">
        <v>43952</v>
      </c>
      <c r="C1150" s="63" t="s">
        <v>2299</v>
      </c>
      <c r="D1150" s="63">
        <v>0.8</v>
      </c>
      <c r="E1150" s="63">
        <v>1</v>
      </c>
      <c r="F1150" s="6">
        <f t="shared" si="51"/>
        <v>747.66</v>
      </c>
      <c r="G1150" s="9">
        <v>693</v>
      </c>
      <c r="H1150" s="6">
        <f t="shared" si="52"/>
        <v>1440.6599999999999</v>
      </c>
      <c r="I1150" s="63" t="s">
        <v>13</v>
      </c>
      <c r="J1150" s="7" t="s">
        <v>2300</v>
      </c>
      <c r="K1150" s="21">
        <v>43967.698680555557</v>
      </c>
    </row>
    <row r="1151" spans="1:11" ht="15.6">
      <c r="A1151" s="63" t="s">
        <v>11</v>
      </c>
      <c r="B1151" s="17">
        <v>43952</v>
      </c>
      <c r="C1151" s="63" t="s">
        <v>2301</v>
      </c>
      <c r="D1151" s="63">
        <v>0.36899999999999999</v>
      </c>
      <c r="E1151" s="63">
        <v>1</v>
      </c>
      <c r="F1151" s="6">
        <f t="shared" si="51"/>
        <v>363.24</v>
      </c>
      <c r="G1151" s="9">
        <v>693</v>
      </c>
      <c r="H1151" s="6">
        <f t="shared" si="52"/>
        <v>1056.24</v>
      </c>
      <c r="I1151" s="63" t="s">
        <v>13</v>
      </c>
      <c r="J1151" s="7" t="s">
        <v>2302</v>
      </c>
      <c r="K1151" s="21">
        <v>43967.698680555557</v>
      </c>
    </row>
    <row r="1152" spans="1:11" ht="15.6">
      <c r="A1152" s="63" t="s">
        <v>11</v>
      </c>
      <c r="B1152" s="17">
        <v>43952</v>
      </c>
      <c r="C1152" s="63" t="s">
        <v>2303</v>
      </c>
      <c r="D1152" s="63">
        <v>0.63500000000000001</v>
      </c>
      <c r="E1152" s="63">
        <v>1</v>
      </c>
      <c r="F1152" s="6">
        <f t="shared" si="51"/>
        <v>600.49</v>
      </c>
      <c r="G1152" s="9">
        <v>693</v>
      </c>
      <c r="H1152" s="6">
        <f t="shared" si="52"/>
        <v>1293.49</v>
      </c>
      <c r="I1152" s="63" t="s">
        <v>13</v>
      </c>
      <c r="J1152" s="7" t="s">
        <v>2304</v>
      </c>
      <c r="K1152" s="21">
        <v>43967.700057870374</v>
      </c>
    </row>
    <row r="1153" spans="1:11" ht="15.6">
      <c r="A1153" s="63" t="s">
        <v>11</v>
      </c>
      <c r="B1153" s="17">
        <v>43952</v>
      </c>
      <c r="C1153" s="63" t="s">
        <v>2305</v>
      </c>
      <c r="D1153" s="63">
        <v>0.752</v>
      </c>
      <c r="E1153" s="63">
        <v>1</v>
      </c>
      <c r="F1153" s="6">
        <f t="shared" si="51"/>
        <v>704.85</v>
      </c>
      <c r="G1153" s="9">
        <v>693</v>
      </c>
      <c r="H1153" s="6">
        <f t="shared" si="52"/>
        <v>1397.85</v>
      </c>
      <c r="I1153" s="63" t="s">
        <v>13</v>
      </c>
      <c r="J1153" s="7" t="s">
        <v>2306</v>
      </c>
      <c r="K1153" s="21">
        <v>43967.700057870374</v>
      </c>
    </row>
    <row r="1154" spans="1:11" ht="15.6">
      <c r="A1154" s="63" t="s">
        <v>11</v>
      </c>
      <c r="B1154" s="17">
        <v>43952</v>
      </c>
      <c r="C1154" s="63" t="s">
        <v>2307</v>
      </c>
      <c r="D1154" s="63">
        <v>0.39500000000000002</v>
      </c>
      <c r="E1154" s="63">
        <v>1</v>
      </c>
      <c r="F1154" s="6">
        <f t="shared" si="51"/>
        <v>386.43</v>
      </c>
      <c r="G1154" s="9">
        <v>693</v>
      </c>
      <c r="H1154" s="6">
        <f t="shared" si="52"/>
        <v>1079.43</v>
      </c>
      <c r="I1154" s="63" t="s">
        <v>13</v>
      </c>
      <c r="J1154" s="7" t="s">
        <v>2308</v>
      </c>
      <c r="K1154" s="21">
        <v>43967.696701388886</v>
      </c>
    </row>
    <row r="1155" spans="1:11" ht="15.6">
      <c r="A1155" s="63" t="s">
        <v>11</v>
      </c>
      <c r="B1155" s="17">
        <v>43952</v>
      </c>
      <c r="C1155" s="63" t="s">
        <v>2309</v>
      </c>
      <c r="D1155" s="63">
        <v>0.315</v>
      </c>
      <c r="E1155" s="63">
        <v>1</v>
      </c>
      <c r="F1155" s="6">
        <f t="shared" ref="F1155:F1218" si="53">ROUND(D1155*891.94+E1155*34.11,2)</f>
        <v>315.07</v>
      </c>
      <c r="G1155" s="9">
        <v>693</v>
      </c>
      <c r="H1155" s="6">
        <f t="shared" si="52"/>
        <v>1008.0699999999999</v>
      </c>
      <c r="I1155" s="63" t="s">
        <v>13</v>
      </c>
      <c r="J1155" s="7" t="s">
        <v>2310</v>
      </c>
      <c r="K1155" s="21">
        <v>43967.540208333332</v>
      </c>
    </row>
    <row r="1156" spans="1:11" ht="15.6">
      <c r="A1156" s="63" t="s">
        <v>11</v>
      </c>
      <c r="B1156" s="17">
        <v>43952</v>
      </c>
      <c r="C1156" s="63" t="s">
        <v>2311</v>
      </c>
      <c r="D1156" s="63">
        <v>0.68700000000000006</v>
      </c>
      <c r="E1156" s="63">
        <v>1</v>
      </c>
      <c r="F1156" s="6">
        <f t="shared" si="53"/>
        <v>646.87</v>
      </c>
      <c r="G1156" s="9">
        <v>693</v>
      </c>
      <c r="H1156" s="6">
        <f t="shared" si="52"/>
        <v>1339.87</v>
      </c>
      <c r="I1156" s="63" t="s">
        <v>13</v>
      </c>
      <c r="J1156" s="7" t="s">
        <v>2312</v>
      </c>
      <c r="K1156" s="21">
        <v>43967.542893518519</v>
      </c>
    </row>
    <row r="1157" spans="1:11" ht="15.6">
      <c r="A1157" s="63" t="s">
        <v>248</v>
      </c>
      <c r="B1157" s="17">
        <v>43952</v>
      </c>
      <c r="C1157" s="63" t="s">
        <v>2313</v>
      </c>
      <c r="D1157" s="63">
        <v>0.76300000000000001</v>
      </c>
      <c r="E1157" s="63">
        <v>1</v>
      </c>
      <c r="F1157" s="6">
        <f t="shared" si="53"/>
        <v>714.66</v>
      </c>
      <c r="G1157" s="9">
        <v>693</v>
      </c>
      <c r="H1157" s="6">
        <f t="shared" si="52"/>
        <v>1407.6599999999999</v>
      </c>
      <c r="I1157" s="63" t="s">
        <v>2314</v>
      </c>
      <c r="J1157" s="7" t="s">
        <v>2315</v>
      </c>
      <c r="K1157" s="21">
        <v>43959.43482638889</v>
      </c>
    </row>
    <row r="1158" spans="1:11" ht="15.6">
      <c r="A1158" s="63" t="s">
        <v>248</v>
      </c>
      <c r="B1158" s="17">
        <v>43952</v>
      </c>
      <c r="C1158" s="63" t="s">
        <v>2316</v>
      </c>
      <c r="D1158" s="63">
        <v>0.61599999999999999</v>
      </c>
      <c r="E1158" s="63">
        <v>1</v>
      </c>
      <c r="F1158" s="6">
        <f t="shared" si="53"/>
        <v>583.54999999999995</v>
      </c>
      <c r="G1158" s="9">
        <v>693</v>
      </c>
      <c r="H1158" s="6">
        <f t="shared" si="52"/>
        <v>1276.55</v>
      </c>
      <c r="I1158" s="63" t="s">
        <v>2314</v>
      </c>
      <c r="J1158" s="7" t="s">
        <v>2317</v>
      </c>
      <c r="K1158" s="21">
        <v>43969.444884259261</v>
      </c>
    </row>
    <row r="1159" spans="1:11" ht="15.6">
      <c r="A1159" s="63" t="s">
        <v>248</v>
      </c>
      <c r="B1159" s="17">
        <v>43952</v>
      </c>
      <c r="C1159" s="63" t="s">
        <v>2318</v>
      </c>
      <c r="D1159" s="63">
        <v>0.32600000000000001</v>
      </c>
      <c r="E1159" s="63">
        <v>1</v>
      </c>
      <c r="F1159" s="6">
        <f t="shared" si="53"/>
        <v>324.88</v>
      </c>
      <c r="G1159" s="9">
        <v>693</v>
      </c>
      <c r="H1159" s="6">
        <f t="shared" si="52"/>
        <v>1017.88</v>
      </c>
      <c r="I1159" s="63" t="s">
        <v>2314</v>
      </c>
      <c r="J1159" s="7" t="s">
        <v>2319</v>
      </c>
      <c r="K1159" s="21">
        <v>44088.626875000002</v>
      </c>
    </row>
    <row r="1160" spans="1:11" ht="15.6">
      <c r="A1160" s="63" t="s">
        <v>248</v>
      </c>
      <c r="B1160" s="17">
        <v>43952</v>
      </c>
      <c r="C1160" s="63" t="s">
        <v>2320</v>
      </c>
      <c r="D1160" s="63">
        <v>0.54900000000000004</v>
      </c>
      <c r="E1160" s="63">
        <v>1</v>
      </c>
      <c r="F1160" s="6">
        <f t="shared" si="53"/>
        <v>523.79</v>
      </c>
      <c r="G1160" s="9">
        <v>693</v>
      </c>
      <c r="H1160" s="6">
        <f t="shared" si="52"/>
        <v>1216.79</v>
      </c>
      <c r="I1160" s="63" t="s">
        <v>2314</v>
      </c>
      <c r="J1160" s="7" t="s">
        <v>2321</v>
      </c>
      <c r="K1160" s="21">
        <v>43959.409039351849</v>
      </c>
    </row>
    <row r="1161" spans="1:11" ht="15.6">
      <c r="A1161" s="63" t="s">
        <v>248</v>
      </c>
      <c r="B1161" s="17">
        <v>43952</v>
      </c>
      <c r="C1161" s="63" t="s">
        <v>2322</v>
      </c>
      <c r="D1161" s="63">
        <v>0.34300000000000003</v>
      </c>
      <c r="E1161" s="63">
        <v>1</v>
      </c>
      <c r="F1161" s="6">
        <f t="shared" si="53"/>
        <v>340.05</v>
      </c>
      <c r="G1161" s="9">
        <v>693</v>
      </c>
      <c r="H1161" s="6">
        <f t="shared" si="52"/>
        <v>1033.05</v>
      </c>
      <c r="I1161" s="63" t="s">
        <v>2314</v>
      </c>
      <c r="J1161" s="7" t="s">
        <v>2323</v>
      </c>
      <c r="K1161" s="21">
        <v>43333.660150462965</v>
      </c>
    </row>
    <row r="1162" spans="1:11" ht="15.6">
      <c r="A1162" s="63" t="s">
        <v>248</v>
      </c>
      <c r="B1162" s="17">
        <v>43952</v>
      </c>
      <c r="C1162" s="63" t="s">
        <v>2324</v>
      </c>
      <c r="D1162" s="63">
        <v>0.41299999999999998</v>
      </c>
      <c r="E1162" s="63">
        <v>1</v>
      </c>
      <c r="F1162" s="6">
        <f t="shared" si="53"/>
        <v>402.48</v>
      </c>
      <c r="G1162" s="9">
        <v>693</v>
      </c>
      <c r="H1162" s="6">
        <f t="shared" si="52"/>
        <v>1095.48</v>
      </c>
      <c r="I1162" s="63" t="s">
        <v>2314</v>
      </c>
      <c r="J1162" s="7" t="s">
        <v>2325</v>
      </c>
      <c r="K1162" s="21">
        <v>43969.447777777779</v>
      </c>
    </row>
    <row r="1163" spans="1:11" ht="15.6">
      <c r="A1163" s="63" t="s">
        <v>248</v>
      </c>
      <c r="B1163" s="17">
        <v>43952</v>
      </c>
      <c r="C1163" s="63" t="s">
        <v>2326</v>
      </c>
      <c r="D1163" s="63">
        <v>0.42599999999999999</v>
      </c>
      <c r="E1163" s="63">
        <v>1</v>
      </c>
      <c r="F1163" s="6">
        <f t="shared" si="53"/>
        <v>414.08</v>
      </c>
      <c r="G1163" s="9">
        <v>693</v>
      </c>
      <c r="H1163" s="6">
        <f t="shared" si="52"/>
        <v>1107.08</v>
      </c>
      <c r="I1163" s="63" t="s">
        <v>2314</v>
      </c>
      <c r="J1163" s="7" t="s">
        <v>2327</v>
      </c>
      <c r="K1163" s="21">
        <v>43969.447766203702</v>
      </c>
    </row>
    <row r="1164" spans="1:11" ht="15.6">
      <c r="A1164" s="63" t="s">
        <v>248</v>
      </c>
      <c r="B1164" s="17">
        <v>43952</v>
      </c>
      <c r="C1164" s="63" t="s">
        <v>2328</v>
      </c>
      <c r="D1164" s="63">
        <v>0.33</v>
      </c>
      <c r="E1164" s="63">
        <v>1</v>
      </c>
      <c r="F1164" s="6">
        <f t="shared" si="53"/>
        <v>328.45</v>
      </c>
      <c r="G1164" s="9">
        <v>693</v>
      </c>
      <c r="H1164" s="6">
        <f t="shared" si="52"/>
        <v>1021.45</v>
      </c>
      <c r="I1164" s="63" t="s">
        <v>987</v>
      </c>
      <c r="J1164" s="7" t="s">
        <v>2329</v>
      </c>
      <c r="K1164" s="21">
        <v>43970.451307870368</v>
      </c>
    </row>
    <row r="1165" spans="1:11" ht="15.6">
      <c r="A1165" s="63" t="s">
        <v>248</v>
      </c>
      <c r="B1165" s="17">
        <v>43952</v>
      </c>
      <c r="C1165" s="63" t="s">
        <v>2330</v>
      </c>
      <c r="D1165" s="63">
        <v>0.46</v>
      </c>
      <c r="E1165" s="63">
        <v>1</v>
      </c>
      <c r="F1165" s="6">
        <f t="shared" si="53"/>
        <v>444.4</v>
      </c>
      <c r="G1165" s="9">
        <v>693</v>
      </c>
      <c r="H1165" s="6">
        <f t="shared" si="52"/>
        <v>1137.4000000000001</v>
      </c>
      <c r="I1165" s="63" t="s">
        <v>987</v>
      </c>
      <c r="J1165" s="7" t="s">
        <v>2331</v>
      </c>
      <c r="K1165" s="21">
        <v>43970.451307870368</v>
      </c>
    </row>
    <row r="1166" spans="1:11" ht="15.6">
      <c r="A1166" s="63" t="s">
        <v>248</v>
      </c>
      <c r="B1166" s="17">
        <v>43952</v>
      </c>
      <c r="C1166" s="63" t="s">
        <v>2332</v>
      </c>
      <c r="D1166" s="63">
        <v>0.94</v>
      </c>
      <c r="E1166" s="63">
        <v>1</v>
      </c>
      <c r="F1166" s="6">
        <f t="shared" si="53"/>
        <v>872.53</v>
      </c>
      <c r="G1166" s="9">
        <v>693</v>
      </c>
      <c r="H1166" s="6">
        <f t="shared" si="52"/>
        <v>1565.53</v>
      </c>
      <c r="I1166" s="63" t="s">
        <v>2333</v>
      </c>
      <c r="J1166" s="7" t="s">
        <v>2334</v>
      </c>
      <c r="K1166" s="21">
        <v>43983.409988425927</v>
      </c>
    </row>
    <row r="1167" spans="1:11" ht="15.6">
      <c r="A1167" s="63" t="s">
        <v>248</v>
      </c>
      <c r="B1167" s="17">
        <v>43952</v>
      </c>
      <c r="C1167" s="63" t="s">
        <v>2335</v>
      </c>
      <c r="D1167" s="63">
        <v>0.32</v>
      </c>
      <c r="E1167" s="63">
        <v>1</v>
      </c>
      <c r="F1167" s="6">
        <f t="shared" si="53"/>
        <v>319.52999999999997</v>
      </c>
      <c r="G1167" s="9">
        <v>693</v>
      </c>
      <c r="H1167" s="6">
        <f t="shared" ref="H1167:H1230" si="54">F1167+G1167</f>
        <v>1012.53</v>
      </c>
      <c r="I1167" s="63" t="s">
        <v>2333</v>
      </c>
      <c r="J1167" s="7" t="s">
        <v>2336</v>
      </c>
      <c r="K1167" s="21">
        <v>43983.409988425927</v>
      </c>
    </row>
    <row r="1168" spans="1:11" ht="15.6">
      <c r="A1168" s="63" t="s">
        <v>248</v>
      </c>
      <c r="B1168" s="17">
        <v>43952</v>
      </c>
      <c r="C1168" s="63" t="s">
        <v>2337</v>
      </c>
      <c r="D1168" s="63">
        <v>0.34</v>
      </c>
      <c r="E1168" s="63">
        <v>1</v>
      </c>
      <c r="F1168" s="6">
        <f t="shared" si="53"/>
        <v>337.37</v>
      </c>
      <c r="G1168" s="9">
        <v>693</v>
      </c>
      <c r="H1168" s="6">
        <f t="shared" si="54"/>
        <v>1030.3699999999999</v>
      </c>
      <c r="I1168" s="63" t="s">
        <v>2333</v>
      </c>
      <c r="J1168" s="7" t="s">
        <v>2338</v>
      </c>
      <c r="K1168" s="21">
        <v>43983.409988425927</v>
      </c>
    </row>
    <row r="1169" spans="1:11" ht="15.6">
      <c r="A1169" s="63" t="s">
        <v>192</v>
      </c>
      <c r="B1169" s="17">
        <v>43952</v>
      </c>
      <c r="C1169" s="63" t="s">
        <v>2339</v>
      </c>
      <c r="D1169" s="63">
        <v>0.41</v>
      </c>
      <c r="E1169" s="63">
        <v>1</v>
      </c>
      <c r="F1169" s="6">
        <f t="shared" si="53"/>
        <v>399.81</v>
      </c>
      <c r="G1169" s="9">
        <v>693</v>
      </c>
      <c r="H1169" s="6">
        <f t="shared" si="54"/>
        <v>1092.81</v>
      </c>
      <c r="I1169" s="63" t="s">
        <v>208</v>
      </c>
      <c r="J1169" s="7" t="s">
        <v>2340</v>
      </c>
      <c r="K1169" s="21">
        <v>43966.384444444448</v>
      </c>
    </row>
    <row r="1170" spans="1:11" ht="15.6">
      <c r="A1170" s="63" t="s">
        <v>42</v>
      </c>
      <c r="B1170" s="17">
        <v>43952</v>
      </c>
      <c r="C1170" s="63" t="s">
        <v>2341</v>
      </c>
      <c r="D1170" s="63">
        <v>0.55900000000000005</v>
      </c>
      <c r="E1170" s="63">
        <v>1</v>
      </c>
      <c r="F1170" s="6">
        <f t="shared" si="53"/>
        <v>532.70000000000005</v>
      </c>
      <c r="G1170" s="9">
        <v>693</v>
      </c>
      <c r="H1170" s="6">
        <f t="shared" si="54"/>
        <v>1225.7</v>
      </c>
      <c r="I1170" s="63" t="s">
        <v>44</v>
      </c>
      <c r="J1170" s="22" t="s">
        <v>2342</v>
      </c>
      <c r="K1170" s="21">
        <v>43993.421134259261</v>
      </c>
    </row>
    <row r="1171" spans="1:11" ht="15.6">
      <c r="A1171" s="63" t="s">
        <v>42</v>
      </c>
      <c r="B1171" s="17">
        <v>43952</v>
      </c>
      <c r="C1171" s="63" t="s">
        <v>2343</v>
      </c>
      <c r="D1171" s="63">
        <v>0.51600000000000001</v>
      </c>
      <c r="E1171" s="63">
        <v>1</v>
      </c>
      <c r="F1171" s="6">
        <f t="shared" si="53"/>
        <v>494.35</v>
      </c>
      <c r="G1171" s="9">
        <v>693</v>
      </c>
      <c r="H1171" s="6">
        <f t="shared" si="54"/>
        <v>1187.3499999999999</v>
      </c>
      <c r="I1171" s="63" t="s">
        <v>44</v>
      </c>
      <c r="J1171" s="22" t="s">
        <v>2344</v>
      </c>
      <c r="K1171" s="21">
        <v>43993.421134259261</v>
      </c>
    </row>
    <row r="1172" spans="1:11" ht="15.6">
      <c r="A1172" s="63" t="s">
        <v>42</v>
      </c>
      <c r="B1172" s="17">
        <v>43952</v>
      </c>
      <c r="C1172" s="63" t="s">
        <v>2345</v>
      </c>
      <c r="D1172" s="63">
        <v>0.26</v>
      </c>
      <c r="E1172" s="63">
        <v>1</v>
      </c>
      <c r="F1172" s="6">
        <f t="shared" si="53"/>
        <v>266.01</v>
      </c>
      <c r="G1172" s="9">
        <v>411</v>
      </c>
      <c r="H1172" s="6">
        <f t="shared" si="54"/>
        <v>677.01</v>
      </c>
      <c r="I1172" s="63" t="s">
        <v>44</v>
      </c>
      <c r="J1172" s="22" t="s">
        <v>2346</v>
      </c>
      <c r="K1172" s="21">
        <v>43993.421134259261</v>
      </c>
    </row>
    <row r="1173" spans="1:11" ht="15.6">
      <c r="A1173" s="63" t="s">
        <v>42</v>
      </c>
      <c r="B1173" s="17">
        <v>43952</v>
      </c>
      <c r="C1173" s="63" t="s">
        <v>2347</v>
      </c>
      <c r="D1173" s="63">
        <v>0.32</v>
      </c>
      <c r="E1173" s="63">
        <v>1</v>
      </c>
      <c r="F1173" s="6">
        <f t="shared" si="53"/>
        <v>319.52999999999997</v>
      </c>
      <c r="G1173" s="9">
        <v>693</v>
      </c>
      <c r="H1173" s="6">
        <f t="shared" si="54"/>
        <v>1012.53</v>
      </c>
      <c r="I1173" s="63" t="s">
        <v>44</v>
      </c>
      <c r="J1173" s="22" t="s">
        <v>2348</v>
      </c>
      <c r="K1173" s="21">
        <v>44002.426655092589</v>
      </c>
    </row>
    <row r="1174" spans="1:11" ht="15.6">
      <c r="A1174" s="63" t="s">
        <v>42</v>
      </c>
      <c r="B1174" s="17">
        <v>43952</v>
      </c>
      <c r="C1174" s="63" t="s">
        <v>2349</v>
      </c>
      <c r="D1174" s="63">
        <v>0.96899999999999997</v>
      </c>
      <c r="E1174" s="63">
        <v>1</v>
      </c>
      <c r="F1174" s="6">
        <f t="shared" si="53"/>
        <v>898.4</v>
      </c>
      <c r="G1174" s="9">
        <v>693</v>
      </c>
      <c r="H1174" s="6">
        <f t="shared" si="54"/>
        <v>1591.4</v>
      </c>
      <c r="I1174" s="63" t="s">
        <v>44</v>
      </c>
      <c r="J1174" s="22" t="s">
        <v>2350</v>
      </c>
      <c r="K1174" s="21">
        <v>44002.426655092589</v>
      </c>
    </row>
    <row r="1175" spans="1:11" ht="15.6">
      <c r="A1175" s="63" t="s">
        <v>42</v>
      </c>
      <c r="B1175" s="17">
        <v>43952</v>
      </c>
      <c r="C1175" s="63" t="s">
        <v>2351</v>
      </c>
      <c r="D1175" s="63">
        <v>0.45</v>
      </c>
      <c r="E1175" s="63">
        <v>1</v>
      </c>
      <c r="F1175" s="6">
        <f t="shared" si="53"/>
        <v>435.48</v>
      </c>
      <c r="G1175" s="9">
        <v>693</v>
      </c>
      <c r="H1175" s="6">
        <f t="shared" si="54"/>
        <v>1128.48</v>
      </c>
      <c r="I1175" s="63" t="s">
        <v>44</v>
      </c>
      <c r="J1175" s="22" t="s">
        <v>2352</v>
      </c>
      <c r="K1175" s="21" t="e">
        <v>#N/A</v>
      </c>
    </row>
    <row r="1176" spans="1:11" ht="15.6">
      <c r="A1176" s="63" t="s">
        <v>42</v>
      </c>
      <c r="B1176" s="17">
        <v>43952</v>
      </c>
      <c r="C1176" s="63" t="s">
        <v>2353</v>
      </c>
      <c r="D1176" s="63">
        <v>0.52</v>
      </c>
      <c r="E1176" s="63">
        <v>1</v>
      </c>
      <c r="F1176" s="6">
        <f t="shared" si="53"/>
        <v>497.92</v>
      </c>
      <c r="G1176" s="9">
        <v>693</v>
      </c>
      <c r="H1176" s="6">
        <f t="shared" si="54"/>
        <v>1190.92</v>
      </c>
      <c r="I1176" s="63" t="s">
        <v>44</v>
      </c>
      <c r="J1176" s="22" t="s">
        <v>2354</v>
      </c>
      <c r="K1176" s="21">
        <v>44002.426655092589</v>
      </c>
    </row>
    <row r="1177" spans="1:11" ht="15.6">
      <c r="A1177" s="63" t="s">
        <v>42</v>
      </c>
      <c r="B1177" s="17">
        <v>43952</v>
      </c>
      <c r="C1177" s="63" t="s">
        <v>2355</v>
      </c>
      <c r="D1177" s="63">
        <v>0.56000000000000005</v>
      </c>
      <c r="E1177" s="63">
        <v>1</v>
      </c>
      <c r="F1177" s="6">
        <f t="shared" si="53"/>
        <v>533.6</v>
      </c>
      <c r="G1177" s="9">
        <v>693</v>
      </c>
      <c r="H1177" s="6">
        <f t="shared" si="54"/>
        <v>1226.5999999999999</v>
      </c>
      <c r="I1177" s="63" t="s">
        <v>44</v>
      </c>
      <c r="J1177" s="22" t="s">
        <v>2356</v>
      </c>
      <c r="K1177" s="21">
        <v>43964.498865740738</v>
      </c>
    </row>
    <row r="1178" spans="1:11" ht="15.6">
      <c r="A1178" s="63" t="s">
        <v>42</v>
      </c>
      <c r="B1178" s="17">
        <v>43952</v>
      </c>
      <c r="C1178" s="63" t="s">
        <v>2357</v>
      </c>
      <c r="D1178" s="63">
        <v>0.87</v>
      </c>
      <c r="E1178" s="63">
        <v>1</v>
      </c>
      <c r="F1178" s="6">
        <f t="shared" si="53"/>
        <v>810.1</v>
      </c>
      <c r="G1178" s="9">
        <v>693</v>
      </c>
      <c r="H1178" s="6">
        <f t="shared" si="54"/>
        <v>1503.1</v>
      </c>
      <c r="I1178" s="63" t="s">
        <v>44</v>
      </c>
      <c r="J1178" s="22" t="s">
        <v>2358</v>
      </c>
      <c r="K1178" s="21">
        <v>44002.430833333332</v>
      </c>
    </row>
    <row r="1179" spans="1:11" ht="15.6">
      <c r="A1179" s="63" t="s">
        <v>42</v>
      </c>
      <c r="B1179" s="17">
        <v>43952</v>
      </c>
      <c r="C1179" s="63" t="s">
        <v>2359</v>
      </c>
      <c r="D1179" s="63">
        <v>0.65200000000000002</v>
      </c>
      <c r="E1179" s="63">
        <v>1</v>
      </c>
      <c r="F1179" s="6">
        <f t="shared" si="53"/>
        <v>615.65</v>
      </c>
      <c r="G1179" s="9">
        <v>693</v>
      </c>
      <c r="H1179" s="6">
        <f t="shared" si="54"/>
        <v>1308.6500000000001</v>
      </c>
      <c r="I1179" s="63" t="s">
        <v>44</v>
      </c>
      <c r="J1179" s="22" t="s">
        <v>2360</v>
      </c>
      <c r="K1179" s="21">
        <v>44002.430833333332</v>
      </c>
    </row>
    <row r="1180" spans="1:11" ht="15.6">
      <c r="A1180" s="63" t="s">
        <v>42</v>
      </c>
      <c r="B1180" s="17">
        <v>43952</v>
      </c>
      <c r="C1180" s="63" t="s">
        <v>2361</v>
      </c>
      <c r="D1180" s="63">
        <v>0.56799999999999995</v>
      </c>
      <c r="E1180" s="63">
        <v>1</v>
      </c>
      <c r="F1180" s="6">
        <f t="shared" si="53"/>
        <v>540.73</v>
      </c>
      <c r="G1180" s="9">
        <v>693</v>
      </c>
      <c r="H1180" s="6">
        <f t="shared" si="54"/>
        <v>1233.73</v>
      </c>
      <c r="I1180" s="63" t="s">
        <v>44</v>
      </c>
      <c r="J1180" s="22" t="s">
        <v>2362</v>
      </c>
      <c r="K1180" s="21" t="e">
        <v>#N/A</v>
      </c>
    </row>
    <row r="1181" spans="1:11" ht="15.6">
      <c r="A1181" s="63" t="s">
        <v>42</v>
      </c>
      <c r="B1181" s="17">
        <v>43952</v>
      </c>
      <c r="C1181" s="63" t="s">
        <v>2363</v>
      </c>
      <c r="D1181" s="63">
        <v>0.71</v>
      </c>
      <c r="E1181" s="63">
        <v>1</v>
      </c>
      <c r="F1181" s="6">
        <f t="shared" si="53"/>
        <v>667.39</v>
      </c>
      <c r="G1181" s="9">
        <v>693</v>
      </c>
      <c r="H1181" s="6">
        <f t="shared" si="54"/>
        <v>1360.3899999999999</v>
      </c>
      <c r="I1181" s="63" t="s">
        <v>44</v>
      </c>
      <c r="J1181" s="22" t="s">
        <v>2364</v>
      </c>
      <c r="K1181" s="21">
        <v>44002.438402777778</v>
      </c>
    </row>
    <row r="1182" spans="1:11" ht="15.6">
      <c r="A1182" s="63" t="s">
        <v>42</v>
      </c>
      <c r="B1182" s="17">
        <v>43952</v>
      </c>
      <c r="C1182" s="63" t="s">
        <v>2365</v>
      </c>
      <c r="D1182" s="63">
        <v>0.95</v>
      </c>
      <c r="E1182" s="63">
        <v>1</v>
      </c>
      <c r="F1182" s="6">
        <f t="shared" si="53"/>
        <v>881.45</v>
      </c>
      <c r="G1182" s="9">
        <v>693</v>
      </c>
      <c r="H1182" s="6">
        <f t="shared" si="54"/>
        <v>1574.45</v>
      </c>
      <c r="I1182" s="63" t="s">
        <v>44</v>
      </c>
      <c r="J1182" s="22" t="s">
        <v>2366</v>
      </c>
      <c r="K1182" s="21">
        <v>44002.438402777778</v>
      </c>
    </row>
    <row r="1183" spans="1:11" ht="15.6">
      <c r="A1183" s="63" t="s">
        <v>42</v>
      </c>
      <c r="B1183" s="17">
        <v>43952</v>
      </c>
      <c r="C1183" s="63" t="s">
        <v>2367</v>
      </c>
      <c r="D1183" s="63">
        <v>0.98799999999999999</v>
      </c>
      <c r="E1183" s="63">
        <v>1</v>
      </c>
      <c r="F1183" s="6">
        <f t="shared" si="53"/>
        <v>915.35</v>
      </c>
      <c r="G1183" s="9">
        <v>693</v>
      </c>
      <c r="H1183" s="6">
        <f t="shared" si="54"/>
        <v>1608.35</v>
      </c>
      <c r="I1183" s="63" t="s">
        <v>44</v>
      </c>
      <c r="J1183" s="22" t="s">
        <v>2368</v>
      </c>
      <c r="K1183" s="21">
        <v>44002.438402777778</v>
      </c>
    </row>
    <row r="1184" spans="1:11" ht="15.6">
      <c r="A1184" s="63" t="s">
        <v>42</v>
      </c>
      <c r="B1184" s="17">
        <v>43952</v>
      </c>
      <c r="C1184" s="63" t="s">
        <v>2369</v>
      </c>
      <c r="D1184" s="63">
        <v>0.97</v>
      </c>
      <c r="E1184" s="63">
        <v>1</v>
      </c>
      <c r="F1184" s="6">
        <f t="shared" si="53"/>
        <v>899.29</v>
      </c>
      <c r="G1184" s="9">
        <v>693</v>
      </c>
      <c r="H1184" s="6">
        <f t="shared" si="54"/>
        <v>1592.29</v>
      </c>
      <c r="I1184" s="63" t="s">
        <v>44</v>
      </c>
      <c r="J1184" s="22" t="s">
        <v>2370</v>
      </c>
      <c r="K1184" s="21">
        <v>44002.441307870373</v>
      </c>
    </row>
    <row r="1185" spans="1:11" ht="15.6">
      <c r="A1185" s="63" t="s">
        <v>42</v>
      </c>
      <c r="B1185" s="17">
        <v>43952</v>
      </c>
      <c r="C1185" s="63" t="s">
        <v>2371</v>
      </c>
      <c r="D1185" s="63">
        <v>0.25700000000000001</v>
      </c>
      <c r="E1185" s="63">
        <v>1</v>
      </c>
      <c r="F1185" s="6">
        <f t="shared" si="53"/>
        <v>263.33999999999997</v>
      </c>
      <c r="G1185" s="9">
        <v>411</v>
      </c>
      <c r="H1185" s="6">
        <f t="shared" si="54"/>
        <v>674.33999999999992</v>
      </c>
      <c r="I1185" s="63" t="s">
        <v>44</v>
      </c>
      <c r="J1185" s="22" t="s">
        <v>2372</v>
      </c>
      <c r="K1185" s="21">
        <v>44002.441307870373</v>
      </c>
    </row>
    <row r="1186" spans="1:11" ht="15.6">
      <c r="A1186" s="63" t="s">
        <v>42</v>
      </c>
      <c r="B1186" s="17">
        <v>43952</v>
      </c>
      <c r="C1186" s="63" t="s">
        <v>2373</v>
      </c>
      <c r="D1186" s="63">
        <v>0.217</v>
      </c>
      <c r="E1186" s="63">
        <v>1</v>
      </c>
      <c r="F1186" s="6">
        <f t="shared" si="53"/>
        <v>227.66</v>
      </c>
      <c r="G1186" s="9">
        <v>411</v>
      </c>
      <c r="H1186" s="6">
        <f t="shared" si="54"/>
        <v>638.66</v>
      </c>
      <c r="I1186" s="63" t="s">
        <v>44</v>
      </c>
      <c r="J1186" s="22" t="s">
        <v>2374</v>
      </c>
      <c r="K1186" s="21">
        <v>44002.441307870373</v>
      </c>
    </row>
    <row r="1187" spans="1:11" ht="15.6">
      <c r="A1187" s="63" t="s">
        <v>42</v>
      </c>
      <c r="B1187" s="17">
        <v>43952</v>
      </c>
      <c r="C1187" s="63" t="s">
        <v>2375</v>
      </c>
      <c r="D1187" s="63">
        <v>0.27200000000000002</v>
      </c>
      <c r="E1187" s="63">
        <v>1</v>
      </c>
      <c r="F1187" s="6">
        <f t="shared" si="53"/>
        <v>276.72000000000003</v>
      </c>
      <c r="G1187" s="9">
        <v>411</v>
      </c>
      <c r="H1187" s="6">
        <f t="shared" si="54"/>
        <v>687.72</v>
      </c>
      <c r="I1187" s="63" t="s">
        <v>44</v>
      </c>
      <c r="J1187" s="22" t="s">
        <v>2376</v>
      </c>
      <c r="K1187" s="21">
        <v>44002.455740740741</v>
      </c>
    </row>
    <row r="1188" spans="1:11" ht="15.6">
      <c r="A1188" s="63" t="s">
        <v>42</v>
      </c>
      <c r="B1188" s="17">
        <v>43952</v>
      </c>
      <c r="C1188" s="63" t="s">
        <v>2377</v>
      </c>
      <c r="D1188" s="63">
        <v>0.182</v>
      </c>
      <c r="E1188" s="63">
        <v>1</v>
      </c>
      <c r="F1188" s="6">
        <f t="shared" si="53"/>
        <v>196.44</v>
      </c>
      <c r="G1188" s="9">
        <v>411</v>
      </c>
      <c r="H1188" s="6">
        <f t="shared" si="54"/>
        <v>607.44000000000005</v>
      </c>
      <c r="I1188" s="63" t="s">
        <v>44</v>
      </c>
      <c r="J1188" s="22" t="s">
        <v>2378</v>
      </c>
      <c r="K1188" s="21">
        <v>44002.455740740741</v>
      </c>
    </row>
    <row r="1189" spans="1:11" ht="15.6">
      <c r="A1189" s="63" t="s">
        <v>42</v>
      </c>
      <c r="B1189" s="17">
        <v>43952</v>
      </c>
      <c r="C1189" s="63" t="s">
        <v>2379</v>
      </c>
      <c r="D1189" s="63">
        <v>0.98</v>
      </c>
      <c r="E1189" s="63">
        <v>1</v>
      </c>
      <c r="F1189" s="6">
        <f t="shared" si="53"/>
        <v>908.21</v>
      </c>
      <c r="G1189" s="9">
        <v>693</v>
      </c>
      <c r="H1189" s="6">
        <f t="shared" si="54"/>
        <v>1601.21</v>
      </c>
      <c r="I1189" s="63" t="s">
        <v>44</v>
      </c>
      <c r="J1189" s="22" t="s">
        <v>2380</v>
      </c>
      <c r="K1189" s="21">
        <v>44002.458981481483</v>
      </c>
    </row>
    <row r="1190" spans="1:11" ht="15.6">
      <c r="A1190" s="63" t="s">
        <v>42</v>
      </c>
      <c r="B1190" s="17">
        <v>43952</v>
      </c>
      <c r="C1190" s="63" t="s">
        <v>2381</v>
      </c>
      <c r="D1190" s="63">
        <v>0.72</v>
      </c>
      <c r="E1190" s="63">
        <v>1</v>
      </c>
      <c r="F1190" s="6">
        <f t="shared" si="53"/>
        <v>676.31</v>
      </c>
      <c r="G1190" s="9">
        <v>693</v>
      </c>
      <c r="H1190" s="6">
        <f t="shared" si="54"/>
        <v>1369.31</v>
      </c>
      <c r="I1190" s="63" t="s">
        <v>44</v>
      </c>
      <c r="J1190" s="22" t="s">
        <v>2382</v>
      </c>
      <c r="K1190" s="21">
        <v>44002.458981481483</v>
      </c>
    </row>
    <row r="1191" spans="1:11" ht="15.6">
      <c r="A1191" s="63" t="s">
        <v>42</v>
      </c>
      <c r="B1191" s="17">
        <v>43952</v>
      </c>
      <c r="C1191" s="63" t="s">
        <v>2383</v>
      </c>
      <c r="D1191" s="63">
        <v>0.54</v>
      </c>
      <c r="E1191" s="63">
        <v>1</v>
      </c>
      <c r="F1191" s="6">
        <f t="shared" si="53"/>
        <v>515.76</v>
      </c>
      <c r="G1191" s="9">
        <v>693</v>
      </c>
      <c r="H1191" s="6">
        <f t="shared" si="54"/>
        <v>1208.76</v>
      </c>
      <c r="I1191" s="63" t="s">
        <v>44</v>
      </c>
      <c r="J1191" s="22" t="s">
        <v>2384</v>
      </c>
      <c r="K1191" s="21">
        <v>44002.468981481485</v>
      </c>
    </row>
    <row r="1192" spans="1:11" ht="15.6">
      <c r="A1192" s="63" t="s">
        <v>42</v>
      </c>
      <c r="B1192" s="17">
        <v>43952</v>
      </c>
      <c r="C1192" s="63" t="s">
        <v>2385</v>
      </c>
      <c r="D1192" s="63">
        <v>0.69</v>
      </c>
      <c r="E1192" s="63">
        <v>1</v>
      </c>
      <c r="F1192" s="6">
        <f t="shared" si="53"/>
        <v>649.54999999999995</v>
      </c>
      <c r="G1192" s="9">
        <v>693</v>
      </c>
      <c r="H1192" s="6">
        <f t="shared" si="54"/>
        <v>1342.55</v>
      </c>
      <c r="I1192" s="63" t="s">
        <v>44</v>
      </c>
      <c r="J1192" s="22" t="s">
        <v>2386</v>
      </c>
      <c r="K1192" s="21">
        <v>44003.455949074072</v>
      </c>
    </row>
    <row r="1193" spans="1:11" ht="15.6">
      <c r="A1193" s="63" t="s">
        <v>42</v>
      </c>
      <c r="B1193" s="17">
        <v>43952</v>
      </c>
      <c r="C1193" s="63" t="s">
        <v>2387</v>
      </c>
      <c r="D1193" s="63">
        <v>0.60299999999999998</v>
      </c>
      <c r="E1193" s="63">
        <v>1</v>
      </c>
      <c r="F1193" s="6">
        <f t="shared" si="53"/>
        <v>571.95000000000005</v>
      </c>
      <c r="G1193" s="9">
        <v>693</v>
      </c>
      <c r="H1193" s="6">
        <f t="shared" si="54"/>
        <v>1264.95</v>
      </c>
      <c r="I1193" s="63" t="s">
        <v>44</v>
      </c>
      <c r="J1193" s="22" t="s">
        <v>2388</v>
      </c>
      <c r="K1193" s="21">
        <v>44010.694675925923</v>
      </c>
    </row>
    <row r="1194" spans="1:11" ht="15.6">
      <c r="A1194" s="63" t="s">
        <v>42</v>
      </c>
      <c r="B1194" s="17">
        <v>43952</v>
      </c>
      <c r="C1194" s="63" t="s">
        <v>2389</v>
      </c>
      <c r="D1194" s="63">
        <v>0.60799999999999998</v>
      </c>
      <c r="E1194" s="63">
        <v>1</v>
      </c>
      <c r="F1194" s="6">
        <f t="shared" si="53"/>
        <v>576.41</v>
      </c>
      <c r="G1194" s="9">
        <v>693</v>
      </c>
      <c r="H1194" s="6">
        <f t="shared" si="54"/>
        <v>1269.4099999999999</v>
      </c>
      <c r="I1194" s="63" t="s">
        <v>44</v>
      </c>
      <c r="J1194" s="22" t="s">
        <v>2390</v>
      </c>
      <c r="K1194" s="21">
        <v>44010.694675925923</v>
      </c>
    </row>
    <row r="1195" spans="1:11" ht="15.6">
      <c r="A1195" s="63" t="s">
        <v>42</v>
      </c>
      <c r="B1195" s="17">
        <v>43952</v>
      </c>
      <c r="C1195" s="63" t="s">
        <v>2391</v>
      </c>
      <c r="D1195" s="63">
        <v>0.313</v>
      </c>
      <c r="E1195" s="63">
        <v>1</v>
      </c>
      <c r="F1195" s="6">
        <f t="shared" si="53"/>
        <v>313.29000000000002</v>
      </c>
      <c r="G1195" s="9">
        <v>693</v>
      </c>
      <c r="H1195" s="6">
        <f t="shared" si="54"/>
        <v>1006.29</v>
      </c>
      <c r="I1195" s="63" t="s">
        <v>636</v>
      </c>
      <c r="J1195" s="22" t="s">
        <v>2392</v>
      </c>
      <c r="K1195" s="21">
        <v>43848.541400462964</v>
      </c>
    </row>
    <row r="1196" spans="1:11" ht="15.6">
      <c r="A1196" s="63" t="s">
        <v>42</v>
      </c>
      <c r="B1196" s="17">
        <v>43952</v>
      </c>
      <c r="C1196" s="63" t="s">
        <v>2393</v>
      </c>
      <c r="D1196" s="63">
        <v>0.502</v>
      </c>
      <c r="E1196" s="63">
        <v>1</v>
      </c>
      <c r="F1196" s="6">
        <f t="shared" si="53"/>
        <v>481.86</v>
      </c>
      <c r="G1196" s="9">
        <v>693</v>
      </c>
      <c r="H1196" s="6">
        <f t="shared" si="54"/>
        <v>1174.8600000000001</v>
      </c>
      <c r="I1196" s="63" t="s">
        <v>636</v>
      </c>
      <c r="J1196" s="22" t="s">
        <v>2394</v>
      </c>
      <c r="K1196" s="21">
        <v>43848.540694444448</v>
      </c>
    </row>
    <row r="1197" spans="1:11" ht="15.6">
      <c r="A1197" s="63" t="s">
        <v>42</v>
      </c>
      <c r="B1197" s="17">
        <v>43952</v>
      </c>
      <c r="C1197" s="63" t="s">
        <v>2395</v>
      </c>
      <c r="D1197" s="63">
        <v>0.39900000000000002</v>
      </c>
      <c r="E1197" s="63">
        <v>1</v>
      </c>
      <c r="F1197" s="6">
        <f t="shared" si="53"/>
        <v>389.99</v>
      </c>
      <c r="G1197" s="9">
        <v>693</v>
      </c>
      <c r="H1197" s="6">
        <f t="shared" si="54"/>
        <v>1082.99</v>
      </c>
      <c r="I1197" s="63" t="s">
        <v>636</v>
      </c>
      <c r="J1197" s="22" t="s">
        <v>2396</v>
      </c>
      <c r="K1197" s="21">
        <v>43848.540694444448</v>
      </c>
    </row>
    <row r="1198" spans="1:11" ht="15.6">
      <c r="A1198" s="63" t="s">
        <v>42</v>
      </c>
      <c r="B1198" s="17">
        <v>43952</v>
      </c>
      <c r="C1198" s="63" t="s">
        <v>2397</v>
      </c>
      <c r="D1198" s="63">
        <v>0.39800000000000002</v>
      </c>
      <c r="E1198" s="63">
        <v>1</v>
      </c>
      <c r="F1198" s="6">
        <f t="shared" si="53"/>
        <v>389.1</v>
      </c>
      <c r="G1198" s="9">
        <v>693</v>
      </c>
      <c r="H1198" s="6">
        <f t="shared" si="54"/>
        <v>1082.0999999999999</v>
      </c>
      <c r="I1198" s="63" t="s">
        <v>636</v>
      </c>
      <c r="J1198" s="22" t="s">
        <v>2398</v>
      </c>
      <c r="K1198" s="21">
        <v>44010.695023148146</v>
      </c>
    </row>
    <row r="1199" spans="1:11" ht="15.6">
      <c r="A1199" s="63" t="s">
        <v>11</v>
      </c>
      <c r="B1199" s="17">
        <v>43952</v>
      </c>
      <c r="C1199" s="63" t="s">
        <v>2399</v>
      </c>
      <c r="D1199" s="63">
        <v>0.33500000000000002</v>
      </c>
      <c r="E1199" s="63">
        <v>1</v>
      </c>
      <c r="F1199" s="6">
        <f t="shared" si="53"/>
        <v>332.91</v>
      </c>
      <c r="G1199" s="9">
        <v>693</v>
      </c>
      <c r="H1199" s="6">
        <f t="shared" si="54"/>
        <v>1025.9100000000001</v>
      </c>
      <c r="I1199" s="63" t="s">
        <v>13</v>
      </c>
      <c r="J1199" s="7" t="s">
        <v>2400</v>
      </c>
      <c r="K1199" s="21">
        <v>43967.538946759261</v>
      </c>
    </row>
    <row r="1200" spans="1:11" ht="15.6">
      <c r="A1200" s="63" t="s">
        <v>11</v>
      </c>
      <c r="B1200" s="17">
        <v>43952</v>
      </c>
      <c r="C1200" s="63" t="s">
        <v>2401</v>
      </c>
      <c r="D1200" s="63">
        <v>0.3</v>
      </c>
      <c r="E1200" s="63">
        <v>1</v>
      </c>
      <c r="F1200" s="6">
        <f t="shared" si="53"/>
        <v>301.69</v>
      </c>
      <c r="G1200" s="9">
        <v>411</v>
      </c>
      <c r="H1200" s="6">
        <f t="shared" si="54"/>
        <v>712.69</v>
      </c>
      <c r="I1200" s="63" t="s">
        <v>13</v>
      </c>
      <c r="J1200" s="7" t="s">
        <v>2402</v>
      </c>
      <c r="K1200" s="21">
        <v>43967.538946759261</v>
      </c>
    </row>
    <row r="1201" spans="1:11" ht="15.6">
      <c r="A1201" s="63" t="s">
        <v>11</v>
      </c>
      <c r="B1201" s="17">
        <v>43952</v>
      </c>
      <c r="C1201" s="63" t="s">
        <v>2403</v>
      </c>
      <c r="D1201" s="63">
        <v>0.05</v>
      </c>
      <c r="E1201" s="63">
        <v>1</v>
      </c>
      <c r="F1201" s="6">
        <f t="shared" si="53"/>
        <v>78.709999999999994</v>
      </c>
      <c r="G1201" s="9">
        <v>411</v>
      </c>
      <c r="H1201" s="6">
        <f t="shared" si="54"/>
        <v>489.71</v>
      </c>
      <c r="I1201" s="63" t="s">
        <v>13</v>
      </c>
      <c r="J1201" s="7" t="s">
        <v>2404</v>
      </c>
      <c r="K1201" s="21">
        <v>43964.639953703707</v>
      </c>
    </row>
    <row r="1202" spans="1:11" ht="15.6">
      <c r="A1202" s="63" t="s">
        <v>11</v>
      </c>
      <c r="B1202" s="17">
        <v>43952</v>
      </c>
      <c r="C1202" s="63" t="s">
        <v>2405</v>
      </c>
      <c r="D1202" s="63">
        <v>0.05</v>
      </c>
      <c r="E1202" s="63">
        <v>1</v>
      </c>
      <c r="F1202" s="6">
        <f t="shared" si="53"/>
        <v>78.709999999999994</v>
      </c>
      <c r="G1202" s="9">
        <v>411</v>
      </c>
      <c r="H1202" s="6">
        <f t="shared" si="54"/>
        <v>489.71</v>
      </c>
      <c r="I1202" s="63" t="s">
        <v>13</v>
      </c>
      <c r="J1202" s="7" t="s">
        <v>2406</v>
      </c>
      <c r="K1202" s="21">
        <v>43964.639953703707</v>
      </c>
    </row>
    <row r="1203" spans="1:11" ht="15.6">
      <c r="A1203" s="63" t="s">
        <v>11</v>
      </c>
      <c r="B1203" s="17">
        <v>43952</v>
      </c>
      <c r="C1203" s="63" t="s">
        <v>2407</v>
      </c>
      <c r="D1203" s="63">
        <v>0.28999999999999998</v>
      </c>
      <c r="E1203" s="63">
        <v>1</v>
      </c>
      <c r="F1203" s="6">
        <f t="shared" si="53"/>
        <v>292.77</v>
      </c>
      <c r="G1203" s="9">
        <v>411</v>
      </c>
      <c r="H1203" s="6">
        <f t="shared" si="54"/>
        <v>703.77</v>
      </c>
      <c r="I1203" s="63" t="s">
        <v>13</v>
      </c>
      <c r="J1203" s="7" t="s">
        <v>2408</v>
      </c>
      <c r="K1203" s="21">
        <v>43964.639953703707</v>
      </c>
    </row>
    <row r="1204" spans="1:11" ht="15.6">
      <c r="A1204" s="63" t="s">
        <v>11</v>
      </c>
      <c r="B1204" s="17">
        <v>43952</v>
      </c>
      <c r="C1204" s="63" t="s">
        <v>2409</v>
      </c>
      <c r="D1204" s="63">
        <v>0.05</v>
      </c>
      <c r="E1204" s="63">
        <v>1</v>
      </c>
      <c r="F1204" s="6">
        <f t="shared" si="53"/>
        <v>78.709999999999994</v>
      </c>
      <c r="G1204" s="9">
        <v>411</v>
      </c>
      <c r="H1204" s="6">
        <f t="shared" si="54"/>
        <v>489.71</v>
      </c>
      <c r="I1204" s="63" t="s">
        <v>13</v>
      </c>
      <c r="J1204" s="7" t="s">
        <v>2410</v>
      </c>
      <c r="K1204" s="21">
        <v>43964.639953703707</v>
      </c>
    </row>
    <row r="1205" spans="1:11" ht="15.6">
      <c r="A1205" s="63" t="s">
        <v>11</v>
      </c>
      <c r="B1205" s="17">
        <v>43952</v>
      </c>
      <c r="C1205" s="63" t="s">
        <v>2411</v>
      </c>
      <c r="D1205" s="63">
        <v>0.28999999999999998</v>
      </c>
      <c r="E1205" s="63">
        <v>1</v>
      </c>
      <c r="F1205" s="6">
        <f t="shared" si="53"/>
        <v>292.77</v>
      </c>
      <c r="G1205" s="9">
        <v>411</v>
      </c>
      <c r="H1205" s="6">
        <f t="shared" si="54"/>
        <v>703.77</v>
      </c>
      <c r="I1205" s="63" t="s">
        <v>13</v>
      </c>
      <c r="J1205" s="7" t="s">
        <v>2412</v>
      </c>
      <c r="K1205" s="21">
        <v>43964.639953703707</v>
      </c>
    </row>
    <row r="1206" spans="1:11" ht="15.6">
      <c r="A1206" s="63" t="s">
        <v>11</v>
      </c>
      <c r="B1206" s="17">
        <v>43952</v>
      </c>
      <c r="C1206" s="63" t="s">
        <v>2413</v>
      </c>
      <c r="D1206" s="63">
        <v>0.996</v>
      </c>
      <c r="E1206" s="63">
        <v>1</v>
      </c>
      <c r="F1206" s="6">
        <f t="shared" si="53"/>
        <v>922.48</v>
      </c>
      <c r="G1206" s="9">
        <v>693</v>
      </c>
      <c r="H1206" s="6">
        <f t="shared" si="54"/>
        <v>1615.48</v>
      </c>
      <c r="I1206" s="63" t="s">
        <v>13</v>
      </c>
      <c r="J1206" s="7" t="s">
        <v>2414</v>
      </c>
      <c r="K1206" s="21">
        <v>43967.544907407406</v>
      </c>
    </row>
    <row r="1207" spans="1:11" ht="15.6">
      <c r="A1207" s="63" t="s">
        <v>11</v>
      </c>
      <c r="B1207" s="17">
        <v>43952</v>
      </c>
      <c r="C1207" s="63" t="s">
        <v>2415</v>
      </c>
      <c r="D1207" s="63">
        <v>0.55700000000000005</v>
      </c>
      <c r="E1207" s="63">
        <v>1</v>
      </c>
      <c r="F1207" s="6">
        <f t="shared" si="53"/>
        <v>530.91999999999996</v>
      </c>
      <c r="G1207" s="9">
        <v>693</v>
      </c>
      <c r="H1207" s="6">
        <f t="shared" si="54"/>
        <v>1223.92</v>
      </c>
      <c r="I1207" s="63" t="s">
        <v>13</v>
      </c>
      <c r="J1207" s="7" t="s">
        <v>2416</v>
      </c>
      <c r="K1207" s="21">
        <v>43967.541481481479</v>
      </c>
    </row>
    <row r="1208" spans="1:11" ht="15.6">
      <c r="A1208" s="63" t="s">
        <v>11</v>
      </c>
      <c r="B1208" s="17">
        <v>43952</v>
      </c>
      <c r="C1208" s="63" t="s">
        <v>2417</v>
      </c>
      <c r="D1208" s="63">
        <v>0.83399999999999996</v>
      </c>
      <c r="E1208" s="63">
        <v>1</v>
      </c>
      <c r="F1208" s="6">
        <f t="shared" si="53"/>
        <v>777.99</v>
      </c>
      <c r="G1208" s="9">
        <v>693</v>
      </c>
      <c r="H1208" s="6">
        <f t="shared" si="54"/>
        <v>1470.99</v>
      </c>
      <c r="I1208" s="63" t="s">
        <v>13</v>
      </c>
      <c r="J1208" s="7" t="s">
        <v>2418</v>
      </c>
      <c r="K1208" s="21">
        <v>43967.541481481479</v>
      </c>
    </row>
    <row r="1209" spans="1:11" ht="15.6">
      <c r="A1209" s="63" t="s">
        <v>96</v>
      </c>
      <c r="B1209" s="17">
        <v>43952</v>
      </c>
      <c r="C1209" s="63" t="s">
        <v>2419</v>
      </c>
      <c r="D1209" s="63">
        <v>0.2</v>
      </c>
      <c r="E1209" s="63">
        <v>1</v>
      </c>
      <c r="F1209" s="6">
        <f t="shared" si="53"/>
        <v>212.5</v>
      </c>
      <c r="G1209" s="9">
        <v>411</v>
      </c>
      <c r="H1209" s="6">
        <f t="shared" si="54"/>
        <v>623.5</v>
      </c>
      <c r="I1209" s="63" t="s">
        <v>98</v>
      </c>
      <c r="J1209" s="22" t="s">
        <v>2420</v>
      </c>
      <c r="K1209" s="21">
        <v>42863.702106481483</v>
      </c>
    </row>
    <row r="1210" spans="1:11" ht="15.6">
      <c r="A1210" s="63" t="s">
        <v>96</v>
      </c>
      <c r="B1210" s="17">
        <v>43952</v>
      </c>
      <c r="C1210" s="63" t="s">
        <v>2421</v>
      </c>
      <c r="D1210" s="63">
        <v>0.17299999999999999</v>
      </c>
      <c r="E1210" s="63">
        <v>1</v>
      </c>
      <c r="F1210" s="6">
        <f t="shared" si="53"/>
        <v>188.42</v>
      </c>
      <c r="G1210" s="9">
        <v>411</v>
      </c>
      <c r="H1210" s="6">
        <f t="shared" si="54"/>
        <v>599.41999999999996</v>
      </c>
      <c r="I1210" s="63" t="s">
        <v>98</v>
      </c>
      <c r="J1210" s="22" t="s">
        <v>2422</v>
      </c>
      <c r="K1210" s="21">
        <v>42863.702106481483</v>
      </c>
    </row>
    <row r="1211" spans="1:11" ht="15.6">
      <c r="A1211" s="63" t="s">
        <v>96</v>
      </c>
      <c r="B1211" s="17">
        <v>43952</v>
      </c>
      <c r="C1211" s="63" t="s">
        <v>2423</v>
      </c>
      <c r="D1211" s="63">
        <v>0.38900000000000001</v>
      </c>
      <c r="E1211" s="63">
        <v>1</v>
      </c>
      <c r="F1211" s="6">
        <f t="shared" si="53"/>
        <v>381.07</v>
      </c>
      <c r="G1211" s="9">
        <v>693</v>
      </c>
      <c r="H1211" s="6">
        <f t="shared" si="54"/>
        <v>1074.07</v>
      </c>
      <c r="I1211" s="63" t="s">
        <v>327</v>
      </c>
      <c r="J1211" s="22" t="s">
        <v>2424</v>
      </c>
      <c r="K1211" s="21">
        <v>42561.373749999999</v>
      </c>
    </row>
    <row r="1212" spans="1:11" ht="15.6">
      <c r="A1212" s="63" t="s">
        <v>96</v>
      </c>
      <c r="B1212" s="17">
        <v>43952</v>
      </c>
      <c r="C1212" s="63" t="s">
        <v>2425</v>
      </c>
      <c r="D1212" s="63">
        <v>0.436</v>
      </c>
      <c r="E1212" s="63">
        <v>1</v>
      </c>
      <c r="F1212" s="6">
        <f t="shared" si="53"/>
        <v>423</v>
      </c>
      <c r="G1212" s="9">
        <v>693</v>
      </c>
      <c r="H1212" s="6">
        <f t="shared" si="54"/>
        <v>1116</v>
      </c>
      <c r="I1212" s="63" t="s">
        <v>327</v>
      </c>
      <c r="J1212" s="22" t="s">
        <v>2426</v>
      </c>
      <c r="K1212" s="21">
        <v>43757.458414351851</v>
      </c>
    </row>
    <row r="1213" spans="1:11" ht="15.6">
      <c r="A1213" s="63" t="s">
        <v>96</v>
      </c>
      <c r="B1213" s="17">
        <v>43952</v>
      </c>
      <c r="C1213" s="63" t="s">
        <v>2427</v>
      </c>
      <c r="D1213" s="63">
        <v>0.32</v>
      </c>
      <c r="E1213" s="63">
        <v>1</v>
      </c>
      <c r="F1213" s="6">
        <f t="shared" si="53"/>
        <v>319.52999999999997</v>
      </c>
      <c r="G1213" s="9">
        <v>693</v>
      </c>
      <c r="H1213" s="6">
        <f t="shared" si="54"/>
        <v>1012.53</v>
      </c>
      <c r="I1213" s="63" t="s">
        <v>327</v>
      </c>
      <c r="J1213" s="22" t="s">
        <v>2428</v>
      </c>
      <c r="K1213" s="21">
        <v>41689.547476851854</v>
      </c>
    </row>
    <row r="1214" spans="1:11" ht="15.6">
      <c r="A1214" s="63" t="s">
        <v>96</v>
      </c>
      <c r="B1214" s="17">
        <v>43952</v>
      </c>
      <c r="C1214" s="63" t="s">
        <v>2429</v>
      </c>
      <c r="D1214" s="63">
        <v>0.42299999999999999</v>
      </c>
      <c r="E1214" s="63">
        <v>1</v>
      </c>
      <c r="F1214" s="6">
        <f t="shared" si="53"/>
        <v>411.4</v>
      </c>
      <c r="G1214" s="9">
        <v>693</v>
      </c>
      <c r="H1214" s="6">
        <f t="shared" si="54"/>
        <v>1104.4000000000001</v>
      </c>
      <c r="I1214" s="63" t="s">
        <v>327</v>
      </c>
      <c r="J1214" s="22" t="s">
        <v>2430</v>
      </c>
      <c r="K1214" s="21">
        <v>43161.619976851849</v>
      </c>
    </row>
    <row r="1215" spans="1:11" ht="15.6">
      <c r="A1215" s="63" t="s">
        <v>248</v>
      </c>
      <c r="B1215" s="17">
        <v>43952</v>
      </c>
      <c r="C1215" s="63" t="s">
        <v>2431</v>
      </c>
      <c r="D1215" s="63">
        <v>0.49</v>
      </c>
      <c r="E1215" s="63">
        <v>1</v>
      </c>
      <c r="F1215" s="6">
        <f t="shared" si="53"/>
        <v>471.16</v>
      </c>
      <c r="G1215" s="9">
        <v>693</v>
      </c>
      <c r="H1215" s="6">
        <f t="shared" si="54"/>
        <v>1164.1600000000001</v>
      </c>
      <c r="I1215" s="63" t="s">
        <v>987</v>
      </c>
      <c r="J1215" s="7" t="s">
        <v>2432</v>
      </c>
      <c r="K1215" s="21">
        <v>43964.71329861111</v>
      </c>
    </row>
    <row r="1216" spans="1:11" ht="15.6">
      <c r="A1216" s="63" t="s">
        <v>248</v>
      </c>
      <c r="B1216" s="17">
        <v>43952</v>
      </c>
      <c r="C1216" s="63" t="s">
        <v>2433</v>
      </c>
      <c r="D1216" s="63">
        <v>0.53</v>
      </c>
      <c r="E1216" s="63">
        <v>1</v>
      </c>
      <c r="F1216" s="6">
        <f t="shared" si="53"/>
        <v>506.84</v>
      </c>
      <c r="G1216" s="9">
        <v>693</v>
      </c>
      <c r="H1216" s="6">
        <f t="shared" si="54"/>
        <v>1199.8399999999999</v>
      </c>
      <c r="I1216" s="63" t="s">
        <v>987</v>
      </c>
      <c r="J1216" s="7" t="s">
        <v>2434</v>
      </c>
      <c r="K1216" s="21">
        <v>43964.71329861111</v>
      </c>
    </row>
    <row r="1217" spans="1:11" ht="15.6">
      <c r="A1217" s="63" t="s">
        <v>248</v>
      </c>
      <c r="B1217" s="17">
        <v>43952</v>
      </c>
      <c r="C1217" s="63" t="s">
        <v>2435</v>
      </c>
      <c r="D1217" s="63">
        <v>0.33</v>
      </c>
      <c r="E1217" s="63">
        <v>1</v>
      </c>
      <c r="F1217" s="6">
        <f t="shared" si="53"/>
        <v>328.45</v>
      </c>
      <c r="G1217" s="9">
        <v>693</v>
      </c>
      <c r="H1217" s="6">
        <f t="shared" si="54"/>
        <v>1021.45</v>
      </c>
      <c r="I1217" s="63" t="s">
        <v>987</v>
      </c>
      <c r="J1217" s="7" t="s">
        <v>2436</v>
      </c>
      <c r="K1217" s="21">
        <v>43970.430254629631</v>
      </c>
    </row>
    <row r="1218" spans="1:11" ht="15.6">
      <c r="A1218" s="63" t="s">
        <v>248</v>
      </c>
      <c r="B1218" s="17">
        <v>43952</v>
      </c>
      <c r="C1218" s="63" t="s">
        <v>2437</v>
      </c>
      <c r="D1218" s="63">
        <v>0.34</v>
      </c>
      <c r="E1218" s="63">
        <v>1</v>
      </c>
      <c r="F1218" s="6">
        <f t="shared" si="53"/>
        <v>337.37</v>
      </c>
      <c r="G1218" s="9">
        <v>693</v>
      </c>
      <c r="H1218" s="6">
        <f t="shared" si="54"/>
        <v>1030.3699999999999</v>
      </c>
      <c r="I1218" s="63" t="s">
        <v>987</v>
      </c>
      <c r="J1218" s="7" t="s">
        <v>2438</v>
      </c>
      <c r="K1218" s="21">
        <v>43970.439004629632</v>
      </c>
    </row>
    <row r="1219" spans="1:11" ht="15.6">
      <c r="A1219" s="63" t="s">
        <v>248</v>
      </c>
      <c r="B1219" s="17">
        <v>43952</v>
      </c>
      <c r="C1219" s="63" t="s">
        <v>2439</v>
      </c>
      <c r="D1219" s="63">
        <v>0.69</v>
      </c>
      <c r="E1219" s="63">
        <v>1</v>
      </c>
      <c r="F1219" s="6">
        <f t="shared" ref="F1219:F1282" si="55">ROUND(D1219*891.94+E1219*34.11,2)</f>
        <v>649.54999999999995</v>
      </c>
      <c r="G1219" s="9">
        <v>693</v>
      </c>
      <c r="H1219" s="6">
        <f t="shared" si="54"/>
        <v>1342.55</v>
      </c>
      <c r="I1219" s="63" t="s">
        <v>987</v>
      </c>
      <c r="J1219" s="7" t="s">
        <v>2440</v>
      </c>
      <c r="K1219" s="21">
        <v>43970.439004629632</v>
      </c>
    </row>
    <row r="1220" spans="1:11" ht="15.6">
      <c r="A1220" s="63" t="s">
        <v>248</v>
      </c>
      <c r="B1220" s="17">
        <v>43952</v>
      </c>
      <c r="C1220" s="63" t="s">
        <v>2441</v>
      </c>
      <c r="D1220" s="63">
        <v>0.54</v>
      </c>
      <c r="E1220" s="63">
        <v>1</v>
      </c>
      <c r="F1220" s="6">
        <f t="shared" si="55"/>
        <v>515.76</v>
      </c>
      <c r="G1220" s="9">
        <v>693</v>
      </c>
      <c r="H1220" s="6">
        <f t="shared" si="54"/>
        <v>1208.76</v>
      </c>
      <c r="I1220" s="63" t="s">
        <v>987</v>
      </c>
      <c r="J1220" s="7" t="s">
        <v>2442</v>
      </c>
      <c r="K1220" s="21">
        <v>43970.446828703702</v>
      </c>
    </row>
    <row r="1221" spans="1:11" ht="15.6">
      <c r="A1221" s="63" t="s">
        <v>248</v>
      </c>
      <c r="B1221" s="17">
        <v>43952</v>
      </c>
      <c r="C1221" s="63" t="s">
        <v>2443</v>
      </c>
      <c r="D1221" s="63">
        <v>0.59</v>
      </c>
      <c r="E1221" s="63">
        <v>1</v>
      </c>
      <c r="F1221" s="6">
        <f t="shared" si="55"/>
        <v>560.35</v>
      </c>
      <c r="G1221" s="9">
        <v>693</v>
      </c>
      <c r="H1221" s="6">
        <f t="shared" si="54"/>
        <v>1253.3499999999999</v>
      </c>
      <c r="I1221" s="63" t="s">
        <v>987</v>
      </c>
      <c r="J1221" s="7" t="s">
        <v>2444</v>
      </c>
      <c r="K1221" s="21">
        <v>43970.446828703702</v>
      </c>
    </row>
    <row r="1222" spans="1:11" ht="15.6">
      <c r="A1222" s="63" t="s">
        <v>248</v>
      </c>
      <c r="B1222" s="17">
        <v>43952</v>
      </c>
      <c r="C1222" s="63" t="s">
        <v>2445</v>
      </c>
      <c r="D1222" s="63">
        <v>0.40400000000000003</v>
      </c>
      <c r="E1222" s="63">
        <v>1</v>
      </c>
      <c r="F1222" s="6">
        <f t="shared" si="55"/>
        <v>394.45</v>
      </c>
      <c r="G1222" s="9">
        <v>693</v>
      </c>
      <c r="H1222" s="6">
        <f t="shared" si="54"/>
        <v>1087.45</v>
      </c>
      <c r="I1222" s="63" t="s">
        <v>987</v>
      </c>
      <c r="J1222" s="7" t="s">
        <v>2446</v>
      </c>
      <c r="K1222" s="21">
        <v>43959.702777777777</v>
      </c>
    </row>
    <row r="1223" spans="1:11" ht="15.6">
      <c r="A1223" s="63" t="s">
        <v>248</v>
      </c>
      <c r="B1223" s="17">
        <v>43952</v>
      </c>
      <c r="C1223" s="63" t="s">
        <v>2447</v>
      </c>
      <c r="D1223" s="63">
        <v>0.63</v>
      </c>
      <c r="E1223" s="63">
        <v>1</v>
      </c>
      <c r="F1223" s="6">
        <f t="shared" si="55"/>
        <v>596.03</v>
      </c>
      <c r="G1223" s="9">
        <v>693</v>
      </c>
      <c r="H1223" s="6">
        <f t="shared" si="54"/>
        <v>1289.03</v>
      </c>
      <c r="I1223" s="63" t="s">
        <v>987</v>
      </c>
      <c r="J1223" s="7" t="s">
        <v>2448</v>
      </c>
      <c r="K1223" s="21">
        <v>43970.461076388892</v>
      </c>
    </row>
    <row r="1224" spans="1:11" ht="15.6">
      <c r="A1224" s="63" t="s">
        <v>248</v>
      </c>
      <c r="B1224" s="17">
        <v>43952</v>
      </c>
      <c r="C1224" s="63" t="s">
        <v>2449</v>
      </c>
      <c r="D1224" s="63">
        <v>0.36</v>
      </c>
      <c r="E1224" s="63">
        <v>1</v>
      </c>
      <c r="F1224" s="6">
        <f t="shared" si="55"/>
        <v>355.21</v>
      </c>
      <c r="G1224" s="9">
        <v>693</v>
      </c>
      <c r="H1224" s="6">
        <f t="shared" si="54"/>
        <v>1048.21</v>
      </c>
      <c r="I1224" s="63" t="s">
        <v>987</v>
      </c>
      <c r="J1224" s="7" t="s">
        <v>2450</v>
      </c>
      <c r="K1224" s="21">
        <v>43970.453333333331</v>
      </c>
    </row>
    <row r="1225" spans="1:11" ht="15.6">
      <c r="A1225" s="63" t="s">
        <v>248</v>
      </c>
      <c r="B1225" s="17">
        <v>43952</v>
      </c>
      <c r="C1225" s="63" t="s">
        <v>2451</v>
      </c>
      <c r="D1225" s="63">
        <v>0.56999999999999995</v>
      </c>
      <c r="E1225" s="63">
        <v>1</v>
      </c>
      <c r="F1225" s="6">
        <f t="shared" si="55"/>
        <v>542.52</v>
      </c>
      <c r="G1225" s="9">
        <v>693</v>
      </c>
      <c r="H1225" s="6">
        <f t="shared" si="54"/>
        <v>1235.52</v>
      </c>
      <c r="I1225" s="63" t="s">
        <v>987</v>
      </c>
      <c r="J1225" s="7" t="s">
        <v>2452</v>
      </c>
      <c r="K1225" s="21">
        <v>43970.453333333331</v>
      </c>
    </row>
    <row r="1226" spans="1:11" ht="15.6">
      <c r="A1226" s="63" t="s">
        <v>248</v>
      </c>
      <c r="B1226" s="17">
        <v>43952</v>
      </c>
      <c r="C1226" s="63" t="s">
        <v>2453</v>
      </c>
      <c r="D1226" s="63">
        <v>0.56999999999999995</v>
      </c>
      <c r="E1226" s="63">
        <v>1</v>
      </c>
      <c r="F1226" s="6">
        <f t="shared" si="55"/>
        <v>542.52</v>
      </c>
      <c r="G1226" s="9">
        <v>693</v>
      </c>
      <c r="H1226" s="6">
        <f t="shared" si="54"/>
        <v>1235.52</v>
      </c>
      <c r="I1226" s="63" t="s">
        <v>987</v>
      </c>
      <c r="J1226" s="7" t="s">
        <v>2454</v>
      </c>
      <c r="K1226" s="21">
        <v>43970.430254629631</v>
      </c>
    </row>
    <row r="1227" spans="1:11" ht="15.6">
      <c r="A1227" s="63" t="s">
        <v>248</v>
      </c>
      <c r="B1227" s="17">
        <v>43952</v>
      </c>
      <c r="C1227" s="63" t="s">
        <v>2455</v>
      </c>
      <c r="D1227" s="63">
        <v>0.46</v>
      </c>
      <c r="E1227" s="63">
        <v>1</v>
      </c>
      <c r="F1227" s="6">
        <f t="shared" si="55"/>
        <v>444.4</v>
      </c>
      <c r="G1227" s="9">
        <v>693</v>
      </c>
      <c r="H1227" s="6">
        <f t="shared" si="54"/>
        <v>1137.4000000000001</v>
      </c>
      <c r="I1227" s="63" t="s">
        <v>987</v>
      </c>
      <c r="J1227" s="7" t="s">
        <v>2456</v>
      </c>
      <c r="K1227" s="21">
        <v>43970.459687499999</v>
      </c>
    </row>
    <row r="1228" spans="1:11" ht="15.6">
      <c r="A1228" s="63" t="s">
        <v>248</v>
      </c>
      <c r="B1228" s="17">
        <v>43952</v>
      </c>
      <c r="C1228" s="63" t="s">
        <v>2457</v>
      </c>
      <c r="D1228" s="63">
        <v>0.33</v>
      </c>
      <c r="E1228" s="63">
        <v>1</v>
      </c>
      <c r="F1228" s="6">
        <f t="shared" si="55"/>
        <v>328.45</v>
      </c>
      <c r="G1228" s="9">
        <v>693</v>
      </c>
      <c r="H1228" s="6">
        <f t="shared" si="54"/>
        <v>1021.45</v>
      </c>
      <c r="I1228" s="63" t="s">
        <v>987</v>
      </c>
      <c r="J1228" s="7" t="s">
        <v>2458</v>
      </c>
      <c r="K1228" s="21">
        <v>43970.459687499999</v>
      </c>
    </row>
    <row r="1229" spans="1:11" ht="15.6">
      <c r="A1229" s="63" t="s">
        <v>248</v>
      </c>
      <c r="B1229" s="17">
        <v>43952</v>
      </c>
      <c r="C1229" s="63" t="s">
        <v>2459</v>
      </c>
      <c r="D1229" s="63">
        <v>0.52</v>
      </c>
      <c r="E1229" s="63">
        <v>1</v>
      </c>
      <c r="F1229" s="6">
        <f t="shared" si="55"/>
        <v>497.92</v>
      </c>
      <c r="G1229" s="9">
        <v>693</v>
      </c>
      <c r="H1229" s="6">
        <f t="shared" si="54"/>
        <v>1190.92</v>
      </c>
      <c r="I1229" s="63" t="s">
        <v>987</v>
      </c>
      <c r="J1229" s="7" t="s">
        <v>2460</v>
      </c>
      <c r="K1229" s="21">
        <v>43964.712361111109</v>
      </c>
    </row>
    <row r="1230" spans="1:11" ht="15.6">
      <c r="A1230" s="63" t="s">
        <v>248</v>
      </c>
      <c r="B1230" s="17">
        <v>43952</v>
      </c>
      <c r="C1230" s="63" t="s">
        <v>2461</v>
      </c>
      <c r="D1230" s="63">
        <v>0.39</v>
      </c>
      <c r="E1230" s="63">
        <v>1</v>
      </c>
      <c r="F1230" s="6">
        <f t="shared" si="55"/>
        <v>381.97</v>
      </c>
      <c r="G1230" s="9">
        <v>693</v>
      </c>
      <c r="H1230" s="6">
        <f t="shared" si="54"/>
        <v>1074.97</v>
      </c>
      <c r="I1230" s="63" t="s">
        <v>987</v>
      </c>
      <c r="J1230" s="7" t="s">
        <v>2462</v>
      </c>
      <c r="K1230" s="21">
        <v>43964.712361111109</v>
      </c>
    </row>
    <row r="1231" spans="1:11" ht="15.6">
      <c r="A1231" s="63" t="s">
        <v>192</v>
      </c>
      <c r="B1231" s="17">
        <v>43952</v>
      </c>
      <c r="C1231" s="63" t="s">
        <v>2463</v>
      </c>
      <c r="D1231" s="63">
        <v>0.54</v>
      </c>
      <c r="E1231" s="63">
        <v>1</v>
      </c>
      <c r="F1231" s="6">
        <f t="shared" si="55"/>
        <v>515.76</v>
      </c>
      <c r="G1231" s="9">
        <v>693</v>
      </c>
      <c r="H1231" s="6">
        <f t="shared" ref="H1231:H1294" si="56">F1231+G1231</f>
        <v>1208.76</v>
      </c>
      <c r="I1231" s="63" t="s">
        <v>772</v>
      </c>
      <c r="J1231" s="7" t="s">
        <v>2464</v>
      </c>
      <c r="K1231" s="21">
        <v>43962.429780092592</v>
      </c>
    </row>
    <row r="1232" spans="1:11" ht="15.6">
      <c r="A1232" s="63" t="s">
        <v>192</v>
      </c>
      <c r="B1232" s="17">
        <v>43952</v>
      </c>
      <c r="C1232" s="63" t="s">
        <v>2465</v>
      </c>
      <c r="D1232" s="63">
        <v>0.47</v>
      </c>
      <c r="E1232" s="63">
        <v>1</v>
      </c>
      <c r="F1232" s="6">
        <f t="shared" si="55"/>
        <v>453.32</v>
      </c>
      <c r="G1232" s="9">
        <v>693</v>
      </c>
      <c r="H1232" s="6">
        <f t="shared" si="56"/>
        <v>1146.32</v>
      </c>
      <c r="I1232" s="63" t="s">
        <v>772</v>
      </c>
      <c r="J1232" s="7" t="s">
        <v>2466</v>
      </c>
      <c r="K1232" s="21">
        <v>43962.427766203706</v>
      </c>
    </row>
    <row r="1233" spans="1:11" ht="15.6">
      <c r="A1233" s="63" t="s">
        <v>192</v>
      </c>
      <c r="B1233" s="17">
        <v>43952</v>
      </c>
      <c r="C1233" s="63" t="s">
        <v>2467</v>
      </c>
      <c r="D1233" s="63">
        <v>0.3</v>
      </c>
      <c r="E1233" s="63">
        <v>1</v>
      </c>
      <c r="F1233" s="6">
        <f t="shared" si="55"/>
        <v>301.69</v>
      </c>
      <c r="G1233" s="9">
        <v>411</v>
      </c>
      <c r="H1233" s="6">
        <f t="shared" si="56"/>
        <v>712.69</v>
      </c>
      <c r="I1233" s="63" t="s">
        <v>772</v>
      </c>
      <c r="J1233" s="7" t="s">
        <v>2468</v>
      </c>
      <c r="K1233" s="21">
        <v>43962.410752314812</v>
      </c>
    </row>
    <row r="1234" spans="1:11" ht="15.6">
      <c r="A1234" s="63" t="s">
        <v>192</v>
      </c>
      <c r="B1234" s="17">
        <v>43952</v>
      </c>
      <c r="C1234" s="63" t="s">
        <v>2469</v>
      </c>
      <c r="D1234" s="63">
        <v>0.26700000000000002</v>
      </c>
      <c r="E1234" s="63">
        <v>1</v>
      </c>
      <c r="F1234" s="6">
        <f t="shared" si="55"/>
        <v>272.26</v>
      </c>
      <c r="G1234" s="9">
        <v>411</v>
      </c>
      <c r="H1234" s="6">
        <f t="shared" si="56"/>
        <v>683.26</v>
      </c>
      <c r="I1234" s="63" t="s">
        <v>772</v>
      </c>
      <c r="J1234" s="7" t="s">
        <v>2470</v>
      </c>
      <c r="K1234" s="21">
        <v>43960.734629629631</v>
      </c>
    </row>
    <row r="1235" spans="1:11" ht="15.6">
      <c r="A1235" s="63" t="s">
        <v>192</v>
      </c>
      <c r="B1235" s="17">
        <v>43952</v>
      </c>
      <c r="C1235" s="63" t="s">
        <v>2471</v>
      </c>
      <c r="D1235" s="63">
        <v>0.38400000000000001</v>
      </c>
      <c r="E1235" s="63">
        <v>1</v>
      </c>
      <c r="F1235" s="6">
        <f t="shared" si="55"/>
        <v>376.61</v>
      </c>
      <c r="G1235" s="9">
        <v>693</v>
      </c>
      <c r="H1235" s="6">
        <f t="shared" si="56"/>
        <v>1069.6100000000001</v>
      </c>
      <c r="I1235" s="63" t="s">
        <v>772</v>
      </c>
      <c r="J1235" s="7" t="s">
        <v>2472</v>
      </c>
      <c r="K1235" s="21">
        <v>43960.660775462966</v>
      </c>
    </row>
    <row r="1236" spans="1:11" ht="15.6">
      <c r="A1236" s="63" t="s">
        <v>192</v>
      </c>
      <c r="B1236" s="17">
        <v>43952</v>
      </c>
      <c r="C1236" s="63" t="s">
        <v>2473</v>
      </c>
      <c r="D1236" s="63">
        <v>0.27900000000000003</v>
      </c>
      <c r="E1236" s="63">
        <v>1</v>
      </c>
      <c r="F1236" s="6">
        <f t="shared" si="55"/>
        <v>282.95999999999998</v>
      </c>
      <c r="G1236" s="9">
        <v>411</v>
      </c>
      <c r="H1236" s="6">
        <f t="shared" si="56"/>
        <v>693.96</v>
      </c>
      <c r="I1236" s="63" t="s">
        <v>772</v>
      </c>
      <c r="J1236" s="7" t="s">
        <v>2474</v>
      </c>
      <c r="K1236" s="21">
        <v>43960.660763888889</v>
      </c>
    </row>
    <row r="1237" spans="1:11" ht="15.6">
      <c r="A1237" s="63" t="s">
        <v>192</v>
      </c>
      <c r="B1237" s="17">
        <v>43952</v>
      </c>
      <c r="C1237" s="63" t="s">
        <v>2475</v>
      </c>
      <c r="D1237" s="63">
        <v>0.13900000000000001</v>
      </c>
      <c r="E1237" s="63">
        <v>1</v>
      </c>
      <c r="F1237" s="6">
        <f t="shared" si="55"/>
        <v>158.09</v>
      </c>
      <c r="G1237" s="9">
        <v>411</v>
      </c>
      <c r="H1237" s="6">
        <f t="shared" si="56"/>
        <v>569.09</v>
      </c>
      <c r="I1237" s="63" t="s">
        <v>772</v>
      </c>
      <c r="J1237" s="7" t="s">
        <v>2476</v>
      </c>
      <c r="K1237" s="21">
        <v>43960.660763888889</v>
      </c>
    </row>
    <row r="1238" spans="1:11" ht="15.6">
      <c r="A1238" s="63" t="s">
        <v>192</v>
      </c>
      <c r="B1238" s="17">
        <v>43952</v>
      </c>
      <c r="C1238" s="63" t="s">
        <v>2477</v>
      </c>
      <c r="D1238" s="63">
        <v>0.28499999999999998</v>
      </c>
      <c r="E1238" s="63">
        <v>1</v>
      </c>
      <c r="F1238" s="6">
        <f t="shared" si="55"/>
        <v>288.31</v>
      </c>
      <c r="G1238" s="9">
        <v>411</v>
      </c>
      <c r="H1238" s="6">
        <f t="shared" si="56"/>
        <v>699.31</v>
      </c>
      <c r="I1238" s="63" t="s">
        <v>199</v>
      </c>
      <c r="J1238" s="7" t="s">
        <v>2478</v>
      </c>
      <c r="K1238" s="21">
        <v>43960.467407407406</v>
      </c>
    </row>
    <row r="1239" spans="1:11" ht="15.6">
      <c r="A1239" s="63" t="s">
        <v>192</v>
      </c>
      <c r="B1239" s="17">
        <v>43952</v>
      </c>
      <c r="C1239" s="63" t="s">
        <v>2479</v>
      </c>
      <c r="D1239" s="63">
        <v>0.21</v>
      </c>
      <c r="E1239" s="63">
        <v>1</v>
      </c>
      <c r="F1239" s="6">
        <f t="shared" si="55"/>
        <v>221.42</v>
      </c>
      <c r="G1239" s="9">
        <v>411</v>
      </c>
      <c r="H1239" s="6">
        <f t="shared" si="56"/>
        <v>632.41999999999996</v>
      </c>
      <c r="I1239" s="63" t="s">
        <v>199</v>
      </c>
      <c r="J1239" s="7" t="s">
        <v>2480</v>
      </c>
      <c r="K1239" s="21">
        <v>43960.472129629627</v>
      </c>
    </row>
    <row r="1240" spans="1:11" ht="15.6">
      <c r="A1240" s="63" t="s">
        <v>192</v>
      </c>
      <c r="B1240" s="17">
        <v>43952</v>
      </c>
      <c r="C1240" s="63" t="s">
        <v>2481</v>
      </c>
      <c r="D1240" s="63">
        <v>0.66400000000000003</v>
      </c>
      <c r="E1240" s="63">
        <v>1</v>
      </c>
      <c r="F1240" s="6">
        <f t="shared" si="55"/>
        <v>626.36</v>
      </c>
      <c r="G1240" s="9">
        <v>693</v>
      </c>
      <c r="H1240" s="6">
        <f t="shared" si="56"/>
        <v>1319.3600000000001</v>
      </c>
      <c r="I1240" s="63" t="s">
        <v>199</v>
      </c>
      <c r="J1240" s="7" t="s">
        <v>2482</v>
      </c>
      <c r="K1240" s="21">
        <v>43960.472129629627</v>
      </c>
    </row>
    <row r="1241" spans="1:11" ht="15.6">
      <c r="A1241" s="63" t="s">
        <v>192</v>
      </c>
      <c r="B1241" s="17">
        <v>43952</v>
      </c>
      <c r="C1241" s="63" t="s">
        <v>2483</v>
      </c>
      <c r="D1241" s="63">
        <v>0.3</v>
      </c>
      <c r="E1241" s="63">
        <v>1</v>
      </c>
      <c r="F1241" s="6">
        <f t="shared" si="55"/>
        <v>301.69</v>
      </c>
      <c r="G1241" s="9">
        <v>411</v>
      </c>
      <c r="H1241" s="6">
        <f t="shared" si="56"/>
        <v>712.69</v>
      </c>
      <c r="I1241" s="63" t="s">
        <v>772</v>
      </c>
      <c r="J1241" s="7" t="s">
        <v>2484</v>
      </c>
      <c r="K1241" s="21">
        <v>43960.489212962966</v>
      </c>
    </row>
    <row r="1242" spans="1:11" ht="15.6">
      <c r="A1242" s="63" t="s">
        <v>192</v>
      </c>
      <c r="B1242" s="17">
        <v>43952</v>
      </c>
      <c r="C1242" s="63" t="s">
        <v>2485</v>
      </c>
      <c r="D1242" s="63">
        <v>0.31900000000000001</v>
      </c>
      <c r="E1242" s="63">
        <v>1</v>
      </c>
      <c r="F1242" s="6">
        <f t="shared" si="55"/>
        <v>318.64</v>
      </c>
      <c r="G1242" s="9">
        <v>693</v>
      </c>
      <c r="H1242" s="6">
        <f t="shared" si="56"/>
        <v>1011.64</v>
      </c>
      <c r="I1242" s="63" t="s">
        <v>199</v>
      </c>
      <c r="J1242" s="7" t="s">
        <v>2486</v>
      </c>
      <c r="K1242" s="21">
        <v>43960.431157407409</v>
      </c>
    </row>
    <row r="1243" spans="1:11" ht="15.6">
      <c r="A1243" s="63" t="s">
        <v>192</v>
      </c>
      <c r="B1243" s="17">
        <v>43952</v>
      </c>
      <c r="C1243" s="63" t="s">
        <v>2487</v>
      </c>
      <c r="D1243" s="63">
        <v>0.40400000000000003</v>
      </c>
      <c r="E1243" s="63">
        <v>1</v>
      </c>
      <c r="F1243" s="6">
        <f t="shared" si="55"/>
        <v>394.45</v>
      </c>
      <c r="G1243" s="9">
        <v>693</v>
      </c>
      <c r="H1243" s="6">
        <f t="shared" si="56"/>
        <v>1087.45</v>
      </c>
      <c r="I1243" s="63" t="s">
        <v>772</v>
      </c>
      <c r="J1243" s="7" t="s">
        <v>2488</v>
      </c>
      <c r="K1243" s="21">
        <v>43959.501342592594</v>
      </c>
    </row>
    <row r="1244" spans="1:11" ht="15.6">
      <c r="A1244" s="63" t="s">
        <v>192</v>
      </c>
      <c r="B1244" s="17">
        <v>43952</v>
      </c>
      <c r="C1244" s="63" t="s">
        <v>2489</v>
      </c>
      <c r="D1244" s="63">
        <v>0.33500000000000002</v>
      </c>
      <c r="E1244" s="63">
        <v>1</v>
      </c>
      <c r="F1244" s="6">
        <f t="shared" si="55"/>
        <v>332.91</v>
      </c>
      <c r="G1244" s="9">
        <v>693</v>
      </c>
      <c r="H1244" s="6">
        <f t="shared" si="56"/>
        <v>1025.9100000000001</v>
      </c>
      <c r="I1244" s="63" t="s">
        <v>772</v>
      </c>
      <c r="J1244" s="7" t="s">
        <v>2490</v>
      </c>
      <c r="K1244" s="21">
        <v>43959.501342592594</v>
      </c>
    </row>
    <row r="1245" spans="1:11" ht="15.6">
      <c r="A1245" s="63" t="s">
        <v>192</v>
      </c>
      <c r="B1245" s="17">
        <v>43952</v>
      </c>
      <c r="C1245" s="63" t="s">
        <v>2491</v>
      </c>
      <c r="D1245" s="63">
        <v>0.3</v>
      </c>
      <c r="E1245" s="63">
        <v>1</v>
      </c>
      <c r="F1245" s="6">
        <f t="shared" si="55"/>
        <v>301.69</v>
      </c>
      <c r="G1245" s="9">
        <v>411</v>
      </c>
      <c r="H1245" s="6">
        <f t="shared" si="56"/>
        <v>712.69</v>
      </c>
      <c r="I1245" s="63" t="s">
        <v>772</v>
      </c>
      <c r="J1245" s="7" t="s">
        <v>2492</v>
      </c>
      <c r="K1245" s="21">
        <v>43959.503472222219</v>
      </c>
    </row>
    <row r="1246" spans="1:11" ht="15.6">
      <c r="A1246" s="63" t="s">
        <v>192</v>
      </c>
      <c r="B1246" s="17">
        <v>43952</v>
      </c>
      <c r="C1246" s="63" t="s">
        <v>2493</v>
      </c>
      <c r="D1246" s="63">
        <v>0.31</v>
      </c>
      <c r="E1246" s="63">
        <v>1</v>
      </c>
      <c r="F1246" s="6">
        <f t="shared" si="55"/>
        <v>310.61</v>
      </c>
      <c r="G1246" s="9">
        <v>693</v>
      </c>
      <c r="H1246" s="6">
        <f t="shared" si="56"/>
        <v>1003.61</v>
      </c>
      <c r="I1246" s="63" t="s">
        <v>199</v>
      </c>
      <c r="J1246" s="7" t="s">
        <v>2494</v>
      </c>
      <c r="K1246" s="21">
        <v>43959.502453703702</v>
      </c>
    </row>
    <row r="1247" spans="1:11" ht="15.6">
      <c r="A1247" s="63" t="s">
        <v>192</v>
      </c>
      <c r="B1247" s="17">
        <v>43952</v>
      </c>
      <c r="C1247" s="63" t="s">
        <v>2495</v>
      </c>
      <c r="D1247" s="63">
        <v>0.31</v>
      </c>
      <c r="E1247" s="63">
        <v>1</v>
      </c>
      <c r="F1247" s="6">
        <f t="shared" si="55"/>
        <v>310.61</v>
      </c>
      <c r="G1247" s="9">
        <v>693</v>
      </c>
      <c r="H1247" s="6">
        <f t="shared" si="56"/>
        <v>1003.61</v>
      </c>
      <c r="I1247" s="63" t="s">
        <v>199</v>
      </c>
      <c r="J1247" s="7" t="s">
        <v>2496</v>
      </c>
      <c r="K1247" s="21">
        <v>43959.476747685185</v>
      </c>
    </row>
    <row r="1248" spans="1:11" ht="15.6">
      <c r="A1248" s="63" t="s">
        <v>42</v>
      </c>
      <c r="B1248" s="17">
        <v>43952</v>
      </c>
      <c r="C1248" s="63" t="s">
        <v>1033</v>
      </c>
      <c r="D1248" s="63">
        <v>0.77</v>
      </c>
      <c r="E1248" s="63">
        <v>1</v>
      </c>
      <c r="F1248" s="6">
        <f t="shared" si="55"/>
        <v>720.9</v>
      </c>
      <c r="G1248" s="9">
        <v>693</v>
      </c>
      <c r="H1248" s="6">
        <f t="shared" si="56"/>
        <v>1413.9</v>
      </c>
      <c r="I1248" s="63" t="s">
        <v>44</v>
      </c>
      <c r="J1248" s="63" t="s">
        <v>2497</v>
      </c>
      <c r="K1248" s="21">
        <v>44010.695277777777</v>
      </c>
    </row>
    <row r="1249" spans="1:11" ht="15.6">
      <c r="A1249" s="63" t="s">
        <v>42</v>
      </c>
      <c r="B1249" s="17">
        <v>43952</v>
      </c>
      <c r="C1249" s="63" t="s">
        <v>2498</v>
      </c>
      <c r="D1249" s="63">
        <v>0.57899999999999996</v>
      </c>
      <c r="E1249" s="63">
        <v>1</v>
      </c>
      <c r="F1249" s="6">
        <f t="shared" si="55"/>
        <v>550.54</v>
      </c>
      <c r="G1249" s="9">
        <v>693</v>
      </c>
      <c r="H1249" s="6">
        <f t="shared" si="56"/>
        <v>1243.54</v>
      </c>
      <c r="I1249" s="63" t="s">
        <v>44</v>
      </c>
      <c r="J1249" s="22" t="s">
        <v>2499</v>
      </c>
      <c r="K1249" s="21">
        <v>44010.695277777777</v>
      </c>
    </row>
    <row r="1250" spans="1:11" ht="15.6">
      <c r="A1250" s="63" t="s">
        <v>42</v>
      </c>
      <c r="B1250" s="17">
        <v>43952</v>
      </c>
      <c r="C1250" s="63" t="s">
        <v>2500</v>
      </c>
      <c r="D1250" s="63">
        <v>0.97599999999999998</v>
      </c>
      <c r="E1250" s="63">
        <v>1</v>
      </c>
      <c r="F1250" s="6">
        <f t="shared" si="55"/>
        <v>904.64</v>
      </c>
      <c r="G1250" s="9">
        <v>693</v>
      </c>
      <c r="H1250" s="6">
        <f t="shared" si="56"/>
        <v>1597.6399999999999</v>
      </c>
      <c r="I1250" s="63" t="s">
        <v>44</v>
      </c>
      <c r="J1250" s="22" t="s">
        <v>2501</v>
      </c>
      <c r="K1250" s="21">
        <v>44010.695289351854</v>
      </c>
    </row>
    <row r="1251" spans="1:11" ht="15.6">
      <c r="A1251" s="63" t="s">
        <v>42</v>
      </c>
      <c r="B1251" s="17">
        <v>43952</v>
      </c>
      <c r="C1251" s="63" t="s">
        <v>2502</v>
      </c>
      <c r="D1251" s="63">
        <v>0.79500000000000004</v>
      </c>
      <c r="E1251" s="63">
        <v>1</v>
      </c>
      <c r="F1251" s="6">
        <f t="shared" si="55"/>
        <v>743.2</v>
      </c>
      <c r="G1251" s="9">
        <v>693</v>
      </c>
      <c r="H1251" s="6">
        <f t="shared" si="56"/>
        <v>1436.2</v>
      </c>
      <c r="I1251" s="63" t="s">
        <v>44</v>
      </c>
      <c r="J1251" s="22" t="s">
        <v>2503</v>
      </c>
      <c r="K1251" s="21">
        <v>44010.695844907408</v>
      </c>
    </row>
    <row r="1252" spans="1:11" ht="15.6">
      <c r="A1252" s="63" t="s">
        <v>42</v>
      </c>
      <c r="B1252" s="17">
        <v>43952</v>
      </c>
      <c r="C1252" s="63" t="s">
        <v>2504</v>
      </c>
      <c r="D1252" s="63">
        <v>0.9</v>
      </c>
      <c r="E1252" s="63">
        <v>1</v>
      </c>
      <c r="F1252" s="6">
        <f t="shared" si="55"/>
        <v>836.86</v>
      </c>
      <c r="G1252" s="9">
        <v>693</v>
      </c>
      <c r="H1252" s="6">
        <f t="shared" si="56"/>
        <v>1529.8600000000001</v>
      </c>
      <c r="I1252" s="63" t="s">
        <v>44</v>
      </c>
      <c r="J1252" s="22" t="s">
        <v>2505</v>
      </c>
      <c r="K1252" s="21">
        <v>44010.695856481485</v>
      </c>
    </row>
    <row r="1253" spans="1:11" ht="15.6">
      <c r="A1253" s="63" t="s">
        <v>42</v>
      </c>
      <c r="B1253" s="17">
        <v>43952</v>
      </c>
      <c r="C1253" s="63" t="s">
        <v>2506</v>
      </c>
      <c r="D1253" s="63">
        <v>0.95</v>
      </c>
      <c r="E1253" s="63">
        <v>1</v>
      </c>
      <c r="F1253" s="6">
        <f t="shared" si="55"/>
        <v>881.45</v>
      </c>
      <c r="G1253" s="9">
        <v>693</v>
      </c>
      <c r="H1253" s="6">
        <f t="shared" si="56"/>
        <v>1574.45</v>
      </c>
      <c r="I1253" s="63" t="s">
        <v>44</v>
      </c>
      <c r="J1253" s="22" t="s">
        <v>2507</v>
      </c>
      <c r="K1253" s="21">
        <v>44010.695856481485</v>
      </c>
    </row>
    <row r="1254" spans="1:11" ht="15.6">
      <c r="A1254" s="63" t="s">
        <v>11</v>
      </c>
      <c r="B1254" s="17">
        <v>43952</v>
      </c>
      <c r="C1254" s="63" t="s">
        <v>2508</v>
      </c>
      <c r="D1254" s="63">
        <v>0.83499999999999996</v>
      </c>
      <c r="E1254" s="63">
        <v>1</v>
      </c>
      <c r="F1254" s="6">
        <f t="shared" si="55"/>
        <v>778.88</v>
      </c>
      <c r="G1254" s="9">
        <v>693</v>
      </c>
      <c r="H1254" s="6">
        <f t="shared" si="56"/>
        <v>1471.88</v>
      </c>
      <c r="I1254" s="63" t="s">
        <v>13</v>
      </c>
      <c r="J1254" s="7" t="s">
        <v>2509</v>
      </c>
      <c r="K1254" s="21">
        <v>43959.485775462963</v>
      </c>
    </row>
    <row r="1255" spans="1:11" ht="15.6">
      <c r="A1255" s="63" t="s">
        <v>11</v>
      </c>
      <c r="B1255" s="17">
        <v>43952</v>
      </c>
      <c r="C1255" s="63" t="s">
        <v>2510</v>
      </c>
      <c r="D1255" s="63">
        <v>0.16500000000000001</v>
      </c>
      <c r="E1255" s="63">
        <v>1</v>
      </c>
      <c r="F1255" s="6">
        <f t="shared" si="55"/>
        <v>181.28</v>
      </c>
      <c r="G1255" s="9">
        <v>411</v>
      </c>
      <c r="H1255" s="6">
        <f t="shared" si="56"/>
        <v>592.28</v>
      </c>
      <c r="I1255" s="63" t="s">
        <v>13</v>
      </c>
      <c r="J1255" s="7" t="s">
        <v>2511</v>
      </c>
      <c r="K1255" s="21">
        <v>43962.445520833331</v>
      </c>
    </row>
    <row r="1256" spans="1:11" ht="15.6">
      <c r="A1256" s="63" t="s">
        <v>11</v>
      </c>
      <c r="B1256" s="17">
        <v>43952</v>
      </c>
      <c r="C1256" s="63" t="s">
        <v>2512</v>
      </c>
      <c r="D1256" s="63">
        <v>0.40300000000000002</v>
      </c>
      <c r="E1256" s="63">
        <v>1</v>
      </c>
      <c r="F1256" s="6">
        <f t="shared" si="55"/>
        <v>393.56</v>
      </c>
      <c r="G1256" s="9">
        <v>693</v>
      </c>
      <c r="H1256" s="6">
        <f t="shared" si="56"/>
        <v>1086.56</v>
      </c>
      <c r="I1256" s="63" t="s">
        <v>13</v>
      </c>
      <c r="J1256" s="7" t="s">
        <v>2513</v>
      </c>
      <c r="K1256" s="21">
        <v>43962.445520833331</v>
      </c>
    </row>
    <row r="1257" spans="1:11" ht="15.6">
      <c r="A1257" s="63" t="s">
        <v>11</v>
      </c>
      <c r="B1257" s="17">
        <v>43952</v>
      </c>
      <c r="C1257" s="63" t="s">
        <v>2514</v>
      </c>
      <c r="D1257" s="63">
        <v>0.308</v>
      </c>
      <c r="E1257" s="63">
        <v>1</v>
      </c>
      <c r="F1257" s="6">
        <f t="shared" si="55"/>
        <v>308.83</v>
      </c>
      <c r="G1257" s="9">
        <v>693</v>
      </c>
      <c r="H1257" s="6">
        <f t="shared" si="56"/>
        <v>1001.8299999999999</v>
      </c>
      <c r="I1257" s="63" t="s">
        <v>13</v>
      </c>
      <c r="J1257" s="7" t="s">
        <v>2515</v>
      </c>
      <c r="K1257" s="21">
        <v>43960.670590277776</v>
      </c>
    </row>
    <row r="1258" spans="1:11" ht="15.6">
      <c r="A1258" s="63" t="s">
        <v>11</v>
      </c>
      <c r="B1258" s="17">
        <v>43952</v>
      </c>
      <c r="C1258" s="63" t="s">
        <v>2516</v>
      </c>
      <c r="D1258" s="63">
        <v>0.3</v>
      </c>
      <c r="E1258" s="63">
        <v>1</v>
      </c>
      <c r="F1258" s="6">
        <f t="shared" si="55"/>
        <v>301.69</v>
      </c>
      <c r="G1258" s="9">
        <v>411</v>
      </c>
      <c r="H1258" s="6">
        <f t="shared" si="56"/>
        <v>712.69</v>
      </c>
      <c r="I1258" s="63" t="s">
        <v>13</v>
      </c>
      <c r="J1258" s="7" t="s">
        <v>2517</v>
      </c>
      <c r="K1258" s="21">
        <v>43960.668796296297</v>
      </c>
    </row>
    <row r="1259" spans="1:11" ht="15.6">
      <c r="A1259" s="63" t="s">
        <v>11</v>
      </c>
      <c r="B1259" s="17">
        <v>43952</v>
      </c>
      <c r="C1259" s="63" t="s">
        <v>2518</v>
      </c>
      <c r="D1259" s="63">
        <v>0.439</v>
      </c>
      <c r="E1259" s="63">
        <v>1</v>
      </c>
      <c r="F1259" s="6">
        <f t="shared" si="55"/>
        <v>425.67</v>
      </c>
      <c r="G1259" s="9">
        <v>693</v>
      </c>
      <c r="H1259" s="6">
        <f t="shared" si="56"/>
        <v>1118.67</v>
      </c>
      <c r="I1259" s="63" t="s">
        <v>13</v>
      </c>
      <c r="J1259" s="22" t="s">
        <v>2509</v>
      </c>
      <c r="K1259" s="21">
        <v>43959.485775462963</v>
      </c>
    </row>
    <row r="1260" spans="1:11" ht="15.6">
      <c r="A1260" s="63" t="s">
        <v>11</v>
      </c>
      <c r="B1260" s="17">
        <v>43952</v>
      </c>
      <c r="C1260" s="63" t="s">
        <v>2519</v>
      </c>
      <c r="D1260" s="63">
        <v>0.42499999999999999</v>
      </c>
      <c r="E1260" s="63">
        <v>1</v>
      </c>
      <c r="F1260" s="6">
        <f t="shared" si="55"/>
        <v>413.18</v>
      </c>
      <c r="G1260" s="9">
        <v>693</v>
      </c>
      <c r="H1260" s="6">
        <f t="shared" si="56"/>
        <v>1106.18</v>
      </c>
      <c r="I1260" s="63" t="s">
        <v>13</v>
      </c>
      <c r="J1260" s="7" t="s">
        <v>2520</v>
      </c>
      <c r="K1260" s="21">
        <v>43960.668321759258</v>
      </c>
    </row>
    <row r="1261" spans="1:11" ht="15.6">
      <c r="A1261" s="63" t="s">
        <v>11</v>
      </c>
      <c r="B1261" s="17">
        <v>43952</v>
      </c>
      <c r="C1261" s="63" t="s">
        <v>2521</v>
      </c>
      <c r="D1261" s="63">
        <v>0.31</v>
      </c>
      <c r="E1261" s="63">
        <v>1</v>
      </c>
      <c r="F1261" s="6">
        <f t="shared" si="55"/>
        <v>310.61</v>
      </c>
      <c r="G1261" s="9">
        <v>693</v>
      </c>
      <c r="H1261" s="6">
        <f t="shared" si="56"/>
        <v>1003.61</v>
      </c>
      <c r="I1261" s="63" t="s">
        <v>13</v>
      </c>
      <c r="J1261" s="7" t="s">
        <v>2522</v>
      </c>
      <c r="K1261" s="21">
        <v>43960.667731481481</v>
      </c>
    </row>
    <row r="1262" spans="1:11" ht="15.6">
      <c r="A1262" s="63" t="s">
        <v>11</v>
      </c>
      <c r="B1262" s="17">
        <v>43952</v>
      </c>
      <c r="C1262" s="63" t="s">
        <v>2523</v>
      </c>
      <c r="D1262" s="63">
        <v>0.60599999999999998</v>
      </c>
      <c r="E1262" s="63">
        <v>1</v>
      </c>
      <c r="F1262" s="6">
        <f t="shared" si="55"/>
        <v>574.63</v>
      </c>
      <c r="G1262" s="9">
        <v>693</v>
      </c>
      <c r="H1262" s="6">
        <f t="shared" si="56"/>
        <v>1267.6300000000001</v>
      </c>
      <c r="I1262" s="63" t="s">
        <v>13</v>
      </c>
      <c r="J1262" s="7" t="s">
        <v>2524</v>
      </c>
      <c r="K1262" s="21">
        <v>43960.667731481481</v>
      </c>
    </row>
    <row r="1263" spans="1:11" ht="15.6">
      <c r="A1263" s="63" t="s">
        <v>11</v>
      </c>
      <c r="B1263" s="17">
        <v>43952</v>
      </c>
      <c r="C1263" s="63" t="s">
        <v>2525</v>
      </c>
      <c r="D1263" s="63">
        <v>0.105</v>
      </c>
      <c r="E1263" s="63">
        <v>1</v>
      </c>
      <c r="F1263" s="6">
        <f t="shared" si="55"/>
        <v>127.76</v>
      </c>
      <c r="G1263" s="9">
        <v>411</v>
      </c>
      <c r="H1263" s="6">
        <f t="shared" si="56"/>
        <v>538.76</v>
      </c>
      <c r="I1263" s="63" t="s">
        <v>13</v>
      </c>
      <c r="J1263" s="22" t="s">
        <v>2526</v>
      </c>
      <c r="K1263" s="21">
        <v>43951.635833333334</v>
      </c>
    </row>
    <row r="1264" spans="1:11" ht="15.6">
      <c r="A1264" s="63" t="s">
        <v>11</v>
      </c>
      <c r="B1264" s="17">
        <v>43952</v>
      </c>
      <c r="C1264" s="63" t="s">
        <v>2527</v>
      </c>
      <c r="D1264" s="63">
        <v>0.39500000000000002</v>
      </c>
      <c r="E1264" s="63">
        <v>1</v>
      </c>
      <c r="F1264" s="6">
        <f t="shared" si="55"/>
        <v>386.43</v>
      </c>
      <c r="G1264" s="9">
        <v>693</v>
      </c>
      <c r="H1264" s="6">
        <f t="shared" si="56"/>
        <v>1079.43</v>
      </c>
      <c r="I1264" s="63" t="s">
        <v>13</v>
      </c>
      <c r="J1264" s="22" t="s">
        <v>2528</v>
      </c>
      <c r="K1264" s="21">
        <v>43959.47761574074</v>
      </c>
    </row>
    <row r="1265" spans="1:11" ht="15.6">
      <c r="A1265" s="63" t="s">
        <v>75</v>
      </c>
      <c r="B1265" s="17">
        <v>43952</v>
      </c>
      <c r="C1265" s="63" t="s">
        <v>2529</v>
      </c>
      <c r="D1265" s="63">
        <v>0.42</v>
      </c>
      <c r="E1265" s="63">
        <v>1</v>
      </c>
      <c r="F1265" s="6">
        <f t="shared" si="55"/>
        <v>408.72</v>
      </c>
      <c r="G1265" s="9">
        <v>693</v>
      </c>
      <c r="H1265" s="6">
        <f t="shared" si="56"/>
        <v>1101.72</v>
      </c>
      <c r="I1265" s="63" t="s">
        <v>60</v>
      </c>
      <c r="J1265" s="7" t="s">
        <v>2530</v>
      </c>
      <c r="K1265" s="21" t="e">
        <v>#N/A</v>
      </c>
    </row>
    <row r="1266" spans="1:11" ht="15.6">
      <c r="A1266" s="63" t="s">
        <v>75</v>
      </c>
      <c r="B1266" s="17">
        <v>43952</v>
      </c>
      <c r="C1266" s="63" t="s">
        <v>2531</v>
      </c>
      <c r="D1266" s="63">
        <v>0.73699999999999999</v>
      </c>
      <c r="E1266" s="63">
        <v>1</v>
      </c>
      <c r="F1266" s="6">
        <f t="shared" si="55"/>
        <v>691.47</v>
      </c>
      <c r="G1266" s="9">
        <v>693</v>
      </c>
      <c r="H1266" s="6">
        <f t="shared" si="56"/>
        <v>1384.47</v>
      </c>
      <c r="I1266" s="63" t="s">
        <v>60</v>
      </c>
      <c r="J1266" s="22" t="s">
        <v>2532</v>
      </c>
      <c r="K1266" s="21">
        <v>44069.403252314813</v>
      </c>
    </row>
    <row r="1267" spans="1:11" ht="15.6">
      <c r="A1267" s="63" t="s">
        <v>75</v>
      </c>
      <c r="B1267" s="17">
        <v>43952</v>
      </c>
      <c r="C1267" s="63" t="s">
        <v>2533</v>
      </c>
      <c r="D1267" s="63">
        <v>0.65800000000000003</v>
      </c>
      <c r="E1267" s="63">
        <v>1</v>
      </c>
      <c r="F1267" s="6">
        <f t="shared" si="55"/>
        <v>621.01</v>
      </c>
      <c r="G1267" s="9">
        <v>693</v>
      </c>
      <c r="H1267" s="6">
        <f t="shared" si="56"/>
        <v>1314.01</v>
      </c>
      <c r="I1267" s="63" t="s">
        <v>60</v>
      </c>
      <c r="J1267" s="22" t="s">
        <v>2534</v>
      </c>
      <c r="K1267" s="21">
        <v>43796.3908912037</v>
      </c>
    </row>
    <row r="1268" spans="1:11" ht="15.6">
      <c r="A1268" s="63" t="s">
        <v>75</v>
      </c>
      <c r="B1268" s="17">
        <v>43952</v>
      </c>
      <c r="C1268" s="63" t="s">
        <v>2535</v>
      </c>
      <c r="D1268" s="63">
        <v>0.71299999999999997</v>
      </c>
      <c r="E1268" s="63">
        <v>1</v>
      </c>
      <c r="F1268" s="6">
        <f t="shared" si="55"/>
        <v>670.06</v>
      </c>
      <c r="G1268" s="9">
        <v>693</v>
      </c>
      <c r="H1268" s="6">
        <f t="shared" si="56"/>
        <v>1363.06</v>
      </c>
      <c r="I1268" s="63" t="s">
        <v>60</v>
      </c>
      <c r="J1268" s="22" t="s">
        <v>2536</v>
      </c>
      <c r="K1268" s="21">
        <v>43662.464305555557</v>
      </c>
    </row>
    <row r="1269" spans="1:11" ht="15.6">
      <c r="A1269" s="63" t="s">
        <v>75</v>
      </c>
      <c r="B1269" s="17">
        <v>43952</v>
      </c>
      <c r="C1269" s="63" t="s">
        <v>2537</v>
      </c>
      <c r="D1269" s="63">
        <v>0.755</v>
      </c>
      <c r="E1269" s="63">
        <v>1</v>
      </c>
      <c r="F1269" s="6">
        <f t="shared" si="55"/>
        <v>707.52</v>
      </c>
      <c r="G1269" s="9">
        <v>693</v>
      </c>
      <c r="H1269" s="6">
        <f t="shared" si="56"/>
        <v>1400.52</v>
      </c>
      <c r="I1269" s="63" t="s">
        <v>60</v>
      </c>
      <c r="J1269" s="7" t="s">
        <v>2538</v>
      </c>
      <c r="K1269" s="21" t="e">
        <v>#N/A</v>
      </c>
    </row>
    <row r="1270" spans="1:11" ht="15.6">
      <c r="A1270" s="63" t="s">
        <v>75</v>
      </c>
      <c r="B1270" s="17">
        <v>43952</v>
      </c>
      <c r="C1270" s="63" t="s">
        <v>2539</v>
      </c>
      <c r="D1270" s="63">
        <v>0.68700000000000006</v>
      </c>
      <c r="E1270" s="63">
        <v>1</v>
      </c>
      <c r="F1270" s="6">
        <f t="shared" si="55"/>
        <v>646.87</v>
      </c>
      <c r="G1270" s="9">
        <v>693</v>
      </c>
      <c r="H1270" s="6">
        <f t="shared" si="56"/>
        <v>1339.87</v>
      </c>
      <c r="I1270" s="63" t="s">
        <v>60</v>
      </c>
      <c r="J1270" s="22" t="s">
        <v>2540</v>
      </c>
      <c r="K1270" s="21">
        <v>43083.41</v>
      </c>
    </row>
    <row r="1271" spans="1:11" ht="15.6">
      <c r="A1271" s="63" t="s">
        <v>75</v>
      </c>
      <c r="B1271" s="17">
        <v>43952</v>
      </c>
      <c r="C1271" s="63" t="s">
        <v>2541</v>
      </c>
      <c r="D1271" s="63">
        <v>0.70099999999999996</v>
      </c>
      <c r="E1271" s="63">
        <v>1</v>
      </c>
      <c r="F1271" s="6">
        <f t="shared" si="55"/>
        <v>659.36</v>
      </c>
      <c r="G1271" s="9">
        <v>693</v>
      </c>
      <c r="H1271" s="6">
        <f t="shared" si="56"/>
        <v>1352.3600000000001</v>
      </c>
      <c r="I1271" s="63" t="s">
        <v>60</v>
      </c>
      <c r="J1271" s="7" t="s">
        <v>2542</v>
      </c>
      <c r="K1271" s="21" t="e">
        <v>#N/A</v>
      </c>
    </row>
    <row r="1272" spans="1:11" ht="15.6">
      <c r="A1272" s="63" t="s">
        <v>75</v>
      </c>
      <c r="B1272" s="17">
        <v>43952</v>
      </c>
      <c r="C1272" s="63" t="s">
        <v>2543</v>
      </c>
      <c r="D1272" s="63">
        <v>0.68300000000000005</v>
      </c>
      <c r="E1272" s="63">
        <v>1</v>
      </c>
      <c r="F1272" s="6">
        <f t="shared" si="55"/>
        <v>643.30999999999995</v>
      </c>
      <c r="G1272" s="9">
        <v>693</v>
      </c>
      <c r="H1272" s="6">
        <f t="shared" si="56"/>
        <v>1336.31</v>
      </c>
      <c r="I1272" s="63" t="s">
        <v>60</v>
      </c>
      <c r="J1272" s="7" t="s">
        <v>2544</v>
      </c>
      <c r="K1272" s="21" t="e">
        <v>#N/A</v>
      </c>
    </row>
    <row r="1273" spans="1:11" ht="15.6">
      <c r="A1273" s="63" t="s">
        <v>75</v>
      </c>
      <c r="B1273" s="17">
        <v>43952</v>
      </c>
      <c r="C1273" s="63" t="s">
        <v>2545</v>
      </c>
      <c r="D1273" s="63">
        <v>0.72899999999999998</v>
      </c>
      <c r="E1273" s="63">
        <v>1</v>
      </c>
      <c r="F1273" s="6">
        <f t="shared" si="55"/>
        <v>684.33</v>
      </c>
      <c r="G1273" s="9">
        <v>693</v>
      </c>
      <c r="H1273" s="6">
        <f t="shared" si="56"/>
        <v>1377.33</v>
      </c>
      <c r="I1273" s="63" t="s">
        <v>60</v>
      </c>
      <c r="J1273" s="22" t="s">
        <v>2546</v>
      </c>
      <c r="K1273" s="21">
        <v>43127.386932870373</v>
      </c>
    </row>
    <row r="1274" spans="1:11" ht="15.6">
      <c r="A1274" s="63" t="s">
        <v>75</v>
      </c>
      <c r="B1274" s="17">
        <v>43952</v>
      </c>
      <c r="C1274" s="63" t="s">
        <v>2547</v>
      </c>
      <c r="D1274" s="63">
        <v>0.66300000000000003</v>
      </c>
      <c r="E1274" s="63">
        <v>1</v>
      </c>
      <c r="F1274" s="6">
        <f t="shared" si="55"/>
        <v>625.47</v>
      </c>
      <c r="G1274" s="9">
        <v>693</v>
      </c>
      <c r="H1274" s="6">
        <f t="shared" si="56"/>
        <v>1318.47</v>
      </c>
      <c r="I1274" s="63" t="s">
        <v>60</v>
      </c>
      <c r="J1274" s="22" t="s">
        <v>2548</v>
      </c>
      <c r="K1274" s="21" t="e">
        <v>#N/A</v>
      </c>
    </row>
    <row r="1275" spans="1:11" ht="15.6">
      <c r="A1275" s="63" t="s">
        <v>75</v>
      </c>
      <c r="B1275" s="17">
        <v>43952</v>
      </c>
      <c r="C1275" s="63" t="s">
        <v>2549</v>
      </c>
      <c r="D1275" s="63">
        <v>0.76100000000000001</v>
      </c>
      <c r="E1275" s="63">
        <v>1</v>
      </c>
      <c r="F1275" s="6">
        <f t="shared" si="55"/>
        <v>712.88</v>
      </c>
      <c r="G1275" s="9">
        <v>693</v>
      </c>
      <c r="H1275" s="6">
        <f t="shared" si="56"/>
        <v>1405.88</v>
      </c>
      <c r="I1275" s="63" t="s">
        <v>60</v>
      </c>
      <c r="J1275" s="22" t="s">
        <v>2550</v>
      </c>
      <c r="K1275" s="21">
        <v>43546.628692129627</v>
      </c>
    </row>
    <row r="1276" spans="1:11" ht="15.6">
      <c r="A1276" s="63" t="s">
        <v>75</v>
      </c>
      <c r="B1276" s="17">
        <v>43952</v>
      </c>
      <c r="C1276" s="63" t="s">
        <v>2551</v>
      </c>
      <c r="D1276" s="63">
        <v>0.69499999999999995</v>
      </c>
      <c r="E1276" s="63">
        <v>1</v>
      </c>
      <c r="F1276" s="6">
        <f t="shared" si="55"/>
        <v>654.01</v>
      </c>
      <c r="G1276" s="9">
        <v>693</v>
      </c>
      <c r="H1276" s="6">
        <f t="shared" si="56"/>
        <v>1347.01</v>
      </c>
      <c r="I1276" s="63" t="s">
        <v>60</v>
      </c>
      <c r="J1276" s="22" t="s">
        <v>2552</v>
      </c>
      <c r="K1276" s="21">
        <v>43322.675810185188</v>
      </c>
    </row>
    <row r="1277" spans="1:11" ht="15.6">
      <c r="A1277" s="63" t="s">
        <v>75</v>
      </c>
      <c r="B1277" s="17">
        <v>43952</v>
      </c>
      <c r="C1277" s="63" t="s">
        <v>2553</v>
      </c>
      <c r="D1277" s="63">
        <v>0.78200000000000003</v>
      </c>
      <c r="E1277" s="63">
        <v>1</v>
      </c>
      <c r="F1277" s="6">
        <f t="shared" si="55"/>
        <v>731.61</v>
      </c>
      <c r="G1277" s="9">
        <v>693</v>
      </c>
      <c r="H1277" s="6">
        <f t="shared" si="56"/>
        <v>1424.6100000000001</v>
      </c>
      <c r="I1277" s="63" t="s">
        <v>60</v>
      </c>
      <c r="J1277" s="22" t="s">
        <v>2554</v>
      </c>
      <c r="K1277" s="21" t="e">
        <v>#N/A</v>
      </c>
    </row>
    <row r="1278" spans="1:11" ht="15.6">
      <c r="A1278" s="63" t="s">
        <v>75</v>
      </c>
      <c r="B1278" s="17">
        <v>43952</v>
      </c>
      <c r="C1278" s="63" t="s">
        <v>2555</v>
      </c>
      <c r="D1278" s="63">
        <v>0.68799999999999994</v>
      </c>
      <c r="E1278" s="63">
        <v>1</v>
      </c>
      <c r="F1278" s="6">
        <f t="shared" si="55"/>
        <v>647.76</v>
      </c>
      <c r="G1278" s="9">
        <v>693</v>
      </c>
      <c r="H1278" s="6">
        <f t="shared" si="56"/>
        <v>1340.76</v>
      </c>
      <c r="I1278" s="63" t="s">
        <v>60</v>
      </c>
      <c r="J1278" s="22" t="s">
        <v>2556</v>
      </c>
      <c r="K1278" s="21">
        <v>43194.590821759259</v>
      </c>
    </row>
    <row r="1279" spans="1:11" ht="15.6">
      <c r="A1279" s="63" t="s">
        <v>75</v>
      </c>
      <c r="B1279" s="17">
        <v>43952</v>
      </c>
      <c r="C1279" s="63" t="s">
        <v>2557</v>
      </c>
      <c r="D1279" s="63">
        <v>0.374</v>
      </c>
      <c r="E1279" s="63">
        <v>1</v>
      </c>
      <c r="F1279" s="6">
        <f t="shared" si="55"/>
        <v>367.7</v>
      </c>
      <c r="G1279" s="9">
        <v>693</v>
      </c>
      <c r="H1279" s="6">
        <f t="shared" si="56"/>
        <v>1060.7</v>
      </c>
      <c r="I1279" s="63" t="s">
        <v>60</v>
      </c>
      <c r="J1279" s="22" t="s">
        <v>2558</v>
      </c>
      <c r="K1279" s="21" t="e">
        <v>#N/A</v>
      </c>
    </row>
    <row r="1280" spans="1:11" ht="15.6">
      <c r="A1280" s="63" t="s">
        <v>75</v>
      </c>
      <c r="B1280" s="17">
        <v>43952</v>
      </c>
      <c r="C1280" s="63" t="s">
        <v>2559</v>
      </c>
      <c r="D1280" s="63">
        <v>0.42599999999999999</v>
      </c>
      <c r="E1280" s="63">
        <v>1</v>
      </c>
      <c r="F1280" s="6">
        <f t="shared" si="55"/>
        <v>414.08</v>
      </c>
      <c r="G1280" s="9">
        <v>693</v>
      </c>
      <c r="H1280" s="6">
        <f t="shared" si="56"/>
        <v>1107.08</v>
      </c>
      <c r="I1280" s="63" t="s">
        <v>60</v>
      </c>
      <c r="J1280" s="7" t="s">
        <v>2560</v>
      </c>
      <c r="K1280" s="21" t="e">
        <v>#N/A</v>
      </c>
    </row>
    <row r="1281" spans="1:11" ht="15.6">
      <c r="A1281" s="63" t="s">
        <v>75</v>
      </c>
      <c r="B1281" s="17">
        <v>43952</v>
      </c>
      <c r="C1281" s="63" t="s">
        <v>2561</v>
      </c>
      <c r="D1281" s="63">
        <v>0.72199999999999998</v>
      </c>
      <c r="E1281" s="63">
        <v>1</v>
      </c>
      <c r="F1281" s="6">
        <f t="shared" si="55"/>
        <v>678.09</v>
      </c>
      <c r="G1281" s="9">
        <v>693</v>
      </c>
      <c r="H1281" s="6">
        <f t="shared" si="56"/>
        <v>1371.0900000000001</v>
      </c>
      <c r="I1281" s="63" t="s">
        <v>60</v>
      </c>
      <c r="J1281" s="7" t="s">
        <v>2562</v>
      </c>
      <c r="K1281" s="21" t="e">
        <v>#N/A</v>
      </c>
    </row>
    <row r="1282" spans="1:11" ht="15.6">
      <c r="A1282" s="63" t="s">
        <v>75</v>
      </c>
      <c r="B1282" s="17">
        <v>43952</v>
      </c>
      <c r="C1282" s="63" t="s">
        <v>2563</v>
      </c>
      <c r="D1282" s="63">
        <v>0.73099999999999998</v>
      </c>
      <c r="E1282" s="63">
        <v>1</v>
      </c>
      <c r="F1282" s="6">
        <f t="shared" si="55"/>
        <v>686.12</v>
      </c>
      <c r="G1282" s="9">
        <v>693</v>
      </c>
      <c r="H1282" s="6">
        <f t="shared" si="56"/>
        <v>1379.12</v>
      </c>
      <c r="I1282" s="63" t="s">
        <v>60</v>
      </c>
      <c r="J1282" s="22" t="s">
        <v>2564</v>
      </c>
      <c r="K1282" s="21">
        <v>42839.405277777776</v>
      </c>
    </row>
    <row r="1283" spans="1:11" ht="15.6">
      <c r="A1283" s="63" t="s">
        <v>75</v>
      </c>
      <c r="B1283" s="17">
        <v>43952</v>
      </c>
      <c r="C1283" s="63" t="s">
        <v>2565</v>
      </c>
      <c r="D1283" s="63">
        <v>0.52500000000000002</v>
      </c>
      <c r="E1283" s="63">
        <v>1</v>
      </c>
      <c r="F1283" s="6">
        <f t="shared" ref="F1283:F1346" si="57">ROUND(D1283*891.94+E1283*34.11,2)</f>
        <v>502.38</v>
      </c>
      <c r="G1283" s="9">
        <v>693</v>
      </c>
      <c r="H1283" s="6">
        <f t="shared" si="56"/>
        <v>1195.3800000000001</v>
      </c>
      <c r="I1283" s="63" t="s">
        <v>60</v>
      </c>
      <c r="J1283" s="22" t="s">
        <v>2566</v>
      </c>
      <c r="K1283" s="21">
        <v>42839.405277777776</v>
      </c>
    </row>
    <row r="1284" spans="1:11" ht="15.6">
      <c r="A1284" s="63" t="s">
        <v>75</v>
      </c>
      <c r="B1284" s="17">
        <v>43952</v>
      </c>
      <c r="C1284" s="63" t="s">
        <v>2567</v>
      </c>
      <c r="D1284" s="63">
        <v>0.56299999999999994</v>
      </c>
      <c r="E1284" s="63">
        <v>1</v>
      </c>
      <c r="F1284" s="6">
        <f t="shared" si="57"/>
        <v>536.27</v>
      </c>
      <c r="G1284" s="9">
        <v>693</v>
      </c>
      <c r="H1284" s="6">
        <f t="shared" si="56"/>
        <v>1229.27</v>
      </c>
      <c r="I1284" s="63" t="s">
        <v>60</v>
      </c>
      <c r="J1284" s="7" t="s">
        <v>2568</v>
      </c>
      <c r="K1284" s="21">
        <v>44027.610393518517</v>
      </c>
    </row>
    <row r="1285" spans="1:11" ht="15.6">
      <c r="A1285" s="63" t="s">
        <v>75</v>
      </c>
      <c r="B1285" s="17">
        <v>43952</v>
      </c>
      <c r="C1285" s="63" t="s">
        <v>2569</v>
      </c>
      <c r="D1285" s="63">
        <v>0.46800000000000003</v>
      </c>
      <c r="E1285" s="63">
        <v>1</v>
      </c>
      <c r="F1285" s="6">
        <f t="shared" si="57"/>
        <v>451.54</v>
      </c>
      <c r="G1285" s="9">
        <v>693</v>
      </c>
      <c r="H1285" s="6">
        <f t="shared" si="56"/>
        <v>1144.54</v>
      </c>
      <c r="I1285" s="63" t="s">
        <v>60</v>
      </c>
      <c r="J1285" s="7" t="s">
        <v>2570</v>
      </c>
      <c r="K1285" s="21" t="e">
        <v>#N/A</v>
      </c>
    </row>
    <row r="1286" spans="1:11" ht="15.6">
      <c r="A1286" s="63" t="s">
        <v>75</v>
      </c>
      <c r="B1286" s="17">
        <v>43952</v>
      </c>
      <c r="C1286" s="63" t="s">
        <v>2571</v>
      </c>
      <c r="D1286" s="63">
        <v>0.67700000000000005</v>
      </c>
      <c r="E1286" s="63">
        <v>1</v>
      </c>
      <c r="F1286" s="6">
        <f t="shared" si="57"/>
        <v>637.95000000000005</v>
      </c>
      <c r="G1286" s="9">
        <v>693</v>
      </c>
      <c r="H1286" s="6">
        <f t="shared" si="56"/>
        <v>1330.95</v>
      </c>
      <c r="I1286" s="63" t="s">
        <v>60</v>
      </c>
      <c r="J1286" s="7" t="s">
        <v>2572</v>
      </c>
      <c r="K1286" s="21" t="e">
        <v>#N/A</v>
      </c>
    </row>
    <row r="1287" spans="1:11" ht="15.6">
      <c r="A1287" s="63" t="s">
        <v>75</v>
      </c>
      <c r="B1287" s="17">
        <v>43952</v>
      </c>
      <c r="C1287" s="63" t="s">
        <v>2573</v>
      </c>
      <c r="D1287" s="63">
        <v>0.40300000000000002</v>
      </c>
      <c r="E1287" s="63">
        <v>1</v>
      </c>
      <c r="F1287" s="6">
        <f t="shared" si="57"/>
        <v>393.56</v>
      </c>
      <c r="G1287" s="9">
        <v>693</v>
      </c>
      <c r="H1287" s="6">
        <f t="shared" si="56"/>
        <v>1086.56</v>
      </c>
      <c r="I1287" s="63" t="s">
        <v>60</v>
      </c>
      <c r="J1287" s="22" t="s">
        <v>2574</v>
      </c>
      <c r="K1287" s="21">
        <v>43940.704907407409</v>
      </c>
    </row>
    <row r="1288" spans="1:11" ht="15.6">
      <c r="A1288" s="63" t="s">
        <v>248</v>
      </c>
      <c r="B1288" s="17">
        <v>43952</v>
      </c>
      <c r="C1288" s="63" t="s">
        <v>2575</v>
      </c>
      <c r="D1288" s="63">
        <v>0.67</v>
      </c>
      <c r="E1288" s="63">
        <v>1</v>
      </c>
      <c r="F1288" s="6">
        <f t="shared" si="57"/>
        <v>631.71</v>
      </c>
      <c r="G1288" s="9">
        <v>693</v>
      </c>
      <c r="H1288" s="6">
        <f t="shared" si="56"/>
        <v>1324.71</v>
      </c>
      <c r="I1288" s="63" t="s">
        <v>987</v>
      </c>
      <c r="J1288" s="7" t="s">
        <v>2576</v>
      </c>
      <c r="K1288" s="21">
        <v>43970.427233796298</v>
      </c>
    </row>
    <row r="1289" spans="1:11" ht="15.6">
      <c r="A1289" s="63" t="s">
        <v>248</v>
      </c>
      <c r="B1289" s="17">
        <v>43952</v>
      </c>
      <c r="C1289" s="63" t="s">
        <v>2577</v>
      </c>
      <c r="D1289" s="63">
        <v>0.45</v>
      </c>
      <c r="E1289" s="63">
        <v>1</v>
      </c>
      <c r="F1289" s="6">
        <f t="shared" si="57"/>
        <v>435.48</v>
      </c>
      <c r="G1289" s="9">
        <v>693</v>
      </c>
      <c r="H1289" s="6">
        <f t="shared" si="56"/>
        <v>1128.48</v>
      </c>
      <c r="I1289" s="63" t="s">
        <v>987</v>
      </c>
      <c r="J1289" s="7" t="s">
        <v>2578</v>
      </c>
      <c r="K1289" s="21">
        <v>43970.455127314817</v>
      </c>
    </row>
    <row r="1290" spans="1:11" ht="15.6">
      <c r="A1290" s="63" t="s">
        <v>248</v>
      </c>
      <c r="B1290" s="17">
        <v>43952</v>
      </c>
      <c r="C1290" s="63" t="s">
        <v>2579</v>
      </c>
      <c r="D1290" s="63">
        <v>0.38</v>
      </c>
      <c r="E1290" s="63">
        <v>1</v>
      </c>
      <c r="F1290" s="6">
        <f t="shared" si="57"/>
        <v>373.05</v>
      </c>
      <c r="G1290" s="9">
        <v>693</v>
      </c>
      <c r="H1290" s="6">
        <f t="shared" si="56"/>
        <v>1066.05</v>
      </c>
      <c r="I1290" s="63" t="s">
        <v>987</v>
      </c>
      <c r="J1290" s="7" t="s">
        <v>2580</v>
      </c>
      <c r="K1290" s="21">
        <v>43970.427222222221</v>
      </c>
    </row>
    <row r="1291" spans="1:11" ht="15.6">
      <c r="A1291" s="63" t="s">
        <v>248</v>
      </c>
      <c r="B1291" s="17">
        <v>43952</v>
      </c>
      <c r="C1291" s="63" t="s">
        <v>2581</v>
      </c>
      <c r="D1291" s="63">
        <v>0.96</v>
      </c>
      <c r="E1291" s="63">
        <v>1</v>
      </c>
      <c r="F1291" s="6">
        <f t="shared" si="57"/>
        <v>890.37</v>
      </c>
      <c r="G1291" s="9">
        <v>693</v>
      </c>
      <c r="H1291" s="6">
        <f t="shared" si="56"/>
        <v>1583.37</v>
      </c>
      <c r="I1291" s="63" t="s">
        <v>987</v>
      </c>
      <c r="J1291" s="7" t="s">
        <v>2582</v>
      </c>
      <c r="K1291" s="21">
        <v>43970.452638888892</v>
      </c>
    </row>
    <row r="1292" spans="1:11" ht="15.6">
      <c r="A1292" s="63" t="s">
        <v>248</v>
      </c>
      <c r="B1292" s="17">
        <v>43952</v>
      </c>
      <c r="C1292" s="63" t="s">
        <v>2583</v>
      </c>
      <c r="D1292" s="63">
        <v>0.38</v>
      </c>
      <c r="E1292" s="63">
        <v>1</v>
      </c>
      <c r="F1292" s="6">
        <f t="shared" si="57"/>
        <v>373.05</v>
      </c>
      <c r="G1292" s="9">
        <v>693</v>
      </c>
      <c r="H1292" s="6">
        <f t="shared" si="56"/>
        <v>1066.05</v>
      </c>
      <c r="I1292" s="63" t="s">
        <v>987</v>
      </c>
      <c r="J1292" s="7" t="s">
        <v>2584</v>
      </c>
      <c r="K1292" s="21">
        <v>43970.452638888892</v>
      </c>
    </row>
    <row r="1293" spans="1:11" ht="15.6">
      <c r="A1293" s="63" t="s">
        <v>248</v>
      </c>
      <c r="B1293" s="17">
        <v>43952</v>
      </c>
      <c r="C1293" s="63" t="s">
        <v>2585</v>
      </c>
      <c r="D1293" s="63">
        <v>0.78</v>
      </c>
      <c r="E1293" s="63">
        <v>1</v>
      </c>
      <c r="F1293" s="6">
        <f t="shared" si="57"/>
        <v>729.82</v>
      </c>
      <c r="G1293" s="9">
        <v>693</v>
      </c>
      <c r="H1293" s="6">
        <f t="shared" si="56"/>
        <v>1422.8200000000002</v>
      </c>
      <c r="I1293" s="63" t="s">
        <v>987</v>
      </c>
      <c r="J1293" s="7" t="s">
        <v>2586</v>
      </c>
      <c r="K1293" s="21">
        <v>43970.452638888892</v>
      </c>
    </row>
    <row r="1294" spans="1:11" ht="15.6">
      <c r="A1294" s="63" t="s">
        <v>248</v>
      </c>
      <c r="B1294" s="17">
        <v>43952</v>
      </c>
      <c r="C1294" s="63" t="s">
        <v>2587</v>
      </c>
      <c r="D1294" s="63">
        <v>0.89</v>
      </c>
      <c r="E1294" s="63">
        <v>1</v>
      </c>
      <c r="F1294" s="6">
        <f t="shared" si="57"/>
        <v>827.94</v>
      </c>
      <c r="G1294" s="9">
        <v>693</v>
      </c>
      <c r="H1294" s="6">
        <f t="shared" si="56"/>
        <v>1520.94</v>
      </c>
      <c r="I1294" s="63" t="s">
        <v>987</v>
      </c>
      <c r="J1294" s="7" t="s">
        <v>2588</v>
      </c>
      <c r="K1294" s="21">
        <v>43959.373425925929</v>
      </c>
    </row>
    <row r="1295" spans="1:11" ht="15.6">
      <c r="A1295" s="63" t="s">
        <v>248</v>
      </c>
      <c r="B1295" s="17">
        <v>43952</v>
      </c>
      <c r="C1295" s="63" t="s">
        <v>2589</v>
      </c>
      <c r="D1295" s="63">
        <v>0.81</v>
      </c>
      <c r="E1295" s="63">
        <v>1</v>
      </c>
      <c r="F1295" s="6">
        <f t="shared" si="57"/>
        <v>756.58</v>
      </c>
      <c r="G1295" s="9">
        <v>693</v>
      </c>
      <c r="H1295" s="6">
        <f t="shared" ref="H1295:H1314" si="58">F1295+G1295</f>
        <v>1449.58</v>
      </c>
      <c r="I1295" s="63" t="s">
        <v>987</v>
      </c>
      <c r="J1295" s="7" t="s">
        <v>2590</v>
      </c>
      <c r="K1295" s="21">
        <v>43959.373437499999</v>
      </c>
    </row>
    <row r="1296" spans="1:11" ht="15.6">
      <c r="A1296" s="63" t="s">
        <v>248</v>
      </c>
      <c r="B1296" s="17">
        <v>43952</v>
      </c>
      <c r="C1296" s="63" t="s">
        <v>2591</v>
      </c>
      <c r="D1296" s="63">
        <v>0.56000000000000005</v>
      </c>
      <c r="E1296" s="63">
        <v>1</v>
      </c>
      <c r="F1296" s="6">
        <f t="shared" si="57"/>
        <v>533.6</v>
      </c>
      <c r="G1296" s="9">
        <v>693</v>
      </c>
      <c r="H1296" s="6">
        <f t="shared" si="58"/>
        <v>1226.5999999999999</v>
      </c>
      <c r="I1296" s="63" t="s">
        <v>987</v>
      </c>
      <c r="J1296" s="7" t="s">
        <v>2592</v>
      </c>
      <c r="K1296" s="21">
        <v>43958.677141203705</v>
      </c>
    </row>
    <row r="1297" spans="1:11" ht="15.6">
      <c r="A1297" s="63" t="s">
        <v>192</v>
      </c>
      <c r="B1297" s="17">
        <v>43952</v>
      </c>
      <c r="C1297" s="63" t="s">
        <v>2593</v>
      </c>
      <c r="D1297" s="63">
        <v>0.92</v>
      </c>
      <c r="E1297" s="63">
        <v>2</v>
      </c>
      <c r="F1297" s="6">
        <f t="shared" si="57"/>
        <v>888.8</v>
      </c>
      <c r="G1297" s="9">
        <v>728</v>
      </c>
      <c r="H1297" s="6">
        <f t="shared" si="58"/>
        <v>1616.8</v>
      </c>
      <c r="I1297" s="63" t="s">
        <v>199</v>
      </c>
      <c r="J1297" s="7" t="s">
        <v>2594</v>
      </c>
      <c r="K1297" s="21">
        <v>43954.356574074074</v>
      </c>
    </row>
    <row r="1298" spans="1:11" ht="15.6">
      <c r="A1298" s="63" t="s">
        <v>192</v>
      </c>
      <c r="B1298" s="17">
        <v>43952</v>
      </c>
      <c r="C1298" s="63" t="s">
        <v>2595</v>
      </c>
      <c r="D1298" s="63">
        <v>0.53800000000000003</v>
      </c>
      <c r="E1298" s="63">
        <v>1</v>
      </c>
      <c r="F1298" s="6">
        <f t="shared" si="57"/>
        <v>513.97</v>
      </c>
      <c r="G1298" s="9">
        <v>693</v>
      </c>
      <c r="H1298" s="6">
        <f t="shared" si="58"/>
        <v>1206.97</v>
      </c>
      <c r="I1298" s="63" t="s">
        <v>208</v>
      </c>
      <c r="J1298" s="7" t="s">
        <v>2596</v>
      </c>
      <c r="K1298" s="21">
        <v>43966.451539351852</v>
      </c>
    </row>
    <row r="1299" spans="1:11" ht="15.6">
      <c r="A1299" s="63" t="s">
        <v>192</v>
      </c>
      <c r="B1299" s="17">
        <v>43952</v>
      </c>
      <c r="C1299" s="63" t="s">
        <v>2597</v>
      </c>
      <c r="D1299" s="63">
        <v>0.63500000000000001</v>
      </c>
      <c r="E1299" s="63">
        <v>1</v>
      </c>
      <c r="F1299" s="6">
        <f t="shared" si="57"/>
        <v>600.49</v>
      </c>
      <c r="G1299" s="9">
        <v>693</v>
      </c>
      <c r="H1299" s="6">
        <f t="shared" si="58"/>
        <v>1293.49</v>
      </c>
      <c r="I1299" s="63" t="s">
        <v>208</v>
      </c>
      <c r="J1299" s="7" t="s">
        <v>2598</v>
      </c>
      <c r="K1299" s="21">
        <v>43966.451539351852</v>
      </c>
    </row>
    <row r="1300" spans="1:11" ht="15.6">
      <c r="A1300" s="63" t="s">
        <v>192</v>
      </c>
      <c r="B1300" s="17">
        <v>43952</v>
      </c>
      <c r="C1300" s="63" t="s">
        <v>2599</v>
      </c>
      <c r="D1300" s="63">
        <v>0.53500000000000003</v>
      </c>
      <c r="E1300" s="63">
        <v>1</v>
      </c>
      <c r="F1300" s="6">
        <f t="shared" si="57"/>
        <v>511.3</v>
      </c>
      <c r="G1300" s="9">
        <v>693</v>
      </c>
      <c r="H1300" s="6">
        <f t="shared" si="58"/>
        <v>1204.3</v>
      </c>
      <c r="I1300" s="63" t="s">
        <v>208</v>
      </c>
      <c r="J1300" s="7" t="s">
        <v>2600</v>
      </c>
      <c r="K1300" s="21">
        <v>43966.451539351852</v>
      </c>
    </row>
    <row r="1301" spans="1:11" ht="15.6">
      <c r="A1301" s="63" t="s">
        <v>192</v>
      </c>
      <c r="B1301" s="17">
        <v>43952</v>
      </c>
      <c r="C1301" s="63" t="s">
        <v>2601</v>
      </c>
      <c r="D1301" s="63">
        <v>0.47499999999999998</v>
      </c>
      <c r="E1301" s="63">
        <v>1</v>
      </c>
      <c r="F1301" s="6">
        <f t="shared" si="57"/>
        <v>457.78</v>
      </c>
      <c r="G1301" s="9">
        <v>693</v>
      </c>
      <c r="H1301" s="6">
        <f t="shared" si="58"/>
        <v>1150.78</v>
      </c>
      <c r="I1301" s="63" t="s">
        <v>208</v>
      </c>
      <c r="J1301" s="7" t="s">
        <v>2602</v>
      </c>
      <c r="K1301" s="21">
        <v>42066.578958333332</v>
      </c>
    </row>
    <row r="1302" spans="1:11" ht="15.6">
      <c r="A1302" s="63" t="s">
        <v>192</v>
      </c>
      <c r="B1302" s="17">
        <v>43952</v>
      </c>
      <c r="C1302" s="63" t="s">
        <v>2603</v>
      </c>
      <c r="D1302" s="63">
        <v>0.34499999999999997</v>
      </c>
      <c r="E1302" s="63">
        <v>1</v>
      </c>
      <c r="F1302" s="6">
        <f t="shared" si="57"/>
        <v>341.83</v>
      </c>
      <c r="G1302" s="9">
        <v>693</v>
      </c>
      <c r="H1302" s="6">
        <f t="shared" si="58"/>
        <v>1034.83</v>
      </c>
      <c r="I1302" s="63" t="s">
        <v>208</v>
      </c>
      <c r="J1302" s="7" t="s">
        <v>2604</v>
      </c>
      <c r="K1302" s="21">
        <v>43966.38244212963</v>
      </c>
    </row>
    <row r="1303" spans="1:11" ht="15.6">
      <c r="A1303" s="63" t="s">
        <v>192</v>
      </c>
      <c r="B1303" s="17">
        <v>43952</v>
      </c>
      <c r="C1303" s="63" t="s">
        <v>2605</v>
      </c>
      <c r="D1303" s="63">
        <v>0.33</v>
      </c>
      <c r="E1303" s="63">
        <v>1</v>
      </c>
      <c r="F1303" s="6">
        <f t="shared" si="57"/>
        <v>328.45</v>
      </c>
      <c r="G1303" s="9">
        <v>693</v>
      </c>
      <c r="H1303" s="6">
        <f t="shared" si="58"/>
        <v>1021.45</v>
      </c>
      <c r="I1303" s="63" t="s">
        <v>199</v>
      </c>
      <c r="J1303" s="7" t="s">
        <v>2606</v>
      </c>
      <c r="K1303" s="21">
        <v>43965.377627314818</v>
      </c>
    </row>
    <row r="1304" spans="1:11" ht="15.6">
      <c r="A1304" s="63" t="s">
        <v>192</v>
      </c>
      <c r="B1304" s="17">
        <v>43952</v>
      </c>
      <c r="C1304" s="63" t="s">
        <v>2607</v>
      </c>
      <c r="D1304" s="63">
        <v>0.39800000000000002</v>
      </c>
      <c r="E1304" s="63">
        <v>1</v>
      </c>
      <c r="F1304" s="6">
        <f t="shared" si="57"/>
        <v>389.1</v>
      </c>
      <c r="G1304" s="9">
        <v>693</v>
      </c>
      <c r="H1304" s="6">
        <f t="shared" si="58"/>
        <v>1082.0999999999999</v>
      </c>
      <c r="I1304" s="63" t="s">
        <v>199</v>
      </c>
      <c r="J1304" s="7" t="s">
        <v>2608</v>
      </c>
      <c r="K1304" s="21">
        <v>43965.377627314818</v>
      </c>
    </row>
    <row r="1305" spans="1:11" ht="15.6">
      <c r="A1305" s="63" t="s">
        <v>192</v>
      </c>
      <c r="B1305" s="17">
        <v>43952</v>
      </c>
      <c r="C1305" s="63" t="s">
        <v>2609</v>
      </c>
      <c r="D1305" s="63">
        <v>0.56000000000000005</v>
      </c>
      <c r="E1305" s="63">
        <v>1</v>
      </c>
      <c r="F1305" s="6">
        <f t="shared" si="57"/>
        <v>533.6</v>
      </c>
      <c r="G1305" s="9">
        <v>693</v>
      </c>
      <c r="H1305" s="6">
        <f t="shared" si="58"/>
        <v>1226.5999999999999</v>
      </c>
      <c r="I1305" s="63" t="s">
        <v>208</v>
      </c>
      <c r="J1305" s="7" t="s">
        <v>2610</v>
      </c>
      <c r="K1305" s="21">
        <v>43123.721863425926</v>
      </c>
    </row>
    <row r="1306" spans="1:11" ht="15.6">
      <c r="A1306" s="63" t="s">
        <v>192</v>
      </c>
      <c r="B1306" s="17">
        <v>43952</v>
      </c>
      <c r="C1306" s="63" t="s">
        <v>2611</v>
      </c>
      <c r="D1306" s="63">
        <v>0.81100000000000005</v>
      </c>
      <c r="E1306" s="63">
        <v>1</v>
      </c>
      <c r="F1306" s="6">
        <f t="shared" si="57"/>
        <v>757.47</v>
      </c>
      <c r="G1306" s="9">
        <v>693</v>
      </c>
      <c r="H1306" s="6">
        <f t="shared" si="58"/>
        <v>1450.47</v>
      </c>
      <c r="I1306" s="63" t="s">
        <v>208</v>
      </c>
      <c r="J1306" s="7" t="s">
        <v>2612</v>
      </c>
      <c r="K1306" s="21">
        <v>43963.384953703702</v>
      </c>
    </row>
    <row r="1307" spans="1:11" ht="15.6">
      <c r="A1307" s="63" t="s">
        <v>192</v>
      </c>
      <c r="B1307" s="17">
        <v>43952</v>
      </c>
      <c r="C1307" s="63" t="s">
        <v>2613</v>
      </c>
      <c r="D1307" s="63">
        <v>0.96099999999999997</v>
      </c>
      <c r="E1307" s="63">
        <v>1</v>
      </c>
      <c r="F1307" s="6">
        <f t="shared" si="57"/>
        <v>891.26</v>
      </c>
      <c r="G1307" s="9">
        <v>693</v>
      </c>
      <c r="H1307" s="6">
        <f t="shared" si="58"/>
        <v>1584.26</v>
      </c>
      <c r="I1307" s="63" t="s">
        <v>208</v>
      </c>
      <c r="J1307" s="7" t="s">
        <v>2614</v>
      </c>
      <c r="K1307" s="21">
        <v>43963.384953703702</v>
      </c>
    </row>
    <row r="1308" spans="1:11" ht="15.6">
      <c r="A1308" s="63" t="s">
        <v>192</v>
      </c>
      <c r="B1308" s="17">
        <v>43952</v>
      </c>
      <c r="C1308" s="63" t="s">
        <v>2615</v>
      </c>
      <c r="D1308" s="63">
        <v>0.45</v>
      </c>
      <c r="E1308" s="63">
        <v>1</v>
      </c>
      <c r="F1308" s="6">
        <f t="shared" si="57"/>
        <v>435.48</v>
      </c>
      <c r="G1308" s="9">
        <v>693</v>
      </c>
      <c r="H1308" s="6">
        <f t="shared" si="58"/>
        <v>1128.48</v>
      </c>
      <c r="I1308" s="63" t="s">
        <v>199</v>
      </c>
      <c r="J1308" s="7" t="s">
        <v>2616</v>
      </c>
      <c r="K1308" s="21">
        <v>43963.374976851854</v>
      </c>
    </row>
    <row r="1309" spans="1:11" ht="15.6">
      <c r="A1309" s="63" t="s">
        <v>248</v>
      </c>
      <c r="B1309" s="17">
        <v>43952</v>
      </c>
      <c r="C1309" s="63" t="s">
        <v>2617</v>
      </c>
      <c r="D1309" s="63">
        <v>0.72</v>
      </c>
      <c r="E1309" s="63">
        <v>1</v>
      </c>
      <c r="F1309" s="6">
        <f t="shared" si="57"/>
        <v>676.31</v>
      </c>
      <c r="G1309" s="9">
        <v>693</v>
      </c>
      <c r="H1309" s="6">
        <f t="shared" si="58"/>
        <v>1369.31</v>
      </c>
      <c r="I1309" s="63" t="s">
        <v>987</v>
      </c>
      <c r="J1309" s="7" t="s">
        <v>2618</v>
      </c>
      <c r="K1309" s="21">
        <v>43966.717361111114</v>
      </c>
    </row>
    <row r="1310" spans="1:11" ht="15.6">
      <c r="A1310" s="63" t="s">
        <v>248</v>
      </c>
      <c r="B1310" s="17">
        <v>43952</v>
      </c>
      <c r="C1310" s="63" t="s">
        <v>2619</v>
      </c>
      <c r="D1310" s="63">
        <v>0.42</v>
      </c>
      <c r="E1310" s="63">
        <v>1</v>
      </c>
      <c r="F1310" s="6">
        <f t="shared" si="57"/>
        <v>408.72</v>
      </c>
      <c r="G1310" s="9">
        <v>693</v>
      </c>
      <c r="H1310" s="6">
        <f t="shared" si="58"/>
        <v>1101.72</v>
      </c>
      <c r="I1310" s="63" t="s">
        <v>987</v>
      </c>
      <c r="J1310" s="7" t="s">
        <v>2620</v>
      </c>
      <c r="K1310" s="21">
        <v>43966.717361111114</v>
      </c>
    </row>
    <row r="1311" spans="1:11" ht="15.6">
      <c r="A1311" s="63" t="s">
        <v>248</v>
      </c>
      <c r="B1311" s="17">
        <v>43952</v>
      </c>
      <c r="C1311" s="63" t="s">
        <v>2621</v>
      </c>
      <c r="D1311" s="63">
        <v>0.96</v>
      </c>
      <c r="E1311" s="63">
        <v>1</v>
      </c>
      <c r="F1311" s="6">
        <f t="shared" si="57"/>
        <v>890.37</v>
      </c>
      <c r="G1311" s="9">
        <v>693</v>
      </c>
      <c r="H1311" s="6">
        <f t="shared" si="58"/>
        <v>1583.37</v>
      </c>
      <c r="I1311" s="63" t="s">
        <v>987</v>
      </c>
      <c r="J1311" s="7" t="s">
        <v>2622</v>
      </c>
      <c r="K1311" s="21">
        <v>43966.71597222222</v>
      </c>
    </row>
    <row r="1312" spans="1:11" ht="15.6">
      <c r="A1312" s="63" t="s">
        <v>248</v>
      </c>
      <c r="B1312" s="17">
        <v>43952</v>
      </c>
      <c r="C1312" s="63" t="s">
        <v>2623</v>
      </c>
      <c r="D1312" s="63">
        <v>0.98</v>
      </c>
      <c r="E1312" s="63">
        <v>1</v>
      </c>
      <c r="F1312" s="6">
        <f t="shared" si="57"/>
        <v>908.21</v>
      </c>
      <c r="G1312" s="9">
        <v>693</v>
      </c>
      <c r="H1312" s="6">
        <f t="shared" si="58"/>
        <v>1601.21</v>
      </c>
      <c r="I1312" s="63" t="s">
        <v>987</v>
      </c>
      <c r="J1312" s="7" t="s">
        <v>2624</v>
      </c>
      <c r="K1312" s="21">
        <v>43966.71597222222</v>
      </c>
    </row>
    <row r="1313" spans="1:11" ht="15.6">
      <c r="A1313" s="63" t="s">
        <v>248</v>
      </c>
      <c r="B1313" s="17">
        <v>43952</v>
      </c>
      <c r="C1313" s="63" t="s">
        <v>2625</v>
      </c>
      <c r="D1313" s="63">
        <v>0.33</v>
      </c>
      <c r="E1313" s="63">
        <v>1</v>
      </c>
      <c r="F1313" s="6">
        <f t="shared" si="57"/>
        <v>328.45</v>
      </c>
      <c r="G1313" s="9">
        <v>693</v>
      </c>
      <c r="H1313" s="6">
        <f t="shared" si="58"/>
        <v>1021.45</v>
      </c>
      <c r="I1313" s="63" t="s">
        <v>987</v>
      </c>
      <c r="J1313" s="7" t="s">
        <v>2626</v>
      </c>
      <c r="K1313" s="21">
        <v>43966.638009259259</v>
      </c>
    </row>
    <row r="1314" spans="1:11" ht="15.6">
      <c r="A1314" s="63" t="s">
        <v>248</v>
      </c>
      <c r="B1314" s="17">
        <v>43952</v>
      </c>
      <c r="C1314" s="63" t="s">
        <v>2627</v>
      </c>
      <c r="D1314" s="63">
        <v>0.42</v>
      </c>
      <c r="E1314" s="63">
        <v>1</v>
      </c>
      <c r="F1314" s="6">
        <f t="shared" si="57"/>
        <v>408.72</v>
      </c>
      <c r="G1314" s="9">
        <v>693</v>
      </c>
      <c r="H1314" s="6">
        <f t="shared" si="58"/>
        <v>1101.72</v>
      </c>
      <c r="I1314" s="63" t="s">
        <v>987</v>
      </c>
      <c r="J1314" s="7" t="s">
        <v>2628</v>
      </c>
      <c r="K1314" s="21">
        <v>43966.638009259259</v>
      </c>
    </row>
    <row r="1315" spans="1:11" ht="15.6">
      <c r="A1315" s="63" t="s">
        <v>96</v>
      </c>
      <c r="B1315" s="17">
        <v>43983</v>
      </c>
      <c r="C1315" s="63" t="s">
        <v>2629</v>
      </c>
      <c r="D1315" s="63">
        <v>0.71499999999999997</v>
      </c>
      <c r="E1315" s="63">
        <v>2</v>
      </c>
      <c r="F1315" s="6">
        <f t="shared" si="57"/>
        <v>705.96</v>
      </c>
      <c r="G1315" s="63">
        <v>728</v>
      </c>
      <c r="H1315" s="6">
        <f t="shared" ref="H1315:H1346" si="59">F1315+G1315</f>
        <v>1433.96</v>
      </c>
      <c r="I1315" s="7"/>
      <c r="J1315" s="22" t="s">
        <v>2630</v>
      </c>
      <c r="K1315" s="21">
        <v>43641.420798611114</v>
      </c>
    </row>
    <row r="1316" spans="1:11" ht="15.6">
      <c r="A1316" s="63" t="s">
        <v>96</v>
      </c>
      <c r="B1316" s="17">
        <v>43983</v>
      </c>
      <c r="C1316" s="63" t="s">
        <v>2631</v>
      </c>
      <c r="D1316" s="63">
        <v>0.98599999999999999</v>
      </c>
      <c r="E1316" s="63">
        <v>2</v>
      </c>
      <c r="F1316" s="6">
        <f t="shared" si="57"/>
        <v>947.67</v>
      </c>
      <c r="G1316" s="63">
        <v>728</v>
      </c>
      <c r="H1316" s="6">
        <f t="shared" si="59"/>
        <v>1675.67</v>
      </c>
      <c r="I1316" s="7"/>
      <c r="J1316" s="22" t="s">
        <v>2632</v>
      </c>
      <c r="K1316" s="21">
        <v>43641.420798611114</v>
      </c>
    </row>
    <row r="1317" spans="1:11" ht="15.6">
      <c r="A1317" s="63" t="s">
        <v>96</v>
      </c>
      <c r="B1317" s="17">
        <v>43983</v>
      </c>
      <c r="C1317" s="63" t="s">
        <v>2633</v>
      </c>
      <c r="D1317" s="63">
        <v>0.28000000000000003</v>
      </c>
      <c r="E1317" s="63">
        <v>1</v>
      </c>
      <c r="F1317" s="6">
        <f t="shared" si="57"/>
        <v>283.85000000000002</v>
      </c>
      <c r="G1317" s="63">
        <v>411</v>
      </c>
      <c r="H1317" s="6">
        <f t="shared" si="59"/>
        <v>694.85</v>
      </c>
      <c r="I1317" s="7"/>
      <c r="J1317" s="22" t="s">
        <v>2634</v>
      </c>
      <c r="K1317" s="21">
        <v>44019.456875000003</v>
      </c>
    </row>
    <row r="1318" spans="1:11" ht="15.6">
      <c r="A1318" s="63" t="s">
        <v>96</v>
      </c>
      <c r="B1318" s="17">
        <v>43983</v>
      </c>
      <c r="C1318" s="63" t="s">
        <v>2635</v>
      </c>
      <c r="D1318" s="63">
        <v>0.29799999999999999</v>
      </c>
      <c r="E1318" s="63">
        <v>1</v>
      </c>
      <c r="F1318" s="6">
        <f t="shared" si="57"/>
        <v>299.91000000000003</v>
      </c>
      <c r="G1318" s="63">
        <v>411</v>
      </c>
      <c r="H1318" s="6">
        <f t="shared" si="59"/>
        <v>710.91000000000008</v>
      </c>
      <c r="I1318" s="7"/>
      <c r="J1318" s="22" t="s">
        <v>2636</v>
      </c>
      <c r="K1318" s="21">
        <v>43930.631180555552</v>
      </c>
    </row>
    <row r="1319" spans="1:11" ht="15.6">
      <c r="A1319" s="63" t="s">
        <v>96</v>
      </c>
      <c r="B1319" s="17">
        <v>43983</v>
      </c>
      <c r="C1319" s="63" t="s">
        <v>2637</v>
      </c>
      <c r="D1319" s="63">
        <v>0.84099999999999997</v>
      </c>
      <c r="E1319" s="63">
        <v>3</v>
      </c>
      <c r="F1319" s="6">
        <f t="shared" si="57"/>
        <v>852.45</v>
      </c>
      <c r="G1319" s="63">
        <v>763</v>
      </c>
      <c r="H1319" s="6">
        <f t="shared" si="59"/>
        <v>1615.45</v>
      </c>
      <c r="I1319" s="7"/>
      <c r="J1319" s="22" t="s">
        <v>2638</v>
      </c>
      <c r="K1319" s="21">
        <v>44083.621111111112</v>
      </c>
    </row>
    <row r="1320" spans="1:11" ht="15.6">
      <c r="A1320" s="63" t="s">
        <v>96</v>
      </c>
      <c r="B1320" s="17">
        <v>43983</v>
      </c>
      <c r="C1320" s="63" t="s">
        <v>2639</v>
      </c>
      <c r="D1320" s="63">
        <v>0.373</v>
      </c>
      <c r="E1320" s="63">
        <v>1</v>
      </c>
      <c r="F1320" s="6">
        <f t="shared" si="57"/>
        <v>366.8</v>
      </c>
      <c r="G1320" s="63">
        <v>693</v>
      </c>
      <c r="H1320" s="6">
        <f t="shared" si="59"/>
        <v>1059.8</v>
      </c>
      <c r="I1320" s="7"/>
      <c r="J1320" s="22" t="s">
        <v>2640</v>
      </c>
      <c r="K1320" s="21">
        <v>43833.680960648147</v>
      </c>
    </row>
    <row r="1321" spans="1:11" ht="15.6">
      <c r="A1321" s="63" t="s">
        <v>96</v>
      </c>
      <c r="B1321" s="17">
        <v>43983</v>
      </c>
      <c r="C1321" s="63" t="s">
        <v>2641</v>
      </c>
      <c r="D1321" s="63">
        <v>0.32700000000000001</v>
      </c>
      <c r="E1321" s="63">
        <v>3</v>
      </c>
      <c r="F1321" s="6">
        <f t="shared" si="57"/>
        <v>393.99</v>
      </c>
      <c r="G1321" s="63">
        <v>763</v>
      </c>
      <c r="H1321" s="6">
        <f t="shared" si="59"/>
        <v>1156.99</v>
      </c>
      <c r="I1321" s="7"/>
      <c r="J1321" s="22" t="s">
        <v>2642</v>
      </c>
      <c r="K1321" s="21">
        <v>43161.619976851849</v>
      </c>
    </row>
    <row r="1322" spans="1:11" ht="15.6">
      <c r="A1322" s="63" t="s">
        <v>96</v>
      </c>
      <c r="B1322" s="17">
        <v>43983</v>
      </c>
      <c r="C1322" s="63" t="s">
        <v>2643</v>
      </c>
      <c r="D1322" s="63">
        <v>0.64900000000000002</v>
      </c>
      <c r="E1322" s="63">
        <v>1</v>
      </c>
      <c r="F1322" s="6">
        <f t="shared" si="57"/>
        <v>612.98</v>
      </c>
      <c r="G1322" s="63">
        <v>693</v>
      </c>
      <c r="H1322" s="6">
        <f t="shared" si="59"/>
        <v>1305.98</v>
      </c>
      <c r="I1322" s="7"/>
      <c r="J1322" s="22" t="s">
        <v>2644</v>
      </c>
      <c r="K1322" s="21">
        <v>43672.393958333334</v>
      </c>
    </row>
    <row r="1323" spans="1:11" ht="15.6">
      <c r="A1323" s="63" t="s">
        <v>96</v>
      </c>
      <c r="B1323" s="17">
        <v>43983</v>
      </c>
      <c r="C1323" s="63" t="s">
        <v>2645</v>
      </c>
      <c r="D1323" s="63">
        <v>0.47899999999999998</v>
      </c>
      <c r="E1323" s="63">
        <v>1</v>
      </c>
      <c r="F1323" s="6">
        <f t="shared" si="57"/>
        <v>461.35</v>
      </c>
      <c r="G1323" s="63">
        <v>693</v>
      </c>
      <c r="H1323" s="6">
        <f t="shared" si="59"/>
        <v>1154.3499999999999</v>
      </c>
      <c r="I1323" s="7"/>
      <c r="J1323" s="22" t="s">
        <v>2646</v>
      </c>
      <c r="K1323" s="21">
        <v>43235.360763888886</v>
      </c>
    </row>
    <row r="1324" spans="1:11" ht="15.6">
      <c r="A1324" s="63" t="s">
        <v>96</v>
      </c>
      <c r="B1324" s="17">
        <v>43983</v>
      </c>
      <c r="C1324" s="63" t="s">
        <v>2647</v>
      </c>
      <c r="D1324" s="63">
        <v>0.26500000000000001</v>
      </c>
      <c r="E1324" s="63">
        <v>2</v>
      </c>
      <c r="F1324" s="6">
        <f t="shared" si="57"/>
        <v>304.58</v>
      </c>
      <c r="G1324" s="63">
        <v>446</v>
      </c>
      <c r="H1324" s="6">
        <f t="shared" si="59"/>
        <v>750.57999999999993</v>
      </c>
      <c r="I1324" s="7"/>
      <c r="J1324" s="22" t="s">
        <v>2648</v>
      </c>
      <c r="K1324" s="21">
        <v>43997.692326388889</v>
      </c>
    </row>
    <row r="1325" spans="1:11" ht="15.6">
      <c r="A1325" s="63" t="s">
        <v>96</v>
      </c>
      <c r="B1325" s="17">
        <v>43983</v>
      </c>
      <c r="C1325" s="63" t="s">
        <v>2649</v>
      </c>
      <c r="D1325" s="63">
        <v>0.46500000000000002</v>
      </c>
      <c r="E1325" s="63">
        <v>2</v>
      </c>
      <c r="F1325" s="6">
        <f t="shared" si="57"/>
        <v>482.97</v>
      </c>
      <c r="G1325" s="63">
        <v>728</v>
      </c>
      <c r="H1325" s="6">
        <f t="shared" si="59"/>
        <v>1210.97</v>
      </c>
      <c r="I1325" s="7"/>
      <c r="J1325" s="22" t="s">
        <v>2650</v>
      </c>
      <c r="K1325" s="21">
        <v>44087.442673611113</v>
      </c>
    </row>
    <row r="1326" spans="1:11" ht="15.6">
      <c r="A1326" s="63" t="s">
        <v>96</v>
      </c>
      <c r="B1326" s="17">
        <v>43983</v>
      </c>
      <c r="C1326" s="63" t="s">
        <v>2651</v>
      </c>
      <c r="D1326" s="63">
        <v>0.92</v>
      </c>
      <c r="E1326" s="63">
        <v>2</v>
      </c>
      <c r="F1326" s="6">
        <f t="shared" si="57"/>
        <v>888.8</v>
      </c>
      <c r="G1326" s="63">
        <v>728</v>
      </c>
      <c r="H1326" s="6">
        <f t="shared" si="59"/>
        <v>1616.8</v>
      </c>
      <c r="I1326" s="7"/>
      <c r="J1326" s="22" t="s">
        <v>2652</v>
      </c>
      <c r="K1326" s="21">
        <v>44087.442673611113</v>
      </c>
    </row>
    <row r="1327" spans="1:11" ht="15.6">
      <c r="A1327" s="63" t="s">
        <v>96</v>
      </c>
      <c r="B1327" s="17">
        <v>43983</v>
      </c>
      <c r="C1327" s="63" t="s">
        <v>2653</v>
      </c>
      <c r="D1327" s="63">
        <v>0.76500000000000001</v>
      </c>
      <c r="E1327" s="63">
        <v>2</v>
      </c>
      <c r="F1327" s="6">
        <f t="shared" si="57"/>
        <v>750.55</v>
      </c>
      <c r="G1327" s="63">
        <v>728</v>
      </c>
      <c r="H1327" s="6">
        <f t="shared" si="59"/>
        <v>1478.55</v>
      </c>
      <c r="I1327" s="7"/>
      <c r="J1327" s="22" t="s">
        <v>2654</v>
      </c>
      <c r="K1327" s="21">
        <v>44087.442673611113</v>
      </c>
    </row>
    <row r="1328" spans="1:11" ht="15.6">
      <c r="A1328" s="63" t="s">
        <v>96</v>
      </c>
      <c r="B1328" s="17">
        <v>43983</v>
      </c>
      <c r="C1328" s="63" t="s">
        <v>2655</v>
      </c>
      <c r="D1328" s="63">
        <v>0.36399999999999999</v>
      </c>
      <c r="E1328" s="63">
        <v>1</v>
      </c>
      <c r="F1328" s="6">
        <f t="shared" si="57"/>
        <v>358.78</v>
      </c>
      <c r="G1328" s="63">
        <v>693</v>
      </c>
      <c r="H1328" s="6">
        <f t="shared" si="59"/>
        <v>1051.78</v>
      </c>
      <c r="I1328" s="7"/>
      <c r="J1328" s="22" t="s">
        <v>2656</v>
      </c>
      <c r="K1328" s="21">
        <v>44087.442673611113</v>
      </c>
    </row>
    <row r="1329" spans="1:11" ht="15.6">
      <c r="A1329" s="63" t="s">
        <v>96</v>
      </c>
      <c r="B1329" s="17">
        <v>43983</v>
      </c>
      <c r="C1329" s="63" t="s">
        <v>2657</v>
      </c>
      <c r="D1329" s="63">
        <v>0.998</v>
      </c>
      <c r="E1329" s="63">
        <v>2</v>
      </c>
      <c r="F1329" s="6">
        <f t="shared" si="57"/>
        <v>958.38</v>
      </c>
      <c r="G1329" s="63">
        <v>728</v>
      </c>
      <c r="H1329" s="6">
        <f t="shared" si="59"/>
        <v>1686.38</v>
      </c>
      <c r="I1329" s="7"/>
      <c r="J1329" s="22" t="s">
        <v>2658</v>
      </c>
      <c r="K1329" s="21">
        <v>44087.442673611113</v>
      </c>
    </row>
    <row r="1330" spans="1:11" ht="15.6">
      <c r="A1330" s="63" t="s">
        <v>96</v>
      </c>
      <c r="B1330" s="17">
        <v>43983</v>
      </c>
      <c r="C1330" s="63" t="s">
        <v>2659</v>
      </c>
      <c r="D1330" s="63">
        <v>0.78</v>
      </c>
      <c r="E1330" s="63">
        <v>3</v>
      </c>
      <c r="F1330" s="6">
        <f t="shared" si="57"/>
        <v>798.04</v>
      </c>
      <c r="G1330" s="63">
        <v>763</v>
      </c>
      <c r="H1330" s="6">
        <f t="shared" si="59"/>
        <v>1561.04</v>
      </c>
      <c r="I1330" s="7"/>
      <c r="J1330" s="22" t="s">
        <v>2660</v>
      </c>
      <c r="K1330" s="21">
        <v>44087.442662037036</v>
      </c>
    </row>
    <row r="1331" spans="1:11" ht="15.6">
      <c r="A1331" s="63" t="s">
        <v>96</v>
      </c>
      <c r="B1331" s="17">
        <v>43983</v>
      </c>
      <c r="C1331" s="63" t="s">
        <v>2661</v>
      </c>
      <c r="D1331" s="63">
        <v>0.38900000000000001</v>
      </c>
      <c r="E1331" s="63">
        <v>2</v>
      </c>
      <c r="F1331" s="6">
        <f t="shared" si="57"/>
        <v>415.18</v>
      </c>
      <c r="G1331" s="63">
        <v>728</v>
      </c>
      <c r="H1331" s="6">
        <f t="shared" si="59"/>
        <v>1143.18</v>
      </c>
      <c r="I1331" s="7"/>
      <c r="J1331" s="22" t="s">
        <v>2662</v>
      </c>
      <c r="K1331" s="21">
        <v>44087.442662037036</v>
      </c>
    </row>
    <row r="1332" spans="1:11" ht="15.6">
      <c r="A1332" s="63" t="s">
        <v>96</v>
      </c>
      <c r="B1332" s="17">
        <v>43983</v>
      </c>
      <c r="C1332" s="63" t="s">
        <v>2663</v>
      </c>
      <c r="D1332" s="63">
        <v>0.82199999999999995</v>
      </c>
      <c r="E1332" s="63">
        <v>3</v>
      </c>
      <c r="F1332" s="6">
        <f t="shared" si="57"/>
        <v>835.5</v>
      </c>
      <c r="G1332" s="63">
        <v>763</v>
      </c>
      <c r="H1332" s="6">
        <f t="shared" si="59"/>
        <v>1598.5</v>
      </c>
      <c r="I1332" s="7"/>
      <c r="J1332" s="22" t="s">
        <v>2664</v>
      </c>
      <c r="K1332" s="21">
        <v>44087.442662037036</v>
      </c>
    </row>
    <row r="1333" spans="1:11" ht="15.6">
      <c r="A1333" s="63" t="s">
        <v>96</v>
      </c>
      <c r="B1333" s="17">
        <v>43983</v>
      </c>
      <c r="C1333" s="63" t="s">
        <v>2665</v>
      </c>
      <c r="D1333" s="63">
        <v>0.59799999999999998</v>
      </c>
      <c r="E1333" s="63">
        <v>1</v>
      </c>
      <c r="F1333" s="6">
        <f t="shared" si="57"/>
        <v>567.49</v>
      </c>
      <c r="G1333" s="63">
        <v>693</v>
      </c>
      <c r="H1333" s="6">
        <f t="shared" si="59"/>
        <v>1260.49</v>
      </c>
      <c r="I1333" s="7"/>
      <c r="J1333" s="22" t="s">
        <v>2666</v>
      </c>
      <c r="K1333" s="21">
        <v>43370.354050925926</v>
      </c>
    </row>
    <row r="1334" spans="1:11" ht="15.6">
      <c r="A1334" s="63" t="s">
        <v>96</v>
      </c>
      <c r="B1334" s="17">
        <v>43983</v>
      </c>
      <c r="C1334" s="63" t="s">
        <v>2667</v>
      </c>
      <c r="D1334" s="63">
        <v>0.65600000000000003</v>
      </c>
      <c r="E1334" s="63">
        <v>1</v>
      </c>
      <c r="F1334" s="6">
        <f t="shared" si="57"/>
        <v>619.22</v>
      </c>
      <c r="G1334" s="63">
        <v>693</v>
      </c>
      <c r="H1334" s="6">
        <f t="shared" si="59"/>
        <v>1312.22</v>
      </c>
      <c r="I1334" s="7"/>
      <c r="J1334" s="22" t="s">
        <v>2668</v>
      </c>
      <c r="K1334" s="21">
        <v>42678.666400462964</v>
      </c>
    </row>
    <row r="1335" spans="1:11" ht="15.6">
      <c r="A1335" s="63" t="s">
        <v>96</v>
      </c>
      <c r="B1335" s="17">
        <v>43983</v>
      </c>
      <c r="C1335" s="63" t="s">
        <v>2669</v>
      </c>
      <c r="D1335" s="63">
        <v>0.48199999999999998</v>
      </c>
      <c r="E1335" s="63">
        <v>1</v>
      </c>
      <c r="F1335" s="6">
        <f t="shared" si="57"/>
        <v>464.03</v>
      </c>
      <c r="G1335" s="63">
        <v>693</v>
      </c>
      <c r="H1335" s="6">
        <f t="shared" si="59"/>
        <v>1157.03</v>
      </c>
      <c r="I1335" s="7"/>
      <c r="J1335" s="22" t="s">
        <v>2670</v>
      </c>
      <c r="K1335" s="21">
        <v>43550.450243055559</v>
      </c>
    </row>
    <row r="1336" spans="1:11" ht="15.6">
      <c r="A1336" s="63" t="s">
        <v>96</v>
      </c>
      <c r="B1336" s="17">
        <v>43983</v>
      </c>
      <c r="C1336" s="63" t="s">
        <v>2671</v>
      </c>
      <c r="D1336" s="63">
        <v>0.66100000000000003</v>
      </c>
      <c r="E1336" s="63">
        <v>1</v>
      </c>
      <c r="F1336" s="6">
        <f t="shared" si="57"/>
        <v>623.67999999999995</v>
      </c>
      <c r="G1336" s="63">
        <v>693</v>
      </c>
      <c r="H1336" s="6">
        <f t="shared" si="59"/>
        <v>1316.6799999999998</v>
      </c>
      <c r="I1336" s="7"/>
      <c r="J1336" s="22" t="s">
        <v>2672</v>
      </c>
      <c r="K1336" s="21">
        <v>43373.473993055559</v>
      </c>
    </row>
    <row r="1337" spans="1:11" ht="15.6">
      <c r="A1337" s="63" t="s">
        <v>96</v>
      </c>
      <c r="B1337" s="17">
        <v>43983</v>
      </c>
      <c r="C1337" s="63" t="s">
        <v>2673</v>
      </c>
      <c r="D1337" s="63">
        <v>0.58699999999999997</v>
      </c>
      <c r="E1337" s="63">
        <v>1</v>
      </c>
      <c r="F1337" s="6">
        <f t="shared" si="57"/>
        <v>557.67999999999995</v>
      </c>
      <c r="G1337" s="63">
        <v>693</v>
      </c>
      <c r="H1337" s="6">
        <f t="shared" si="59"/>
        <v>1250.6799999999998</v>
      </c>
      <c r="I1337" s="7"/>
      <c r="J1337" s="22" t="s">
        <v>2674</v>
      </c>
      <c r="K1337" s="21">
        <v>43373.473993055559</v>
      </c>
    </row>
    <row r="1338" spans="1:11" ht="15.6">
      <c r="A1338" s="63" t="s">
        <v>96</v>
      </c>
      <c r="B1338" s="17">
        <v>43983</v>
      </c>
      <c r="C1338" s="63" t="s">
        <v>2675</v>
      </c>
      <c r="D1338" s="63">
        <v>0.64700000000000002</v>
      </c>
      <c r="E1338" s="63">
        <v>1</v>
      </c>
      <c r="F1338" s="6">
        <f t="shared" si="57"/>
        <v>611.20000000000005</v>
      </c>
      <c r="G1338" s="63">
        <v>693</v>
      </c>
      <c r="H1338" s="6">
        <f t="shared" si="59"/>
        <v>1304.2</v>
      </c>
      <c r="I1338" s="7"/>
      <c r="J1338" s="22" t="s">
        <v>2676</v>
      </c>
      <c r="K1338" s="21">
        <v>43486.602164351854</v>
      </c>
    </row>
    <row r="1339" spans="1:11" ht="15.6">
      <c r="A1339" s="63" t="s">
        <v>96</v>
      </c>
      <c r="B1339" s="17">
        <v>43983</v>
      </c>
      <c r="C1339" s="63" t="s">
        <v>2677</v>
      </c>
      <c r="D1339" s="63">
        <v>0.754</v>
      </c>
      <c r="E1339" s="63">
        <v>1</v>
      </c>
      <c r="F1339" s="6">
        <f t="shared" si="57"/>
        <v>706.63</v>
      </c>
      <c r="G1339" s="63">
        <v>693</v>
      </c>
      <c r="H1339" s="6">
        <f t="shared" si="59"/>
        <v>1399.63</v>
      </c>
      <c r="I1339" s="7"/>
      <c r="J1339" s="22" t="s">
        <v>2678</v>
      </c>
      <c r="K1339" s="21">
        <v>43486.602164351854</v>
      </c>
    </row>
    <row r="1340" spans="1:11" ht="15.6">
      <c r="A1340" s="63" t="s">
        <v>96</v>
      </c>
      <c r="B1340" s="17">
        <v>43983</v>
      </c>
      <c r="C1340" s="63" t="s">
        <v>2679</v>
      </c>
      <c r="D1340" s="63">
        <v>0.88900000000000001</v>
      </c>
      <c r="E1340" s="63">
        <v>1</v>
      </c>
      <c r="F1340" s="6">
        <f t="shared" si="57"/>
        <v>827.04</v>
      </c>
      <c r="G1340" s="63">
        <v>693</v>
      </c>
      <c r="H1340" s="6">
        <f t="shared" si="59"/>
        <v>1520.04</v>
      </c>
      <c r="I1340" s="7"/>
      <c r="J1340" s="22" t="s">
        <v>2680</v>
      </c>
      <c r="K1340" s="21">
        <v>43236.721851851849</v>
      </c>
    </row>
    <row r="1341" spans="1:11" ht="15.6">
      <c r="A1341" s="63" t="s">
        <v>96</v>
      </c>
      <c r="B1341" s="17">
        <v>43983</v>
      </c>
      <c r="C1341" s="63" t="s">
        <v>2681</v>
      </c>
      <c r="D1341" s="63">
        <v>0.34300000000000003</v>
      </c>
      <c r="E1341" s="63">
        <v>1</v>
      </c>
      <c r="F1341" s="6">
        <f t="shared" si="57"/>
        <v>340.05</v>
      </c>
      <c r="G1341" s="63">
        <v>693</v>
      </c>
      <c r="H1341" s="6">
        <f t="shared" si="59"/>
        <v>1033.05</v>
      </c>
      <c r="I1341" s="7"/>
      <c r="J1341" s="22" t="s">
        <v>2682</v>
      </c>
      <c r="K1341" s="21">
        <v>43789.674155092594</v>
      </c>
    </row>
    <row r="1342" spans="1:11" ht="15.6">
      <c r="A1342" s="63" t="s">
        <v>96</v>
      </c>
      <c r="B1342" s="17">
        <v>43983</v>
      </c>
      <c r="C1342" s="63" t="s">
        <v>2683</v>
      </c>
      <c r="D1342" s="63">
        <v>0.34899999999999998</v>
      </c>
      <c r="E1342" s="63">
        <v>1</v>
      </c>
      <c r="F1342" s="6">
        <f t="shared" si="57"/>
        <v>345.4</v>
      </c>
      <c r="G1342" s="63">
        <v>693</v>
      </c>
      <c r="H1342" s="6">
        <f t="shared" si="59"/>
        <v>1038.4000000000001</v>
      </c>
      <c r="I1342" s="7"/>
      <c r="J1342" s="22" t="s">
        <v>2684</v>
      </c>
      <c r="K1342" s="21">
        <v>43596.392581018517</v>
      </c>
    </row>
    <row r="1343" spans="1:11" ht="15.6">
      <c r="A1343" s="63" t="s">
        <v>96</v>
      </c>
      <c r="B1343" s="17">
        <v>43983</v>
      </c>
      <c r="C1343" s="63" t="s">
        <v>2685</v>
      </c>
      <c r="D1343" s="63">
        <v>0.33100000000000002</v>
      </c>
      <c r="E1343" s="63">
        <v>1</v>
      </c>
      <c r="F1343" s="6">
        <f t="shared" si="57"/>
        <v>329.34</v>
      </c>
      <c r="G1343" s="63">
        <v>693</v>
      </c>
      <c r="H1343" s="6">
        <f t="shared" si="59"/>
        <v>1022.3399999999999</v>
      </c>
      <c r="I1343" s="7"/>
      <c r="J1343" s="22" t="s">
        <v>2686</v>
      </c>
      <c r="K1343" s="21">
        <v>43597.404629629629</v>
      </c>
    </row>
    <row r="1344" spans="1:11" ht="15.6">
      <c r="A1344" s="63" t="s">
        <v>96</v>
      </c>
      <c r="B1344" s="17">
        <v>43983</v>
      </c>
      <c r="C1344" s="63" t="s">
        <v>2687</v>
      </c>
      <c r="D1344" s="63">
        <v>0.56299999999999994</v>
      </c>
      <c r="E1344" s="63">
        <v>1</v>
      </c>
      <c r="F1344" s="6">
        <f t="shared" si="57"/>
        <v>536.27</v>
      </c>
      <c r="G1344" s="63">
        <v>693</v>
      </c>
      <c r="H1344" s="6">
        <f t="shared" si="59"/>
        <v>1229.27</v>
      </c>
      <c r="I1344" s="7"/>
      <c r="J1344" s="22" t="s">
        <v>2688</v>
      </c>
      <c r="K1344" s="21">
        <v>43631.523217592592</v>
      </c>
    </row>
    <row r="1345" spans="1:11" ht="15.6">
      <c r="A1345" s="63" t="s">
        <v>96</v>
      </c>
      <c r="B1345" s="17">
        <v>43983</v>
      </c>
      <c r="C1345" s="63" t="s">
        <v>2689</v>
      </c>
      <c r="D1345" s="63">
        <v>0.39100000000000001</v>
      </c>
      <c r="E1345" s="63">
        <v>1</v>
      </c>
      <c r="F1345" s="6">
        <f t="shared" si="57"/>
        <v>382.86</v>
      </c>
      <c r="G1345" s="63">
        <v>693</v>
      </c>
      <c r="H1345" s="6">
        <f t="shared" si="59"/>
        <v>1075.8600000000001</v>
      </c>
      <c r="I1345" s="7"/>
      <c r="J1345" s="22" t="s">
        <v>2690</v>
      </c>
      <c r="K1345" s="21">
        <v>43161.619976851849</v>
      </c>
    </row>
    <row r="1346" spans="1:11" ht="15.6">
      <c r="A1346" s="63" t="s">
        <v>96</v>
      </c>
      <c r="B1346" s="17">
        <v>43983</v>
      </c>
      <c r="C1346" s="63" t="s">
        <v>2691</v>
      </c>
      <c r="D1346" s="63">
        <v>0.30199999999999999</v>
      </c>
      <c r="E1346" s="63">
        <v>1</v>
      </c>
      <c r="F1346" s="6">
        <f t="shared" si="57"/>
        <v>303.48</v>
      </c>
      <c r="G1346" s="63">
        <v>693</v>
      </c>
      <c r="H1346" s="6">
        <f t="shared" si="59"/>
        <v>996.48</v>
      </c>
      <c r="I1346" s="7"/>
      <c r="J1346" s="22" t="s">
        <v>2692</v>
      </c>
      <c r="K1346" s="21">
        <v>43598.362858796296</v>
      </c>
    </row>
    <row r="1347" spans="1:11" ht="15.6">
      <c r="A1347" s="63" t="s">
        <v>96</v>
      </c>
      <c r="B1347" s="17">
        <v>43983</v>
      </c>
      <c r="C1347" s="63" t="s">
        <v>2693</v>
      </c>
      <c r="D1347" s="63">
        <v>0.36099999999999999</v>
      </c>
      <c r="E1347" s="63">
        <v>1</v>
      </c>
      <c r="F1347" s="6">
        <f t="shared" ref="F1347:F1410" si="60">ROUND(D1347*891.94+E1347*34.11,2)</f>
        <v>356.1</v>
      </c>
      <c r="G1347" s="63">
        <v>693</v>
      </c>
      <c r="H1347" s="6">
        <f t="shared" ref="H1347:H1378" si="61">F1347+G1347</f>
        <v>1049.0999999999999</v>
      </c>
      <c r="I1347" s="7"/>
      <c r="J1347" s="22" t="s">
        <v>2694</v>
      </c>
      <c r="K1347" s="21">
        <v>43849.396365740744</v>
      </c>
    </row>
    <row r="1348" spans="1:11" ht="15.6">
      <c r="A1348" s="63" t="s">
        <v>96</v>
      </c>
      <c r="B1348" s="17">
        <v>43983</v>
      </c>
      <c r="C1348" s="63" t="s">
        <v>2695</v>
      </c>
      <c r="D1348" s="63">
        <v>0.496</v>
      </c>
      <c r="E1348" s="63">
        <v>1</v>
      </c>
      <c r="F1348" s="6">
        <f t="shared" si="60"/>
        <v>476.51</v>
      </c>
      <c r="G1348" s="63">
        <v>693</v>
      </c>
      <c r="H1348" s="6">
        <f t="shared" si="61"/>
        <v>1169.51</v>
      </c>
      <c r="I1348" s="7"/>
      <c r="J1348" s="22" t="s">
        <v>2696</v>
      </c>
      <c r="K1348" s="21">
        <v>43393.702222222222</v>
      </c>
    </row>
    <row r="1349" spans="1:11" ht="15.6">
      <c r="A1349" s="63" t="s">
        <v>96</v>
      </c>
      <c r="B1349" s="17">
        <v>43983</v>
      </c>
      <c r="C1349" s="63" t="s">
        <v>2697</v>
      </c>
      <c r="D1349" s="63">
        <v>0.625</v>
      </c>
      <c r="E1349" s="63">
        <v>1</v>
      </c>
      <c r="F1349" s="6">
        <f t="shared" si="60"/>
        <v>591.57000000000005</v>
      </c>
      <c r="G1349" s="63">
        <v>693</v>
      </c>
      <c r="H1349" s="6">
        <f t="shared" si="61"/>
        <v>1284.5700000000002</v>
      </c>
      <c r="I1349" s="7"/>
      <c r="J1349" s="22" t="s">
        <v>2698</v>
      </c>
      <c r="K1349" s="21">
        <v>42613.674803240741</v>
      </c>
    </row>
    <row r="1350" spans="1:11" ht="15.6">
      <c r="A1350" s="63" t="s">
        <v>96</v>
      </c>
      <c r="B1350" s="17">
        <v>43983</v>
      </c>
      <c r="C1350" s="63" t="s">
        <v>2699</v>
      </c>
      <c r="D1350" s="63">
        <v>0.501</v>
      </c>
      <c r="E1350" s="63">
        <v>1</v>
      </c>
      <c r="F1350" s="6">
        <f t="shared" si="60"/>
        <v>480.97</v>
      </c>
      <c r="G1350" s="63">
        <v>693</v>
      </c>
      <c r="H1350" s="6">
        <f t="shared" si="61"/>
        <v>1173.97</v>
      </c>
      <c r="I1350" s="7"/>
      <c r="J1350" s="22" t="s">
        <v>2700</v>
      </c>
      <c r="K1350" s="21">
        <v>43596.392581018517</v>
      </c>
    </row>
    <row r="1351" spans="1:11" ht="15.6">
      <c r="A1351" s="63" t="s">
        <v>96</v>
      </c>
      <c r="B1351" s="17">
        <v>43983</v>
      </c>
      <c r="C1351" s="63" t="s">
        <v>2701</v>
      </c>
      <c r="D1351" s="63">
        <v>0.42199999999999999</v>
      </c>
      <c r="E1351" s="63">
        <v>1</v>
      </c>
      <c r="F1351" s="6">
        <f t="shared" si="60"/>
        <v>410.51</v>
      </c>
      <c r="G1351" s="63">
        <v>693</v>
      </c>
      <c r="H1351" s="6">
        <f t="shared" si="61"/>
        <v>1103.51</v>
      </c>
      <c r="I1351" s="7"/>
      <c r="J1351" s="22" t="s">
        <v>2702</v>
      </c>
      <c r="K1351" s="21">
        <v>42511.394641203704</v>
      </c>
    </row>
    <row r="1352" spans="1:11" ht="15.6">
      <c r="A1352" s="63" t="s">
        <v>11</v>
      </c>
      <c r="B1352" s="17">
        <v>43983</v>
      </c>
      <c r="C1352" s="63" t="s">
        <v>2703</v>
      </c>
      <c r="D1352" s="63">
        <v>0.47299999999999998</v>
      </c>
      <c r="E1352" s="63">
        <v>3</v>
      </c>
      <c r="F1352" s="6">
        <f t="shared" si="60"/>
        <v>524.22</v>
      </c>
      <c r="G1352" s="63">
        <v>763</v>
      </c>
      <c r="H1352" s="6">
        <f t="shared" si="61"/>
        <v>1287.22</v>
      </c>
      <c r="I1352" s="7"/>
      <c r="J1352" s="22" t="s">
        <v>2704</v>
      </c>
      <c r="K1352" s="21">
        <v>44007.549444444441</v>
      </c>
    </row>
    <row r="1353" spans="1:11" ht="15.6">
      <c r="A1353" s="63" t="s">
        <v>11</v>
      </c>
      <c r="B1353" s="17">
        <v>43983</v>
      </c>
      <c r="C1353" s="63" t="s">
        <v>2705</v>
      </c>
      <c r="D1353" s="63">
        <v>0.57099999999999995</v>
      </c>
      <c r="E1353" s="63">
        <v>1</v>
      </c>
      <c r="F1353" s="6">
        <f t="shared" si="60"/>
        <v>543.41</v>
      </c>
      <c r="G1353" s="63">
        <v>693</v>
      </c>
      <c r="H1353" s="6">
        <f t="shared" si="61"/>
        <v>1236.4099999999999</v>
      </c>
      <c r="I1353" s="7"/>
      <c r="J1353" s="22" t="s">
        <v>2706</v>
      </c>
      <c r="K1353" s="21">
        <v>44007.533761574072</v>
      </c>
    </row>
    <row r="1354" spans="1:11" ht="15.6">
      <c r="A1354" s="63" t="s">
        <v>42</v>
      </c>
      <c r="B1354" s="17">
        <v>43983</v>
      </c>
      <c r="C1354" s="63" t="s">
        <v>2707</v>
      </c>
      <c r="D1354" s="63">
        <v>0.66</v>
      </c>
      <c r="E1354" s="63">
        <v>1</v>
      </c>
      <c r="F1354" s="6">
        <f t="shared" si="60"/>
        <v>622.79</v>
      </c>
      <c r="G1354" s="63">
        <v>693</v>
      </c>
      <c r="H1354" s="6">
        <f t="shared" si="61"/>
        <v>1315.79</v>
      </c>
      <c r="I1354" s="7"/>
      <c r="J1354" s="22" t="s">
        <v>2708</v>
      </c>
      <c r="K1354" s="21">
        <v>43965.654467592591</v>
      </c>
    </row>
    <row r="1355" spans="1:11" ht="15.6">
      <c r="A1355" s="63" t="s">
        <v>42</v>
      </c>
      <c r="B1355" s="17">
        <v>43983</v>
      </c>
      <c r="C1355" s="63" t="s">
        <v>2709</v>
      </c>
      <c r="D1355" s="63">
        <v>0.13400000000000001</v>
      </c>
      <c r="E1355" s="63">
        <v>1</v>
      </c>
      <c r="F1355" s="6">
        <f t="shared" si="60"/>
        <v>153.63</v>
      </c>
      <c r="G1355" s="63">
        <v>411</v>
      </c>
      <c r="H1355" s="6">
        <f t="shared" si="61"/>
        <v>564.63</v>
      </c>
      <c r="I1355" s="7"/>
      <c r="J1355" s="22" t="s">
        <v>2710</v>
      </c>
      <c r="K1355" s="21">
        <v>44029.594409722224</v>
      </c>
    </row>
    <row r="1356" spans="1:11" ht="15.6">
      <c r="A1356" s="63" t="s">
        <v>42</v>
      </c>
      <c r="B1356" s="17">
        <v>43983</v>
      </c>
      <c r="C1356" s="63" t="s">
        <v>2711</v>
      </c>
      <c r="D1356" s="63">
        <v>0.28999999999999998</v>
      </c>
      <c r="E1356" s="63">
        <v>1</v>
      </c>
      <c r="F1356" s="6">
        <f t="shared" si="60"/>
        <v>292.77</v>
      </c>
      <c r="G1356" s="63">
        <v>411</v>
      </c>
      <c r="H1356" s="6">
        <f t="shared" si="61"/>
        <v>703.77</v>
      </c>
      <c r="I1356" s="7"/>
      <c r="J1356" s="22" t="s">
        <v>2712</v>
      </c>
      <c r="K1356" s="21">
        <v>43969.436574074076</v>
      </c>
    </row>
    <row r="1357" spans="1:11" ht="15.6">
      <c r="A1357" s="63" t="s">
        <v>42</v>
      </c>
      <c r="B1357" s="17">
        <v>43983</v>
      </c>
      <c r="C1357" s="63" t="s">
        <v>2713</v>
      </c>
      <c r="D1357" s="63">
        <v>0.34499999999999997</v>
      </c>
      <c r="E1357" s="63">
        <v>1</v>
      </c>
      <c r="F1357" s="6">
        <f t="shared" si="60"/>
        <v>341.83</v>
      </c>
      <c r="G1357" s="63">
        <v>693</v>
      </c>
      <c r="H1357" s="6">
        <f t="shared" si="61"/>
        <v>1034.83</v>
      </c>
      <c r="I1357" s="7"/>
      <c r="J1357" s="22" t="s">
        <v>2714</v>
      </c>
      <c r="K1357" s="21">
        <v>43969.436574074076</v>
      </c>
    </row>
    <row r="1358" spans="1:11" ht="15.6">
      <c r="A1358" s="63" t="s">
        <v>42</v>
      </c>
      <c r="B1358" s="17">
        <v>43983</v>
      </c>
      <c r="C1358" s="63" t="s">
        <v>2715</v>
      </c>
      <c r="D1358" s="63">
        <v>0.36</v>
      </c>
      <c r="E1358" s="63">
        <v>1</v>
      </c>
      <c r="F1358" s="6">
        <f t="shared" si="60"/>
        <v>355.21</v>
      </c>
      <c r="G1358" s="63">
        <v>693</v>
      </c>
      <c r="H1358" s="6">
        <f t="shared" si="61"/>
        <v>1048.21</v>
      </c>
      <c r="I1358" s="7"/>
      <c r="J1358" s="22" t="s">
        <v>2716</v>
      </c>
      <c r="K1358" s="21">
        <v>43969.436574074076</v>
      </c>
    </row>
    <row r="1359" spans="1:11" ht="15.6">
      <c r="A1359" s="63" t="s">
        <v>42</v>
      </c>
      <c r="B1359" s="17">
        <v>43983</v>
      </c>
      <c r="C1359" s="63" t="s">
        <v>2717</v>
      </c>
      <c r="D1359" s="63">
        <v>0.151</v>
      </c>
      <c r="E1359" s="63">
        <v>1</v>
      </c>
      <c r="F1359" s="6">
        <f t="shared" si="60"/>
        <v>168.79</v>
      </c>
      <c r="G1359" s="63">
        <v>411</v>
      </c>
      <c r="H1359" s="6">
        <f t="shared" si="61"/>
        <v>579.79</v>
      </c>
      <c r="I1359" s="7"/>
      <c r="J1359" s="22" t="s">
        <v>2718</v>
      </c>
      <c r="K1359" s="21">
        <v>43840.629606481481</v>
      </c>
    </row>
    <row r="1360" spans="1:11" ht="15.6">
      <c r="A1360" s="63" t="s">
        <v>42</v>
      </c>
      <c r="B1360" s="17">
        <v>43983</v>
      </c>
      <c r="C1360" s="63" t="s">
        <v>2719</v>
      </c>
      <c r="D1360" s="63">
        <v>0.52400000000000002</v>
      </c>
      <c r="E1360" s="63">
        <v>1</v>
      </c>
      <c r="F1360" s="6">
        <f t="shared" si="60"/>
        <v>501.49</v>
      </c>
      <c r="G1360" s="63">
        <v>693</v>
      </c>
      <c r="H1360" s="6">
        <f t="shared" si="61"/>
        <v>1194.49</v>
      </c>
      <c r="I1360" s="7"/>
      <c r="J1360" s="22" t="s">
        <v>2720</v>
      </c>
      <c r="K1360" s="21">
        <v>43969.438599537039</v>
      </c>
    </row>
    <row r="1361" spans="1:11" ht="15.6">
      <c r="A1361" s="63" t="s">
        <v>42</v>
      </c>
      <c r="B1361" s="17">
        <v>43983</v>
      </c>
      <c r="C1361" s="63" t="s">
        <v>2721</v>
      </c>
      <c r="D1361" s="63">
        <v>0.67600000000000005</v>
      </c>
      <c r="E1361" s="63">
        <v>1</v>
      </c>
      <c r="F1361" s="6">
        <f t="shared" si="60"/>
        <v>637.05999999999995</v>
      </c>
      <c r="G1361" s="63">
        <v>693</v>
      </c>
      <c r="H1361" s="6">
        <f t="shared" si="61"/>
        <v>1330.06</v>
      </c>
      <c r="I1361" s="7"/>
      <c r="J1361" s="22" t="s">
        <v>2722</v>
      </c>
      <c r="K1361" s="21">
        <v>43969.438634259262</v>
      </c>
    </row>
    <row r="1362" spans="1:11" ht="15.6">
      <c r="A1362" s="63" t="s">
        <v>42</v>
      </c>
      <c r="B1362" s="17">
        <v>43983</v>
      </c>
      <c r="C1362" s="63" t="s">
        <v>2723</v>
      </c>
      <c r="D1362" s="63">
        <v>0.14000000000000001</v>
      </c>
      <c r="E1362" s="63">
        <v>1</v>
      </c>
      <c r="F1362" s="6">
        <f t="shared" si="60"/>
        <v>158.97999999999999</v>
      </c>
      <c r="G1362" s="63">
        <v>411</v>
      </c>
      <c r="H1362" s="6">
        <f t="shared" si="61"/>
        <v>569.98</v>
      </c>
      <c r="I1362" s="7"/>
      <c r="J1362" s="22" t="s">
        <v>2724</v>
      </c>
      <c r="K1362" s="21">
        <v>43969.438634259262</v>
      </c>
    </row>
    <row r="1363" spans="1:11" ht="15.6">
      <c r="A1363" s="63" t="s">
        <v>42</v>
      </c>
      <c r="B1363" s="17">
        <v>43983</v>
      </c>
      <c r="C1363" s="63" t="s">
        <v>2725</v>
      </c>
      <c r="D1363" s="63">
        <v>0.16</v>
      </c>
      <c r="E1363" s="63">
        <v>1</v>
      </c>
      <c r="F1363" s="6">
        <f t="shared" si="60"/>
        <v>176.82</v>
      </c>
      <c r="G1363" s="63">
        <v>411</v>
      </c>
      <c r="H1363" s="6">
        <f t="shared" si="61"/>
        <v>587.81999999999994</v>
      </c>
      <c r="I1363" s="7"/>
      <c r="J1363" s="22" t="s">
        <v>2726</v>
      </c>
      <c r="K1363" s="21">
        <v>43969.438645833332</v>
      </c>
    </row>
    <row r="1364" spans="1:11" ht="15.6">
      <c r="A1364" s="63" t="s">
        <v>42</v>
      </c>
      <c r="B1364" s="17">
        <v>43983</v>
      </c>
      <c r="C1364" s="63" t="s">
        <v>2727</v>
      </c>
      <c r="D1364" s="63">
        <v>0.185</v>
      </c>
      <c r="E1364" s="63">
        <v>1</v>
      </c>
      <c r="F1364" s="6">
        <f t="shared" si="60"/>
        <v>199.12</v>
      </c>
      <c r="G1364" s="63">
        <v>411</v>
      </c>
      <c r="H1364" s="6">
        <f t="shared" si="61"/>
        <v>610.12</v>
      </c>
      <c r="I1364" s="7"/>
      <c r="J1364" s="22" t="s">
        <v>2728</v>
      </c>
      <c r="K1364" s="21">
        <v>43969.440115740741</v>
      </c>
    </row>
    <row r="1365" spans="1:11" ht="15.6">
      <c r="A1365" s="63" t="s">
        <v>42</v>
      </c>
      <c r="B1365" s="17">
        <v>43983</v>
      </c>
      <c r="C1365" s="63" t="s">
        <v>2729</v>
      </c>
      <c r="D1365" s="63">
        <v>0.3</v>
      </c>
      <c r="E1365" s="63">
        <v>1</v>
      </c>
      <c r="F1365" s="6">
        <f t="shared" si="60"/>
        <v>301.69</v>
      </c>
      <c r="G1365" s="63">
        <v>411</v>
      </c>
      <c r="H1365" s="6">
        <f t="shared" si="61"/>
        <v>712.69</v>
      </c>
      <c r="I1365" s="7"/>
      <c r="J1365" s="22" t="s">
        <v>2730</v>
      </c>
      <c r="K1365" s="21">
        <v>43969.440115740741</v>
      </c>
    </row>
    <row r="1366" spans="1:11" ht="15.6">
      <c r="A1366" s="63" t="s">
        <v>42</v>
      </c>
      <c r="B1366" s="17">
        <v>43983</v>
      </c>
      <c r="C1366" s="63" t="s">
        <v>2731</v>
      </c>
      <c r="D1366" s="63">
        <v>0.38800000000000001</v>
      </c>
      <c r="E1366" s="63">
        <v>1</v>
      </c>
      <c r="F1366" s="6">
        <f t="shared" si="60"/>
        <v>380.18</v>
      </c>
      <c r="G1366" s="63">
        <v>693</v>
      </c>
      <c r="H1366" s="6">
        <f t="shared" si="61"/>
        <v>1073.18</v>
      </c>
      <c r="I1366" s="7"/>
      <c r="J1366" s="22" t="s">
        <v>2732</v>
      </c>
      <c r="K1366" s="21">
        <v>43853.469976851855</v>
      </c>
    </row>
    <row r="1367" spans="1:11" ht="15.6">
      <c r="A1367" s="63" t="s">
        <v>42</v>
      </c>
      <c r="B1367" s="17">
        <v>43983</v>
      </c>
      <c r="C1367" s="63" t="s">
        <v>2733</v>
      </c>
      <c r="D1367" s="63">
        <v>0.32500000000000001</v>
      </c>
      <c r="E1367" s="63">
        <v>1</v>
      </c>
      <c r="F1367" s="6">
        <f t="shared" si="60"/>
        <v>323.99</v>
      </c>
      <c r="G1367" s="63">
        <v>693</v>
      </c>
      <c r="H1367" s="6">
        <f t="shared" si="61"/>
        <v>1016.99</v>
      </c>
      <c r="I1367" s="7"/>
      <c r="J1367" s="22" t="s">
        <v>2734</v>
      </c>
      <c r="K1367" s="21">
        <v>43969.442476851851</v>
      </c>
    </row>
    <row r="1368" spans="1:11" ht="15.6">
      <c r="A1368" s="63" t="s">
        <v>42</v>
      </c>
      <c r="B1368" s="17">
        <v>43983</v>
      </c>
      <c r="C1368" s="63" t="s">
        <v>2735</v>
      </c>
      <c r="D1368" s="63">
        <v>0.29499999999999998</v>
      </c>
      <c r="E1368" s="63">
        <v>2</v>
      </c>
      <c r="F1368" s="6">
        <f t="shared" si="60"/>
        <v>331.34</v>
      </c>
      <c r="G1368" s="63">
        <v>446</v>
      </c>
      <c r="H1368" s="6">
        <f t="shared" si="61"/>
        <v>777.33999999999992</v>
      </c>
      <c r="I1368" s="7"/>
      <c r="J1368" s="22" t="s">
        <v>2736</v>
      </c>
      <c r="K1368" s="21">
        <v>43969.445335648146</v>
      </c>
    </row>
    <row r="1369" spans="1:11" ht="15.6">
      <c r="A1369" s="63" t="s">
        <v>42</v>
      </c>
      <c r="B1369" s="17">
        <v>43983</v>
      </c>
      <c r="C1369" s="63" t="s">
        <v>2737</v>
      </c>
      <c r="D1369" s="63">
        <v>0.20799999999999999</v>
      </c>
      <c r="E1369" s="63">
        <v>1</v>
      </c>
      <c r="F1369" s="6">
        <f t="shared" si="60"/>
        <v>219.63</v>
      </c>
      <c r="G1369" s="63">
        <v>411</v>
      </c>
      <c r="H1369" s="6">
        <f t="shared" si="61"/>
        <v>630.63</v>
      </c>
      <c r="I1369" s="7"/>
      <c r="J1369" s="22" t="s">
        <v>2738</v>
      </c>
      <c r="K1369" s="21">
        <v>43969.445335648146</v>
      </c>
    </row>
    <row r="1370" spans="1:11" ht="15.6">
      <c r="A1370" s="63" t="s">
        <v>42</v>
      </c>
      <c r="B1370" s="17">
        <v>43983</v>
      </c>
      <c r="C1370" s="63" t="s">
        <v>2739</v>
      </c>
      <c r="D1370" s="63">
        <v>0.39300000000000002</v>
      </c>
      <c r="E1370" s="63">
        <v>1</v>
      </c>
      <c r="F1370" s="6">
        <f t="shared" si="60"/>
        <v>384.64</v>
      </c>
      <c r="G1370" s="63">
        <v>693</v>
      </c>
      <c r="H1370" s="6">
        <f t="shared" si="61"/>
        <v>1077.6399999999999</v>
      </c>
      <c r="I1370" s="7"/>
      <c r="J1370" s="22" t="s">
        <v>2740</v>
      </c>
      <c r="K1370" s="21">
        <v>43969.445335648146</v>
      </c>
    </row>
    <row r="1371" spans="1:11" ht="15.6">
      <c r="A1371" s="63" t="s">
        <v>42</v>
      </c>
      <c r="B1371" s="17">
        <v>43983</v>
      </c>
      <c r="C1371" s="63" t="s">
        <v>2741</v>
      </c>
      <c r="D1371" s="63">
        <v>0.24</v>
      </c>
      <c r="E1371" s="63">
        <v>1</v>
      </c>
      <c r="F1371" s="6">
        <f t="shared" si="60"/>
        <v>248.18</v>
      </c>
      <c r="G1371" s="63">
        <v>411</v>
      </c>
      <c r="H1371" s="6">
        <f t="shared" si="61"/>
        <v>659.18000000000006</v>
      </c>
      <c r="I1371" s="7"/>
      <c r="J1371" s="22" t="s">
        <v>2742</v>
      </c>
      <c r="K1371" s="21">
        <v>43969.445335648146</v>
      </c>
    </row>
    <row r="1372" spans="1:11" ht="15.6">
      <c r="A1372" s="63" t="s">
        <v>42</v>
      </c>
      <c r="B1372" s="17">
        <v>43983</v>
      </c>
      <c r="C1372" s="63" t="s">
        <v>2743</v>
      </c>
      <c r="D1372" s="63">
        <v>0.24</v>
      </c>
      <c r="E1372" s="63">
        <v>1</v>
      </c>
      <c r="F1372" s="6">
        <f t="shared" si="60"/>
        <v>248.18</v>
      </c>
      <c r="G1372" s="63">
        <v>411</v>
      </c>
      <c r="H1372" s="6">
        <f t="shared" si="61"/>
        <v>659.18000000000006</v>
      </c>
      <c r="I1372" s="7"/>
      <c r="J1372" s="22" t="s">
        <v>2744</v>
      </c>
      <c r="K1372" s="21">
        <v>43973.493067129632</v>
      </c>
    </row>
    <row r="1373" spans="1:11" ht="15.6">
      <c r="A1373" s="63" t="s">
        <v>42</v>
      </c>
      <c r="B1373" s="17">
        <v>43983</v>
      </c>
      <c r="C1373" s="63" t="s">
        <v>2745</v>
      </c>
      <c r="D1373" s="63">
        <v>0.59299999999999997</v>
      </c>
      <c r="E1373" s="63">
        <v>1</v>
      </c>
      <c r="F1373" s="6">
        <f t="shared" si="60"/>
        <v>563.03</v>
      </c>
      <c r="G1373" s="63">
        <v>693</v>
      </c>
      <c r="H1373" s="6">
        <f t="shared" si="61"/>
        <v>1256.03</v>
      </c>
      <c r="I1373" s="7"/>
      <c r="J1373" s="22" t="s">
        <v>2746</v>
      </c>
      <c r="K1373" s="21">
        <v>43947.667233796295</v>
      </c>
    </row>
    <row r="1374" spans="1:11" ht="15.6">
      <c r="A1374" s="63" t="s">
        <v>192</v>
      </c>
      <c r="B1374" s="17">
        <v>43983</v>
      </c>
      <c r="C1374" s="63" t="s">
        <v>2747</v>
      </c>
      <c r="D1374" s="63">
        <v>0.64300000000000002</v>
      </c>
      <c r="E1374" s="63">
        <v>1</v>
      </c>
      <c r="F1374" s="6">
        <f t="shared" si="60"/>
        <v>607.63</v>
      </c>
      <c r="G1374" s="63">
        <v>693</v>
      </c>
      <c r="H1374" s="6">
        <f t="shared" si="61"/>
        <v>1300.6300000000001</v>
      </c>
      <c r="I1374" s="7"/>
      <c r="J1374" s="7" t="s">
        <v>2748</v>
      </c>
      <c r="K1374" s="21">
        <v>44006.432627314818</v>
      </c>
    </row>
    <row r="1375" spans="1:11" ht="15.6">
      <c r="A1375" s="63" t="s">
        <v>192</v>
      </c>
      <c r="B1375" s="17">
        <v>43983</v>
      </c>
      <c r="C1375" s="63" t="s">
        <v>2749</v>
      </c>
      <c r="D1375" s="63">
        <v>0.375</v>
      </c>
      <c r="E1375" s="63">
        <v>1</v>
      </c>
      <c r="F1375" s="6">
        <f t="shared" si="60"/>
        <v>368.59</v>
      </c>
      <c r="G1375" s="63">
        <v>693</v>
      </c>
      <c r="H1375" s="6">
        <f t="shared" si="61"/>
        <v>1061.5899999999999</v>
      </c>
      <c r="I1375" s="7"/>
      <c r="J1375" s="7" t="s">
        <v>2750</v>
      </c>
      <c r="K1375" s="21">
        <v>44005.438564814816</v>
      </c>
    </row>
    <row r="1376" spans="1:11" ht="15.6">
      <c r="A1376" s="63" t="s">
        <v>192</v>
      </c>
      <c r="B1376" s="17">
        <v>43983</v>
      </c>
      <c r="C1376" s="63" t="s">
        <v>2751</v>
      </c>
      <c r="D1376" s="63">
        <v>0.33600000000000002</v>
      </c>
      <c r="E1376" s="63">
        <v>1</v>
      </c>
      <c r="F1376" s="6">
        <f t="shared" si="60"/>
        <v>333.8</v>
      </c>
      <c r="G1376" s="63">
        <v>693</v>
      </c>
      <c r="H1376" s="6">
        <f t="shared" si="61"/>
        <v>1026.8</v>
      </c>
      <c r="I1376" s="7"/>
      <c r="J1376" s="7" t="s">
        <v>2752</v>
      </c>
      <c r="K1376" s="21">
        <v>44003.457199074073</v>
      </c>
    </row>
    <row r="1377" spans="1:11" ht="15.6">
      <c r="A1377" s="63" t="s">
        <v>192</v>
      </c>
      <c r="B1377" s="17">
        <v>43983</v>
      </c>
      <c r="C1377" s="63" t="s">
        <v>2753</v>
      </c>
      <c r="D1377" s="63">
        <v>0.41699999999999998</v>
      </c>
      <c r="E1377" s="63">
        <v>1</v>
      </c>
      <c r="F1377" s="6">
        <f t="shared" si="60"/>
        <v>406.05</v>
      </c>
      <c r="G1377" s="63">
        <v>693</v>
      </c>
      <c r="H1377" s="6">
        <f t="shared" si="61"/>
        <v>1099.05</v>
      </c>
      <c r="I1377" s="7"/>
      <c r="J1377" s="7" t="s">
        <v>2754</v>
      </c>
      <c r="K1377" s="21">
        <v>44003.457199074073</v>
      </c>
    </row>
    <row r="1378" spans="1:11" ht="15.6">
      <c r="A1378" s="63" t="s">
        <v>192</v>
      </c>
      <c r="B1378" s="17">
        <v>43983</v>
      </c>
      <c r="C1378" s="63" t="s">
        <v>2755</v>
      </c>
      <c r="D1378" s="63">
        <v>0.505</v>
      </c>
      <c r="E1378" s="63">
        <v>1</v>
      </c>
      <c r="F1378" s="6">
        <f t="shared" si="60"/>
        <v>484.54</v>
      </c>
      <c r="G1378" s="63">
        <v>693</v>
      </c>
      <c r="H1378" s="6">
        <f t="shared" si="61"/>
        <v>1177.54</v>
      </c>
      <c r="I1378" s="7"/>
      <c r="J1378" s="7" t="s">
        <v>2756</v>
      </c>
      <c r="K1378" s="21">
        <v>44003.457199074073</v>
      </c>
    </row>
    <row r="1379" spans="1:11" ht="15.6">
      <c r="A1379" s="63" t="s">
        <v>192</v>
      </c>
      <c r="B1379" s="17">
        <v>43983</v>
      </c>
      <c r="C1379" s="63" t="s">
        <v>2757</v>
      </c>
      <c r="D1379" s="63">
        <v>0.78500000000000003</v>
      </c>
      <c r="E1379" s="63">
        <v>1</v>
      </c>
      <c r="F1379" s="6">
        <f t="shared" si="60"/>
        <v>734.28</v>
      </c>
      <c r="G1379" s="63">
        <v>693</v>
      </c>
      <c r="H1379" s="6">
        <f t="shared" ref="H1379:H1410" si="62">F1379+G1379</f>
        <v>1427.28</v>
      </c>
      <c r="I1379" s="7"/>
      <c r="J1379" s="7" t="s">
        <v>2758</v>
      </c>
      <c r="K1379" s="21">
        <v>44003.457187499997</v>
      </c>
    </row>
    <row r="1380" spans="1:11" ht="15.6">
      <c r="A1380" s="63" t="s">
        <v>192</v>
      </c>
      <c r="B1380" s="17">
        <v>43983</v>
      </c>
      <c r="C1380" s="63" t="s">
        <v>2759</v>
      </c>
      <c r="D1380" s="63">
        <v>0.58099999999999996</v>
      </c>
      <c r="E1380" s="63">
        <v>1</v>
      </c>
      <c r="F1380" s="6">
        <f t="shared" si="60"/>
        <v>552.33000000000004</v>
      </c>
      <c r="G1380" s="63">
        <v>693</v>
      </c>
      <c r="H1380" s="6">
        <f t="shared" si="62"/>
        <v>1245.33</v>
      </c>
      <c r="I1380" s="7"/>
      <c r="J1380" s="7" t="s">
        <v>2760</v>
      </c>
      <c r="K1380" s="21">
        <v>44003.458773148152</v>
      </c>
    </row>
    <row r="1381" spans="1:11" ht="15.6">
      <c r="A1381" s="63" t="s">
        <v>192</v>
      </c>
      <c r="B1381" s="17">
        <v>43983</v>
      </c>
      <c r="C1381" s="63" t="s">
        <v>2761</v>
      </c>
      <c r="D1381" s="63">
        <v>0.33600000000000002</v>
      </c>
      <c r="E1381" s="63">
        <v>1</v>
      </c>
      <c r="F1381" s="6">
        <f t="shared" si="60"/>
        <v>333.8</v>
      </c>
      <c r="G1381" s="63">
        <v>693</v>
      </c>
      <c r="H1381" s="6">
        <f t="shared" si="62"/>
        <v>1026.8</v>
      </c>
      <c r="I1381" s="7"/>
      <c r="J1381" s="7" t="s">
        <v>2762</v>
      </c>
      <c r="K1381" s="21">
        <v>44003.458773148152</v>
      </c>
    </row>
    <row r="1382" spans="1:11" ht="15.6">
      <c r="A1382" s="63" t="s">
        <v>192</v>
      </c>
      <c r="B1382" s="17">
        <v>43983</v>
      </c>
      <c r="C1382" s="63" t="s">
        <v>2763</v>
      </c>
      <c r="D1382" s="63">
        <v>0.51100000000000001</v>
      </c>
      <c r="E1382" s="63">
        <v>1</v>
      </c>
      <c r="F1382" s="6">
        <f t="shared" si="60"/>
        <v>489.89</v>
      </c>
      <c r="G1382" s="63">
        <v>693</v>
      </c>
      <c r="H1382" s="6">
        <f t="shared" si="62"/>
        <v>1182.8899999999999</v>
      </c>
      <c r="I1382" s="7"/>
      <c r="J1382" s="7" t="s">
        <v>2764</v>
      </c>
      <c r="K1382" s="21">
        <v>44003.458773148152</v>
      </c>
    </row>
    <row r="1383" spans="1:11" ht="15.6">
      <c r="A1383" s="63" t="s">
        <v>42</v>
      </c>
      <c r="B1383" s="17">
        <v>43983</v>
      </c>
      <c r="C1383" s="63" t="s">
        <v>2765</v>
      </c>
      <c r="D1383" s="63">
        <v>0.32</v>
      </c>
      <c r="E1383" s="63">
        <v>1</v>
      </c>
      <c r="F1383" s="6">
        <f t="shared" si="60"/>
        <v>319.52999999999997</v>
      </c>
      <c r="G1383" s="63">
        <v>693</v>
      </c>
      <c r="H1383" s="6">
        <f t="shared" si="62"/>
        <v>1012.53</v>
      </c>
      <c r="I1383" s="7"/>
      <c r="J1383" s="22" t="s">
        <v>2766</v>
      </c>
      <c r="K1383" s="21">
        <v>43973.493067129632</v>
      </c>
    </row>
    <row r="1384" spans="1:11" ht="15.6">
      <c r="A1384" s="63" t="s">
        <v>42</v>
      </c>
      <c r="B1384" s="17">
        <v>43983</v>
      </c>
      <c r="C1384" s="63" t="s">
        <v>2767</v>
      </c>
      <c r="D1384" s="63">
        <v>0.66300000000000003</v>
      </c>
      <c r="E1384" s="63">
        <v>1</v>
      </c>
      <c r="F1384" s="6">
        <f t="shared" si="60"/>
        <v>625.47</v>
      </c>
      <c r="G1384" s="63">
        <v>693</v>
      </c>
      <c r="H1384" s="6">
        <f t="shared" si="62"/>
        <v>1318.47</v>
      </c>
      <c r="I1384" s="7"/>
      <c r="J1384" s="22" t="s">
        <v>2768</v>
      </c>
      <c r="K1384" s="21">
        <v>43973.493692129632</v>
      </c>
    </row>
    <row r="1385" spans="1:11" ht="15.6">
      <c r="A1385" s="63" t="s">
        <v>42</v>
      </c>
      <c r="B1385" s="17">
        <v>43983</v>
      </c>
      <c r="C1385" s="63" t="s">
        <v>2769</v>
      </c>
      <c r="D1385" s="63">
        <v>0.65200000000000002</v>
      </c>
      <c r="E1385" s="63">
        <v>1</v>
      </c>
      <c r="F1385" s="6">
        <f t="shared" si="60"/>
        <v>615.65</v>
      </c>
      <c r="G1385" s="63">
        <v>693</v>
      </c>
      <c r="H1385" s="6">
        <f t="shared" si="62"/>
        <v>1308.6500000000001</v>
      </c>
      <c r="I1385" s="7"/>
      <c r="J1385" s="22" t="s">
        <v>2770</v>
      </c>
      <c r="K1385" s="21">
        <v>43973.493692129632</v>
      </c>
    </row>
    <row r="1386" spans="1:11" ht="15.6">
      <c r="A1386" s="63" t="s">
        <v>42</v>
      </c>
      <c r="B1386" s="17">
        <v>43983</v>
      </c>
      <c r="C1386" s="63" t="s">
        <v>2771</v>
      </c>
      <c r="D1386" s="63">
        <v>0.83</v>
      </c>
      <c r="E1386" s="63">
        <v>1</v>
      </c>
      <c r="F1386" s="6">
        <f t="shared" si="60"/>
        <v>774.42</v>
      </c>
      <c r="G1386" s="63">
        <v>693</v>
      </c>
      <c r="H1386" s="6">
        <f t="shared" si="62"/>
        <v>1467.42</v>
      </c>
      <c r="I1386" s="7"/>
      <c r="J1386" s="22" t="s">
        <v>2772</v>
      </c>
      <c r="K1386" s="21">
        <v>43973.494884259257</v>
      </c>
    </row>
    <row r="1387" spans="1:11" ht="15.6">
      <c r="A1387" s="63" t="s">
        <v>192</v>
      </c>
      <c r="B1387" s="17">
        <v>43983</v>
      </c>
      <c r="C1387" s="63" t="s">
        <v>2773</v>
      </c>
      <c r="D1387" s="63">
        <v>0.35</v>
      </c>
      <c r="E1387" s="63">
        <v>1</v>
      </c>
      <c r="F1387" s="6">
        <f t="shared" si="60"/>
        <v>346.29</v>
      </c>
      <c r="G1387" s="63">
        <v>693</v>
      </c>
      <c r="H1387" s="6">
        <f t="shared" si="62"/>
        <v>1039.29</v>
      </c>
      <c r="I1387" s="7"/>
      <c r="J1387" s="7" t="s">
        <v>2774</v>
      </c>
      <c r="K1387" s="21">
        <v>43998.36546296296</v>
      </c>
    </row>
    <row r="1388" spans="1:11" ht="15.6">
      <c r="A1388" s="63" t="s">
        <v>192</v>
      </c>
      <c r="B1388" s="17">
        <v>43983</v>
      </c>
      <c r="C1388" s="63" t="s">
        <v>767</v>
      </c>
      <c r="D1388" s="63">
        <v>0.48</v>
      </c>
      <c r="E1388" s="63">
        <v>1</v>
      </c>
      <c r="F1388" s="6">
        <f t="shared" si="60"/>
        <v>462.24</v>
      </c>
      <c r="G1388" s="63">
        <v>693</v>
      </c>
      <c r="H1388" s="6">
        <f t="shared" si="62"/>
        <v>1155.24</v>
      </c>
      <c r="I1388" s="7"/>
      <c r="J1388" s="7" t="s">
        <v>768</v>
      </c>
      <c r="K1388" s="21">
        <v>43902.376666666663</v>
      </c>
    </row>
    <row r="1389" spans="1:11" ht="15.6">
      <c r="A1389" s="63" t="s">
        <v>192</v>
      </c>
      <c r="B1389" s="17">
        <v>43983</v>
      </c>
      <c r="C1389" s="63" t="s">
        <v>2775</v>
      </c>
      <c r="D1389" s="63">
        <v>0.92</v>
      </c>
      <c r="E1389" s="63">
        <v>1</v>
      </c>
      <c r="F1389" s="6">
        <f t="shared" si="60"/>
        <v>854.69</v>
      </c>
      <c r="G1389" s="63">
        <v>693</v>
      </c>
      <c r="H1389" s="6">
        <f t="shared" si="62"/>
        <v>1547.69</v>
      </c>
      <c r="I1389" s="7"/>
      <c r="J1389" s="7" t="s">
        <v>2776</v>
      </c>
      <c r="K1389" s="21">
        <v>43994.652141203704</v>
      </c>
    </row>
    <row r="1390" spans="1:11" ht="15.6">
      <c r="A1390" s="63" t="s">
        <v>192</v>
      </c>
      <c r="B1390" s="17">
        <v>43983</v>
      </c>
      <c r="C1390" s="63" t="s">
        <v>2777</v>
      </c>
      <c r="D1390" s="63">
        <v>0.31</v>
      </c>
      <c r="E1390" s="63">
        <v>1</v>
      </c>
      <c r="F1390" s="6">
        <f t="shared" si="60"/>
        <v>310.61</v>
      </c>
      <c r="G1390" s="63">
        <v>693</v>
      </c>
      <c r="H1390" s="6">
        <f t="shared" si="62"/>
        <v>1003.61</v>
      </c>
      <c r="I1390" s="7"/>
      <c r="J1390" s="7" t="s">
        <v>2778</v>
      </c>
      <c r="K1390" s="21">
        <v>43993.37394675926</v>
      </c>
    </row>
    <row r="1391" spans="1:11" ht="15.6">
      <c r="A1391" s="63" t="s">
        <v>192</v>
      </c>
      <c r="B1391" s="17">
        <v>43983</v>
      </c>
      <c r="C1391" s="63" t="s">
        <v>2779</v>
      </c>
      <c r="D1391" s="63">
        <v>0.68500000000000005</v>
      </c>
      <c r="E1391" s="63">
        <v>1</v>
      </c>
      <c r="F1391" s="6">
        <f t="shared" si="60"/>
        <v>645.09</v>
      </c>
      <c r="G1391" s="63">
        <v>693</v>
      </c>
      <c r="H1391" s="6">
        <f t="shared" si="62"/>
        <v>1338.0900000000001</v>
      </c>
      <c r="I1391" s="7"/>
      <c r="J1391" s="7" t="s">
        <v>2780</v>
      </c>
      <c r="K1391" s="21">
        <v>43992.490706018521</v>
      </c>
    </row>
    <row r="1392" spans="1:11" ht="15.6">
      <c r="A1392" s="63" t="s">
        <v>192</v>
      </c>
      <c r="B1392" s="17">
        <v>43983</v>
      </c>
      <c r="C1392" s="63" t="s">
        <v>2781</v>
      </c>
      <c r="D1392" s="63">
        <v>0.41</v>
      </c>
      <c r="E1392" s="63">
        <v>1</v>
      </c>
      <c r="F1392" s="6">
        <f t="shared" si="60"/>
        <v>399.81</v>
      </c>
      <c r="G1392" s="63">
        <v>693</v>
      </c>
      <c r="H1392" s="6">
        <f t="shared" si="62"/>
        <v>1092.81</v>
      </c>
      <c r="I1392" s="7"/>
      <c r="J1392" s="7" t="s">
        <v>2782</v>
      </c>
      <c r="K1392" s="21">
        <v>43992.468993055554</v>
      </c>
    </row>
    <row r="1393" spans="1:11" ht="15.6">
      <c r="A1393" s="63" t="s">
        <v>192</v>
      </c>
      <c r="B1393" s="17">
        <v>43983</v>
      </c>
      <c r="C1393" s="63" t="s">
        <v>2783</v>
      </c>
      <c r="D1393" s="63">
        <v>0.315</v>
      </c>
      <c r="E1393" s="63">
        <v>1</v>
      </c>
      <c r="F1393" s="6">
        <f t="shared" si="60"/>
        <v>315.07</v>
      </c>
      <c r="G1393" s="63">
        <v>693</v>
      </c>
      <c r="H1393" s="6">
        <f t="shared" si="62"/>
        <v>1008.0699999999999</v>
      </c>
      <c r="I1393" s="7"/>
      <c r="J1393" s="7" t="s">
        <v>2784</v>
      </c>
      <c r="K1393" s="21">
        <v>43992.468993055554</v>
      </c>
    </row>
    <row r="1394" spans="1:11" ht="15.6">
      <c r="A1394" s="63" t="s">
        <v>192</v>
      </c>
      <c r="B1394" s="17">
        <v>43983</v>
      </c>
      <c r="C1394" s="63" t="s">
        <v>2785</v>
      </c>
      <c r="D1394" s="63">
        <v>0.55000000000000004</v>
      </c>
      <c r="E1394" s="63">
        <v>1</v>
      </c>
      <c r="F1394" s="6">
        <f t="shared" si="60"/>
        <v>524.67999999999995</v>
      </c>
      <c r="G1394" s="63">
        <v>693</v>
      </c>
      <c r="H1394" s="6">
        <f t="shared" si="62"/>
        <v>1217.6799999999998</v>
      </c>
      <c r="I1394" s="7"/>
      <c r="J1394" s="7" t="s">
        <v>2786</v>
      </c>
      <c r="K1394" s="21">
        <v>43989.402488425927</v>
      </c>
    </row>
    <row r="1395" spans="1:11" ht="15.6">
      <c r="A1395" s="63" t="s">
        <v>11</v>
      </c>
      <c r="B1395" s="17">
        <v>43983</v>
      </c>
      <c r="C1395" s="63" t="s">
        <v>2787</v>
      </c>
      <c r="D1395" s="63">
        <v>0.46600000000000003</v>
      </c>
      <c r="E1395" s="63">
        <v>1</v>
      </c>
      <c r="F1395" s="6">
        <f t="shared" si="60"/>
        <v>449.75</v>
      </c>
      <c r="G1395" s="63">
        <v>693</v>
      </c>
      <c r="H1395" s="6">
        <f t="shared" si="62"/>
        <v>1142.75</v>
      </c>
      <c r="I1395" s="7"/>
      <c r="J1395" s="22" t="s">
        <v>2788</v>
      </c>
      <c r="K1395" s="21">
        <v>44002.650995370372</v>
      </c>
    </row>
    <row r="1396" spans="1:11" ht="15.6">
      <c r="A1396" s="63" t="s">
        <v>11</v>
      </c>
      <c r="B1396" s="17">
        <v>43983</v>
      </c>
      <c r="C1396" s="63" t="s">
        <v>2789</v>
      </c>
      <c r="D1396" s="63">
        <v>0.51100000000000001</v>
      </c>
      <c r="E1396" s="63">
        <v>1</v>
      </c>
      <c r="F1396" s="6">
        <f t="shared" si="60"/>
        <v>489.89</v>
      </c>
      <c r="G1396" s="63">
        <v>693</v>
      </c>
      <c r="H1396" s="6">
        <f t="shared" si="62"/>
        <v>1182.8899999999999</v>
      </c>
      <c r="I1396" s="7"/>
      <c r="J1396" s="22" t="s">
        <v>2790</v>
      </c>
      <c r="K1396" s="21">
        <v>44002.649155092593</v>
      </c>
    </row>
    <row r="1397" spans="1:11" ht="15.6">
      <c r="A1397" s="63" t="s">
        <v>11</v>
      </c>
      <c r="B1397" s="17">
        <v>43983</v>
      </c>
      <c r="C1397" s="63" t="s">
        <v>2791</v>
      </c>
      <c r="D1397" s="63">
        <v>0.224</v>
      </c>
      <c r="E1397" s="63">
        <v>1</v>
      </c>
      <c r="F1397" s="6">
        <f t="shared" si="60"/>
        <v>233.9</v>
      </c>
      <c r="G1397" s="63">
        <v>411</v>
      </c>
      <c r="H1397" s="6">
        <f t="shared" si="62"/>
        <v>644.9</v>
      </c>
      <c r="I1397" s="7"/>
      <c r="J1397" s="22" t="s">
        <v>2792</v>
      </c>
      <c r="K1397" s="21">
        <v>44002.66134259259</v>
      </c>
    </row>
    <row r="1398" spans="1:11" ht="15.6">
      <c r="A1398" s="63" t="s">
        <v>11</v>
      </c>
      <c r="B1398" s="17">
        <v>43983</v>
      </c>
      <c r="C1398" s="63" t="s">
        <v>2793</v>
      </c>
      <c r="D1398" s="63">
        <v>0.54400000000000004</v>
      </c>
      <c r="E1398" s="63">
        <v>1</v>
      </c>
      <c r="F1398" s="6">
        <f t="shared" si="60"/>
        <v>519.33000000000004</v>
      </c>
      <c r="G1398" s="63">
        <v>693</v>
      </c>
      <c r="H1398" s="6">
        <f t="shared" si="62"/>
        <v>1212.33</v>
      </c>
      <c r="I1398" s="7"/>
      <c r="J1398" s="22" t="s">
        <v>2794</v>
      </c>
      <c r="K1398" s="21">
        <v>44002.651886574073</v>
      </c>
    </row>
    <row r="1399" spans="1:11" ht="15.6">
      <c r="A1399" s="63" t="s">
        <v>11</v>
      </c>
      <c r="B1399" s="17">
        <v>43983</v>
      </c>
      <c r="C1399" s="63" t="s">
        <v>2795</v>
      </c>
      <c r="D1399" s="63">
        <v>0.47</v>
      </c>
      <c r="E1399" s="63">
        <v>1</v>
      </c>
      <c r="F1399" s="6">
        <f t="shared" si="60"/>
        <v>453.32</v>
      </c>
      <c r="G1399" s="63">
        <v>693</v>
      </c>
      <c r="H1399" s="6">
        <f t="shared" si="62"/>
        <v>1146.32</v>
      </c>
      <c r="I1399" s="7"/>
      <c r="J1399" s="22" t="s">
        <v>2796</v>
      </c>
      <c r="K1399" s="21">
        <v>44001.609074074076</v>
      </c>
    </row>
    <row r="1400" spans="1:11" ht="15.6">
      <c r="A1400" s="63" t="s">
        <v>11</v>
      </c>
      <c r="B1400" s="17">
        <v>43983</v>
      </c>
      <c r="C1400" s="63" t="s">
        <v>2797</v>
      </c>
      <c r="D1400" s="63">
        <v>0.58720000000000006</v>
      </c>
      <c r="E1400" s="63">
        <v>1</v>
      </c>
      <c r="F1400" s="6">
        <f t="shared" si="60"/>
        <v>557.86</v>
      </c>
      <c r="G1400" s="63">
        <v>693</v>
      </c>
      <c r="H1400" s="6">
        <f t="shared" si="62"/>
        <v>1250.8600000000001</v>
      </c>
      <c r="I1400" s="7"/>
      <c r="J1400" s="22" t="s">
        <v>2798</v>
      </c>
      <c r="K1400" s="21">
        <v>44001.608252314814</v>
      </c>
    </row>
    <row r="1401" spans="1:11" ht="15.6">
      <c r="A1401" s="63" t="s">
        <v>11</v>
      </c>
      <c r="B1401" s="17">
        <v>43983</v>
      </c>
      <c r="C1401" s="63" t="s">
        <v>2799</v>
      </c>
      <c r="D1401" s="63">
        <v>0.504</v>
      </c>
      <c r="E1401" s="63">
        <v>1</v>
      </c>
      <c r="F1401" s="6">
        <f t="shared" si="60"/>
        <v>483.65</v>
      </c>
      <c r="G1401" s="63">
        <v>693</v>
      </c>
      <c r="H1401" s="6">
        <f t="shared" si="62"/>
        <v>1176.6500000000001</v>
      </c>
      <c r="I1401" s="7"/>
      <c r="J1401" s="22" t="s">
        <v>2800</v>
      </c>
      <c r="K1401" s="21">
        <v>44001.607430555552</v>
      </c>
    </row>
    <row r="1402" spans="1:11" ht="15.6">
      <c r="A1402" s="63" t="s">
        <v>11</v>
      </c>
      <c r="B1402" s="17">
        <v>43983</v>
      </c>
      <c r="C1402" s="63" t="s">
        <v>2801</v>
      </c>
      <c r="D1402" s="63">
        <v>0.22</v>
      </c>
      <c r="E1402" s="63">
        <v>1</v>
      </c>
      <c r="F1402" s="6">
        <f t="shared" si="60"/>
        <v>230.34</v>
      </c>
      <c r="G1402" s="63">
        <v>411</v>
      </c>
      <c r="H1402" s="6">
        <f t="shared" si="62"/>
        <v>641.34</v>
      </c>
      <c r="I1402" s="7"/>
      <c r="J1402" s="22" t="s">
        <v>2802</v>
      </c>
      <c r="K1402" s="21">
        <v>43997.466967592591</v>
      </c>
    </row>
    <row r="1403" spans="1:11" ht="15.6">
      <c r="A1403" s="63" t="s">
        <v>11</v>
      </c>
      <c r="B1403" s="17">
        <v>43983</v>
      </c>
      <c r="C1403" s="63" t="s">
        <v>2803</v>
      </c>
      <c r="D1403" s="63">
        <v>0.47</v>
      </c>
      <c r="E1403" s="63">
        <v>1</v>
      </c>
      <c r="F1403" s="6">
        <f t="shared" si="60"/>
        <v>453.32</v>
      </c>
      <c r="G1403" s="63">
        <v>693</v>
      </c>
      <c r="H1403" s="6">
        <f t="shared" si="62"/>
        <v>1146.32</v>
      </c>
      <c r="I1403" s="7"/>
      <c r="J1403" s="22" t="s">
        <v>2804</v>
      </c>
      <c r="K1403" s="21">
        <v>44000.416446759256</v>
      </c>
    </row>
    <row r="1404" spans="1:11" ht="15.6">
      <c r="A1404" s="63" t="s">
        <v>11</v>
      </c>
      <c r="B1404" s="17">
        <v>43983</v>
      </c>
      <c r="C1404" s="63" t="s">
        <v>2805</v>
      </c>
      <c r="D1404" s="63">
        <v>0.42399999999999999</v>
      </c>
      <c r="E1404" s="63">
        <v>1</v>
      </c>
      <c r="F1404" s="6">
        <f t="shared" si="60"/>
        <v>412.29</v>
      </c>
      <c r="G1404" s="63">
        <v>693</v>
      </c>
      <c r="H1404" s="6">
        <f t="shared" si="62"/>
        <v>1105.29</v>
      </c>
      <c r="I1404" s="7"/>
      <c r="J1404" s="22" t="s">
        <v>2806</v>
      </c>
      <c r="K1404" s="21">
        <v>44000.418252314812</v>
      </c>
    </row>
    <row r="1405" spans="1:11" ht="15.6">
      <c r="A1405" s="63" t="s">
        <v>11</v>
      </c>
      <c r="B1405" s="17">
        <v>43983</v>
      </c>
      <c r="C1405" s="63" t="s">
        <v>2807</v>
      </c>
      <c r="D1405" s="63">
        <v>0.38500000000000001</v>
      </c>
      <c r="E1405" s="63">
        <v>1</v>
      </c>
      <c r="F1405" s="6">
        <f t="shared" si="60"/>
        <v>377.51</v>
      </c>
      <c r="G1405" s="63">
        <v>693</v>
      </c>
      <c r="H1405" s="6">
        <f t="shared" si="62"/>
        <v>1070.51</v>
      </c>
      <c r="I1405" s="7"/>
      <c r="J1405" s="22" t="s">
        <v>2808</v>
      </c>
      <c r="K1405" s="21" t="e">
        <v>#N/A</v>
      </c>
    </row>
    <row r="1406" spans="1:11" ht="15.6">
      <c r="A1406" s="63" t="s">
        <v>11</v>
      </c>
      <c r="B1406" s="17">
        <v>43983</v>
      </c>
      <c r="C1406" s="63" t="s">
        <v>2809</v>
      </c>
      <c r="D1406" s="63">
        <v>0.50700000000000001</v>
      </c>
      <c r="E1406" s="63">
        <v>1</v>
      </c>
      <c r="F1406" s="6">
        <f t="shared" si="60"/>
        <v>486.32</v>
      </c>
      <c r="G1406" s="63">
        <v>693</v>
      </c>
      <c r="H1406" s="6">
        <f t="shared" si="62"/>
        <v>1179.32</v>
      </c>
      <c r="I1406" s="7"/>
      <c r="J1406" s="22" t="s">
        <v>2810</v>
      </c>
      <c r="K1406" s="21">
        <v>44000.417615740742</v>
      </c>
    </row>
    <row r="1407" spans="1:11" ht="15.6">
      <c r="A1407" s="63" t="s">
        <v>11</v>
      </c>
      <c r="B1407" s="17">
        <v>43983</v>
      </c>
      <c r="C1407" s="63" t="s">
        <v>2811</v>
      </c>
      <c r="D1407" s="63">
        <v>0.41</v>
      </c>
      <c r="E1407" s="63">
        <v>1</v>
      </c>
      <c r="F1407" s="6">
        <f t="shared" si="60"/>
        <v>399.81</v>
      </c>
      <c r="G1407" s="63">
        <v>693</v>
      </c>
      <c r="H1407" s="6">
        <f t="shared" si="62"/>
        <v>1092.81</v>
      </c>
      <c r="I1407" s="7"/>
      <c r="J1407" s="22" t="s">
        <v>2812</v>
      </c>
      <c r="K1407" s="21">
        <v>43997.468923611108</v>
      </c>
    </row>
    <row r="1408" spans="1:11" ht="15.6">
      <c r="A1408" s="63" t="s">
        <v>11</v>
      </c>
      <c r="B1408" s="17">
        <v>43983</v>
      </c>
      <c r="C1408" s="63" t="s">
        <v>2813</v>
      </c>
      <c r="D1408" s="63">
        <v>0.505</v>
      </c>
      <c r="E1408" s="63">
        <v>1</v>
      </c>
      <c r="F1408" s="6">
        <f t="shared" si="60"/>
        <v>484.54</v>
      </c>
      <c r="G1408" s="63">
        <v>693</v>
      </c>
      <c r="H1408" s="6">
        <f t="shared" si="62"/>
        <v>1177.54</v>
      </c>
      <c r="I1408" s="7"/>
      <c r="J1408" s="22" t="s">
        <v>2814</v>
      </c>
      <c r="K1408" s="21">
        <v>43997.458483796298</v>
      </c>
    </row>
    <row r="1409" spans="1:11" ht="15.6">
      <c r="A1409" s="63" t="s">
        <v>11</v>
      </c>
      <c r="B1409" s="17">
        <v>43983</v>
      </c>
      <c r="C1409" s="63" t="s">
        <v>2815</v>
      </c>
      <c r="D1409" s="63">
        <v>0.47499999999999998</v>
      </c>
      <c r="E1409" s="63">
        <v>1</v>
      </c>
      <c r="F1409" s="6">
        <f t="shared" si="60"/>
        <v>457.78</v>
      </c>
      <c r="G1409" s="63">
        <v>693</v>
      </c>
      <c r="H1409" s="6">
        <f t="shared" si="62"/>
        <v>1150.78</v>
      </c>
      <c r="I1409" s="7"/>
      <c r="J1409" s="22" t="s">
        <v>2816</v>
      </c>
      <c r="K1409" s="21">
        <v>43997.461550925924</v>
      </c>
    </row>
    <row r="1410" spans="1:11" ht="15.6">
      <c r="A1410" s="63" t="s">
        <v>11</v>
      </c>
      <c r="B1410" s="17">
        <v>43983</v>
      </c>
      <c r="C1410" s="63" t="s">
        <v>2817</v>
      </c>
      <c r="D1410" s="63">
        <v>0.51900000000000002</v>
      </c>
      <c r="E1410" s="63">
        <v>1</v>
      </c>
      <c r="F1410" s="6">
        <f t="shared" si="60"/>
        <v>497.03</v>
      </c>
      <c r="G1410" s="63">
        <v>693</v>
      </c>
      <c r="H1410" s="6">
        <f t="shared" si="62"/>
        <v>1190.03</v>
      </c>
      <c r="I1410" s="7"/>
      <c r="J1410" s="22" t="s">
        <v>2818</v>
      </c>
      <c r="K1410" s="21">
        <v>43997.460497685184</v>
      </c>
    </row>
    <row r="1411" spans="1:11" ht="15.6">
      <c r="A1411" s="63" t="s">
        <v>11</v>
      </c>
      <c r="B1411" s="17">
        <v>43983</v>
      </c>
      <c r="C1411" s="63" t="s">
        <v>2819</v>
      </c>
      <c r="D1411" s="63">
        <v>0.45300000000000001</v>
      </c>
      <c r="E1411" s="63">
        <v>1</v>
      </c>
      <c r="F1411" s="6">
        <f t="shared" ref="F1411:F1474" si="63">ROUND(D1411*891.94+E1411*34.11,2)</f>
        <v>438.16</v>
      </c>
      <c r="G1411" s="63">
        <v>693</v>
      </c>
      <c r="H1411" s="6">
        <f t="shared" ref="H1411:H1442" si="64">F1411+G1411</f>
        <v>1131.1600000000001</v>
      </c>
      <c r="I1411" s="7"/>
      <c r="J1411" s="22" t="s">
        <v>2820</v>
      </c>
      <c r="K1411" s="21">
        <v>43997.463946759257</v>
      </c>
    </row>
    <row r="1412" spans="1:11" ht="15.6">
      <c r="A1412" s="63" t="s">
        <v>11</v>
      </c>
      <c r="B1412" s="17">
        <v>43983</v>
      </c>
      <c r="C1412" s="63" t="s">
        <v>2821</v>
      </c>
      <c r="D1412" s="63">
        <v>0.46100000000000002</v>
      </c>
      <c r="E1412" s="63">
        <v>1</v>
      </c>
      <c r="F1412" s="6">
        <f t="shared" si="63"/>
        <v>445.29</v>
      </c>
      <c r="G1412" s="63">
        <v>693</v>
      </c>
      <c r="H1412" s="6">
        <f t="shared" si="64"/>
        <v>1138.29</v>
      </c>
      <c r="I1412" s="7"/>
      <c r="J1412" s="22" t="s">
        <v>2822</v>
      </c>
      <c r="K1412" s="21">
        <v>43997.459421296298</v>
      </c>
    </row>
    <row r="1413" spans="1:11" ht="15.6">
      <c r="A1413" s="63" t="s">
        <v>11</v>
      </c>
      <c r="B1413" s="17">
        <v>43983</v>
      </c>
      <c r="C1413" s="63" t="s">
        <v>2823</v>
      </c>
      <c r="D1413" s="63">
        <v>0.61099999999999999</v>
      </c>
      <c r="E1413" s="63">
        <v>1</v>
      </c>
      <c r="F1413" s="6">
        <f t="shared" si="63"/>
        <v>579.09</v>
      </c>
      <c r="G1413" s="63">
        <v>693</v>
      </c>
      <c r="H1413" s="6">
        <f t="shared" si="64"/>
        <v>1272.0900000000001</v>
      </c>
      <c r="I1413" s="7"/>
      <c r="J1413" s="22" t="s">
        <v>2824</v>
      </c>
      <c r="K1413" s="21">
        <v>43997.459629629629</v>
      </c>
    </row>
    <row r="1414" spans="1:11" ht="15.6">
      <c r="A1414" s="63" t="s">
        <v>11</v>
      </c>
      <c r="B1414" s="17">
        <v>43983</v>
      </c>
      <c r="C1414" s="63" t="s">
        <v>2825</v>
      </c>
      <c r="D1414" s="63">
        <v>0.36599999999999999</v>
      </c>
      <c r="E1414" s="63">
        <v>1</v>
      </c>
      <c r="F1414" s="6">
        <f t="shared" si="63"/>
        <v>360.56</v>
      </c>
      <c r="G1414" s="63">
        <v>693</v>
      </c>
      <c r="H1414" s="6">
        <f t="shared" si="64"/>
        <v>1053.56</v>
      </c>
      <c r="I1414" s="7"/>
      <c r="J1414" s="22" t="s">
        <v>2826</v>
      </c>
      <c r="K1414" s="21">
        <v>43997.457824074074</v>
      </c>
    </row>
    <row r="1415" spans="1:11" ht="15.6">
      <c r="A1415" s="63" t="s">
        <v>11</v>
      </c>
      <c r="B1415" s="17">
        <v>43983</v>
      </c>
      <c r="C1415" s="63" t="s">
        <v>2827</v>
      </c>
      <c r="D1415" s="63">
        <v>0.35199999999999998</v>
      </c>
      <c r="E1415" s="63">
        <v>1</v>
      </c>
      <c r="F1415" s="6">
        <f t="shared" si="63"/>
        <v>348.07</v>
      </c>
      <c r="G1415" s="63">
        <v>693</v>
      </c>
      <c r="H1415" s="6">
        <f t="shared" si="64"/>
        <v>1041.07</v>
      </c>
      <c r="I1415" s="7"/>
      <c r="J1415" s="22" t="s">
        <v>2828</v>
      </c>
      <c r="K1415" s="21">
        <v>43997.457824074074</v>
      </c>
    </row>
    <row r="1416" spans="1:11" ht="15.6">
      <c r="A1416" s="63" t="s">
        <v>11</v>
      </c>
      <c r="B1416" s="17">
        <v>43983</v>
      </c>
      <c r="C1416" s="63" t="s">
        <v>2829</v>
      </c>
      <c r="D1416" s="63">
        <v>0.53600000000000003</v>
      </c>
      <c r="E1416" s="63">
        <v>1</v>
      </c>
      <c r="F1416" s="6">
        <f t="shared" si="63"/>
        <v>512.19000000000005</v>
      </c>
      <c r="G1416" s="63">
        <v>693</v>
      </c>
      <c r="H1416" s="6">
        <f t="shared" si="64"/>
        <v>1205.19</v>
      </c>
      <c r="I1416" s="7"/>
      <c r="J1416" s="22" t="s">
        <v>2830</v>
      </c>
      <c r="K1416" s="21">
        <v>43997.456736111111</v>
      </c>
    </row>
    <row r="1417" spans="1:11" ht="15.6">
      <c r="A1417" s="63" t="s">
        <v>11</v>
      </c>
      <c r="B1417" s="17">
        <v>43983</v>
      </c>
      <c r="C1417" s="63" t="s">
        <v>2831</v>
      </c>
      <c r="D1417" s="63">
        <v>0.45400000000000001</v>
      </c>
      <c r="E1417" s="63">
        <v>1</v>
      </c>
      <c r="F1417" s="6">
        <f t="shared" si="63"/>
        <v>439.05</v>
      </c>
      <c r="G1417" s="63">
        <v>693</v>
      </c>
      <c r="H1417" s="6">
        <f t="shared" si="64"/>
        <v>1132.05</v>
      </c>
      <c r="I1417" s="7"/>
      <c r="J1417" s="22" t="s">
        <v>2832</v>
      </c>
      <c r="K1417" s="21">
        <v>43992.481956018521</v>
      </c>
    </row>
    <row r="1418" spans="1:11" ht="15.6">
      <c r="A1418" s="63" t="s">
        <v>11</v>
      </c>
      <c r="B1418" s="17">
        <v>43983</v>
      </c>
      <c r="C1418" s="63" t="s">
        <v>2833</v>
      </c>
      <c r="D1418" s="63">
        <v>0.46500000000000002</v>
      </c>
      <c r="E1418" s="63">
        <v>1</v>
      </c>
      <c r="F1418" s="6">
        <f t="shared" si="63"/>
        <v>448.86</v>
      </c>
      <c r="G1418" s="63">
        <v>693</v>
      </c>
      <c r="H1418" s="6">
        <f t="shared" si="64"/>
        <v>1141.8600000000001</v>
      </c>
      <c r="I1418" s="7"/>
      <c r="J1418" s="22" t="s">
        <v>2834</v>
      </c>
      <c r="K1418" s="21">
        <v>43992.482372685183</v>
      </c>
    </row>
    <row r="1419" spans="1:11" ht="15.6">
      <c r="A1419" s="63" t="s">
        <v>11</v>
      </c>
      <c r="B1419" s="17">
        <v>43983</v>
      </c>
      <c r="C1419" s="63" t="s">
        <v>2835</v>
      </c>
      <c r="D1419" s="63">
        <v>0.505</v>
      </c>
      <c r="E1419" s="63">
        <v>1</v>
      </c>
      <c r="F1419" s="6">
        <f t="shared" si="63"/>
        <v>484.54</v>
      </c>
      <c r="G1419" s="63">
        <v>693</v>
      </c>
      <c r="H1419" s="6">
        <f t="shared" si="64"/>
        <v>1177.54</v>
      </c>
      <c r="I1419" s="7"/>
      <c r="J1419" s="22" t="s">
        <v>2836</v>
      </c>
      <c r="K1419" s="21">
        <v>43992.482372685183</v>
      </c>
    </row>
    <row r="1420" spans="1:11" ht="15.6">
      <c r="A1420" s="63" t="s">
        <v>11</v>
      </c>
      <c r="B1420" s="17">
        <v>43983</v>
      </c>
      <c r="C1420" s="63" t="s">
        <v>2837</v>
      </c>
      <c r="D1420" s="63">
        <v>0.43</v>
      </c>
      <c r="E1420" s="63">
        <v>1</v>
      </c>
      <c r="F1420" s="6">
        <f t="shared" si="63"/>
        <v>417.64</v>
      </c>
      <c r="G1420" s="63">
        <v>693</v>
      </c>
      <c r="H1420" s="6">
        <f t="shared" si="64"/>
        <v>1110.6399999999999</v>
      </c>
      <c r="I1420" s="7"/>
      <c r="J1420" s="22" t="s">
        <v>2838</v>
      </c>
      <c r="K1420" s="21">
        <v>43992.483668981484</v>
      </c>
    </row>
    <row r="1421" spans="1:11" ht="15.6">
      <c r="A1421" s="63" t="s">
        <v>11</v>
      </c>
      <c r="B1421" s="17">
        <v>43983</v>
      </c>
      <c r="C1421" s="63" t="s">
        <v>2839</v>
      </c>
      <c r="D1421" s="63">
        <v>0.375</v>
      </c>
      <c r="E1421" s="63">
        <v>1</v>
      </c>
      <c r="F1421" s="6">
        <f t="shared" si="63"/>
        <v>368.59</v>
      </c>
      <c r="G1421" s="63">
        <v>693</v>
      </c>
      <c r="H1421" s="6">
        <f t="shared" si="64"/>
        <v>1061.5899999999999</v>
      </c>
      <c r="I1421" s="7"/>
      <c r="J1421" s="22" t="s">
        <v>2840</v>
      </c>
      <c r="K1421" s="21">
        <v>43992.483668981484</v>
      </c>
    </row>
    <row r="1422" spans="1:11" ht="15.6">
      <c r="A1422" s="63" t="s">
        <v>11</v>
      </c>
      <c r="B1422" s="17">
        <v>43983</v>
      </c>
      <c r="C1422" s="63" t="s">
        <v>2841</v>
      </c>
      <c r="D1422" s="63">
        <v>0.5</v>
      </c>
      <c r="E1422" s="63">
        <v>1</v>
      </c>
      <c r="F1422" s="6">
        <f t="shared" si="63"/>
        <v>480.08</v>
      </c>
      <c r="G1422" s="63">
        <v>693</v>
      </c>
      <c r="H1422" s="6">
        <f t="shared" si="64"/>
        <v>1173.08</v>
      </c>
      <c r="I1422" s="7"/>
      <c r="J1422" s="22" t="s">
        <v>2842</v>
      </c>
      <c r="K1422" s="21">
        <v>43992.481412037036</v>
      </c>
    </row>
    <row r="1423" spans="1:11" ht="15.6">
      <c r="A1423" s="63" t="s">
        <v>11</v>
      </c>
      <c r="B1423" s="17">
        <v>43983</v>
      </c>
      <c r="C1423" s="63" t="s">
        <v>2843</v>
      </c>
      <c r="D1423" s="63">
        <v>0.4</v>
      </c>
      <c r="E1423" s="63">
        <v>1</v>
      </c>
      <c r="F1423" s="6">
        <f t="shared" si="63"/>
        <v>390.89</v>
      </c>
      <c r="G1423" s="63">
        <v>693</v>
      </c>
      <c r="H1423" s="6">
        <f t="shared" si="64"/>
        <v>1083.8899999999999</v>
      </c>
      <c r="I1423" s="7"/>
      <c r="J1423" s="22" t="s">
        <v>2844</v>
      </c>
      <c r="K1423" s="21">
        <v>43988.453090277777</v>
      </c>
    </row>
    <row r="1424" spans="1:11" ht="15.6">
      <c r="A1424" s="63" t="s">
        <v>11</v>
      </c>
      <c r="B1424" s="17">
        <v>43983</v>
      </c>
      <c r="C1424" s="63" t="s">
        <v>2845</v>
      </c>
      <c r="D1424" s="63">
        <v>0.41499999999999998</v>
      </c>
      <c r="E1424" s="63">
        <v>1</v>
      </c>
      <c r="F1424" s="6">
        <f t="shared" si="63"/>
        <v>404.27</v>
      </c>
      <c r="G1424" s="63">
        <v>693</v>
      </c>
      <c r="H1424" s="6">
        <f t="shared" si="64"/>
        <v>1097.27</v>
      </c>
      <c r="I1424" s="7"/>
      <c r="J1424" s="22" t="s">
        <v>2846</v>
      </c>
      <c r="K1424" s="21">
        <v>43988.453090277777</v>
      </c>
    </row>
    <row r="1425" spans="1:11" ht="15.6">
      <c r="A1425" s="63" t="s">
        <v>11</v>
      </c>
      <c r="B1425" s="17">
        <v>43983</v>
      </c>
      <c r="C1425" s="63" t="s">
        <v>2847</v>
      </c>
      <c r="D1425" s="63">
        <v>0.26</v>
      </c>
      <c r="E1425" s="63">
        <v>1</v>
      </c>
      <c r="F1425" s="6">
        <f t="shared" si="63"/>
        <v>266.01</v>
      </c>
      <c r="G1425" s="63">
        <v>411</v>
      </c>
      <c r="H1425" s="6">
        <f t="shared" si="64"/>
        <v>677.01</v>
      </c>
      <c r="I1425" s="7"/>
      <c r="J1425" s="22" t="s">
        <v>2848</v>
      </c>
      <c r="K1425" s="21">
        <v>43988.45385416667</v>
      </c>
    </row>
    <row r="1426" spans="1:11" ht="15.6">
      <c r="A1426" s="63" t="s">
        <v>11</v>
      </c>
      <c r="B1426" s="17">
        <v>43983</v>
      </c>
      <c r="C1426" s="63" t="s">
        <v>2849</v>
      </c>
      <c r="D1426" s="63">
        <v>0.56499999999999995</v>
      </c>
      <c r="E1426" s="63">
        <v>1</v>
      </c>
      <c r="F1426" s="6">
        <f t="shared" si="63"/>
        <v>538.05999999999995</v>
      </c>
      <c r="G1426" s="63">
        <v>693</v>
      </c>
      <c r="H1426" s="6">
        <f t="shared" si="64"/>
        <v>1231.06</v>
      </c>
      <c r="I1426" s="7"/>
      <c r="J1426" s="22" t="s">
        <v>2850</v>
      </c>
      <c r="K1426" s="21">
        <v>43988.45385416667</v>
      </c>
    </row>
    <row r="1427" spans="1:11" ht="15.6">
      <c r="A1427" s="63" t="s">
        <v>11</v>
      </c>
      <c r="B1427" s="17">
        <v>43983</v>
      </c>
      <c r="C1427" s="63" t="s">
        <v>2851</v>
      </c>
      <c r="D1427" s="63">
        <v>0.57899999999999996</v>
      </c>
      <c r="E1427" s="63">
        <v>1</v>
      </c>
      <c r="F1427" s="6">
        <f t="shared" si="63"/>
        <v>550.54</v>
      </c>
      <c r="G1427" s="63">
        <v>693</v>
      </c>
      <c r="H1427" s="6">
        <f t="shared" si="64"/>
        <v>1243.54</v>
      </c>
      <c r="I1427" s="7"/>
      <c r="J1427" s="22" t="s">
        <v>2852</v>
      </c>
      <c r="K1427" s="21">
        <v>43988.455578703702</v>
      </c>
    </row>
    <row r="1428" spans="1:11" ht="15.6">
      <c r="A1428" s="63" t="s">
        <v>11</v>
      </c>
      <c r="B1428" s="17">
        <v>43983</v>
      </c>
      <c r="C1428" s="63" t="s">
        <v>2853</v>
      </c>
      <c r="D1428" s="63">
        <v>0.51500000000000001</v>
      </c>
      <c r="E1428" s="63">
        <v>1</v>
      </c>
      <c r="F1428" s="6">
        <f t="shared" si="63"/>
        <v>493.46</v>
      </c>
      <c r="G1428" s="63">
        <v>693</v>
      </c>
      <c r="H1428" s="6">
        <f t="shared" si="64"/>
        <v>1186.46</v>
      </c>
      <c r="I1428" s="7"/>
      <c r="J1428" s="22" t="s">
        <v>2854</v>
      </c>
      <c r="K1428" s="21">
        <v>43988.454745370371</v>
      </c>
    </row>
    <row r="1429" spans="1:11" ht="15.6">
      <c r="A1429" s="63" t="s">
        <v>11</v>
      </c>
      <c r="B1429" s="17">
        <v>43983</v>
      </c>
      <c r="C1429" s="63" t="s">
        <v>2855</v>
      </c>
      <c r="D1429" s="63">
        <v>0.505</v>
      </c>
      <c r="E1429" s="63">
        <v>1</v>
      </c>
      <c r="F1429" s="6">
        <f t="shared" si="63"/>
        <v>484.54</v>
      </c>
      <c r="G1429" s="63">
        <v>693</v>
      </c>
      <c r="H1429" s="6">
        <f t="shared" si="64"/>
        <v>1177.54</v>
      </c>
      <c r="I1429" s="7"/>
      <c r="J1429" s="22" t="s">
        <v>2856</v>
      </c>
      <c r="K1429" s="21">
        <v>43988.456608796296</v>
      </c>
    </row>
    <row r="1430" spans="1:11" ht="15.6">
      <c r="A1430" s="63" t="s">
        <v>42</v>
      </c>
      <c r="B1430" s="17">
        <v>43983</v>
      </c>
      <c r="C1430" s="63" t="s">
        <v>2857</v>
      </c>
      <c r="D1430" s="63">
        <v>0.64</v>
      </c>
      <c r="E1430" s="63">
        <v>1</v>
      </c>
      <c r="F1430" s="6">
        <f t="shared" si="63"/>
        <v>604.95000000000005</v>
      </c>
      <c r="G1430" s="63">
        <v>693</v>
      </c>
      <c r="H1430" s="6">
        <f t="shared" si="64"/>
        <v>1297.95</v>
      </c>
      <c r="I1430" s="7"/>
      <c r="J1430" s="22" t="s">
        <v>2858</v>
      </c>
      <c r="K1430" s="21">
        <v>43991.651400462964</v>
      </c>
    </row>
    <row r="1431" spans="1:11" ht="15.6">
      <c r="A1431" s="63" t="s">
        <v>42</v>
      </c>
      <c r="B1431" s="17">
        <v>43983</v>
      </c>
      <c r="C1431" s="63" t="s">
        <v>2859</v>
      </c>
      <c r="D1431" s="63">
        <v>0.68</v>
      </c>
      <c r="E1431" s="63">
        <v>1</v>
      </c>
      <c r="F1431" s="6">
        <f t="shared" si="63"/>
        <v>640.63</v>
      </c>
      <c r="G1431" s="63">
        <v>693</v>
      </c>
      <c r="H1431" s="6">
        <f t="shared" si="64"/>
        <v>1333.63</v>
      </c>
      <c r="I1431" s="7"/>
      <c r="J1431" s="22" t="s">
        <v>2860</v>
      </c>
      <c r="K1431" s="21">
        <v>43973.494884259257</v>
      </c>
    </row>
    <row r="1432" spans="1:11" ht="15.6">
      <c r="A1432" s="63" t="s">
        <v>42</v>
      </c>
      <c r="B1432" s="17">
        <v>43983</v>
      </c>
      <c r="C1432" s="63" t="s">
        <v>2861</v>
      </c>
      <c r="D1432" s="63">
        <v>0.26400000000000001</v>
      </c>
      <c r="E1432" s="63">
        <v>1</v>
      </c>
      <c r="F1432" s="6">
        <f t="shared" si="63"/>
        <v>269.58</v>
      </c>
      <c r="G1432" s="63">
        <v>411</v>
      </c>
      <c r="H1432" s="6">
        <f t="shared" si="64"/>
        <v>680.57999999999993</v>
      </c>
      <c r="I1432" s="7"/>
      <c r="J1432" s="22" t="s">
        <v>2862</v>
      </c>
      <c r="K1432" s="21">
        <v>43973.494884259257</v>
      </c>
    </row>
    <row r="1433" spans="1:11" ht="15.6">
      <c r="A1433" s="63" t="s">
        <v>42</v>
      </c>
      <c r="B1433" s="17">
        <v>43983</v>
      </c>
      <c r="C1433" s="63" t="s">
        <v>2863</v>
      </c>
      <c r="D1433" s="63">
        <v>0.84599999999999997</v>
      </c>
      <c r="E1433" s="63">
        <v>1</v>
      </c>
      <c r="F1433" s="6">
        <f t="shared" si="63"/>
        <v>788.69</v>
      </c>
      <c r="G1433" s="63">
        <v>693</v>
      </c>
      <c r="H1433" s="6">
        <f t="shared" si="64"/>
        <v>1481.69</v>
      </c>
      <c r="I1433" s="7"/>
      <c r="J1433" s="22" t="s">
        <v>2864</v>
      </c>
      <c r="K1433" s="21">
        <v>43973.496388888889</v>
      </c>
    </row>
    <row r="1434" spans="1:11" ht="15.6">
      <c r="A1434" s="63" t="s">
        <v>42</v>
      </c>
      <c r="B1434" s="17">
        <v>43983</v>
      </c>
      <c r="C1434" s="63" t="s">
        <v>2865</v>
      </c>
      <c r="D1434" s="63">
        <v>0.91500000000000004</v>
      </c>
      <c r="E1434" s="63">
        <v>1</v>
      </c>
      <c r="F1434" s="6">
        <f t="shared" si="63"/>
        <v>850.24</v>
      </c>
      <c r="G1434" s="63">
        <v>693</v>
      </c>
      <c r="H1434" s="6">
        <f t="shared" si="64"/>
        <v>1543.24</v>
      </c>
      <c r="I1434" s="7"/>
      <c r="J1434" s="22" t="s">
        <v>2866</v>
      </c>
      <c r="K1434" s="21">
        <v>43973.496388888889</v>
      </c>
    </row>
    <row r="1435" spans="1:11" ht="15.6">
      <c r="A1435" s="63" t="s">
        <v>42</v>
      </c>
      <c r="B1435" s="17">
        <v>43983</v>
      </c>
      <c r="C1435" s="63" t="s">
        <v>2867</v>
      </c>
      <c r="D1435" s="63">
        <v>0.62</v>
      </c>
      <c r="E1435" s="63">
        <v>1</v>
      </c>
      <c r="F1435" s="6">
        <f t="shared" si="63"/>
        <v>587.11</v>
      </c>
      <c r="G1435" s="63">
        <v>693</v>
      </c>
      <c r="H1435" s="6">
        <f t="shared" si="64"/>
        <v>1280.1100000000001</v>
      </c>
      <c r="I1435" s="7"/>
      <c r="J1435" s="22" t="s">
        <v>2868</v>
      </c>
      <c r="K1435" s="21">
        <v>43824.404548611114</v>
      </c>
    </row>
    <row r="1436" spans="1:11" ht="15.6">
      <c r="A1436" s="63" t="s">
        <v>42</v>
      </c>
      <c r="B1436" s="17">
        <v>43983</v>
      </c>
      <c r="C1436" s="63" t="s">
        <v>1025</v>
      </c>
      <c r="D1436" s="63">
        <v>0.56399999999999995</v>
      </c>
      <c r="E1436" s="63">
        <v>1</v>
      </c>
      <c r="F1436" s="6">
        <f t="shared" si="63"/>
        <v>537.16</v>
      </c>
      <c r="G1436" s="63">
        <v>693</v>
      </c>
      <c r="H1436" s="6">
        <f t="shared" si="64"/>
        <v>1230.1599999999999</v>
      </c>
      <c r="I1436" s="7"/>
      <c r="J1436" s="63" t="s">
        <v>2869</v>
      </c>
      <c r="K1436" s="21">
        <v>43973.496388888889</v>
      </c>
    </row>
    <row r="1437" spans="1:11" ht="15.6">
      <c r="A1437" s="63" t="s">
        <v>42</v>
      </c>
      <c r="B1437" s="17">
        <v>43983</v>
      </c>
      <c r="C1437" s="63" t="s">
        <v>2870</v>
      </c>
      <c r="D1437" s="63">
        <v>0.77300000000000002</v>
      </c>
      <c r="E1437" s="63">
        <v>1</v>
      </c>
      <c r="F1437" s="6">
        <f t="shared" si="63"/>
        <v>723.58</v>
      </c>
      <c r="G1437" s="63">
        <v>693</v>
      </c>
      <c r="H1437" s="6">
        <f t="shared" si="64"/>
        <v>1416.58</v>
      </c>
      <c r="I1437" s="7"/>
      <c r="J1437" s="22" t="s">
        <v>2871</v>
      </c>
      <c r="K1437" s="21">
        <v>43973.496388888889</v>
      </c>
    </row>
    <row r="1438" spans="1:11" ht="15.6">
      <c r="A1438" s="63" t="s">
        <v>42</v>
      </c>
      <c r="B1438" s="17">
        <v>43983</v>
      </c>
      <c r="C1438" s="63" t="s">
        <v>2872</v>
      </c>
      <c r="D1438" s="63">
        <v>0.55400000000000005</v>
      </c>
      <c r="E1438" s="63">
        <v>1</v>
      </c>
      <c r="F1438" s="6">
        <f t="shared" si="63"/>
        <v>528.24</v>
      </c>
      <c r="G1438" s="63">
        <v>693</v>
      </c>
      <c r="H1438" s="6">
        <f t="shared" si="64"/>
        <v>1221.24</v>
      </c>
      <c r="I1438" s="7"/>
      <c r="J1438" s="22" t="s">
        <v>2873</v>
      </c>
      <c r="K1438" s="21">
        <v>43973.496388888889</v>
      </c>
    </row>
    <row r="1439" spans="1:11" ht="15.6">
      <c r="A1439" s="63" t="s">
        <v>42</v>
      </c>
      <c r="B1439" s="17">
        <v>43983</v>
      </c>
      <c r="C1439" s="63" t="s">
        <v>2874</v>
      </c>
      <c r="D1439" s="63">
        <v>0.88500000000000001</v>
      </c>
      <c r="E1439" s="63">
        <v>1</v>
      </c>
      <c r="F1439" s="6">
        <f t="shared" si="63"/>
        <v>823.48</v>
      </c>
      <c r="G1439" s="63">
        <v>693</v>
      </c>
      <c r="H1439" s="6">
        <f t="shared" si="64"/>
        <v>1516.48</v>
      </c>
      <c r="I1439" s="7"/>
      <c r="J1439" s="22" t="s">
        <v>2875</v>
      </c>
      <c r="K1439" s="21">
        <v>43997.6327662037</v>
      </c>
    </row>
    <row r="1440" spans="1:11" ht="15.6">
      <c r="A1440" s="63" t="s">
        <v>42</v>
      </c>
      <c r="B1440" s="17">
        <v>43983</v>
      </c>
      <c r="C1440" s="63" t="s">
        <v>2876</v>
      </c>
      <c r="D1440" s="63">
        <v>0.86899999999999999</v>
      </c>
      <c r="E1440" s="63">
        <v>1</v>
      </c>
      <c r="F1440" s="6">
        <f t="shared" si="63"/>
        <v>809.21</v>
      </c>
      <c r="G1440" s="63">
        <v>693</v>
      </c>
      <c r="H1440" s="6">
        <f t="shared" si="64"/>
        <v>1502.21</v>
      </c>
      <c r="I1440" s="7"/>
      <c r="J1440" s="22" t="s">
        <v>2877</v>
      </c>
      <c r="K1440" s="21">
        <v>43997.638483796298</v>
      </c>
    </row>
    <row r="1441" spans="1:11" ht="15.6">
      <c r="A1441" s="63" t="s">
        <v>42</v>
      </c>
      <c r="B1441" s="17">
        <v>43983</v>
      </c>
      <c r="C1441" s="63" t="s">
        <v>2878</v>
      </c>
      <c r="D1441" s="63">
        <v>0.83799999999999997</v>
      </c>
      <c r="E1441" s="63">
        <v>1</v>
      </c>
      <c r="F1441" s="6">
        <f t="shared" si="63"/>
        <v>781.56</v>
      </c>
      <c r="G1441" s="63">
        <v>693</v>
      </c>
      <c r="H1441" s="6">
        <f t="shared" si="64"/>
        <v>1474.56</v>
      </c>
      <c r="I1441" s="7"/>
      <c r="J1441" s="22" t="s">
        <v>2879</v>
      </c>
      <c r="K1441" s="21">
        <v>43997.642858796295</v>
      </c>
    </row>
    <row r="1442" spans="1:11" ht="15.6">
      <c r="A1442" s="63" t="s">
        <v>42</v>
      </c>
      <c r="B1442" s="17">
        <v>43983</v>
      </c>
      <c r="C1442" s="63" t="s">
        <v>2880</v>
      </c>
      <c r="D1442" s="63">
        <v>0.46500000000000002</v>
      </c>
      <c r="E1442" s="63">
        <v>1</v>
      </c>
      <c r="F1442" s="6">
        <f t="shared" si="63"/>
        <v>448.86</v>
      </c>
      <c r="G1442" s="63">
        <v>693</v>
      </c>
      <c r="H1442" s="6">
        <f t="shared" si="64"/>
        <v>1141.8600000000001</v>
      </c>
      <c r="I1442" s="7"/>
      <c r="J1442" s="22" t="s">
        <v>2881</v>
      </c>
      <c r="K1442" s="21">
        <v>43973.496388888889</v>
      </c>
    </row>
    <row r="1443" spans="1:11" ht="15.6">
      <c r="A1443" s="63" t="s">
        <v>42</v>
      </c>
      <c r="B1443" s="17">
        <v>43983</v>
      </c>
      <c r="C1443" s="63" t="s">
        <v>2882</v>
      </c>
      <c r="D1443" s="63">
        <v>0.21</v>
      </c>
      <c r="E1443" s="63">
        <v>1</v>
      </c>
      <c r="F1443" s="6">
        <f t="shared" si="63"/>
        <v>221.42</v>
      </c>
      <c r="G1443" s="63">
        <v>411</v>
      </c>
      <c r="H1443" s="6">
        <f t="shared" ref="H1443:H1479" si="65">F1443+G1443</f>
        <v>632.41999999999996</v>
      </c>
      <c r="I1443" s="7"/>
      <c r="J1443" s="22" t="s">
        <v>2883</v>
      </c>
      <c r="K1443" s="21">
        <v>43973.496388888889</v>
      </c>
    </row>
    <row r="1444" spans="1:11" ht="15.6">
      <c r="A1444" s="63" t="s">
        <v>248</v>
      </c>
      <c r="B1444" s="17">
        <v>43983</v>
      </c>
      <c r="C1444" s="63" t="s">
        <v>2884</v>
      </c>
      <c r="D1444" s="63">
        <v>0.81100000000000005</v>
      </c>
      <c r="E1444" s="63">
        <v>2</v>
      </c>
      <c r="F1444" s="6">
        <f t="shared" si="63"/>
        <v>791.58</v>
      </c>
      <c r="G1444" s="63">
        <v>728</v>
      </c>
      <c r="H1444" s="6">
        <f t="shared" si="65"/>
        <v>1519.58</v>
      </c>
      <c r="I1444" s="7"/>
      <c r="J1444" s="7" t="s">
        <v>2885</v>
      </c>
      <c r="K1444" s="21">
        <v>43990.460844907408</v>
      </c>
    </row>
    <row r="1445" spans="1:11" ht="15.6">
      <c r="A1445" s="63" t="s">
        <v>248</v>
      </c>
      <c r="B1445" s="17">
        <v>43983</v>
      </c>
      <c r="C1445" s="63" t="s">
        <v>2886</v>
      </c>
      <c r="D1445" s="63">
        <v>0.33300000000000002</v>
      </c>
      <c r="E1445" s="63">
        <v>3</v>
      </c>
      <c r="F1445" s="6">
        <f t="shared" si="63"/>
        <v>399.35</v>
      </c>
      <c r="G1445" s="63">
        <v>763</v>
      </c>
      <c r="H1445" s="6">
        <f t="shared" si="65"/>
        <v>1162.3499999999999</v>
      </c>
      <c r="I1445" s="7"/>
      <c r="J1445" s="7" t="s">
        <v>2887</v>
      </c>
      <c r="K1445" s="21">
        <v>43990.686412037037</v>
      </c>
    </row>
    <row r="1446" spans="1:11" ht="15.6">
      <c r="A1446" s="63" t="s">
        <v>11</v>
      </c>
      <c r="B1446" s="17">
        <v>43983</v>
      </c>
      <c r="C1446" s="63" t="s">
        <v>2888</v>
      </c>
      <c r="D1446" s="63">
        <v>0.63800000000000001</v>
      </c>
      <c r="E1446" s="63">
        <v>1</v>
      </c>
      <c r="F1446" s="6">
        <f t="shared" si="63"/>
        <v>603.16999999999996</v>
      </c>
      <c r="G1446" s="63">
        <v>693</v>
      </c>
      <c r="H1446" s="6">
        <f t="shared" si="65"/>
        <v>1296.17</v>
      </c>
      <c r="I1446" s="7"/>
      <c r="J1446" s="22" t="s">
        <v>2889</v>
      </c>
      <c r="K1446" s="21">
        <v>43985.450590277775</v>
      </c>
    </row>
    <row r="1447" spans="1:11" ht="15.6">
      <c r="A1447" s="63" t="s">
        <v>11</v>
      </c>
      <c r="B1447" s="17">
        <v>43983</v>
      </c>
      <c r="C1447" s="63" t="s">
        <v>2890</v>
      </c>
      <c r="D1447" s="63">
        <v>0.215</v>
      </c>
      <c r="E1447" s="63">
        <v>1</v>
      </c>
      <c r="F1447" s="6">
        <f t="shared" si="63"/>
        <v>225.88</v>
      </c>
      <c r="G1447" s="63">
        <v>411</v>
      </c>
      <c r="H1447" s="6">
        <f t="shared" si="65"/>
        <v>636.88</v>
      </c>
      <c r="I1447" s="7"/>
      <c r="J1447" s="22" t="s">
        <v>2891</v>
      </c>
      <c r="K1447" s="21">
        <v>43985.463912037034</v>
      </c>
    </row>
    <row r="1448" spans="1:11" ht="15.6">
      <c r="A1448" s="63" t="s">
        <v>11</v>
      </c>
      <c r="B1448" s="17">
        <v>43983</v>
      </c>
      <c r="C1448" s="63" t="s">
        <v>2892</v>
      </c>
      <c r="D1448" s="63">
        <v>0.98</v>
      </c>
      <c r="E1448" s="63">
        <v>1</v>
      </c>
      <c r="F1448" s="6">
        <f t="shared" si="63"/>
        <v>908.21</v>
      </c>
      <c r="G1448" s="63">
        <v>693</v>
      </c>
      <c r="H1448" s="6">
        <f t="shared" si="65"/>
        <v>1601.21</v>
      </c>
      <c r="I1448" s="7"/>
      <c r="J1448" s="22" t="s">
        <v>2893</v>
      </c>
      <c r="K1448" s="21">
        <v>43985.464918981481</v>
      </c>
    </row>
    <row r="1449" spans="1:11" ht="15.6">
      <c r="A1449" s="63" t="s">
        <v>11</v>
      </c>
      <c r="B1449" s="17">
        <v>43983</v>
      </c>
      <c r="C1449" s="63" t="s">
        <v>2894</v>
      </c>
      <c r="D1449" s="63">
        <v>0.439</v>
      </c>
      <c r="E1449" s="63">
        <v>1</v>
      </c>
      <c r="F1449" s="6">
        <f t="shared" si="63"/>
        <v>425.67</v>
      </c>
      <c r="G1449" s="63">
        <v>693</v>
      </c>
      <c r="H1449" s="6">
        <f t="shared" si="65"/>
        <v>1118.67</v>
      </c>
      <c r="I1449" s="7"/>
      <c r="J1449" s="22" t="s">
        <v>2895</v>
      </c>
      <c r="K1449" s="21">
        <v>43985.464918981481</v>
      </c>
    </row>
    <row r="1450" spans="1:11" ht="15.6">
      <c r="A1450" s="63" t="s">
        <v>11</v>
      </c>
      <c r="B1450" s="17">
        <v>43983</v>
      </c>
      <c r="C1450" s="63" t="s">
        <v>2896</v>
      </c>
      <c r="D1450" s="63">
        <v>0.495</v>
      </c>
      <c r="E1450" s="63">
        <v>1</v>
      </c>
      <c r="F1450" s="6">
        <f t="shared" si="63"/>
        <v>475.62</v>
      </c>
      <c r="G1450" s="63">
        <v>693</v>
      </c>
      <c r="H1450" s="6">
        <f t="shared" si="65"/>
        <v>1168.6199999999999</v>
      </c>
      <c r="I1450" s="7"/>
      <c r="J1450" s="22" t="s">
        <v>2897</v>
      </c>
      <c r="K1450" s="21">
        <v>43985.451747685183</v>
      </c>
    </row>
    <row r="1451" spans="1:11" ht="15.6">
      <c r="A1451" s="63" t="s">
        <v>11</v>
      </c>
      <c r="B1451" s="17">
        <v>43983</v>
      </c>
      <c r="C1451" s="63" t="s">
        <v>2898</v>
      </c>
      <c r="D1451" s="63">
        <v>0.34499999999999997</v>
      </c>
      <c r="E1451" s="63">
        <v>1</v>
      </c>
      <c r="F1451" s="6">
        <f t="shared" si="63"/>
        <v>341.83</v>
      </c>
      <c r="G1451" s="63">
        <v>693</v>
      </c>
      <c r="H1451" s="6">
        <f t="shared" si="65"/>
        <v>1034.83</v>
      </c>
      <c r="I1451" s="7"/>
      <c r="J1451" s="22" t="s">
        <v>2899</v>
      </c>
      <c r="K1451" s="21">
        <v>43985.451747685183</v>
      </c>
    </row>
    <row r="1452" spans="1:11" ht="15.6">
      <c r="A1452" s="63" t="s">
        <v>11</v>
      </c>
      <c r="B1452" s="17">
        <v>43983</v>
      </c>
      <c r="C1452" s="63" t="s">
        <v>2900</v>
      </c>
      <c r="D1452" s="63">
        <v>0.76500000000000001</v>
      </c>
      <c r="E1452" s="63">
        <v>1</v>
      </c>
      <c r="F1452" s="6">
        <f t="shared" si="63"/>
        <v>716.44</v>
      </c>
      <c r="G1452" s="63">
        <v>693</v>
      </c>
      <c r="H1452" s="6">
        <f t="shared" si="65"/>
        <v>1409.44</v>
      </c>
      <c r="I1452" s="7"/>
      <c r="J1452" s="22" t="s">
        <v>2901</v>
      </c>
      <c r="K1452" s="21">
        <v>43985.451747685183</v>
      </c>
    </row>
    <row r="1453" spans="1:11" ht="15.6">
      <c r="A1453" s="63" t="s">
        <v>11</v>
      </c>
      <c r="B1453" s="17">
        <v>43983</v>
      </c>
      <c r="C1453" s="63" t="s">
        <v>2902</v>
      </c>
      <c r="D1453" s="63">
        <v>0.505</v>
      </c>
      <c r="E1453" s="63">
        <v>1</v>
      </c>
      <c r="F1453" s="6">
        <f t="shared" si="63"/>
        <v>484.54</v>
      </c>
      <c r="G1453" s="63">
        <v>693</v>
      </c>
      <c r="H1453" s="6">
        <f t="shared" si="65"/>
        <v>1177.54</v>
      </c>
      <c r="I1453" s="7"/>
      <c r="J1453" s="22" t="s">
        <v>2903</v>
      </c>
      <c r="K1453" s="21">
        <v>43985.461782407408</v>
      </c>
    </row>
    <row r="1454" spans="1:11" ht="15.6">
      <c r="A1454" s="63" t="s">
        <v>11</v>
      </c>
      <c r="B1454" s="17">
        <v>43983</v>
      </c>
      <c r="C1454" s="63" t="s">
        <v>2904</v>
      </c>
      <c r="D1454" s="63">
        <v>0.46800000000000003</v>
      </c>
      <c r="E1454" s="63">
        <v>1</v>
      </c>
      <c r="F1454" s="6">
        <f t="shared" si="63"/>
        <v>451.54</v>
      </c>
      <c r="G1454" s="63">
        <v>693</v>
      </c>
      <c r="H1454" s="6">
        <f t="shared" si="65"/>
        <v>1144.54</v>
      </c>
      <c r="I1454" s="7"/>
      <c r="J1454" s="22" t="s">
        <v>2905</v>
      </c>
      <c r="K1454" s="21">
        <v>43984.641273148147</v>
      </c>
    </row>
    <row r="1455" spans="1:11" ht="15.6">
      <c r="A1455" s="63" t="s">
        <v>11</v>
      </c>
      <c r="B1455" s="17">
        <v>43983</v>
      </c>
      <c r="C1455" s="63" t="s">
        <v>2906</v>
      </c>
      <c r="D1455" s="63">
        <v>0.30099999999999999</v>
      </c>
      <c r="E1455" s="63">
        <v>1</v>
      </c>
      <c r="F1455" s="6">
        <f t="shared" si="63"/>
        <v>302.58</v>
      </c>
      <c r="G1455" s="63">
        <v>693</v>
      </c>
      <c r="H1455" s="6">
        <f t="shared" si="65"/>
        <v>995.57999999999993</v>
      </c>
      <c r="I1455" s="7"/>
      <c r="J1455" s="22" t="s">
        <v>2907</v>
      </c>
      <c r="K1455" s="21">
        <v>43984.639988425923</v>
      </c>
    </row>
    <row r="1456" spans="1:11" ht="15.6">
      <c r="A1456" s="63" t="s">
        <v>11</v>
      </c>
      <c r="B1456" s="17">
        <v>43983</v>
      </c>
      <c r="C1456" s="63" t="s">
        <v>2908</v>
      </c>
      <c r="D1456" s="63">
        <v>0.41799999999999998</v>
      </c>
      <c r="E1456" s="63">
        <v>1</v>
      </c>
      <c r="F1456" s="6">
        <f t="shared" si="63"/>
        <v>406.94</v>
      </c>
      <c r="G1456" s="63">
        <v>693</v>
      </c>
      <c r="H1456" s="6">
        <f t="shared" si="65"/>
        <v>1099.94</v>
      </c>
      <c r="I1456" s="7"/>
      <c r="J1456" s="22" t="s">
        <v>2909</v>
      </c>
      <c r="K1456" s="21">
        <v>43984.639988425923</v>
      </c>
    </row>
    <row r="1457" spans="1:11" ht="15.6">
      <c r="A1457" s="63" t="s">
        <v>11</v>
      </c>
      <c r="B1457" s="17">
        <v>43983</v>
      </c>
      <c r="C1457" s="63" t="s">
        <v>2910</v>
      </c>
      <c r="D1457" s="63">
        <v>0.44</v>
      </c>
      <c r="E1457" s="63">
        <v>1</v>
      </c>
      <c r="F1457" s="6">
        <f t="shared" si="63"/>
        <v>426.56</v>
      </c>
      <c r="G1457" s="63">
        <v>693</v>
      </c>
      <c r="H1457" s="6">
        <f t="shared" si="65"/>
        <v>1119.56</v>
      </c>
      <c r="I1457" s="7"/>
      <c r="J1457" s="22" t="s">
        <v>2911</v>
      </c>
      <c r="K1457" s="21">
        <v>43984.638622685183</v>
      </c>
    </row>
    <row r="1458" spans="1:11" ht="15.6">
      <c r="A1458" s="63" t="s">
        <v>11</v>
      </c>
      <c r="B1458" s="17">
        <v>43983</v>
      </c>
      <c r="C1458" s="63" t="s">
        <v>2912</v>
      </c>
      <c r="D1458" s="63">
        <v>0.42399999999999999</v>
      </c>
      <c r="E1458" s="63">
        <v>1</v>
      </c>
      <c r="F1458" s="6">
        <f t="shared" si="63"/>
        <v>412.29</v>
      </c>
      <c r="G1458" s="63">
        <v>693</v>
      </c>
      <c r="H1458" s="6">
        <f t="shared" si="65"/>
        <v>1105.29</v>
      </c>
      <c r="I1458" s="7"/>
      <c r="J1458" s="22" t="s">
        <v>2913</v>
      </c>
      <c r="K1458" s="21">
        <v>43984.638611111113</v>
      </c>
    </row>
    <row r="1459" spans="1:11" ht="15.6">
      <c r="A1459" s="63" t="s">
        <v>11</v>
      </c>
      <c r="B1459" s="17">
        <v>43983</v>
      </c>
      <c r="C1459" s="63" t="s">
        <v>2914</v>
      </c>
      <c r="D1459" s="63">
        <v>2.5000000000000001E-2</v>
      </c>
      <c r="E1459" s="63">
        <v>1</v>
      </c>
      <c r="F1459" s="6">
        <f t="shared" si="63"/>
        <v>56.41</v>
      </c>
      <c r="G1459" s="63">
        <v>411</v>
      </c>
      <c r="H1459" s="6">
        <f t="shared" si="65"/>
        <v>467.40999999999997</v>
      </c>
      <c r="I1459" s="7"/>
      <c r="J1459" s="22" t="s">
        <v>2915</v>
      </c>
      <c r="K1459" s="21">
        <v>43984.65289351852</v>
      </c>
    </row>
    <row r="1460" spans="1:11" ht="15.6">
      <c r="A1460" s="63" t="s">
        <v>11</v>
      </c>
      <c r="B1460" s="17">
        <v>43983</v>
      </c>
      <c r="C1460" s="63" t="s">
        <v>2916</v>
      </c>
      <c r="D1460" s="63">
        <v>0.17499999999999999</v>
      </c>
      <c r="E1460" s="63">
        <v>1</v>
      </c>
      <c r="F1460" s="6">
        <f t="shared" si="63"/>
        <v>190.2</v>
      </c>
      <c r="G1460" s="63">
        <v>411</v>
      </c>
      <c r="H1460" s="6">
        <f t="shared" si="65"/>
        <v>601.20000000000005</v>
      </c>
      <c r="I1460" s="7"/>
      <c r="J1460" s="22" t="s">
        <v>2917</v>
      </c>
      <c r="K1460" s="21">
        <v>43984.65289351852</v>
      </c>
    </row>
    <row r="1461" spans="1:11" ht="15.6">
      <c r="A1461" s="63" t="s">
        <v>11</v>
      </c>
      <c r="B1461" s="17">
        <v>43983</v>
      </c>
      <c r="C1461" s="63" t="s">
        <v>2918</v>
      </c>
      <c r="D1461" s="63">
        <v>2.5000000000000001E-2</v>
      </c>
      <c r="E1461" s="63">
        <v>1</v>
      </c>
      <c r="F1461" s="6">
        <f t="shared" si="63"/>
        <v>56.41</v>
      </c>
      <c r="G1461" s="63">
        <v>411</v>
      </c>
      <c r="H1461" s="6">
        <f t="shared" si="65"/>
        <v>467.40999999999997</v>
      </c>
      <c r="I1461" s="7"/>
      <c r="J1461" s="22" t="s">
        <v>2919</v>
      </c>
      <c r="K1461" s="21">
        <v>43984.65289351852</v>
      </c>
    </row>
    <row r="1462" spans="1:11" ht="15.6">
      <c r="A1462" s="63" t="s">
        <v>11</v>
      </c>
      <c r="B1462" s="17">
        <v>43983</v>
      </c>
      <c r="C1462" s="63" t="s">
        <v>2920</v>
      </c>
      <c r="D1462" s="63">
        <v>0.12</v>
      </c>
      <c r="E1462" s="63">
        <v>1</v>
      </c>
      <c r="F1462" s="6">
        <f t="shared" si="63"/>
        <v>141.13999999999999</v>
      </c>
      <c r="G1462" s="63">
        <v>411</v>
      </c>
      <c r="H1462" s="6">
        <f t="shared" si="65"/>
        <v>552.14</v>
      </c>
      <c r="I1462" s="7"/>
      <c r="J1462" s="22" t="s">
        <v>2921</v>
      </c>
      <c r="K1462" s="21">
        <v>43984.65289351852</v>
      </c>
    </row>
    <row r="1463" spans="1:11" ht="15.6">
      <c r="A1463" s="63" t="s">
        <v>96</v>
      </c>
      <c r="B1463" s="17">
        <v>43983</v>
      </c>
      <c r="C1463" s="63" t="s">
        <v>2922</v>
      </c>
      <c r="D1463" s="63">
        <v>0.31</v>
      </c>
      <c r="E1463" s="63">
        <v>1</v>
      </c>
      <c r="F1463" s="6">
        <f t="shared" si="63"/>
        <v>310.61</v>
      </c>
      <c r="G1463" s="63">
        <v>693</v>
      </c>
      <c r="H1463" s="6">
        <f t="shared" si="65"/>
        <v>1003.61</v>
      </c>
      <c r="I1463" s="7"/>
      <c r="J1463" s="22" t="s">
        <v>2923</v>
      </c>
      <c r="K1463" s="21">
        <v>43084.461354166669</v>
      </c>
    </row>
    <row r="1464" spans="1:11" ht="15.6">
      <c r="A1464" s="63" t="s">
        <v>192</v>
      </c>
      <c r="B1464" s="17">
        <v>43983</v>
      </c>
      <c r="C1464" s="63" t="s">
        <v>2924</v>
      </c>
      <c r="D1464" s="63">
        <v>0.42</v>
      </c>
      <c r="E1464" s="63">
        <v>1</v>
      </c>
      <c r="F1464" s="6">
        <f t="shared" si="63"/>
        <v>408.72</v>
      </c>
      <c r="G1464" s="63">
        <v>693</v>
      </c>
      <c r="H1464" s="6">
        <f t="shared" si="65"/>
        <v>1101.72</v>
      </c>
      <c r="I1464" s="7"/>
      <c r="J1464" s="7" t="s">
        <v>2925</v>
      </c>
      <c r="K1464" s="21">
        <v>43986.367372685185</v>
      </c>
    </row>
    <row r="1465" spans="1:11" ht="15.6">
      <c r="A1465" s="63" t="s">
        <v>192</v>
      </c>
      <c r="B1465" s="17">
        <v>43983</v>
      </c>
      <c r="C1465" s="63" t="s">
        <v>2926</v>
      </c>
      <c r="D1465" s="63">
        <v>0.64500000000000002</v>
      </c>
      <c r="E1465" s="63">
        <v>1</v>
      </c>
      <c r="F1465" s="6">
        <f t="shared" si="63"/>
        <v>609.41</v>
      </c>
      <c r="G1465" s="63">
        <v>693</v>
      </c>
      <c r="H1465" s="6">
        <f t="shared" si="65"/>
        <v>1302.4099999999999</v>
      </c>
      <c r="I1465" s="7"/>
      <c r="J1465" s="7" t="s">
        <v>2927</v>
      </c>
      <c r="K1465" s="21">
        <v>43986.365347222221</v>
      </c>
    </row>
    <row r="1466" spans="1:11" ht="15.6">
      <c r="A1466" s="63" t="s">
        <v>192</v>
      </c>
      <c r="B1466" s="17">
        <v>43983</v>
      </c>
      <c r="C1466" s="63" t="s">
        <v>2928</v>
      </c>
      <c r="D1466" s="63">
        <v>0.34699999999999998</v>
      </c>
      <c r="E1466" s="63">
        <v>1</v>
      </c>
      <c r="F1466" s="6">
        <f t="shared" si="63"/>
        <v>343.61</v>
      </c>
      <c r="G1466" s="63">
        <v>693</v>
      </c>
      <c r="H1466" s="6">
        <f t="shared" si="65"/>
        <v>1036.6100000000001</v>
      </c>
      <c r="I1466" s="7"/>
      <c r="J1466" s="7" t="s">
        <v>2929</v>
      </c>
      <c r="K1466" s="21">
        <v>43984.6175</v>
      </c>
    </row>
    <row r="1467" spans="1:11" ht="15.6">
      <c r="A1467" s="63" t="s">
        <v>192</v>
      </c>
      <c r="B1467" s="17">
        <v>43983</v>
      </c>
      <c r="C1467" s="63" t="s">
        <v>2930</v>
      </c>
      <c r="D1467" s="63">
        <v>0.34</v>
      </c>
      <c r="E1467" s="63">
        <v>1</v>
      </c>
      <c r="F1467" s="6">
        <f t="shared" si="63"/>
        <v>337.37</v>
      </c>
      <c r="G1467" s="63">
        <v>693</v>
      </c>
      <c r="H1467" s="6">
        <f t="shared" si="65"/>
        <v>1030.3699999999999</v>
      </c>
      <c r="I1467" s="7"/>
      <c r="J1467" s="7" t="s">
        <v>2931</v>
      </c>
      <c r="K1467" s="21">
        <v>43984.6175</v>
      </c>
    </row>
    <row r="1468" spans="1:11" ht="15.6">
      <c r="A1468" s="63" t="s">
        <v>192</v>
      </c>
      <c r="B1468" s="17">
        <v>43983</v>
      </c>
      <c r="C1468" s="63" t="s">
        <v>2932</v>
      </c>
      <c r="D1468" s="63">
        <v>0.67300000000000004</v>
      </c>
      <c r="E1468" s="63">
        <v>1</v>
      </c>
      <c r="F1468" s="6">
        <f t="shared" si="63"/>
        <v>634.39</v>
      </c>
      <c r="G1468" s="63">
        <v>693</v>
      </c>
      <c r="H1468" s="6">
        <f t="shared" si="65"/>
        <v>1327.3899999999999</v>
      </c>
      <c r="I1468" s="7"/>
      <c r="J1468" s="7" t="s">
        <v>2933</v>
      </c>
      <c r="K1468" s="21">
        <v>43984.437685185185</v>
      </c>
    </row>
    <row r="1469" spans="1:11" ht="15.6">
      <c r="A1469" s="63" t="s">
        <v>192</v>
      </c>
      <c r="B1469" s="17">
        <v>43983</v>
      </c>
      <c r="C1469" s="63" t="s">
        <v>2934</v>
      </c>
      <c r="D1469" s="63">
        <v>0.625</v>
      </c>
      <c r="E1469" s="63">
        <v>1</v>
      </c>
      <c r="F1469" s="6">
        <f t="shared" si="63"/>
        <v>591.57000000000005</v>
      </c>
      <c r="G1469" s="63">
        <v>693</v>
      </c>
      <c r="H1469" s="6">
        <f t="shared" si="65"/>
        <v>1284.5700000000002</v>
      </c>
      <c r="I1469" s="7"/>
      <c r="J1469" s="7" t="s">
        <v>2935</v>
      </c>
      <c r="K1469" s="21">
        <v>43984.437685185185</v>
      </c>
    </row>
    <row r="1470" spans="1:11" ht="15.6">
      <c r="A1470" s="63" t="s">
        <v>248</v>
      </c>
      <c r="B1470" s="17">
        <v>43983</v>
      </c>
      <c r="C1470" s="63" t="s">
        <v>2936</v>
      </c>
      <c r="D1470" s="63">
        <v>0.52</v>
      </c>
      <c r="E1470" s="63">
        <v>2</v>
      </c>
      <c r="F1470" s="6">
        <f t="shared" si="63"/>
        <v>532.03</v>
      </c>
      <c r="G1470" s="63">
        <v>728</v>
      </c>
      <c r="H1470" s="6">
        <f t="shared" si="65"/>
        <v>1260.03</v>
      </c>
      <c r="I1470" s="7"/>
      <c r="J1470" s="7" t="s">
        <v>2937</v>
      </c>
      <c r="K1470" s="21">
        <v>43986.457777777781</v>
      </c>
    </row>
    <row r="1471" spans="1:11" ht="15.6">
      <c r="A1471" s="63" t="s">
        <v>248</v>
      </c>
      <c r="B1471" s="17">
        <v>43983</v>
      </c>
      <c r="C1471" s="63" t="s">
        <v>2938</v>
      </c>
      <c r="D1471" s="63">
        <v>0.373</v>
      </c>
      <c r="E1471" s="63">
        <v>1</v>
      </c>
      <c r="F1471" s="6">
        <f t="shared" si="63"/>
        <v>366.8</v>
      </c>
      <c r="G1471" s="63">
        <v>693</v>
      </c>
      <c r="H1471" s="6">
        <f t="shared" si="65"/>
        <v>1059.8</v>
      </c>
      <c r="I1471" s="7"/>
      <c r="J1471" s="7"/>
      <c r="K1471" s="21" t="e">
        <v>#N/A</v>
      </c>
    </row>
    <row r="1472" spans="1:11" ht="15.6">
      <c r="A1472" s="63" t="s">
        <v>248</v>
      </c>
      <c r="B1472" s="17">
        <v>43983</v>
      </c>
      <c r="C1472" s="63" t="s">
        <v>2939</v>
      </c>
      <c r="D1472" s="63">
        <v>0.34</v>
      </c>
      <c r="E1472" s="63">
        <v>1</v>
      </c>
      <c r="F1472" s="6">
        <f t="shared" si="63"/>
        <v>337.37</v>
      </c>
      <c r="G1472" s="63">
        <v>693</v>
      </c>
      <c r="H1472" s="6">
        <f t="shared" si="65"/>
        <v>1030.3699999999999</v>
      </c>
      <c r="I1472" s="7"/>
      <c r="J1472" s="7" t="s">
        <v>2940</v>
      </c>
      <c r="K1472" s="21">
        <v>43986.404745370368</v>
      </c>
    </row>
    <row r="1473" spans="1:11" ht="15.6">
      <c r="A1473" s="63" t="s">
        <v>248</v>
      </c>
      <c r="B1473" s="17">
        <v>43983</v>
      </c>
      <c r="C1473" s="63" t="s">
        <v>2941</v>
      </c>
      <c r="D1473" s="63">
        <v>0.45600000000000002</v>
      </c>
      <c r="E1473" s="63">
        <v>1</v>
      </c>
      <c r="F1473" s="6">
        <f t="shared" si="63"/>
        <v>440.83</v>
      </c>
      <c r="G1473" s="63">
        <v>693</v>
      </c>
      <c r="H1473" s="6">
        <f t="shared" si="65"/>
        <v>1133.83</v>
      </c>
      <c r="I1473" s="7"/>
      <c r="J1473" s="7" t="s">
        <v>2942</v>
      </c>
      <c r="K1473" s="21">
        <v>43984.728460648148</v>
      </c>
    </row>
    <row r="1474" spans="1:11" ht="15.6">
      <c r="A1474" s="63" t="s">
        <v>248</v>
      </c>
      <c r="B1474" s="17">
        <v>43983</v>
      </c>
      <c r="C1474" s="63" t="s">
        <v>2943</v>
      </c>
      <c r="D1474" s="63">
        <v>0.39500000000000002</v>
      </c>
      <c r="E1474" s="63">
        <v>1</v>
      </c>
      <c r="F1474" s="6">
        <f t="shared" si="63"/>
        <v>386.43</v>
      </c>
      <c r="G1474" s="63">
        <v>693</v>
      </c>
      <c r="H1474" s="6">
        <f t="shared" si="65"/>
        <v>1079.43</v>
      </c>
      <c r="I1474" s="7"/>
      <c r="J1474" s="7" t="s">
        <v>2944</v>
      </c>
      <c r="K1474" s="21">
        <v>43984.723807870374</v>
      </c>
    </row>
    <row r="1475" spans="1:11" ht="15.6">
      <c r="A1475" s="63" t="s">
        <v>42</v>
      </c>
      <c r="B1475" s="17">
        <v>43983</v>
      </c>
      <c r="C1475" s="63" t="s">
        <v>2945</v>
      </c>
      <c r="D1475" s="63">
        <v>0.65</v>
      </c>
      <c r="E1475" s="63">
        <v>1</v>
      </c>
      <c r="F1475" s="6">
        <f>ROUND(D1475*891.94+E1475*34.11,2)</f>
        <v>613.87</v>
      </c>
      <c r="G1475" s="63">
        <v>693</v>
      </c>
      <c r="H1475" s="6">
        <f t="shared" si="65"/>
        <v>1306.8699999999999</v>
      </c>
      <c r="I1475" s="7"/>
      <c r="J1475" s="22" t="s">
        <v>2946</v>
      </c>
      <c r="K1475" s="21">
        <v>43987.412951388891</v>
      </c>
    </row>
    <row r="1476" spans="1:11" ht="15.6">
      <c r="A1476" s="63" t="s">
        <v>42</v>
      </c>
      <c r="B1476" s="17">
        <v>43983</v>
      </c>
      <c r="C1476" s="63" t="s">
        <v>2947</v>
      </c>
      <c r="D1476" s="63">
        <v>0.37</v>
      </c>
      <c r="E1476" s="63">
        <v>1</v>
      </c>
      <c r="F1476" s="6">
        <f>ROUND(D1476*891.94+E1476*34.11,2)</f>
        <v>364.13</v>
      </c>
      <c r="G1476" s="63">
        <v>693</v>
      </c>
      <c r="H1476" s="6">
        <f t="shared" si="65"/>
        <v>1057.1300000000001</v>
      </c>
      <c r="I1476" s="7"/>
      <c r="J1476" s="22" t="s">
        <v>2948</v>
      </c>
      <c r="K1476" s="21">
        <v>43987.412951388891</v>
      </c>
    </row>
    <row r="1477" spans="1:11" ht="15.6">
      <c r="A1477" s="63" t="s">
        <v>42</v>
      </c>
      <c r="B1477" s="17">
        <v>43983</v>
      </c>
      <c r="C1477" s="63" t="s">
        <v>2949</v>
      </c>
      <c r="D1477" s="63">
        <v>0.39500000000000002</v>
      </c>
      <c r="E1477" s="63">
        <v>1</v>
      </c>
      <c r="F1477" s="6">
        <f>ROUND(D1477*891.94+E1477*34.11,2)</f>
        <v>386.43</v>
      </c>
      <c r="G1477" s="63">
        <v>693</v>
      </c>
      <c r="H1477" s="6">
        <f t="shared" si="65"/>
        <v>1079.43</v>
      </c>
      <c r="I1477" s="7"/>
      <c r="J1477" s="22" t="s">
        <v>2950</v>
      </c>
      <c r="K1477" s="21">
        <v>43987.412951388891</v>
      </c>
    </row>
    <row r="1478" spans="1:11" ht="15.6">
      <c r="A1478" s="63" t="s">
        <v>42</v>
      </c>
      <c r="B1478" s="17">
        <v>43983</v>
      </c>
      <c r="C1478" s="63" t="s">
        <v>2951</v>
      </c>
      <c r="D1478" s="63">
        <v>0.185</v>
      </c>
      <c r="E1478" s="63">
        <v>1</v>
      </c>
      <c r="F1478" s="6">
        <f>ROUND(D1478*891.94+E1478*34.11,2)</f>
        <v>199.12</v>
      </c>
      <c r="G1478" s="63">
        <v>411</v>
      </c>
      <c r="H1478" s="6">
        <f t="shared" si="65"/>
        <v>610.12</v>
      </c>
      <c r="I1478" s="7"/>
      <c r="J1478" s="22" t="s">
        <v>2952</v>
      </c>
      <c r="K1478" s="21">
        <v>43947.675358796296</v>
      </c>
    </row>
    <row r="1479" spans="1:11" ht="15.6">
      <c r="A1479" s="63" t="s">
        <v>42</v>
      </c>
      <c r="B1479" s="17">
        <v>43983</v>
      </c>
      <c r="C1479" s="63" t="s">
        <v>2953</v>
      </c>
      <c r="D1479" s="63">
        <v>0.39800000000000002</v>
      </c>
      <c r="E1479" s="63">
        <v>1</v>
      </c>
      <c r="F1479" s="6">
        <f>ROUND(D1479*891.94+E1479*34.11,2)</f>
        <v>389.1</v>
      </c>
      <c r="G1479" s="63">
        <v>693</v>
      </c>
      <c r="H1479" s="6">
        <f t="shared" si="65"/>
        <v>1082.0999999999999</v>
      </c>
      <c r="I1479" s="7"/>
      <c r="J1479" s="22" t="s">
        <v>2954</v>
      </c>
      <c r="K1479" s="21">
        <v>43987.413055555553</v>
      </c>
    </row>
  </sheetData>
  <phoneticPr fontId="6" type="noConversion"/>
  <conditionalFormatting sqref="J88">
    <cfRule type="duplicateValues" dxfId="23" priority="16"/>
  </conditionalFormatting>
  <conditionalFormatting sqref="J326">
    <cfRule type="duplicateValues" dxfId="22" priority="15"/>
  </conditionalFormatting>
  <conditionalFormatting sqref="D355">
    <cfRule type="duplicateValues" dxfId="21" priority="31"/>
  </conditionalFormatting>
  <conditionalFormatting sqref="J376">
    <cfRule type="duplicateValues" dxfId="20" priority="20"/>
  </conditionalFormatting>
  <conditionalFormatting sqref="D428">
    <cfRule type="duplicateValues" dxfId="19" priority="30"/>
  </conditionalFormatting>
  <conditionalFormatting sqref="J681">
    <cfRule type="duplicateValues" dxfId="18" priority="14"/>
  </conditionalFormatting>
  <conditionalFormatting sqref="J683">
    <cfRule type="duplicateValues" dxfId="17" priority="13"/>
  </conditionalFormatting>
  <conditionalFormatting sqref="D786">
    <cfRule type="duplicateValues" dxfId="16" priority="27"/>
  </conditionalFormatting>
  <conditionalFormatting sqref="J1146">
    <cfRule type="duplicateValues" dxfId="15" priority="5"/>
    <cfRule type="duplicateValues" dxfId="14" priority="6"/>
    <cfRule type="duplicateValues" dxfId="13" priority="7"/>
    <cfRule type="duplicateValues" dxfId="12" priority="8"/>
  </conditionalFormatting>
  <conditionalFormatting sqref="J1248">
    <cfRule type="duplicateValues" dxfId="11" priority="1"/>
    <cfRule type="duplicateValues" dxfId="10" priority="2"/>
    <cfRule type="duplicateValues" dxfId="9" priority="3"/>
    <cfRule type="duplicateValues" dxfId="8" priority="4"/>
  </conditionalFormatting>
  <conditionalFormatting sqref="J1436">
    <cfRule type="duplicateValues" dxfId="7" priority="9"/>
    <cfRule type="duplicateValues" dxfId="6" priority="10"/>
    <cfRule type="duplicateValues" dxfId="5" priority="11"/>
    <cfRule type="duplicateValues" dxfId="4" priority="12"/>
  </conditionalFormatting>
  <conditionalFormatting sqref="C1:C1048576">
    <cfRule type="duplicateValues" dxfId="3" priority="40"/>
  </conditionalFormatting>
  <conditionalFormatting sqref="J1:J87 J89:J325 J327:J375 J377:J680 J682 J684:J1145 J1147:J1247 J1249:J1435 J1437:J65536">
    <cfRule type="duplicateValues" dxfId="2" priority="39"/>
  </conditionalFormatting>
  <conditionalFormatting sqref="D2:D354 D566:D575 D356:D395 D402:D427 D429:D563">
    <cfRule type="duplicateValues" dxfId="1" priority="32"/>
  </conditionalFormatting>
  <conditionalFormatting sqref="D576:D643 D646:D689 D720:D785 D792:D910 D692:D717">
    <cfRule type="duplicateValues" dxfId="0" priority="28"/>
  </conditionalFormatting>
  <pageMargins left="0.75" right="0.75" top="1" bottom="1" header="0.5" footer="0.5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SheetLayoutView="100" workbookViewId="0">
      <selection activeCell="F6" sqref="F6"/>
    </sheetView>
  </sheetViews>
  <sheetFormatPr defaultColWidth="9" defaultRowHeight="14.4"/>
  <cols>
    <col min="1" max="1" width="17.33203125" customWidth="1"/>
    <col min="2" max="2" width="14" customWidth="1"/>
    <col min="3" max="3" width="16.6640625" customWidth="1"/>
    <col min="4" max="4" width="16.88671875" customWidth="1"/>
    <col min="5" max="6" width="18.44140625" customWidth="1"/>
    <col min="7" max="7" width="19.44140625" customWidth="1"/>
  </cols>
  <sheetData>
    <row r="1" spans="1:7" ht="41.1" customHeight="1">
      <c r="A1" s="64" t="s">
        <v>2955</v>
      </c>
      <c r="B1" s="64"/>
      <c r="C1" s="64"/>
      <c r="D1" s="64"/>
      <c r="E1" s="64"/>
      <c r="F1" s="64"/>
      <c r="G1" s="64"/>
    </row>
    <row r="2" spans="1:7" ht="24.9" customHeight="1">
      <c r="A2" s="11" t="s">
        <v>2956</v>
      </c>
      <c r="B2" s="11" t="s">
        <v>2957</v>
      </c>
      <c r="C2" s="11" t="s">
        <v>2958</v>
      </c>
      <c r="D2" s="11" t="s">
        <v>2959</v>
      </c>
      <c r="E2" s="11" t="s">
        <v>2960</v>
      </c>
      <c r="F2" s="11" t="s">
        <v>2961</v>
      </c>
      <c r="G2" s="11" t="s">
        <v>2962</v>
      </c>
    </row>
    <row r="3" spans="1:7" ht="24.9" customHeight="1">
      <c r="A3" s="12">
        <v>43800</v>
      </c>
      <c r="B3" s="3">
        <v>142</v>
      </c>
      <c r="C3" s="3">
        <v>62.864000000000097</v>
      </c>
      <c r="D3" s="3">
        <v>163</v>
      </c>
      <c r="E3" s="3">
        <v>61630.87</v>
      </c>
      <c r="F3" s="3">
        <v>91809</v>
      </c>
      <c r="G3" s="3">
        <v>153439.87</v>
      </c>
    </row>
    <row r="4" spans="1:7" ht="24.9" customHeight="1">
      <c r="A4" s="12">
        <v>43831</v>
      </c>
      <c r="B4" s="3">
        <v>169</v>
      </c>
      <c r="C4" s="3">
        <v>78.385000000000005</v>
      </c>
      <c r="D4" s="3">
        <v>189</v>
      </c>
      <c r="E4" s="3">
        <v>76361.47</v>
      </c>
      <c r="F4" s="3">
        <v>109357</v>
      </c>
      <c r="G4" s="3">
        <v>185718.47</v>
      </c>
    </row>
    <row r="5" spans="1:7" ht="24.9" customHeight="1">
      <c r="A5" s="12">
        <v>43862</v>
      </c>
      <c r="B5" s="3">
        <v>41</v>
      </c>
      <c r="C5" s="3">
        <v>15.864000000000001</v>
      </c>
      <c r="D5" s="3">
        <v>44</v>
      </c>
      <c r="E5" s="3">
        <v>15650.6</v>
      </c>
      <c r="F5" s="3">
        <v>25980</v>
      </c>
      <c r="G5" s="3">
        <v>41630.6</v>
      </c>
    </row>
    <row r="6" spans="1:7" ht="24.9" customHeight="1">
      <c r="A6" s="12">
        <v>43891</v>
      </c>
      <c r="B6" s="3">
        <v>222</v>
      </c>
      <c r="C6" s="3">
        <v>100.78279999999999</v>
      </c>
      <c r="D6" s="3">
        <v>228</v>
      </c>
      <c r="E6" s="3">
        <v>97669.39</v>
      </c>
      <c r="F6" s="3">
        <v>141648</v>
      </c>
      <c r="G6" s="3">
        <v>239599.39</v>
      </c>
    </row>
    <row r="7" spans="1:7" ht="24.9" customHeight="1">
      <c r="A7" s="12">
        <v>43922</v>
      </c>
      <c r="B7" s="3">
        <v>335</v>
      </c>
      <c r="C7" s="3">
        <v>166.2285</v>
      </c>
      <c r="D7" s="3">
        <v>353</v>
      </c>
      <c r="E7" s="3">
        <v>160306.59</v>
      </c>
      <c r="F7" s="3">
        <v>221787</v>
      </c>
      <c r="G7" s="3">
        <v>382093.59</v>
      </c>
    </row>
    <row r="8" spans="1:7" ht="24.9" customHeight="1">
      <c r="A8" s="12">
        <v>43952</v>
      </c>
      <c r="B8" s="3">
        <v>404</v>
      </c>
      <c r="C8" s="3">
        <v>200.923</v>
      </c>
      <c r="D8" s="3">
        <v>419</v>
      </c>
      <c r="E8" s="3">
        <v>193503.3</v>
      </c>
      <c r="F8" s="3">
        <v>267243</v>
      </c>
      <c r="G8" s="3">
        <v>460746.3</v>
      </c>
    </row>
    <row r="9" spans="1:7" ht="24.9" customHeight="1">
      <c r="A9" s="12">
        <v>43983</v>
      </c>
      <c r="B9" s="3">
        <v>165</v>
      </c>
      <c r="C9" s="3">
        <v>79.754199999999997</v>
      </c>
      <c r="D9" s="3">
        <v>188</v>
      </c>
      <c r="E9" s="3">
        <v>77548.600000000006</v>
      </c>
      <c r="F9" s="3">
        <v>108100</v>
      </c>
      <c r="G9" s="3">
        <v>185648.6</v>
      </c>
    </row>
    <row r="10" spans="1:7" ht="24.9" customHeight="1">
      <c r="A10" s="13" t="s">
        <v>2963</v>
      </c>
      <c r="B10" s="13">
        <f t="shared" ref="B10:G10" si="0">SUM(B3:B9)</f>
        <v>1478</v>
      </c>
      <c r="C10" s="13">
        <f t="shared" si="0"/>
        <v>704.80150000000015</v>
      </c>
      <c r="D10" s="13">
        <f t="shared" si="0"/>
        <v>1584</v>
      </c>
      <c r="E10" s="13">
        <f t="shared" si="0"/>
        <v>682670.82</v>
      </c>
      <c r="F10" s="13">
        <f t="shared" si="0"/>
        <v>965924</v>
      </c>
      <c r="G10" s="13">
        <f t="shared" si="0"/>
        <v>1648876.82</v>
      </c>
    </row>
    <row r="11" spans="1:7" ht="162" customHeight="1">
      <c r="A11" s="65" t="s">
        <v>2964</v>
      </c>
      <c r="B11" s="65"/>
      <c r="C11" s="65"/>
      <c r="D11" s="65"/>
      <c r="E11" s="65"/>
      <c r="F11" s="65"/>
      <c r="G11" s="65"/>
    </row>
  </sheetData>
  <mergeCells count="2">
    <mergeCell ref="A1:G1"/>
    <mergeCell ref="A11:G11"/>
  </mergeCells>
  <phoneticPr fontId="6" type="noConversion"/>
  <pageMargins left="0.75" right="0.75" top="1" bottom="1" header="0.5" footer="0.5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topLeftCell="A46" zoomScaleSheetLayoutView="100" workbookViewId="0">
      <selection activeCell="D76" sqref="D76"/>
    </sheetView>
  </sheetViews>
  <sheetFormatPr defaultRowHeight="14.4"/>
  <cols>
    <col min="2" max="2" width="13" style="2" customWidth="1"/>
    <col min="3" max="3" width="31.6640625" customWidth="1"/>
    <col min="5" max="5" width="9" style="2"/>
  </cols>
  <sheetData>
    <row r="1" spans="1:12">
      <c r="A1" s="3" t="s">
        <v>0</v>
      </c>
      <c r="B1" s="4" t="s">
        <v>1</v>
      </c>
      <c r="C1" s="3" t="s">
        <v>2</v>
      </c>
      <c r="D1" s="3" t="s">
        <v>0</v>
      </c>
      <c r="E1" s="4" t="s">
        <v>1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/>
      <c r="L1" s="3"/>
    </row>
    <row r="2" spans="1:12">
      <c r="A2" s="3" t="s">
        <v>58</v>
      </c>
      <c r="B2" s="5">
        <v>43678</v>
      </c>
      <c r="C2" s="3" t="s">
        <v>2965</v>
      </c>
      <c r="D2" s="3" t="s">
        <v>58</v>
      </c>
      <c r="E2" s="5">
        <v>43678</v>
      </c>
      <c r="F2" s="3">
        <v>0.59</v>
      </c>
      <c r="G2" s="3">
        <v>1</v>
      </c>
      <c r="H2" s="6">
        <v>560.35</v>
      </c>
      <c r="I2" s="9">
        <v>693</v>
      </c>
      <c r="J2" s="3">
        <v>1253.3499999999999</v>
      </c>
      <c r="K2" s="3"/>
      <c r="L2" s="3"/>
    </row>
    <row r="3" spans="1:12">
      <c r="A3" s="3" t="s">
        <v>42</v>
      </c>
      <c r="B3" s="5">
        <v>43678</v>
      </c>
      <c r="C3" s="3" t="s">
        <v>2966</v>
      </c>
      <c r="D3" s="3" t="s">
        <v>42</v>
      </c>
      <c r="E3" s="5">
        <v>43678</v>
      </c>
      <c r="F3" s="3">
        <v>0.76500000000000001</v>
      </c>
      <c r="G3" s="3">
        <v>1</v>
      </c>
      <c r="H3" s="6">
        <v>716.44</v>
      </c>
      <c r="I3" s="9">
        <v>693</v>
      </c>
      <c r="J3" s="3">
        <v>1409.44</v>
      </c>
      <c r="K3" s="3"/>
      <c r="L3" s="3"/>
    </row>
    <row r="4" spans="1:12">
      <c r="A4" s="3" t="s">
        <v>42</v>
      </c>
      <c r="B4" s="5">
        <v>43678</v>
      </c>
      <c r="C4" s="3" t="s">
        <v>2967</v>
      </c>
      <c r="D4" s="3" t="s">
        <v>42</v>
      </c>
      <c r="E4" s="5">
        <v>43678</v>
      </c>
      <c r="F4" s="3">
        <v>0.82099999999999995</v>
      </c>
      <c r="G4" s="3">
        <v>1</v>
      </c>
      <c r="H4" s="6">
        <v>766.39</v>
      </c>
      <c r="I4" s="9">
        <v>693</v>
      </c>
      <c r="J4" s="3">
        <v>1459.39</v>
      </c>
      <c r="K4" s="3"/>
      <c r="L4" s="3"/>
    </row>
    <row r="5" spans="1:12">
      <c r="A5" s="3" t="s">
        <v>42</v>
      </c>
      <c r="B5" s="5">
        <v>43678</v>
      </c>
      <c r="C5" s="3" t="s">
        <v>2968</v>
      </c>
      <c r="D5" s="3" t="s">
        <v>42</v>
      </c>
      <c r="E5" s="5">
        <v>43678</v>
      </c>
      <c r="F5" s="3">
        <v>0.51100000000000001</v>
      </c>
      <c r="G5" s="3">
        <v>1</v>
      </c>
      <c r="H5" s="6">
        <v>489.89</v>
      </c>
      <c r="I5" s="9">
        <v>693</v>
      </c>
      <c r="J5" s="3">
        <v>1182.8900000000001</v>
      </c>
      <c r="K5" s="3"/>
      <c r="L5" s="3"/>
    </row>
    <row r="6" spans="1:12">
      <c r="A6" s="3" t="s">
        <v>42</v>
      </c>
      <c r="B6" s="5">
        <v>43678</v>
      </c>
      <c r="C6" s="3" t="s">
        <v>2969</v>
      </c>
      <c r="D6" s="3" t="s">
        <v>42</v>
      </c>
      <c r="E6" s="5">
        <v>43678</v>
      </c>
      <c r="F6" s="3">
        <v>0.60099999999999998</v>
      </c>
      <c r="G6" s="3">
        <v>1</v>
      </c>
      <c r="H6" s="6">
        <v>570.16999999999996</v>
      </c>
      <c r="I6" s="9">
        <v>693</v>
      </c>
      <c r="J6" s="3">
        <v>1263.17</v>
      </c>
      <c r="K6" s="3"/>
      <c r="L6" s="3"/>
    </row>
    <row r="7" spans="1:12">
      <c r="A7" s="3" t="s">
        <v>42</v>
      </c>
      <c r="B7" s="5">
        <v>43678</v>
      </c>
      <c r="C7" s="3" t="s">
        <v>2970</v>
      </c>
      <c r="D7" s="3" t="s">
        <v>42</v>
      </c>
      <c r="E7" s="5">
        <v>43678</v>
      </c>
      <c r="F7" s="3">
        <v>0.47</v>
      </c>
      <c r="G7" s="3">
        <v>1</v>
      </c>
      <c r="H7" s="6">
        <v>453.32</v>
      </c>
      <c r="I7" s="9">
        <v>693</v>
      </c>
      <c r="J7" s="3">
        <v>1146.32</v>
      </c>
      <c r="K7" s="3"/>
      <c r="L7" s="3"/>
    </row>
    <row r="8" spans="1:12">
      <c r="A8" s="3" t="s">
        <v>42</v>
      </c>
      <c r="B8" s="5">
        <v>43678</v>
      </c>
      <c r="C8" s="3" t="s">
        <v>2971</v>
      </c>
      <c r="D8" s="3" t="s">
        <v>42</v>
      </c>
      <c r="E8" s="5">
        <v>43678</v>
      </c>
      <c r="F8" s="3">
        <v>0.42499999999999999</v>
      </c>
      <c r="G8" s="3">
        <v>1</v>
      </c>
      <c r="H8" s="6">
        <v>413.18</v>
      </c>
      <c r="I8" s="9">
        <v>693</v>
      </c>
      <c r="J8" s="3">
        <v>1106.18</v>
      </c>
      <c r="K8" s="3"/>
      <c r="L8" s="3"/>
    </row>
    <row r="9" spans="1:12">
      <c r="A9" s="3" t="s">
        <v>42</v>
      </c>
      <c r="B9" s="5">
        <v>43678</v>
      </c>
      <c r="C9" s="3" t="s">
        <v>2972</v>
      </c>
      <c r="D9" s="3" t="s">
        <v>42</v>
      </c>
      <c r="E9" s="5">
        <v>43678</v>
      </c>
      <c r="F9" s="3">
        <v>0.42</v>
      </c>
      <c r="G9" s="3">
        <v>1</v>
      </c>
      <c r="H9" s="6">
        <v>408.72</v>
      </c>
      <c r="I9" s="9">
        <v>693</v>
      </c>
      <c r="J9" s="3">
        <v>1101.72</v>
      </c>
      <c r="K9" s="3"/>
      <c r="L9" s="3"/>
    </row>
    <row r="10" spans="1:12">
      <c r="A10" s="3" t="s">
        <v>42</v>
      </c>
      <c r="B10" s="5">
        <v>43678</v>
      </c>
      <c r="C10" s="3" t="s">
        <v>2973</v>
      </c>
      <c r="D10" s="3" t="s">
        <v>42</v>
      </c>
      <c r="E10" s="5">
        <v>43678</v>
      </c>
      <c r="F10" s="3">
        <v>0.85199999999999998</v>
      </c>
      <c r="G10" s="3">
        <v>1</v>
      </c>
      <c r="H10" s="6">
        <v>794.04</v>
      </c>
      <c r="I10" s="9">
        <v>693</v>
      </c>
      <c r="J10" s="3">
        <v>1487.04</v>
      </c>
      <c r="K10" s="3"/>
      <c r="L10" s="3"/>
    </row>
    <row r="11" spans="1:12">
      <c r="A11" s="3" t="s">
        <v>42</v>
      </c>
      <c r="B11" s="5">
        <v>43678</v>
      </c>
      <c r="C11" s="3" t="s">
        <v>2974</v>
      </c>
      <c r="D11" s="3" t="s">
        <v>42</v>
      </c>
      <c r="E11" s="5">
        <v>43678</v>
      </c>
      <c r="F11" s="3">
        <v>0.73199999999999998</v>
      </c>
      <c r="G11" s="3">
        <v>1</v>
      </c>
      <c r="H11" s="6">
        <v>687.01</v>
      </c>
      <c r="I11" s="9">
        <v>693</v>
      </c>
      <c r="J11" s="3">
        <v>1380.01</v>
      </c>
      <c r="K11" s="3"/>
      <c r="L11" s="3"/>
    </row>
    <row r="12" spans="1:12">
      <c r="A12" s="3" t="s">
        <v>42</v>
      </c>
      <c r="B12" s="5">
        <v>43678</v>
      </c>
      <c r="C12" s="3" t="s">
        <v>2975</v>
      </c>
      <c r="D12" s="3" t="s">
        <v>42</v>
      </c>
      <c r="E12" s="5">
        <v>43678</v>
      </c>
      <c r="F12" s="3">
        <v>0.45200000000000001</v>
      </c>
      <c r="G12" s="3">
        <v>1</v>
      </c>
      <c r="H12" s="6">
        <v>437.27</v>
      </c>
      <c r="I12" s="9">
        <v>693</v>
      </c>
      <c r="J12" s="3">
        <v>1130.27</v>
      </c>
      <c r="K12" s="3"/>
      <c r="L12" s="3"/>
    </row>
    <row r="13" spans="1:12">
      <c r="A13" s="3" t="s">
        <v>42</v>
      </c>
      <c r="B13" s="5">
        <v>43678</v>
      </c>
      <c r="C13" s="3" t="s">
        <v>2976</v>
      </c>
      <c r="D13" s="3" t="s">
        <v>42</v>
      </c>
      <c r="E13" s="5">
        <v>43678</v>
      </c>
      <c r="F13" s="3">
        <v>0.67500000000000004</v>
      </c>
      <c r="G13" s="3">
        <v>1</v>
      </c>
      <c r="H13" s="6">
        <v>636.16999999999996</v>
      </c>
      <c r="I13" s="9">
        <v>693</v>
      </c>
      <c r="J13" s="3">
        <v>1329.17</v>
      </c>
      <c r="K13" s="3"/>
      <c r="L13" s="3"/>
    </row>
    <row r="14" spans="1:12">
      <c r="A14" s="3" t="s">
        <v>42</v>
      </c>
      <c r="B14" s="5">
        <v>43678</v>
      </c>
      <c r="C14" s="3" t="s">
        <v>2977</v>
      </c>
      <c r="D14" s="3" t="s">
        <v>42</v>
      </c>
      <c r="E14" s="5">
        <v>43678</v>
      </c>
      <c r="F14" s="3">
        <v>0.93899999999999995</v>
      </c>
      <c r="G14" s="3">
        <v>1</v>
      </c>
      <c r="H14" s="6">
        <v>871.64</v>
      </c>
      <c r="I14" s="9">
        <v>693</v>
      </c>
      <c r="J14" s="3">
        <v>1564.64</v>
      </c>
      <c r="K14" s="3"/>
      <c r="L14" s="3"/>
    </row>
    <row r="15" spans="1:12">
      <c r="A15" s="3" t="s">
        <v>42</v>
      </c>
      <c r="B15" s="5">
        <v>43678</v>
      </c>
      <c r="C15" s="3" t="s">
        <v>2978</v>
      </c>
      <c r="D15" s="3" t="s">
        <v>42</v>
      </c>
      <c r="E15" s="5">
        <v>43678</v>
      </c>
      <c r="F15" s="3">
        <v>0.83299999999999996</v>
      </c>
      <c r="G15" s="3">
        <v>1</v>
      </c>
      <c r="H15" s="6">
        <v>777.1</v>
      </c>
      <c r="I15" s="9">
        <v>693</v>
      </c>
      <c r="J15" s="3">
        <v>1470.1</v>
      </c>
      <c r="K15" s="3"/>
      <c r="L15" s="3"/>
    </row>
    <row r="16" spans="1:12">
      <c r="A16" s="3" t="s">
        <v>42</v>
      </c>
      <c r="B16" s="5">
        <v>43678</v>
      </c>
      <c r="C16" s="3" t="s">
        <v>2979</v>
      </c>
      <c r="D16" s="3" t="s">
        <v>42</v>
      </c>
      <c r="E16" s="5">
        <v>43678</v>
      </c>
      <c r="F16" s="3">
        <v>0.73899999999999999</v>
      </c>
      <c r="G16" s="3">
        <v>1</v>
      </c>
      <c r="H16" s="6">
        <v>693.25</v>
      </c>
      <c r="I16" s="9">
        <v>693</v>
      </c>
      <c r="J16" s="3">
        <v>1386.25</v>
      </c>
      <c r="K16" s="3"/>
      <c r="L16" s="3"/>
    </row>
    <row r="17" spans="1:12">
      <c r="A17" s="3" t="s">
        <v>42</v>
      </c>
      <c r="B17" s="5">
        <v>43678</v>
      </c>
      <c r="C17" s="3" t="s">
        <v>2980</v>
      </c>
      <c r="D17" s="3" t="s">
        <v>42</v>
      </c>
      <c r="E17" s="5">
        <v>43678</v>
      </c>
      <c r="F17" s="3">
        <v>0.66</v>
      </c>
      <c r="G17" s="3">
        <v>1</v>
      </c>
      <c r="H17" s="6">
        <v>622.79</v>
      </c>
      <c r="I17" s="9">
        <v>693</v>
      </c>
      <c r="J17" s="3">
        <v>1315.79</v>
      </c>
      <c r="K17" s="3"/>
      <c r="L17" s="3"/>
    </row>
    <row r="18" spans="1:12">
      <c r="A18" s="3" t="s">
        <v>42</v>
      </c>
      <c r="B18" s="5">
        <v>43678</v>
      </c>
      <c r="C18" s="3" t="s">
        <v>2981</v>
      </c>
      <c r="D18" s="3" t="s">
        <v>42</v>
      </c>
      <c r="E18" s="5">
        <v>43678</v>
      </c>
      <c r="F18" s="3">
        <v>0.57199999999999995</v>
      </c>
      <c r="G18" s="3">
        <v>1</v>
      </c>
      <c r="H18" s="6">
        <v>544.29999999999995</v>
      </c>
      <c r="I18" s="9">
        <v>693</v>
      </c>
      <c r="J18" s="3">
        <v>1237.3</v>
      </c>
      <c r="K18" s="3"/>
      <c r="L18" s="3"/>
    </row>
    <row r="19" spans="1:12">
      <c r="A19" s="3" t="s">
        <v>42</v>
      </c>
      <c r="B19" s="5">
        <v>43678</v>
      </c>
      <c r="C19" s="3" t="s">
        <v>2982</v>
      </c>
      <c r="D19" s="3" t="s">
        <v>42</v>
      </c>
      <c r="E19" s="5">
        <v>43678</v>
      </c>
      <c r="F19" s="3">
        <v>0.69199999999999995</v>
      </c>
      <c r="G19" s="3">
        <v>2</v>
      </c>
      <c r="H19" s="6">
        <v>685.44</v>
      </c>
      <c r="I19" s="9">
        <v>728</v>
      </c>
      <c r="J19" s="3">
        <v>1413.44</v>
      </c>
      <c r="K19" s="3"/>
      <c r="L19" s="3"/>
    </row>
    <row r="20" spans="1:12">
      <c r="A20" s="3" t="s">
        <v>42</v>
      </c>
      <c r="B20" s="5">
        <v>43678</v>
      </c>
      <c r="C20" s="3" t="s">
        <v>2983</v>
      </c>
      <c r="D20" s="3" t="s">
        <v>42</v>
      </c>
      <c r="E20" s="5">
        <v>43678</v>
      </c>
      <c r="F20" s="3">
        <v>0.74399999999999999</v>
      </c>
      <c r="G20" s="3">
        <v>1</v>
      </c>
      <c r="H20" s="6">
        <v>697.71</v>
      </c>
      <c r="I20" s="9">
        <v>693</v>
      </c>
      <c r="J20" s="3">
        <v>1390.71</v>
      </c>
      <c r="K20" s="3"/>
      <c r="L20" s="3"/>
    </row>
    <row r="21" spans="1:12">
      <c r="A21" s="3" t="s">
        <v>42</v>
      </c>
      <c r="B21" s="5">
        <v>43678</v>
      </c>
      <c r="C21" s="3" t="s">
        <v>2984</v>
      </c>
      <c r="D21" s="3" t="s">
        <v>42</v>
      </c>
      <c r="E21" s="5">
        <v>43678</v>
      </c>
      <c r="F21" s="3">
        <v>0.75</v>
      </c>
      <c r="G21" s="3">
        <v>1</v>
      </c>
      <c r="H21" s="6">
        <v>703.07</v>
      </c>
      <c r="I21" s="9">
        <v>693</v>
      </c>
      <c r="J21" s="3">
        <v>1396.07</v>
      </c>
      <c r="K21" s="3"/>
      <c r="L21" s="3"/>
    </row>
    <row r="22" spans="1:12">
      <c r="A22" s="3" t="s">
        <v>96</v>
      </c>
      <c r="B22" s="5">
        <v>43678</v>
      </c>
      <c r="C22" s="3" t="s">
        <v>2985</v>
      </c>
      <c r="D22" s="3" t="s">
        <v>96</v>
      </c>
      <c r="E22" s="5">
        <v>43678</v>
      </c>
      <c r="F22" s="3">
        <v>0.44500000000000001</v>
      </c>
      <c r="G22" s="3">
        <v>1</v>
      </c>
      <c r="H22" s="6">
        <v>431.02</v>
      </c>
      <c r="I22" s="9">
        <v>693</v>
      </c>
      <c r="J22" s="3">
        <v>1124.02</v>
      </c>
      <c r="K22" s="3"/>
      <c r="L22" s="3"/>
    </row>
    <row r="23" spans="1:12">
      <c r="A23" s="3" t="s">
        <v>96</v>
      </c>
      <c r="B23" s="5">
        <v>43678</v>
      </c>
      <c r="C23" s="3" t="s">
        <v>2986</v>
      </c>
      <c r="D23" s="3" t="s">
        <v>96</v>
      </c>
      <c r="E23" s="5">
        <v>43678</v>
      </c>
      <c r="F23" s="3">
        <v>0.66</v>
      </c>
      <c r="G23" s="3">
        <v>1</v>
      </c>
      <c r="H23" s="6">
        <v>622.79</v>
      </c>
      <c r="I23" s="9">
        <v>693</v>
      </c>
      <c r="J23" s="3">
        <v>1315.79</v>
      </c>
      <c r="K23" s="3"/>
      <c r="L23" s="3"/>
    </row>
    <row r="24" spans="1:12">
      <c r="A24" s="3" t="s">
        <v>96</v>
      </c>
      <c r="B24" s="5">
        <v>43678</v>
      </c>
      <c r="C24" s="3" t="s">
        <v>2987</v>
      </c>
      <c r="D24" s="3" t="s">
        <v>96</v>
      </c>
      <c r="E24" s="5">
        <v>43678</v>
      </c>
      <c r="F24" s="3">
        <v>0.74</v>
      </c>
      <c r="G24" s="3">
        <v>1</v>
      </c>
      <c r="H24" s="6">
        <v>694.15</v>
      </c>
      <c r="I24" s="9">
        <v>693</v>
      </c>
      <c r="J24" s="3">
        <v>1387.15</v>
      </c>
      <c r="K24" s="3"/>
      <c r="L24" s="3"/>
    </row>
    <row r="25" spans="1:12">
      <c r="A25" s="3" t="s">
        <v>96</v>
      </c>
      <c r="B25" s="5">
        <v>43678</v>
      </c>
      <c r="C25" s="3" t="s">
        <v>2988</v>
      </c>
      <c r="D25" s="3" t="s">
        <v>96</v>
      </c>
      <c r="E25" s="5">
        <v>43678</v>
      </c>
      <c r="F25" s="3">
        <v>0.48099999999999998</v>
      </c>
      <c r="G25" s="3">
        <v>2</v>
      </c>
      <c r="H25" s="6">
        <v>497.24</v>
      </c>
      <c r="I25" s="9">
        <v>728</v>
      </c>
      <c r="J25" s="3">
        <v>1225.24</v>
      </c>
      <c r="K25" s="3"/>
      <c r="L25" s="3"/>
    </row>
    <row r="26" spans="1:12">
      <c r="A26" s="3" t="s">
        <v>96</v>
      </c>
      <c r="B26" s="5">
        <v>43678</v>
      </c>
      <c r="C26" s="3" t="s">
        <v>2989</v>
      </c>
      <c r="D26" s="3" t="s">
        <v>96</v>
      </c>
      <c r="E26" s="5">
        <v>43678</v>
      </c>
      <c r="F26" s="3">
        <v>0.28000000000000003</v>
      </c>
      <c r="G26" s="3">
        <v>1</v>
      </c>
      <c r="H26" s="6">
        <v>283.85000000000002</v>
      </c>
      <c r="I26" s="9">
        <v>411</v>
      </c>
      <c r="J26" s="3">
        <v>694.85</v>
      </c>
      <c r="K26" s="3"/>
      <c r="L26" s="3"/>
    </row>
    <row r="27" spans="1:12">
      <c r="A27" s="3" t="s">
        <v>96</v>
      </c>
      <c r="B27" s="5">
        <v>43678</v>
      </c>
      <c r="C27" s="3" t="s">
        <v>2990</v>
      </c>
      <c r="D27" s="3" t="s">
        <v>96</v>
      </c>
      <c r="E27" s="5">
        <v>43678</v>
      </c>
      <c r="F27" s="3">
        <v>0.34</v>
      </c>
      <c r="G27" s="3">
        <v>1</v>
      </c>
      <c r="H27" s="6">
        <v>337.37</v>
      </c>
      <c r="I27" s="9">
        <v>693</v>
      </c>
      <c r="J27" s="3">
        <v>1030.3699999999999</v>
      </c>
      <c r="K27" s="3"/>
      <c r="L27" s="3"/>
    </row>
    <row r="28" spans="1:12">
      <c r="A28" s="3" t="s">
        <v>96</v>
      </c>
      <c r="B28" s="5">
        <v>43678</v>
      </c>
      <c r="C28" s="3" t="s">
        <v>2991</v>
      </c>
      <c r="D28" s="3" t="s">
        <v>96</v>
      </c>
      <c r="E28" s="5">
        <v>43678</v>
      </c>
      <c r="F28" s="3">
        <v>0.44</v>
      </c>
      <c r="G28" s="3">
        <v>1</v>
      </c>
      <c r="H28" s="6">
        <v>426.56</v>
      </c>
      <c r="I28" s="9">
        <v>693</v>
      </c>
      <c r="J28" s="3">
        <v>1119.56</v>
      </c>
      <c r="K28" s="3"/>
      <c r="L28" s="3"/>
    </row>
    <row r="29" spans="1:12">
      <c r="A29" s="3" t="s">
        <v>192</v>
      </c>
      <c r="B29" s="5">
        <v>43678</v>
      </c>
      <c r="C29" s="3" t="s">
        <v>2992</v>
      </c>
      <c r="D29" s="3" t="s">
        <v>192</v>
      </c>
      <c r="E29" s="5">
        <v>43678</v>
      </c>
      <c r="F29" s="3">
        <v>0.41199999999999998</v>
      </c>
      <c r="G29" s="3">
        <v>1</v>
      </c>
      <c r="H29" s="6">
        <v>401.59</v>
      </c>
      <c r="I29" s="9">
        <v>693</v>
      </c>
      <c r="J29" s="3">
        <v>1094.5899999999999</v>
      </c>
      <c r="K29" s="3"/>
      <c r="L29" s="3"/>
    </row>
    <row r="30" spans="1:12">
      <c r="A30" s="3" t="s">
        <v>192</v>
      </c>
      <c r="B30" s="5">
        <v>43678</v>
      </c>
      <c r="C30" s="3" t="s">
        <v>2993</v>
      </c>
      <c r="D30" s="3" t="s">
        <v>192</v>
      </c>
      <c r="E30" s="5">
        <v>43678</v>
      </c>
      <c r="F30" s="3">
        <v>0.54</v>
      </c>
      <c r="G30" s="3">
        <v>1</v>
      </c>
      <c r="H30" s="6">
        <v>515.76</v>
      </c>
      <c r="I30" s="9">
        <v>693</v>
      </c>
      <c r="J30" s="3">
        <v>1208.76</v>
      </c>
      <c r="K30" s="3"/>
      <c r="L30" s="3"/>
    </row>
    <row r="31" spans="1:12">
      <c r="A31" s="3" t="s">
        <v>192</v>
      </c>
      <c r="B31" s="5">
        <v>43678</v>
      </c>
      <c r="C31" s="3" t="s">
        <v>2994</v>
      </c>
      <c r="D31" s="3" t="s">
        <v>192</v>
      </c>
      <c r="E31" s="5">
        <v>43678</v>
      </c>
      <c r="F31" s="3">
        <v>0.23200000000000001</v>
      </c>
      <c r="G31" s="3">
        <v>1</v>
      </c>
      <c r="H31" s="6">
        <v>241.04</v>
      </c>
      <c r="I31" s="9">
        <v>411</v>
      </c>
      <c r="J31" s="3">
        <v>652.04</v>
      </c>
      <c r="K31" s="3"/>
      <c r="L31" s="3"/>
    </row>
    <row r="32" spans="1:12">
      <c r="A32" s="3" t="s">
        <v>192</v>
      </c>
      <c r="B32" s="5">
        <v>43678</v>
      </c>
      <c r="C32" s="3" t="s">
        <v>2995</v>
      </c>
      <c r="D32" s="3" t="s">
        <v>192</v>
      </c>
      <c r="E32" s="5">
        <v>43678</v>
      </c>
      <c r="F32" s="3">
        <v>0.32700000000000001</v>
      </c>
      <c r="G32" s="3">
        <v>1</v>
      </c>
      <c r="H32" s="6">
        <v>325.77</v>
      </c>
      <c r="I32" s="9">
        <v>693</v>
      </c>
      <c r="J32" s="3">
        <v>1018.77</v>
      </c>
      <c r="K32" s="3"/>
      <c r="L32" s="3"/>
    </row>
    <row r="33" spans="1:12" s="1" customFormat="1">
      <c r="A33" s="7" t="s">
        <v>11</v>
      </c>
      <c r="B33" s="8">
        <v>43678</v>
      </c>
      <c r="C33" s="7" t="s">
        <v>2996</v>
      </c>
      <c r="D33" s="7" t="s">
        <v>11</v>
      </c>
      <c r="E33" s="8">
        <v>43678</v>
      </c>
      <c r="F33" s="7">
        <v>0.25</v>
      </c>
      <c r="G33" s="7">
        <v>1</v>
      </c>
      <c r="H33" s="6">
        <v>257.10000000000002</v>
      </c>
      <c r="I33" s="9">
        <v>411</v>
      </c>
      <c r="J33" s="7">
        <v>668.1</v>
      </c>
      <c r="K33" s="7"/>
      <c r="L33" s="7"/>
    </row>
    <row r="34" spans="1:12" s="1" customFormat="1">
      <c r="A34" s="7" t="s">
        <v>11</v>
      </c>
      <c r="B34" s="8">
        <v>43678</v>
      </c>
      <c r="C34" s="7" t="s">
        <v>2997</v>
      </c>
      <c r="D34" s="7" t="s">
        <v>11</v>
      </c>
      <c r="E34" s="8">
        <v>43678</v>
      </c>
      <c r="F34" s="7">
        <v>0.37</v>
      </c>
      <c r="G34" s="7">
        <v>1</v>
      </c>
      <c r="H34" s="6">
        <v>364.13</v>
      </c>
      <c r="I34" s="9">
        <v>693</v>
      </c>
      <c r="J34" s="7">
        <v>1057.1300000000001</v>
      </c>
      <c r="K34" s="7"/>
      <c r="L34" s="7"/>
    </row>
    <row r="35" spans="1:12" s="1" customFormat="1">
      <c r="A35" s="7" t="s">
        <v>11</v>
      </c>
      <c r="B35" s="8">
        <v>43678</v>
      </c>
      <c r="C35" s="7" t="s">
        <v>2998</v>
      </c>
      <c r="D35" s="7" t="s">
        <v>11</v>
      </c>
      <c r="E35" s="8">
        <v>43678</v>
      </c>
      <c r="F35" s="7">
        <v>0.24</v>
      </c>
      <c r="G35" s="7">
        <v>1</v>
      </c>
      <c r="H35" s="6">
        <v>248.18</v>
      </c>
      <c r="I35" s="9">
        <v>411</v>
      </c>
      <c r="J35" s="7">
        <v>659.18</v>
      </c>
      <c r="K35" s="7"/>
      <c r="L35" s="7"/>
    </row>
    <row r="36" spans="1:12" s="1" customFormat="1">
      <c r="A36" s="7" t="s">
        <v>11</v>
      </c>
      <c r="B36" s="8">
        <v>43678</v>
      </c>
      <c r="C36" s="7" t="s">
        <v>2999</v>
      </c>
      <c r="D36" s="7" t="s">
        <v>11</v>
      </c>
      <c r="E36" s="8">
        <v>43678</v>
      </c>
      <c r="F36" s="7">
        <v>0.39</v>
      </c>
      <c r="G36" s="7">
        <v>1</v>
      </c>
      <c r="H36" s="6">
        <v>381.97</v>
      </c>
      <c r="I36" s="9">
        <v>693</v>
      </c>
      <c r="J36" s="7">
        <v>1074.97</v>
      </c>
      <c r="K36" s="7"/>
      <c r="L36" s="7"/>
    </row>
    <row r="37" spans="1:12" s="1" customFormat="1">
      <c r="A37" s="7" t="s">
        <v>11</v>
      </c>
      <c r="B37" s="8">
        <v>43678</v>
      </c>
      <c r="C37" s="7" t="s">
        <v>3000</v>
      </c>
      <c r="D37" s="7" t="s">
        <v>11</v>
      </c>
      <c r="E37" s="8">
        <v>43678</v>
      </c>
      <c r="F37" s="7">
        <v>0.36499999999999999</v>
      </c>
      <c r="G37" s="7">
        <v>1</v>
      </c>
      <c r="H37" s="6">
        <v>359.67</v>
      </c>
      <c r="I37" s="9">
        <v>693</v>
      </c>
      <c r="J37" s="7">
        <v>1052.67</v>
      </c>
      <c r="K37" s="7"/>
      <c r="L37" s="7"/>
    </row>
    <row r="38" spans="1:12" s="1" customFormat="1">
      <c r="A38" s="7" t="s">
        <v>11</v>
      </c>
      <c r="B38" s="8">
        <v>43678</v>
      </c>
      <c r="C38" s="7" t="s">
        <v>3001</v>
      </c>
      <c r="D38" s="7" t="s">
        <v>11</v>
      </c>
      <c r="E38" s="8">
        <v>43678</v>
      </c>
      <c r="F38" s="7">
        <v>0.90200000000000002</v>
      </c>
      <c r="G38" s="7">
        <v>1</v>
      </c>
      <c r="H38" s="6">
        <v>838.64</v>
      </c>
      <c r="I38" s="9">
        <v>693</v>
      </c>
      <c r="J38" s="7">
        <v>1531.64</v>
      </c>
      <c r="K38" s="7"/>
      <c r="L38" s="7"/>
    </row>
    <row r="39" spans="1:12" s="1" customFormat="1">
      <c r="A39" s="7" t="s">
        <v>11</v>
      </c>
      <c r="B39" s="8">
        <v>43678</v>
      </c>
      <c r="C39" s="7" t="s">
        <v>3002</v>
      </c>
      <c r="D39" s="7" t="s">
        <v>11</v>
      </c>
      <c r="E39" s="8">
        <v>43678</v>
      </c>
      <c r="F39" s="7">
        <v>0.82</v>
      </c>
      <c r="G39" s="7">
        <v>1</v>
      </c>
      <c r="H39" s="6">
        <v>765.5</v>
      </c>
      <c r="I39" s="9">
        <v>693</v>
      </c>
      <c r="J39" s="7">
        <v>1458.5</v>
      </c>
      <c r="K39" s="7"/>
      <c r="L39" s="7"/>
    </row>
    <row r="40" spans="1:12" s="1" customFormat="1">
      <c r="A40" s="7" t="s">
        <v>42</v>
      </c>
      <c r="B40" s="8">
        <v>43709</v>
      </c>
      <c r="C40" s="7" t="s">
        <v>3003</v>
      </c>
      <c r="D40" s="7" t="s">
        <v>42</v>
      </c>
      <c r="E40" s="8">
        <v>43709</v>
      </c>
      <c r="F40" s="7">
        <v>0.78400000000000003</v>
      </c>
      <c r="G40" s="7">
        <v>1</v>
      </c>
      <c r="H40" s="6">
        <v>733.39</v>
      </c>
      <c r="I40" s="9">
        <v>693</v>
      </c>
      <c r="J40" s="7">
        <v>1426.39</v>
      </c>
      <c r="K40" s="7"/>
      <c r="L40" s="7"/>
    </row>
    <row r="41" spans="1:12">
      <c r="A41" s="3" t="s">
        <v>42</v>
      </c>
      <c r="B41" s="5">
        <v>43709</v>
      </c>
      <c r="C41" s="3" t="s">
        <v>3004</v>
      </c>
      <c r="D41" s="3" t="s">
        <v>42</v>
      </c>
      <c r="E41" s="5">
        <v>43709</v>
      </c>
      <c r="F41" s="3">
        <v>0.59</v>
      </c>
      <c r="G41" s="3">
        <v>1</v>
      </c>
      <c r="H41" s="6">
        <v>560.35</v>
      </c>
      <c r="I41" s="9">
        <v>693</v>
      </c>
      <c r="J41" s="3">
        <v>1253.3499999999999</v>
      </c>
      <c r="K41" s="3"/>
      <c r="L41" s="3"/>
    </row>
    <row r="42" spans="1:12">
      <c r="A42" s="3" t="s">
        <v>75</v>
      </c>
      <c r="B42" s="5">
        <v>43709</v>
      </c>
      <c r="C42" s="3" t="s">
        <v>1310</v>
      </c>
      <c r="D42" s="3" t="s">
        <v>75</v>
      </c>
      <c r="E42" s="5">
        <v>43709</v>
      </c>
      <c r="F42" s="3">
        <v>0.39</v>
      </c>
      <c r="G42" s="3">
        <v>1</v>
      </c>
      <c r="H42" s="6">
        <v>381.97</v>
      </c>
      <c r="I42" s="9">
        <v>693</v>
      </c>
      <c r="J42" s="3">
        <v>1074.97</v>
      </c>
      <c r="K42" s="3"/>
      <c r="L42" s="3"/>
    </row>
    <row r="43" spans="1:12">
      <c r="A43" s="3" t="s">
        <v>75</v>
      </c>
      <c r="B43" s="5">
        <v>43709</v>
      </c>
      <c r="C43" s="3" t="s">
        <v>3005</v>
      </c>
      <c r="D43" s="3" t="s">
        <v>75</v>
      </c>
      <c r="E43" s="5">
        <v>43709</v>
      </c>
      <c r="F43" s="3">
        <v>0.4</v>
      </c>
      <c r="G43" s="3">
        <v>1</v>
      </c>
      <c r="H43" s="6">
        <v>390.89</v>
      </c>
      <c r="I43" s="9">
        <v>693</v>
      </c>
      <c r="J43" s="3">
        <v>1083.8900000000001</v>
      </c>
      <c r="K43" s="3"/>
      <c r="L43" s="3"/>
    </row>
    <row r="44" spans="1:12">
      <c r="A44" s="3" t="s">
        <v>75</v>
      </c>
      <c r="B44" s="5">
        <v>43709</v>
      </c>
      <c r="C44" s="3" t="s">
        <v>3006</v>
      </c>
      <c r="D44" s="3" t="s">
        <v>75</v>
      </c>
      <c r="E44" s="5">
        <v>43709</v>
      </c>
      <c r="F44" s="3">
        <v>0.41</v>
      </c>
      <c r="G44" s="3">
        <v>1</v>
      </c>
      <c r="H44" s="6">
        <v>399.81</v>
      </c>
      <c r="I44" s="9">
        <v>693</v>
      </c>
      <c r="J44" s="3">
        <v>1092.81</v>
      </c>
      <c r="K44" s="3"/>
      <c r="L44" s="3"/>
    </row>
    <row r="45" spans="1:12">
      <c r="A45" s="3" t="s">
        <v>75</v>
      </c>
      <c r="B45" s="5">
        <v>43709</v>
      </c>
      <c r="C45" s="3" t="s">
        <v>1312</v>
      </c>
      <c r="D45" s="3" t="s">
        <v>75</v>
      </c>
      <c r="E45" s="5">
        <v>43709</v>
      </c>
      <c r="F45" s="3">
        <v>0.44</v>
      </c>
      <c r="G45" s="3">
        <v>1</v>
      </c>
      <c r="H45" s="6">
        <v>426.56</v>
      </c>
      <c r="I45" s="9">
        <v>693</v>
      </c>
      <c r="J45" s="3">
        <v>1119.56</v>
      </c>
      <c r="K45" s="3"/>
      <c r="L45" s="3"/>
    </row>
    <row r="46" spans="1:12">
      <c r="A46" s="3" t="s">
        <v>75</v>
      </c>
      <c r="B46" s="5">
        <v>43709</v>
      </c>
      <c r="C46" s="3" t="s">
        <v>3007</v>
      </c>
      <c r="D46" s="3" t="s">
        <v>75</v>
      </c>
      <c r="E46" s="5">
        <v>43709</v>
      </c>
      <c r="F46" s="3">
        <v>0.37</v>
      </c>
      <c r="G46" s="3">
        <v>1</v>
      </c>
      <c r="H46" s="6">
        <v>364.13</v>
      </c>
      <c r="I46" s="9">
        <v>693</v>
      </c>
      <c r="J46" s="3">
        <v>1057.1300000000001</v>
      </c>
      <c r="K46" s="3"/>
      <c r="L46" s="3"/>
    </row>
    <row r="47" spans="1:12">
      <c r="A47" s="3" t="s">
        <v>75</v>
      </c>
      <c r="B47" s="5">
        <v>43709</v>
      </c>
      <c r="C47" s="3" t="s">
        <v>3008</v>
      </c>
      <c r="D47" s="3" t="s">
        <v>75</v>
      </c>
      <c r="E47" s="5">
        <v>43709</v>
      </c>
      <c r="F47" s="3">
        <v>0.33500000000000002</v>
      </c>
      <c r="G47" s="3">
        <v>1</v>
      </c>
      <c r="H47" s="6">
        <v>332.91</v>
      </c>
      <c r="I47" s="9">
        <v>693</v>
      </c>
      <c r="J47" s="3">
        <v>1025.9100000000001</v>
      </c>
      <c r="K47" s="3"/>
      <c r="L47" s="3"/>
    </row>
    <row r="48" spans="1:12">
      <c r="A48" s="3" t="s">
        <v>42</v>
      </c>
      <c r="B48" s="5">
        <v>43709</v>
      </c>
      <c r="C48" s="3" t="s">
        <v>3009</v>
      </c>
      <c r="D48" s="3" t="s">
        <v>42</v>
      </c>
      <c r="E48" s="5">
        <v>43709</v>
      </c>
      <c r="F48" s="3">
        <v>0.42299999999999999</v>
      </c>
      <c r="G48" s="3">
        <v>1</v>
      </c>
      <c r="H48" s="6">
        <v>411.4</v>
      </c>
      <c r="I48" s="9">
        <v>693</v>
      </c>
      <c r="J48" s="3">
        <v>1104.4000000000001</v>
      </c>
      <c r="K48" s="3"/>
      <c r="L48" s="3"/>
    </row>
    <row r="49" spans="1:12">
      <c r="A49" s="3" t="s">
        <v>96</v>
      </c>
      <c r="B49" s="5">
        <v>43709</v>
      </c>
      <c r="C49" s="3" t="s">
        <v>3010</v>
      </c>
      <c r="D49" s="3" t="s">
        <v>96</v>
      </c>
      <c r="E49" s="5">
        <v>43709</v>
      </c>
      <c r="F49" s="3">
        <v>0.39200000000000002</v>
      </c>
      <c r="G49" s="3">
        <v>1</v>
      </c>
      <c r="H49" s="6">
        <v>383.75</v>
      </c>
      <c r="I49" s="9">
        <v>693</v>
      </c>
      <c r="J49" s="3">
        <v>1076.75</v>
      </c>
      <c r="K49" s="3"/>
      <c r="L49" s="3"/>
    </row>
    <row r="50" spans="1:12">
      <c r="A50" s="3" t="s">
        <v>58</v>
      </c>
      <c r="B50" s="5">
        <v>43709</v>
      </c>
      <c r="C50" s="3" t="s">
        <v>3011</v>
      </c>
      <c r="D50" s="3" t="s">
        <v>58</v>
      </c>
      <c r="E50" s="5">
        <v>43709</v>
      </c>
      <c r="F50" s="3">
        <v>0.40100000000000002</v>
      </c>
      <c r="G50" s="3">
        <v>1</v>
      </c>
      <c r="H50" s="6">
        <v>391.78</v>
      </c>
      <c r="I50" s="9">
        <v>693</v>
      </c>
      <c r="J50" s="3">
        <v>1084.78</v>
      </c>
      <c r="K50" s="3"/>
      <c r="L50" s="3"/>
    </row>
    <row r="51" spans="1:12">
      <c r="A51" s="3" t="s">
        <v>58</v>
      </c>
      <c r="B51" s="5">
        <v>43709</v>
      </c>
      <c r="C51" s="3" t="s">
        <v>3012</v>
      </c>
      <c r="D51" s="3" t="s">
        <v>58</v>
      </c>
      <c r="E51" s="5">
        <v>43709</v>
      </c>
      <c r="F51" s="3">
        <v>0.88800000000000001</v>
      </c>
      <c r="G51" s="3">
        <v>1</v>
      </c>
      <c r="H51" s="6">
        <v>826.15</v>
      </c>
      <c r="I51" s="9">
        <v>693</v>
      </c>
      <c r="J51" s="3">
        <v>1519.15</v>
      </c>
      <c r="K51" s="3"/>
      <c r="L51" s="3"/>
    </row>
    <row r="52" spans="1:12">
      <c r="A52" s="3" t="s">
        <v>58</v>
      </c>
      <c r="B52" s="5">
        <v>43709</v>
      </c>
      <c r="C52" s="3" t="s">
        <v>3013</v>
      </c>
      <c r="D52" s="3" t="s">
        <v>58</v>
      </c>
      <c r="E52" s="5">
        <v>43709</v>
      </c>
      <c r="F52" s="3">
        <v>0.34699999999999998</v>
      </c>
      <c r="G52" s="3">
        <v>1</v>
      </c>
      <c r="H52" s="6">
        <v>343.61</v>
      </c>
      <c r="I52" s="9">
        <v>693</v>
      </c>
      <c r="J52" s="3">
        <v>1036.6099999999999</v>
      </c>
      <c r="K52" s="3"/>
      <c r="L52" s="3"/>
    </row>
    <row r="53" spans="1:12">
      <c r="A53" s="3" t="s">
        <v>96</v>
      </c>
      <c r="B53" s="5">
        <v>43709</v>
      </c>
      <c r="C53" s="3" t="s">
        <v>3014</v>
      </c>
      <c r="D53" s="3" t="s">
        <v>96</v>
      </c>
      <c r="E53" s="5">
        <v>43709</v>
      </c>
      <c r="F53" s="3">
        <v>0.39</v>
      </c>
      <c r="G53" s="3">
        <v>1</v>
      </c>
      <c r="H53" s="6">
        <v>381.97</v>
      </c>
      <c r="I53" s="9">
        <v>693</v>
      </c>
      <c r="J53" s="3">
        <v>1074.97</v>
      </c>
      <c r="K53" s="3"/>
      <c r="L53" s="3"/>
    </row>
    <row r="54" spans="1:12">
      <c r="A54" s="3" t="s">
        <v>96</v>
      </c>
      <c r="B54" s="5">
        <v>43709</v>
      </c>
      <c r="C54" s="3" t="s">
        <v>3015</v>
      </c>
      <c r="D54" s="3" t="s">
        <v>96</v>
      </c>
      <c r="E54" s="5">
        <v>43709</v>
      </c>
      <c r="F54" s="3">
        <v>0.41</v>
      </c>
      <c r="G54" s="3">
        <v>1</v>
      </c>
      <c r="H54" s="6">
        <v>399.81</v>
      </c>
      <c r="I54" s="9">
        <v>693</v>
      </c>
      <c r="J54" s="3">
        <v>1092.81</v>
      </c>
      <c r="K54" s="3"/>
      <c r="L54" s="3"/>
    </row>
    <row r="55" spans="1:12">
      <c r="A55" s="3" t="s">
        <v>96</v>
      </c>
      <c r="B55" s="5">
        <v>43709</v>
      </c>
      <c r="C55" s="3" t="s">
        <v>3016</v>
      </c>
      <c r="D55" s="3" t="s">
        <v>96</v>
      </c>
      <c r="E55" s="5">
        <v>43709</v>
      </c>
      <c r="F55" s="3">
        <v>0.49</v>
      </c>
      <c r="G55" s="3">
        <v>1</v>
      </c>
      <c r="H55" s="6">
        <v>471.16</v>
      </c>
      <c r="I55" s="9">
        <v>693</v>
      </c>
      <c r="J55" s="3">
        <v>1164.1600000000001</v>
      </c>
      <c r="K55" s="3"/>
      <c r="L55" s="3"/>
    </row>
    <row r="56" spans="1:12">
      <c r="A56" s="3" t="s">
        <v>96</v>
      </c>
      <c r="B56" s="5">
        <v>43709</v>
      </c>
      <c r="C56" s="3" t="s">
        <v>3017</v>
      </c>
      <c r="D56" s="3" t="s">
        <v>96</v>
      </c>
      <c r="E56" s="5">
        <v>43709</v>
      </c>
      <c r="F56" s="3">
        <v>0.61</v>
      </c>
      <c r="G56" s="3">
        <v>1</v>
      </c>
      <c r="H56" s="6">
        <v>578.19000000000005</v>
      </c>
      <c r="I56" s="9">
        <v>693</v>
      </c>
      <c r="J56" s="3">
        <v>1271.19</v>
      </c>
      <c r="K56" s="3"/>
      <c r="L56" s="3"/>
    </row>
    <row r="57" spans="1:12">
      <c r="A57" s="3" t="s">
        <v>96</v>
      </c>
      <c r="B57" s="5">
        <v>43709</v>
      </c>
      <c r="C57" s="3" t="s">
        <v>3018</v>
      </c>
      <c r="D57" s="3" t="s">
        <v>96</v>
      </c>
      <c r="E57" s="5">
        <v>43709</v>
      </c>
      <c r="F57" s="3">
        <v>0.99</v>
      </c>
      <c r="G57" s="3">
        <v>1</v>
      </c>
      <c r="H57" s="6">
        <v>917.13</v>
      </c>
      <c r="I57" s="9">
        <v>693</v>
      </c>
      <c r="J57" s="3">
        <v>1610.13</v>
      </c>
      <c r="K57" s="3"/>
      <c r="L57" s="3"/>
    </row>
    <row r="58" spans="1:12">
      <c r="A58" s="3" t="s">
        <v>96</v>
      </c>
      <c r="B58" s="5">
        <v>43709</v>
      </c>
      <c r="C58" s="3" t="s">
        <v>3019</v>
      </c>
      <c r="D58" s="3" t="s">
        <v>96</v>
      </c>
      <c r="E58" s="5">
        <v>43709</v>
      </c>
      <c r="F58" s="3">
        <v>0.56999999999999995</v>
      </c>
      <c r="G58" s="3">
        <v>1</v>
      </c>
      <c r="H58" s="6">
        <v>542.52</v>
      </c>
      <c r="I58" s="9">
        <v>693</v>
      </c>
      <c r="J58" s="3">
        <v>1235.52</v>
      </c>
      <c r="K58" s="3"/>
      <c r="L58" s="3"/>
    </row>
    <row r="59" spans="1:12">
      <c r="A59" s="3" t="s">
        <v>42</v>
      </c>
      <c r="B59" s="5">
        <v>43709</v>
      </c>
      <c r="C59" s="3" t="s">
        <v>3020</v>
      </c>
      <c r="D59" s="3" t="s">
        <v>42</v>
      </c>
      <c r="E59" s="5">
        <v>43709</v>
      </c>
      <c r="F59" s="3">
        <v>0.621</v>
      </c>
      <c r="G59" s="3">
        <v>1</v>
      </c>
      <c r="H59" s="6">
        <v>588</v>
      </c>
      <c r="I59" s="9">
        <v>693</v>
      </c>
      <c r="J59" s="3">
        <v>1281</v>
      </c>
      <c r="K59" s="3"/>
      <c r="L59" s="3"/>
    </row>
    <row r="60" spans="1:12">
      <c r="A60" s="3" t="s">
        <v>58</v>
      </c>
      <c r="B60" s="5">
        <v>43709</v>
      </c>
      <c r="C60" s="3" t="s">
        <v>3021</v>
      </c>
      <c r="D60" s="3" t="s">
        <v>58</v>
      </c>
      <c r="E60" s="5">
        <v>43709</v>
      </c>
      <c r="F60" s="3">
        <v>0.48</v>
      </c>
      <c r="G60" s="3">
        <v>1</v>
      </c>
      <c r="H60" s="6">
        <v>462.24</v>
      </c>
      <c r="I60" s="9">
        <v>693</v>
      </c>
      <c r="J60" s="3">
        <v>1155.24</v>
      </c>
      <c r="K60" s="3"/>
      <c r="L60" s="3"/>
    </row>
    <row r="61" spans="1:12">
      <c r="A61" s="3" t="s">
        <v>58</v>
      </c>
      <c r="B61" s="5">
        <v>43709</v>
      </c>
      <c r="C61" s="3" t="s">
        <v>3022</v>
      </c>
      <c r="D61" s="3" t="s">
        <v>58</v>
      </c>
      <c r="E61" s="5">
        <v>43709</v>
      </c>
      <c r="F61" s="3">
        <v>0.37</v>
      </c>
      <c r="G61" s="3">
        <v>1</v>
      </c>
      <c r="H61" s="6">
        <v>364.13</v>
      </c>
      <c r="I61" s="9">
        <v>693</v>
      </c>
      <c r="J61" s="3">
        <v>1057.1300000000001</v>
      </c>
      <c r="K61" s="3"/>
      <c r="L61" s="3"/>
    </row>
    <row r="62" spans="1:12">
      <c r="A62" s="3" t="s">
        <v>58</v>
      </c>
      <c r="B62" s="5">
        <v>43709</v>
      </c>
      <c r="C62" s="3" t="s">
        <v>3023</v>
      </c>
      <c r="D62" s="3" t="s">
        <v>58</v>
      </c>
      <c r="E62" s="5">
        <v>43709</v>
      </c>
      <c r="F62" s="3">
        <v>0.79</v>
      </c>
      <c r="G62" s="3">
        <v>1</v>
      </c>
      <c r="H62" s="6">
        <v>738.74</v>
      </c>
      <c r="I62" s="9">
        <v>693</v>
      </c>
      <c r="J62" s="3">
        <v>1431.74</v>
      </c>
      <c r="K62" s="3"/>
      <c r="L62" s="3"/>
    </row>
    <row r="63" spans="1:12">
      <c r="A63" s="3" t="s">
        <v>58</v>
      </c>
      <c r="B63" s="5">
        <v>43709</v>
      </c>
      <c r="C63" s="3" t="s">
        <v>3024</v>
      </c>
      <c r="D63" s="3" t="s">
        <v>58</v>
      </c>
      <c r="E63" s="5">
        <v>43709</v>
      </c>
      <c r="F63" s="3">
        <v>0.6</v>
      </c>
      <c r="G63" s="3">
        <v>1</v>
      </c>
      <c r="H63" s="6">
        <v>569.27</v>
      </c>
      <c r="I63" s="9">
        <v>693</v>
      </c>
      <c r="J63" s="3">
        <v>1262.27</v>
      </c>
      <c r="K63" s="3"/>
      <c r="L63" s="3"/>
    </row>
    <row r="64" spans="1:12">
      <c r="A64" s="3" t="s">
        <v>58</v>
      </c>
      <c r="B64" s="5">
        <v>43709</v>
      </c>
      <c r="C64" s="3" t="s">
        <v>3025</v>
      </c>
      <c r="D64" s="3" t="s">
        <v>58</v>
      </c>
      <c r="E64" s="5">
        <v>43709</v>
      </c>
      <c r="F64" s="3">
        <v>0.51</v>
      </c>
      <c r="G64" s="3">
        <v>1</v>
      </c>
      <c r="H64" s="6">
        <v>489</v>
      </c>
      <c r="I64" s="9">
        <v>693</v>
      </c>
      <c r="J64" s="3">
        <v>1182</v>
      </c>
      <c r="K64" s="3"/>
      <c r="L64" s="3"/>
    </row>
    <row r="65" spans="1:12">
      <c r="A65" s="3" t="s">
        <v>58</v>
      </c>
      <c r="B65" s="5">
        <v>43709</v>
      </c>
      <c r="C65" s="3" t="s">
        <v>3026</v>
      </c>
      <c r="D65" s="3" t="s">
        <v>58</v>
      </c>
      <c r="E65" s="5">
        <v>43709</v>
      </c>
      <c r="F65" s="3">
        <v>0.65</v>
      </c>
      <c r="G65" s="3">
        <v>1</v>
      </c>
      <c r="H65" s="6">
        <v>613.87</v>
      </c>
      <c r="I65" s="9">
        <v>693</v>
      </c>
      <c r="J65" s="3">
        <v>1306.8699999999999</v>
      </c>
      <c r="K65" s="3"/>
      <c r="L65" s="3"/>
    </row>
    <row r="66" spans="1:12">
      <c r="A66" s="3" t="s">
        <v>58</v>
      </c>
      <c r="B66" s="5">
        <v>43709</v>
      </c>
      <c r="C66" s="3" t="s">
        <v>3027</v>
      </c>
      <c r="D66" s="3" t="s">
        <v>58</v>
      </c>
      <c r="E66" s="5">
        <v>43709</v>
      </c>
      <c r="F66" s="3">
        <v>0.69</v>
      </c>
      <c r="G66" s="3">
        <v>1</v>
      </c>
      <c r="H66" s="6">
        <v>649.54999999999995</v>
      </c>
      <c r="I66" s="9">
        <v>693</v>
      </c>
      <c r="J66" s="3">
        <v>1342.55</v>
      </c>
      <c r="K66" s="3"/>
      <c r="L66" s="3"/>
    </row>
    <row r="67" spans="1:12">
      <c r="A67" s="3" t="s">
        <v>58</v>
      </c>
      <c r="B67" s="5">
        <v>43709</v>
      </c>
      <c r="C67" s="3" t="s">
        <v>3028</v>
      </c>
      <c r="D67" s="3" t="s">
        <v>58</v>
      </c>
      <c r="E67" s="5">
        <v>43709</v>
      </c>
      <c r="F67" s="3">
        <v>0.52</v>
      </c>
      <c r="G67" s="3">
        <v>1</v>
      </c>
      <c r="H67" s="6">
        <v>497.92</v>
      </c>
      <c r="I67" s="9">
        <v>693</v>
      </c>
      <c r="J67" s="3">
        <v>1190.92</v>
      </c>
      <c r="K67" s="3"/>
      <c r="L67" s="3"/>
    </row>
    <row r="68" spans="1:12">
      <c r="A68" s="3" t="s">
        <v>58</v>
      </c>
      <c r="B68" s="5">
        <v>43709</v>
      </c>
      <c r="C68" s="3" t="s">
        <v>3029</v>
      </c>
      <c r="D68" s="3" t="s">
        <v>58</v>
      </c>
      <c r="E68" s="5">
        <v>43709</v>
      </c>
      <c r="F68" s="3">
        <v>0.57999999999999996</v>
      </c>
      <c r="G68" s="3">
        <v>1</v>
      </c>
      <c r="H68" s="6">
        <v>551.44000000000005</v>
      </c>
      <c r="I68" s="9">
        <v>693</v>
      </c>
      <c r="J68" s="3">
        <v>1244.44</v>
      </c>
      <c r="K68" s="3"/>
      <c r="L68" s="3"/>
    </row>
    <row r="69" spans="1:12">
      <c r="A69" s="3" t="s">
        <v>96</v>
      </c>
      <c r="B69" s="5">
        <v>43709</v>
      </c>
      <c r="C69" s="3" t="s">
        <v>3030</v>
      </c>
      <c r="D69" s="3" t="s">
        <v>96</v>
      </c>
      <c r="E69" s="5">
        <v>43709</v>
      </c>
      <c r="F69" s="3">
        <v>0.34</v>
      </c>
      <c r="G69" s="3">
        <v>1</v>
      </c>
      <c r="H69" s="6">
        <v>337.37</v>
      </c>
      <c r="I69" s="9">
        <v>693</v>
      </c>
      <c r="J69" s="3">
        <v>1030.3699999999999</v>
      </c>
      <c r="K69" s="3"/>
      <c r="L69" s="3"/>
    </row>
    <row r="70" spans="1:12">
      <c r="A70" s="3" t="s">
        <v>96</v>
      </c>
      <c r="B70" s="5">
        <v>43709</v>
      </c>
      <c r="C70" s="3" t="s">
        <v>3031</v>
      </c>
      <c r="D70" s="3" t="s">
        <v>96</v>
      </c>
      <c r="E70" s="5">
        <v>43709</v>
      </c>
      <c r="F70" s="3">
        <v>0.45</v>
      </c>
      <c r="G70" s="3">
        <v>3</v>
      </c>
      <c r="H70" s="6">
        <v>503.7</v>
      </c>
      <c r="I70" s="9">
        <v>763</v>
      </c>
      <c r="J70" s="3">
        <v>1266.7</v>
      </c>
      <c r="K70" s="3"/>
      <c r="L70" s="3"/>
    </row>
    <row r="71" spans="1:12">
      <c r="A71" s="3" t="s">
        <v>96</v>
      </c>
      <c r="B71" s="5">
        <v>43709</v>
      </c>
      <c r="C71" s="3" t="s">
        <v>3032</v>
      </c>
      <c r="D71" s="3" t="s">
        <v>96</v>
      </c>
      <c r="E71" s="5">
        <v>43709</v>
      </c>
      <c r="F71" s="3">
        <v>0.48</v>
      </c>
      <c r="G71" s="3">
        <v>1</v>
      </c>
      <c r="H71" s="6">
        <v>462.24</v>
      </c>
      <c r="I71" s="9">
        <v>693</v>
      </c>
      <c r="J71" s="3">
        <v>1155.24</v>
      </c>
      <c r="K71" s="3"/>
      <c r="L71" s="3"/>
    </row>
    <row r="72" spans="1:12">
      <c r="A72" s="3" t="s">
        <v>96</v>
      </c>
      <c r="B72" s="5">
        <v>43709</v>
      </c>
      <c r="C72" s="3" t="s">
        <v>3033</v>
      </c>
      <c r="D72" s="3" t="s">
        <v>96</v>
      </c>
      <c r="E72" s="5">
        <v>43709</v>
      </c>
      <c r="F72" s="3">
        <v>0.31</v>
      </c>
      <c r="G72" s="3">
        <v>1</v>
      </c>
      <c r="H72" s="6">
        <v>310.61</v>
      </c>
      <c r="I72" s="9">
        <v>693</v>
      </c>
      <c r="J72" s="3">
        <v>1003.61</v>
      </c>
      <c r="K72" s="3"/>
      <c r="L72" s="3"/>
    </row>
    <row r="73" spans="1:12">
      <c r="A73" s="3" t="s">
        <v>96</v>
      </c>
      <c r="B73" s="5">
        <v>43709</v>
      </c>
      <c r="C73" s="3" t="s">
        <v>3034</v>
      </c>
      <c r="D73" s="3" t="s">
        <v>96</v>
      </c>
      <c r="E73" s="5">
        <v>43709</v>
      </c>
      <c r="F73" s="3">
        <v>0.49</v>
      </c>
      <c r="G73" s="3">
        <v>1</v>
      </c>
      <c r="H73" s="6">
        <v>471.16</v>
      </c>
      <c r="I73" s="9">
        <v>693</v>
      </c>
      <c r="J73" s="3">
        <v>1164.1600000000001</v>
      </c>
      <c r="K73" s="3"/>
      <c r="L73" s="3"/>
    </row>
    <row r="74" spans="1:12">
      <c r="A74" s="3" t="s">
        <v>96</v>
      </c>
      <c r="B74" s="5">
        <v>43709</v>
      </c>
      <c r="C74" s="3" t="s">
        <v>3035</v>
      </c>
      <c r="D74" s="3" t="s">
        <v>96</v>
      </c>
      <c r="E74" s="5">
        <v>43709</v>
      </c>
      <c r="F74" s="3">
        <v>0.38</v>
      </c>
      <c r="G74" s="3">
        <v>1</v>
      </c>
      <c r="H74" s="6">
        <v>373.05</v>
      </c>
      <c r="I74" s="9">
        <v>693</v>
      </c>
      <c r="J74" s="3">
        <v>1066.05</v>
      </c>
      <c r="K74" s="3"/>
      <c r="L74" s="3"/>
    </row>
    <row r="75" spans="1:12">
      <c r="A75" s="3" t="s">
        <v>96</v>
      </c>
      <c r="B75" s="5">
        <v>43709</v>
      </c>
      <c r="C75" s="3" t="s">
        <v>3036</v>
      </c>
      <c r="D75" s="3" t="s">
        <v>96</v>
      </c>
      <c r="E75" s="5">
        <v>43709</v>
      </c>
      <c r="F75" s="3">
        <v>0.53</v>
      </c>
      <c r="G75" s="3">
        <v>1</v>
      </c>
      <c r="H75" s="6">
        <v>506.84</v>
      </c>
      <c r="I75" s="9">
        <v>693</v>
      </c>
      <c r="J75" s="3">
        <v>1199.8399999999999</v>
      </c>
      <c r="K75" s="3"/>
      <c r="L75" s="3"/>
    </row>
    <row r="76" spans="1:12">
      <c r="A76" s="3" t="s">
        <v>96</v>
      </c>
      <c r="B76" s="5">
        <v>43709</v>
      </c>
      <c r="C76" s="3" t="s">
        <v>3037</v>
      </c>
      <c r="D76" s="3" t="s">
        <v>96</v>
      </c>
      <c r="E76" s="5">
        <v>43709</v>
      </c>
      <c r="F76" s="3">
        <v>0.68</v>
      </c>
      <c r="G76" s="3">
        <v>1</v>
      </c>
      <c r="H76" s="6">
        <v>640.63</v>
      </c>
      <c r="I76" s="9">
        <v>693</v>
      </c>
      <c r="J76" s="3">
        <v>1333.63</v>
      </c>
      <c r="K76" s="3"/>
      <c r="L76" s="3"/>
    </row>
    <row r="77" spans="1:12">
      <c r="A77" s="3" t="s">
        <v>96</v>
      </c>
      <c r="B77" s="5">
        <v>43709</v>
      </c>
      <c r="C77" s="3" t="s">
        <v>3038</v>
      </c>
      <c r="D77" s="3" t="s">
        <v>96</v>
      </c>
      <c r="E77" s="5">
        <v>43709</v>
      </c>
      <c r="F77" s="3">
        <v>0.63</v>
      </c>
      <c r="G77" s="3">
        <v>1</v>
      </c>
      <c r="H77" s="6">
        <v>596.03</v>
      </c>
      <c r="I77" s="9">
        <v>693</v>
      </c>
      <c r="J77" s="3">
        <v>1289.03</v>
      </c>
      <c r="K77" s="3"/>
      <c r="L77" s="3"/>
    </row>
    <row r="78" spans="1:12">
      <c r="A78" s="3" t="s">
        <v>96</v>
      </c>
      <c r="B78" s="5">
        <v>43709</v>
      </c>
      <c r="C78" s="3" t="s">
        <v>3039</v>
      </c>
      <c r="D78" s="3" t="s">
        <v>96</v>
      </c>
      <c r="E78" s="5">
        <v>43709</v>
      </c>
      <c r="F78" s="3">
        <v>0.41</v>
      </c>
      <c r="G78" s="3">
        <v>1</v>
      </c>
      <c r="H78" s="6">
        <v>399.81</v>
      </c>
      <c r="I78" s="9">
        <v>693</v>
      </c>
      <c r="J78" s="3">
        <v>1092.81</v>
      </c>
      <c r="K78" s="3"/>
      <c r="L78" s="3"/>
    </row>
    <row r="79" spans="1:12">
      <c r="A79" s="3" t="s">
        <v>96</v>
      </c>
      <c r="B79" s="5">
        <v>43709</v>
      </c>
      <c r="C79" s="3" t="s">
        <v>3040</v>
      </c>
      <c r="D79" s="3" t="s">
        <v>96</v>
      </c>
      <c r="E79" s="5">
        <v>43709</v>
      </c>
      <c r="F79" s="3">
        <v>0.63</v>
      </c>
      <c r="G79" s="3">
        <v>2</v>
      </c>
      <c r="H79" s="6">
        <v>630.14</v>
      </c>
      <c r="I79" s="9">
        <v>728</v>
      </c>
      <c r="J79" s="3">
        <v>1358.14</v>
      </c>
      <c r="K79" s="3"/>
      <c r="L79" s="3"/>
    </row>
    <row r="80" spans="1:12">
      <c r="A80" s="3" t="s">
        <v>11</v>
      </c>
      <c r="B80" s="5">
        <v>43709</v>
      </c>
      <c r="C80" s="10" t="s">
        <v>3041</v>
      </c>
      <c r="D80" s="3" t="s">
        <v>11</v>
      </c>
      <c r="E80" s="5">
        <v>43709</v>
      </c>
      <c r="F80" s="3">
        <v>0.69</v>
      </c>
      <c r="G80" s="3">
        <v>1</v>
      </c>
      <c r="H80" s="6">
        <v>649.54999999999995</v>
      </c>
      <c r="I80" s="9">
        <v>693</v>
      </c>
      <c r="J80" s="3">
        <v>1342.55</v>
      </c>
      <c r="K80" s="3"/>
      <c r="L80" s="3"/>
    </row>
    <row r="81" spans="1:12">
      <c r="A81" s="3" t="s">
        <v>11</v>
      </c>
      <c r="B81" s="5">
        <v>43709</v>
      </c>
      <c r="C81" s="10" t="s">
        <v>3042</v>
      </c>
      <c r="D81" s="3" t="s">
        <v>11</v>
      </c>
      <c r="E81" s="5">
        <v>43709</v>
      </c>
      <c r="F81" s="3">
        <v>0.5</v>
      </c>
      <c r="G81" s="3">
        <v>1</v>
      </c>
      <c r="H81" s="6">
        <v>480.08</v>
      </c>
      <c r="I81" s="9">
        <v>693</v>
      </c>
      <c r="J81" s="3">
        <v>1173.08</v>
      </c>
      <c r="K81" s="3"/>
      <c r="L81" s="3"/>
    </row>
    <row r="82" spans="1:12">
      <c r="A82" s="3" t="s">
        <v>11</v>
      </c>
      <c r="B82" s="5">
        <v>43709</v>
      </c>
      <c r="C82" s="10" t="s">
        <v>3043</v>
      </c>
      <c r="D82" s="3" t="s">
        <v>11</v>
      </c>
      <c r="E82" s="5">
        <v>43709</v>
      </c>
      <c r="F82" s="3">
        <v>0.13</v>
      </c>
      <c r="G82" s="3">
        <v>1</v>
      </c>
      <c r="H82" s="6">
        <v>150.06</v>
      </c>
      <c r="I82" s="9">
        <v>411</v>
      </c>
      <c r="J82" s="3">
        <v>561.05999999999995</v>
      </c>
      <c r="K82" s="3"/>
      <c r="L82" s="3"/>
    </row>
    <row r="83" spans="1:12">
      <c r="A83" s="3" t="s">
        <v>11</v>
      </c>
      <c r="B83" s="5">
        <v>43709</v>
      </c>
      <c r="C83" s="10" t="s">
        <v>3044</v>
      </c>
      <c r="D83" s="3" t="s">
        <v>11</v>
      </c>
      <c r="E83" s="5">
        <v>43709</v>
      </c>
      <c r="F83" s="3">
        <v>0.153</v>
      </c>
      <c r="G83" s="3">
        <v>1</v>
      </c>
      <c r="H83" s="6">
        <v>170.58</v>
      </c>
      <c r="I83" s="9">
        <v>411</v>
      </c>
      <c r="J83" s="3">
        <v>581.58000000000004</v>
      </c>
      <c r="K83" s="3"/>
      <c r="L83" s="3"/>
    </row>
    <row r="84" spans="1:12">
      <c r="A84" s="3" t="s">
        <v>11</v>
      </c>
      <c r="B84" s="5">
        <v>43709</v>
      </c>
      <c r="C84" s="10" t="s">
        <v>3045</v>
      </c>
      <c r="D84" s="3" t="s">
        <v>11</v>
      </c>
      <c r="E84" s="5">
        <v>43709</v>
      </c>
      <c r="F84" s="3">
        <v>0.38</v>
      </c>
      <c r="G84" s="3">
        <v>1</v>
      </c>
      <c r="H84" s="6">
        <v>373.05</v>
      </c>
      <c r="I84" s="9">
        <v>693</v>
      </c>
      <c r="J84" s="3">
        <v>1066.05</v>
      </c>
      <c r="K84" s="3"/>
      <c r="L84" s="3"/>
    </row>
    <row r="85" spans="1:12">
      <c r="A85" s="3" t="s">
        <v>96</v>
      </c>
      <c r="B85" s="5">
        <v>43739</v>
      </c>
      <c r="C85" s="3" t="s">
        <v>3046</v>
      </c>
      <c r="D85" s="3" t="s">
        <v>96</v>
      </c>
      <c r="E85" s="5">
        <v>43739</v>
      </c>
      <c r="F85" s="3">
        <v>0.76700000000000002</v>
      </c>
      <c r="G85" s="3">
        <v>1</v>
      </c>
      <c r="H85" s="6">
        <v>718.23</v>
      </c>
      <c r="I85" s="9">
        <v>693</v>
      </c>
      <c r="J85" s="3">
        <v>1411.23</v>
      </c>
      <c r="K85" s="3"/>
      <c r="L85" s="3"/>
    </row>
    <row r="86" spans="1:12">
      <c r="A86" s="3" t="s">
        <v>96</v>
      </c>
      <c r="B86" s="5">
        <v>43739</v>
      </c>
      <c r="C86" s="3" t="s">
        <v>3047</v>
      </c>
      <c r="D86" s="3" t="s">
        <v>96</v>
      </c>
      <c r="E86" s="5">
        <v>43739</v>
      </c>
      <c r="F86" s="3">
        <v>0.4</v>
      </c>
      <c r="G86" s="3">
        <v>2</v>
      </c>
      <c r="H86" s="6">
        <v>425</v>
      </c>
      <c r="I86" s="9">
        <v>728</v>
      </c>
      <c r="J86" s="3">
        <v>1153</v>
      </c>
      <c r="K86" s="3"/>
      <c r="L86" s="3"/>
    </row>
    <row r="87" spans="1:12">
      <c r="A87" s="3" t="s">
        <v>96</v>
      </c>
      <c r="B87" s="5">
        <v>43739</v>
      </c>
      <c r="C87" s="3" t="s">
        <v>1814</v>
      </c>
      <c r="D87" s="3" t="s">
        <v>96</v>
      </c>
      <c r="E87" s="5">
        <v>43739</v>
      </c>
      <c r="F87" s="3">
        <v>0.63</v>
      </c>
      <c r="G87" s="3">
        <v>1</v>
      </c>
      <c r="H87" s="6">
        <v>596.03</v>
      </c>
      <c r="I87" s="9">
        <v>693</v>
      </c>
      <c r="J87" s="3">
        <v>1289.03</v>
      </c>
      <c r="K87" s="3"/>
      <c r="L87" s="3"/>
    </row>
    <row r="88" spans="1:12">
      <c r="A88" s="3" t="s">
        <v>96</v>
      </c>
      <c r="B88" s="5">
        <v>43739</v>
      </c>
      <c r="C88" s="3" t="s">
        <v>3048</v>
      </c>
      <c r="D88" s="3" t="s">
        <v>96</v>
      </c>
      <c r="E88" s="5">
        <v>43739</v>
      </c>
      <c r="F88" s="3">
        <v>0.73</v>
      </c>
      <c r="G88" s="3">
        <v>1</v>
      </c>
      <c r="H88" s="6">
        <v>685.23</v>
      </c>
      <c r="I88" s="9">
        <v>693</v>
      </c>
      <c r="J88" s="3">
        <v>1378.23</v>
      </c>
      <c r="K88" s="3"/>
      <c r="L88" s="3"/>
    </row>
    <row r="89" spans="1:12">
      <c r="A89" s="3" t="s">
        <v>192</v>
      </c>
      <c r="B89" s="5">
        <v>43739</v>
      </c>
      <c r="C89" s="3" t="s">
        <v>3049</v>
      </c>
      <c r="D89" s="3" t="s">
        <v>192</v>
      </c>
      <c r="E89" s="5">
        <v>43739</v>
      </c>
      <c r="F89" s="3">
        <v>0.55500000000000005</v>
      </c>
      <c r="G89" s="3">
        <v>1</v>
      </c>
      <c r="H89" s="6">
        <v>529.14</v>
      </c>
      <c r="I89" s="9">
        <v>693</v>
      </c>
      <c r="J89" s="3">
        <v>1222.1400000000001</v>
      </c>
      <c r="K89" s="3"/>
      <c r="L89" s="3"/>
    </row>
    <row r="90" spans="1:12">
      <c r="A90" s="3" t="s">
        <v>192</v>
      </c>
      <c r="B90" s="5">
        <v>43739</v>
      </c>
      <c r="C90" s="3" t="s">
        <v>3050</v>
      </c>
      <c r="D90" s="3" t="s">
        <v>192</v>
      </c>
      <c r="E90" s="5">
        <v>43739</v>
      </c>
      <c r="F90" s="3">
        <v>0.57999999999999996</v>
      </c>
      <c r="G90" s="3">
        <v>1</v>
      </c>
      <c r="H90" s="6">
        <v>551.44000000000005</v>
      </c>
      <c r="I90" s="9">
        <v>693</v>
      </c>
      <c r="J90" s="3">
        <v>1244.44</v>
      </c>
      <c r="K90" s="3"/>
      <c r="L90" s="3"/>
    </row>
    <row r="91" spans="1:12">
      <c r="A91" s="3" t="s">
        <v>192</v>
      </c>
      <c r="B91" s="5">
        <v>43739</v>
      </c>
      <c r="C91" s="3" t="s">
        <v>3051</v>
      </c>
      <c r="D91" s="3" t="s">
        <v>192</v>
      </c>
      <c r="E91" s="5">
        <v>43739</v>
      </c>
      <c r="F91" s="3">
        <v>0.48</v>
      </c>
      <c r="G91" s="3">
        <v>1</v>
      </c>
      <c r="H91" s="6">
        <v>462.24</v>
      </c>
      <c r="I91" s="9">
        <v>693</v>
      </c>
      <c r="J91" s="3">
        <v>1155.24</v>
      </c>
      <c r="K91" s="3"/>
      <c r="L91" s="3"/>
    </row>
    <row r="92" spans="1:12">
      <c r="A92" s="3" t="s">
        <v>192</v>
      </c>
      <c r="B92" s="5">
        <v>43739</v>
      </c>
      <c r="C92" s="3" t="s">
        <v>3052</v>
      </c>
      <c r="D92" s="3" t="s">
        <v>192</v>
      </c>
      <c r="E92" s="5">
        <v>43739</v>
      </c>
      <c r="F92" s="3">
        <v>0.59699999999999998</v>
      </c>
      <c r="G92" s="3">
        <v>1</v>
      </c>
      <c r="H92" s="6">
        <v>566.6</v>
      </c>
      <c r="I92" s="9">
        <v>693</v>
      </c>
      <c r="J92" s="3">
        <v>1259.5999999999999</v>
      </c>
      <c r="K92" s="3"/>
      <c r="L92" s="3"/>
    </row>
    <row r="93" spans="1:12">
      <c r="A93" s="3" t="s">
        <v>192</v>
      </c>
      <c r="B93" s="5">
        <v>43739</v>
      </c>
      <c r="C93" s="3" t="s">
        <v>3053</v>
      </c>
      <c r="D93" s="3" t="s">
        <v>192</v>
      </c>
      <c r="E93" s="5">
        <v>43739</v>
      </c>
      <c r="F93" s="3">
        <v>0.432</v>
      </c>
      <c r="G93" s="3">
        <v>1</v>
      </c>
      <c r="H93" s="6">
        <v>419.43</v>
      </c>
      <c r="I93" s="9">
        <v>693</v>
      </c>
      <c r="J93" s="3">
        <v>1112.43</v>
      </c>
      <c r="K93" s="3"/>
      <c r="L93" s="3"/>
    </row>
    <row r="94" spans="1:12">
      <c r="A94" s="3" t="s">
        <v>192</v>
      </c>
      <c r="B94" s="5">
        <v>43739</v>
      </c>
      <c r="C94" s="3" t="s">
        <v>3054</v>
      </c>
      <c r="D94" s="3" t="s">
        <v>192</v>
      </c>
      <c r="E94" s="5">
        <v>43739</v>
      </c>
      <c r="F94" s="3">
        <v>0.13500000000000001</v>
      </c>
      <c r="G94" s="3">
        <v>1</v>
      </c>
      <c r="H94" s="6">
        <v>154.52000000000001</v>
      </c>
      <c r="I94" s="9">
        <v>411</v>
      </c>
      <c r="J94" s="3">
        <v>565.52</v>
      </c>
      <c r="K94" s="3"/>
      <c r="L94" s="3"/>
    </row>
    <row r="95" spans="1:12">
      <c r="A95" s="3" t="s">
        <v>192</v>
      </c>
      <c r="B95" s="5">
        <v>43739</v>
      </c>
      <c r="C95" s="3" t="s">
        <v>3055</v>
      </c>
      <c r="D95" s="3" t="s">
        <v>192</v>
      </c>
      <c r="E95" s="5">
        <v>43739</v>
      </c>
      <c r="F95" s="3">
        <v>0.32500000000000001</v>
      </c>
      <c r="G95" s="3">
        <v>1</v>
      </c>
      <c r="H95" s="6">
        <v>323.99</v>
      </c>
      <c r="I95" s="9">
        <v>693</v>
      </c>
      <c r="J95" s="3">
        <v>1016.99</v>
      </c>
      <c r="K95" s="3"/>
      <c r="L95" s="3"/>
    </row>
    <row r="96" spans="1:12">
      <c r="A96" s="3" t="s">
        <v>192</v>
      </c>
      <c r="B96" s="5">
        <v>43739</v>
      </c>
      <c r="C96" s="3" t="s">
        <v>3056</v>
      </c>
      <c r="D96" s="3" t="s">
        <v>192</v>
      </c>
      <c r="E96" s="5">
        <v>43739</v>
      </c>
      <c r="F96" s="3">
        <v>0.51</v>
      </c>
      <c r="G96" s="3">
        <v>1</v>
      </c>
      <c r="H96" s="6">
        <v>489</v>
      </c>
      <c r="I96" s="9">
        <v>693</v>
      </c>
      <c r="J96" s="3">
        <v>1182</v>
      </c>
      <c r="K96" s="3"/>
      <c r="L96" s="3"/>
    </row>
    <row r="97" spans="1:12">
      <c r="A97" s="3" t="s">
        <v>192</v>
      </c>
      <c r="B97" s="5">
        <v>43739</v>
      </c>
      <c r="C97" s="3" t="s">
        <v>3057</v>
      </c>
      <c r="D97" s="3" t="s">
        <v>192</v>
      </c>
      <c r="E97" s="5">
        <v>43739</v>
      </c>
      <c r="F97" s="3">
        <v>0.48</v>
      </c>
      <c r="G97" s="3">
        <v>1</v>
      </c>
      <c r="H97" s="6">
        <v>462.24</v>
      </c>
      <c r="I97" s="9">
        <v>693</v>
      </c>
      <c r="J97" s="3">
        <v>1155.24</v>
      </c>
      <c r="K97" s="3"/>
      <c r="L97" s="3"/>
    </row>
    <row r="98" spans="1:12">
      <c r="A98" s="3" t="s">
        <v>192</v>
      </c>
      <c r="B98" s="5">
        <v>43739</v>
      </c>
      <c r="C98" s="3" t="s">
        <v>3058</v>
      </c>
      <c r="D98" s="3" t="s">
        <v>192</v>
      </c>
      <c r="E98" s="5">
        <v>43739</v>
      </c>
      <c r="F98" s="3">
        <v>0.31</v>
      </c>
      <c r="G98" s="3">
        <v>1</v>
      </c>
      <c r="H98" s="6">
        <v>310.61</v>
      </c>
      <c r="I98" s="9">
        <v>693</v>
      </c>
      <c r="J98" s="3">
        <v>1003.61</v>
      </c>
      <c r="K98" s="3"/>
      <c r="L98" s="3"/>
    </row>
    <row r="99" spans="1:12">
      <c r="A99" s="3" t="s">
        <v>11</v>
      </c>
      <c r="B99" s="5">
        <v>43739</v>
      </c>
      <c r="C99" s="10" t="s">
        <v>3059</v>
      </c>
      <c r="D99" s="3" t="s">
        <v>11</v>
      </c>
      <c r="E99" s="5">
        <v>43739</v>
      </c>
      <c r="F99" s="3">
        <v>0.55000000000000004</v>
      </c>
      <c r="G99" s="3">
        <v>1</v>
      </c>
      <c r="H99" s="6">
        <v>524.67999999999995</v>
      </c>
      <c r="I99" s="9">
        <v>693</v>
      </c>
      <c r="J99" s="3">
        <v>1217.68</v>
      </c>
      <c r="K99" s="3"/>
      <c r="L99" s="3"/>
    </row>
    <row r="100" spans="1:12">
      <c r="A100" s="3" t="s">
        <v>11</v>
      </c>
      <c r="B100" s="5">
        <v>43739</v>
      </c>
      <c r="C100" s="10" t="s">
        <v>3060</v>
      </c>
      <c r="D100" s="3" t="s">
        <v>11</v>
      </c>
      <c r="E100" s="5">
        <v>43739</v>
      </c>
      <c r="F100" s="3">
        <v>0.18</v>
      </c>
      <c r="G100" s="3">
        <v>1</v>
      </c>
      <c r="H100" s="6">
        <v>194.66</v>
      </c>
      <c r="I100" s="9">
        <v>411</v>
      </c>
      <c r="J100" s="3">
        <v>605.66</v>
      </c>
      <c r="K100" s="3"/>
      <c r="L100" s="3"/>
    </row>
    <row r="101" spans="1:12">
      <c r="A101" s="3" t="s">
        <v>11</v>
      </c>
      <c r="B101" s="5">
        <v>43739</v>
      </c>
      <c r="C101" s="10" t="s">
        <v>3061</v>
      </c>
      <c r="D101" s="3" t="s">
        <v>11</v>
      </c>
      <c r="E101" s="5">
        <v>43739</v>
      </c>
      <c r="F101" s="3">
        <v>0.36</v>
      </c>
      <c r="G101" s="3">
        <v>1</v>
      </c>
      <c r="H101" s="6">
        <v>355.21</v>
      </c>
      <c r="I101" s="9">
        <v>693</v>
      </c>
      <c r="J101" s="3">
        <v>1048.21</v>
      </c>
      <c r="K101" s="3"/>
      <c r="L101" s="3"/>
    </row>
    <row r="102" spans="1:12">
      <c r="A102" s="3" t="s">
        <v>11</v>
      </c>
      <c r="B102" s="5">
        <v>43739</v>
      </c>
      <c r="C102" s="10" t="s">
        <v>3062</v>
      </c>
      <c r="D102" s="3" t="s">
        <v>11</v>
      </c>
      <c r="E102" s="5">
        <v>43739</v>
      </c>
      <c r="F102" s="3">
        <v>0.17</v>
      </c>
      <c r="G102" s="3">
        <v>1</v>
      </c>
      <c r="H102" s="6">
        <v>185.74</v>
      </c>
      <c r="I102" s="9">
        <v>411</v>
      </c>
      <c r="J102" s="3">
        <v>596.74</v>
      </c>
      <c r="K102" s="3"/>
      <c r="L102" s="3"/>
    </row>
    <row r="103" spans="1:12">
      <c r="A103" s="3" t="s">
        <v>11</v>
      </c>
      <c r="B103" s="5">
        <v>43739</v>
      </c>
      <c r="C103" s="10" t="s">
        <v>3063</v>
      </c>
      <c r="D103" s="3" t="s">
        <v>11</v>
      </c>
      <c r="E103" s="5">
        <v>43739</v>
      </c>
      <c r="F103" s="3">
        <v>0.51</v>
      </c>
      <c r="G103" s="3">
        <v>1</v>
      </c>
      <c r="H103" s="6">
        <v>489</v>
      </c>
      <c r="I103" s="9">
        <v>693</v>
      </c>
      <c r="J103" s="3">
        <v>1182</v>
      </c>
      <c r="K103" s="3"/>
      <c r="L103" s="3"/>
    </row>
    <row r="104" spans="1:12">
      <c r="A104" s="3" t="s">
        <v>11</v>
      </c>
      <c r="B104" s="5">
        <v>43739</v>
      </c>
      <c r="C104" s="10" t="s">
        <v>3064</v>
      </c>
      <c r="D104" s="3" t="s">
        <v>11</v>
      </c>
      <c r="E104" s="5">
        <v>43739</v>
      </c>
      <c r="F104" s="3">
        <v>0.33500000000000002</v>
      </c>
      <c r="G104" s="3">
        <v>1</v>
      </c>
      <c r="H104" s="6">
        <v>332.91</v>
      </c>
      <c r="I104" s="9">
        <v>693</v>
      </c>
      <c r="J104" s="3">
        <v>1025.9100000000001</v>
      </c>
      <c r="K104" s="3"/>
      <c r="L104" s="3"/>
    </row>
    <row r="105" spans="1:12">
      <c r="A105" s="3" t="s">
        <v>11</v>
      </c>
      <c r="B105" s="5">
        <v>43739</v>
      </c>
      <c r="C105" s="10" t="s">
        <v>3065</v>
      </c>
      <c r="D105" s="3" t="s">
        <v>11</v>
      </c>
      <c r="E105" s="5">
        <v>43739</v>
      </c>
      <c r="F105" s="3">
        <v>0.57499999999999996</v>
      </c>
      <c r="G105" s="3">
        <v>1</v>
      </c>
      <c r="H105" s="6">
        <v>546.98</v>
      </c>
      <c r="I105" s="9">
        <v>693</v>
      </c>
      <c r="J105" s="3">
        <v>1239.98</v>
      </c>
      <c r="K105" s="3"/>
      <c r="L105" s="3"/>
    </row>
    <row r="106" spans="1:12">
      <c r="A106" s="3" t="s">
        <v>11</v>
      </c>
      <c r="B106" s="5">
        <v>43739</v>
      </c>
      <c r="C106" s="10" t="s">
        <v>3066</v>
      </c>
      <c r="D106" s="3" t="s">
        <v>11</v>
      </c>
      <c r="E106" s="5">
        <v>43739</v>
      </c>
      <c r="F106" s="3">
        <v>0.34</v>
      </c>
      <c r="G106" s="3">
        <v>1</v>
      </c>
      <c r="H106" s="6">
        <v>337.37</v>
      </c>
      <c r="I106" s="9">
        <v>693</v>
      </c>
      <c r="J106" s="3">
        <v>1030.3699999999999</v>
      </c>
      <c r="K106" s="3"/>
      <c r="L106" s="3"/>
    </row>
    <row r="107" spans="1:12">
      <c r="A107" s="3" t="s">
        <v>11</v>
      </c>
      <c r="B107" s="5">
        <v>43739</v>
      </c>
      <c r="C107" s="10" t="s">
        <v>3067</v>
      </c>
      <c r="D107" s="3" t="s">
        <v>11</v>
      </c>
      <c r="E107" s="5">
        <v>43739</v>
      </c>
      <c r="F107" s="3">
        <v>0.24</v>
      </c>
      <c r="G107" s="3">
        <v>1</v>
      </c>
      <c r="H107" s="6">
        <v>248.18</v>
      </c>
      <c r="I107" s="9">
        <v>411</v>
      </c>
      <c r="J107" s="3">
        <v>659.18</v>
      </c>
      <c r="K107" s="3"/>
      <c r="L107" s="3"/>
    </row>
    <row r="108" spans="1:12">
      <c r="A108" s="3" t="s">
        <v>11</v>
      </c>
      <c r="B108" s="5">
        <v>43739</v>
      </c>
      <c r="C108" s="10" t="s">
        <v>3068</v>
      </c>
      <c r="D108" s="3" t="s">
        <v>11</v>
      </c>
      <c r="E108" s="5">
        <v>43739</v>
      </c>
      <c r="F108" s="3">
        <v>0.39</v>
      </c>
      <c r="G108" s="3">
        <v>1</v>
      </c>
      <c r="H108" s="6">
        <v>381.97</v>
      </c>
      <c r="I108" s="9">
        <v>693</v>
      </c>
      <c r="J108" s="3">
        <v>1074.97</v>
      </c>
      <c r="K108" s="3"/>
      <c r="L108" s="3"/>
    </row>
    <row r="109" spans="1:12">
      <c r="A109" s="3" t="s">
        <v>11</v>
      </c>
      <c r="B109" s="5">
        <v>43739</v>
      </c>
      <c r="C109" s="10" t="s">
        <v>3069</v>
      </c>
      <c r="D109" s="3" t="s">
        <v>11</v>
      </c>
      <c r="E109" s="5">
        <v>43739</v>
      </c>
      <c r="F109" s="3">
        <v>0.15</v>
      </c>
      <c r="G109" s="3">
        <v>1</v>
      </c>
      <c r="H109" s="6">
        <v>167.9</v>
      </c>
      <c r="I109" s="9">
        <v>411</v>
      </c>
      <c r="J109" s="3">
        <v>578.9</v>
      </c>
      <c r="K109" s="3"/>
      <c r="L109" s="3"/>
    </row>
    <row r="110" spans="1:12">
      <c r="A110" s="3" t="s">
        <v>11</v>
      </c>
      <c r="B110" s="5">
        <v>43739</v>
      </c>
      <c r="C110" s="10" t="s">
        <v>3070</v>
      </c>
      <c r="D110" s="3" t="s">
        <v>11</v>
      </c>
      <c r="E110" s="5">
        <v>43739</v>
      </c>
      <c r="F110" s="3">
        <v>0.42199999999999999</v>
      </c>
      <c r="G110" s="3">
        <v>1</v>
      </c>
      <c r="H110" s="6">
        <v>410.51</v>
      </c>
      <c r="I110" s="9">
        <v>693</v>
      </c>
      <c r="J110" s="3">
        <v>1103.51</v>
      </c>
      <c r="K110" s="3"/>
      <c r="L110" s="3"/>
    </row>
    <row r="111" spans="1:12">
      <c r="A111" s="3" t="s">
        <v>11</v>
      </c>
      <c r="B111" s="5">
        <v>43739</v>
      </c>
      <c r="C111" s="10" t="s">
        <v>3071</v>
      </c>
      <c r="D111" s="3" t="s">
        <v>11</v>
      </c>
      <c r="E111" s="5">
        <v>43739</v>
      </c>
      <c r="F111" s="3">
        <v>0.16500000000000001</v>
      </c>
      <c r="G111" s="3">
        <v>1</v>
      </c>
      <c r="H111" s="6">
        <v>181.28</v>
      </c>
      <c r="I111" s="9">
        <v>411</v>
      </c>
      <c r="J111" s="3">
        <v>592.28</v>
      </c>
      <c r="K111" s="3"/>
      <c r="L111" s="3"/>
    </row>
    <row r="112" spans="1:12">
      <c r="A112" s="3" t="s">
        <v>11</v>
      </c>
      <c r="B112" s="5">
        <v>43739</v>
      </c>
      <c r="C112" s="10" t="s">
        <v>3072</v>
      </c>
      <c r="D112" s="3" t="s">
        <v>11</v>
      </c>
      <c r="E112" s="5">
        <v>43739</v>
      </c>
      <c r="F112" s="3">
        <v>0.66</v>
      </c>
      <c r="G112" s="3">
        <v>1</v>
      </c>
      <c r="H112" s="6">
        <v>622.79</v>
      </c>
      <c r="I112" s="9">
        <v>693</v>
      </c>
      <c r="J112" s="3">
        <v>1315.79</v>
      </c>
      <c r="K112" s="3"/>
      <c r="L112" s="3"/>
    </row>
    <row r="113" spans="1:12">
      <c r="A113" s="3" t="s">
        <v>11</v>
      </c>
      <c r="B113" s="5">
        <v>43739</v>
      </c>
      <c r="C113" s="10" t="s">
        <v>3073</v>
      </c>
      <c r="D113" s="3" t="s">
        <v>11</v>
      </c>
      <c r="E113" s="5">
        <v>43739</v>
      </c>
      <c r="F113" s="3">
        <v>0.40600000000000003</v>
      </c>
      <c r="G113" s="3">
        <v>1</v>
      </c>
      <c r="H113" s="6">
        <v>396.24</v>
      </c>
      <c r="I113" s="9">
        <v>693</v>
      </c>
      <c r="J113" s="3">
        <v>1089.24</v>
      </c>
      <c r="K113" s="3"/>
      <c r="L113" s="3"/>
    </row>
    <row r="114" spans="1:12">
      <c r="A114" s="3" t="s">
        <v>11</v>
      </c>
      <c r="B114" s="5">
        <v>43739</v>
      </c>
      <c r="C114" s="10" t="s">
        <v>3074</v>
      </c>
      <c r="D114" s="3" t="s">
        <v>11</v>
      </c>
      <c r="E114" s="5">
        <v>43739</v>
      </c>
      <c r="F114" s="3">
        <v>0.38</v>
      </c>
      <c r="G114" s="3">
        <v>1</v>
      </c>
      <c r="H114" s="6">
        <v>373.05</v>
      </c>
      <c r="I114" s="9">
        <v>693</v>
      </c>
      <c r="J114" s="3">
        <v>1066.05</v>
      </c>
      <c r="K114" s="3"/>
      <c r="L114" s="3"/>
    </row>
    <row r="115" spans="1:12">
      <c r="A115" s="3" t="s">
        <v>11</v>
      </c>
      <c r="B115" s="5">
        <v>43739</v>
      </c>
      <c r="C115" s="10" t="s">
        <v>3075</v>
      </c>
      <c r="D115" s="3" t="s">
        <v>11</v>
      </c>
      <c r="E115" s="5">
        <v>43739</v>
      </c>
      <c r="F115" s="3">
        <v>0.42499999999999999</v>
      </c>
      <c r="G115" s="3">
        <v>1</v>
      </c>
      <c r="H115" s="6">
        <v>413.18</v>
      </c>
      <c r="I115" s="9">
        <v>693</v>
      </c>
      <c r="J115" s="3">
        <v>1106.18</v>
      </c>
      <c r="K115" s="3"/>
      <c r="L115" s="3"/>
    </row>
    <row r="116" spans="1:12">
      <c r="A116" s="3" t="s">
        <v>11</v>
      </c>
      <c r="B116" s="5">
        <v>43739</v>
      </c>
      <c r="C116" s="10" t="s">
        <v>3076</v>
      </c>
      <c r="D116" s="3" t="s">
        <v>11</v>
      </c>
      <c r="E116" s="5">
        <v>43739</v>
      </c>
      <c r="F116" s="3">
        <v>0.22600000000000001</v>
      </c>
      <c r="G116" s="3">
        <v>1</v>
      </c>
      <c r="H116" s="6">
        <v>235.69</v>
      </c>
      <c r="I116" s="9">
        <v>411</v>
      </c>
      <c r="J116" s="3">
        <v>646.69000000000005</v>
      </c>
      <c r="K116" s="3"/>
      <c r="L116" s="3"/>
    </row>
    <row r="117" spans="1:12">
      <c r="A117" s="3" t="s">
        <v>11</v>
      </c>
      <c r="B117" s="5">
        <v>43739</v>
      </c>
      <c r="C117" s="10" t="s">
        <v>3077</v>
      </c>
      <c r="D117" s="3" t="s">
        <v>11</v>
      </c>
      <c r="E117" s="5">
        <v>43739</v>
      </c>
      <c r="F117" s="3">
        <v>0.34</v>
      </c>
      <c r="G117" s="3">
        <v>1</v>
      </c>
      <c r="H117" s="6">
        <v>337.37</v>
      </c>
      <c r="I117" s="9">
        <v>693</v>
      </c>
      <c r="J117" s="3">
        <v>1030.3699999999999</v>
      </c>
      <c r="K117" s="3"/>
      <c r="L117" s="3"/>
    </row>
    <row r="118" spans="1:12">
      <c r="A118" s="3" t="s">
        <v>11</v>
      </c>
      <c r="B118" s="5">
        <v>43739</v>
      </c>
      <c r="C118" s="10" t="s">
        <v>3078</v>
      </c>
      <c r="D118" s="3" t="s">
        <v>11</v>
      </c>
      <c r="E118" s="5">
        <v>43739</v>
      </c>
      <c r="F118" s="3">
        <v>0.38200000000000001</v>
      </c>
      <c r="G118" s="3">
        <v>1</v>
      </c>
      <c r="H118" s="6">
        <v>374.83</v>
      </c>
      <c r="I118" s="9">
        <v>693</v>
      </c>
      <c r="J118" s="3">
        <v>1067.83</v>
      </c>
      <c r="K118" s="3"/>
      <c r="L118" s="3"/>
    </row>
    <row r="119" spans="1:12">
      <c r="A119" s="3" t="s">
        <v>11</v>
      </c>
      <c r="B119" s="5">
        <v>43739</v>
      </c>
      <c r="C119" s="10" t="s">
        <v>3079</v>
      </c>
      <c r="D119" s="3" t="s">
        <v>11</v>
      </c>
      <c r="E119" s="5">
        <v>43739</v>
      </c>
      <c r="F119" s="3">
        <v>0.15</v>
      </c>
      <c r="G119" s="3">
        <v>1</v>
      </c>
      <c r="H119" s="6">
        <v>167.9</v>
      </c>
      <c r="I119" s="9">
        <v>411</v>
      </c>
      <c r="J119" s="3">
        <v>578.9</v>
      </c>
      <c r="K119" s="3"/>
      <c r="L119" s="3"/>
    </row>
    <row r="120" spans="1:12">
      <c r="A120" s="3" t="s">
        <v>11</v>
      </c>
      <c r="B120" s="5">
        <v>43739</v>
      </c>
      <c r="C120" s="10" t="s">
        <v>3080</v>
      </c>
      <c r="D120" s="3" t="s">
        <v>11</v>
      </c>
      <c r="E120" s="5">
        <v>43739</v>
      </c>
      <c r="F120" s="3">
        <v>0.36299999999999999</v>
      </c>
      <c r="G120" s="3">
        <v>1</v>
      </c>
      <c r="H120" s="6">
        <v>357.88</v>
      </c>
      <c r="I120" s="9">
        <v>693</v>
      </c>
      <c r="J120" s="3">
        <v>1050.8800000000001</v>
      </c>
      <c r="K120" s="3"/>
      <c r="L120" s="3"/>
    </row>
    <row r="121" spans="1:12">
      <c r="A121" s="3" t="s">
        <v>11</v>
      </c>
      <c r="B121" s="5">
        <v>43739</v>
      </c>
      <c r="C121" s="10" t="s">
        <v>3081</v>
      </c>
      <c r="D121" s="3" t="s">
        <v>11</v>
      </c>
      <c r="E121" s="5">
        <v>43739</v>
      </c>
      <c r="F121" s="3">
        <v>0.1</v>
      </c>
      <c r="G121" s="3">
        <v>1</v>
      </c>
      <c r="H121" s="6">
        <v>123.3</v>
      </c>
      <c r="I121" s="9">
        <v>411</v>
      </c>
      <c r="J121" s="3">
        <v>534.29999999999995</v>
      </c>
      <c r="K121" s="3"/>
      <c r="L121" s="3"/>
    </row>
    <row r="122" spans="1:12">
      <c r="A122" s="3" t="s">
        <v>11</v>
      </c>
      <c r="B122" s="5">
        <v>43739</v>
      </c>
      <c r="C122" s="10" t="s">
        <v>3082</v>
      </c>
      <c r="D122" s="3" t="s">
        <v>11</v>
      </c>
      <c r="E122" s="5">
        <v>43739</v>
      </c>
      <c r="F122" s="3">
        <v>0.59940000000000004</v>
      </c>
      <c r="G122" s="3">
        <v>1</v>
      </c>
      <c r="H122" s="6">
        <v>568.74</v>
      </c>
      <c r="I122" s="9">
        <v>693</v>
      </c>
      <c r="J122" s="3">
        <v>1261.74</v>
      </c>
      <c r="K122" s="3"/>
      <c r="L122" s="3"/>
    </row>
    <row r="123" spans="1:12">
      <c r="A123" s="3" t="s">
        <v>11</v>
      </c>
      <c r="B123" s="5">
        <v>43739</v>
      </c>
      <c r="C123" s="10" t="s">
        <v>3083</v>
      </c>
      <c r="D123" s="3" t="s">
        <v>11</v>
      </c>
      <c r="E123" s="5">
        <v>43739</v>
      </c>
      <c r="F123" s="3">
        <v>0.17499999999999999</v>
      </c>
      <c r="G123" s="3">
        <v>1</v>
      </c>
      <c r="H123" s="6">
        <v>190.2</v>
      </c>
      <c r="I123" s="9">
        <v>411</v>
      </c>
      <c r="J123" s="3">
        <v>601.20000000000005</v>
      </c>
      <c r="K123" s="3"/>
      <c r="L123" s="3"/>
    </row>
    <row r="124" spans="1:12">
      <c r="A124" s="3" t="s">
        <v>11</v>
      </c>
      <c r="B124" s="5">
        <v>43739</v>
      </c>
      <c r="C124" s="10" t="s">
        <v>3084</v>
      </c>
      <c r="D124" s="3" t="s">
        <v>11</v>
      </c>
      <c r="E124" s="5">
        <v>43739</v>
      </c>
      <c r="F124" s="3">
        <v>0.95979999999999999</v>
      </c>
      <c r="G124" s="3">
        <v>1</v>
      </c>
      <c r="H124" s="6">
        <v>890.19</v>
      </c>
      <c r="I124" s="9">
        <v>693</v>
      </c>
      <c r="J124" s="3">
        <v>1583.19</v>
      </c>
      <c r="K124" s="3"/>
      <c r="L124" s="3"/>
    </row>
    <row r="125" spans="1:12">
      <c r="A125" s="3" t="s">
        <v>11</v>
      </c>
      <c r="B125" s="5">
        <v>43739</v>
      </c>
      <c r="C125" s="10" t="s">
        <v>3085</v>
      </c>
      <c r="D125" s="3" t="s">
        <v>11</v>
      </c>
      <c r="E125" s="5">
        <v>43739</v>
      </c>
      <c r="F125" s="3">
        <v>0.52310000000000001</v>
      </c>
      <c r="G125" s="3">
        <v>1</v>
      </c>
      <c r="H125" s="6">
        <v>500.68</v>
      </c>
      <c r="I125" s="9">
        <v>693</v>
      </c>
      <c r="J125" s="3">
        <v>1193.68</v>
      </c>
      <c r="K125" s="3"/>
      <c r="L125" s="3"/>
    </row>
    <row r="126" spans="1:12">
      <c r="A126" s="3" t="s">
        <v>11</v>
      </c>
      <c r="B126" s="5">
        <v>43739</v>
      </c>
      <c r="C126" s="10" t="s">
        <v>3086</v>
      </c>
      <c r="D126" s="3" t="s">
        <v>11</v>
      </c>
      <c r="E126" s="5">
        <v>43739</v>
      </c>
      <c r="F126" s="3">
        <v>0.29870000000000002</v>
      </c>
      <c r="G126" s="3">
        <v>1</v>
      </c>
      <c r="H126" s="6">
        <v>300.52999999999997</v>
      </c>
      <c r="I126" s="9">
        <v>411</v>
      </c>
      <c r="J126" s="3">
        <v>711.53</v>
      </c>
      <c r="K126" s="3"/>
      <c r="L126" s="3"/>
    </row>
    <row r="127" spans="1:12">
      <c r="A127" s="3" t="s">
        <v>11</v>
      </c>
      <c r="B127" s="5">
        <v>43739</v>
      </c>
      <c r="C127" s="10" t="s">
        <v>3087</v>
      </c>
      <c r="D127" s="3" t="s">
        <v>11</v>
      </c>
      <c r="E127" s="5">
        <v>43739</v>
      </c>
      <c r="F127" s="3">
        <v>0.1507</v>
      </c>
      <c r="G127" s="3">
        <v>1</v>
      </c>
      <c r="H127" s="6">
        <v>168.53</v>
      </c>
      <c r="I127" s="9">
        <v>411</v>
      </c>
      <c r="J127" s="3">
        <v>579.53</v>
      </c>
      <c r="K127" s="3"/>
      <c r="L127" s="3"/>
    </row>
    <row r="128" spans="1:12">
      <c r="A128" s="3" t="s">
        <v>11</v>
      </c>
      <c r="B128" s="5">
        <v>43739</v>
      </c>
      <c r="C128" s="10" t="s">
        <v>3088</v>
      </c>
      <c r="D128" s="3" t="s">
        <v>11</v>
      </c>
      <c r="E128" s="5">
        <v>43739</v>
      </c>
      <c r="F128" s="3">
        <v>0.1769</v>
      </c>
      <c r="G128" s="3">
        <v>1</v>
      </c>
      <c r="H128" s="6">
        <v>191.89</v>
      </c>
      <c r="I128" s="9">
        <v>411</v>
      </c>
      <c r="J128" s="3">
        <v>602.89</v>
      </c>
      <c r="K128" s="3"/>
      <c r="L128" s="3"/>
    </row>
    <row r="129" spans="1:12">
      <c r="A129" s="3" t="s">
        <v>11</v>
      </c>
      <c r="B129" s="5">
        <v>43739</v>
      </c>
      <c r="C129" s="10" t="s">
        <v>3089</v>
      </c>
      <c r="D129" s="3" t="s">
        <v>11</v>
      </c>
      <c r="E129" s="5">
        <v>43739</v>
      </c>
      <c r="F129" s="3">
        <v>0.58560000000000001</v>
      </c>
      <c r="G129" s="3">
        <v>1</v>
      </c>
      <c r="H129" s="6">
        <v>556.42999999999995</v>
      </c>
      <c r="I129" s="9">
        <v>693</v>
      </c>
      <c r="J129" s="3">
        <v>1249.43</v>
      </c>
      <c r="K129" s="3"/>
      <c r="L129" s="3"/>
    </row>
    <row r="130" spans="1:12">
      <c r="A130" s="3" t="s">
        <v>11</v>
      </c>
      <c r="B130" s="5">
        <v>43739</v>
      </c>
      <c r="C130" s="10" t="s">
        <v>3090</v>
      </c>
      <c r="D130" s="3" t="s">
        <v>11</v>
      </c>
      <c r="E130" s="5">
        <v>43739</v>
      </c>
      <c r="F130" s="3">
        <v>0.23080000000000001</v>
      </c>
      <c r="G130" s="3">
        <v>1</v>
      </c>
      <c r="H130" s="6">
        <v>239.97</v>
      </c>
      <c r="I130" s="9">
        <v>411</v>
      </c>
      <c r="J130" s="3">
        <v>650.97</v>
      </c>
      <c r="K130" s="3"/>
      <c r="L130" s="3"/>
    </row>
    <row r="131" spans="1:12">
      <c r="A131" s="3" t="s">
        <v>11</v>
      </c>
      <c r="B131" s="5">
        <v>43739</v>
      </c>
      <c r="C131" s="10" t="s">
        <v>3091</v>
      </c>
      <c r="D131" s="3" t="s">
        <v>11</v>
      </c>
      <c r="E131" s="5">
        <v>43739</v>
      </c>
      <c r="F131" s="3">
        <v>0.73</v>
      </c>
      <c r="G131" s="3">
        <v>1</v>
      </c>
      <c r="H131" s="6">
        <v>685.23</v>
      </c>
      <c r="I131" s="9">
        <v>693</v>
      </c>
      <c r="J131" s="3">
        <v>1378.23</v>
      </c>
      <c r="K131" s="3"/>
      <c r="L131" s="3"/>
    </row>
    <row r="132" spans="1:12">
      <c r="A132" s="3" t="s">
        <v>11</v>
      </c>
      <c r="B132" s="5">
        <v>43739</v>
      </c>
      <c r="C132" s="10" t="s">
        <v>3092</v>
      </c>
      <c r="D132" s="3" t="s">
        <v>11</v>
      </c>
      <c r="E132" s="5">
        <v>43739</v>
      </c>
      <c r="F132" s="3">
        <v>0.33</v>
      </c>
      <c r="G132" s="3">
        <v>1</v>
      </c>
      <c r="H132" s="6">
        <v>328.45</v>
      </c>
      <c r="I132" s="9">
        <v>693</v>
      </c>
      <c r="J132" s="3">
        <v>1021.45</v>
      </c>
      <c r="K132" s="3"/>
      <c r="L132" s="3"/>
    </row>
    <row r="133" spans="1:12">
      <c r="A133" s="3" t="s">
        <v>11</v>
      </c>
      <c r="B133" s="5">
        <v>43739</v>
      </c>
      <c r="C133" s="10" t="s">
        <v>3093</v>
      </c>
      <c r="D133" s="3" t="s">
        <v>11</v>
      </c>
      <c r="E133" s="5">
        <v>43739</v>
      </c>
      <c r="F133" s="3">
        <v>0.23</v>
      </c>
      <c r="G133" s="3">
        <v>1</v>
      </c>
      <c r="H133" s="6">
        <v>239.26</v>
      </c>
      <c r="I133" s="9">
        <v>411</v>
      </c>
      <c r="J133" s="3">
        <v>650.26</v>
      </c>
      <c r="K133" s="3"/>
      <c r="L133" s="3"/>
    </row>
    <row r="134" spans="1:12">
      <c r="A134" s="3" t="s">
        <v>11</v>
      </c>
      <c r="B134" s="5">
        <v>43739</v>
      </c>
      <c r="C134" s="10" t="s">
        <v>3094</v>
      </c>
      <c r="D134" s="3" t="s">
        <v>11</v>
      </c>
      <c r="E134" s="5">
        <v>43739</v>
      </c>
      <c r="F134" s="3">
        <v>0.23</v>
      </c>
      <c r="G134" s="3">
        <v>1</v>
      </c>
      <c r="H134" s="6">
        <v>239.26</v>
      </c>
      <c r="I134" s="9">
        <v>411</v>
      </c>
      <c r="J134" s="3">
        <v>650.26</v>
      </c>
      <c r="K134" s="3"/>
      <c r="L134" s="3"/>
    </row>
    <row r="135" spans="1:12">
      <c r="A135" s="3" t="s">
        <v>11</v>
      </c>
      <c r="B135" s="5">
        <v>43739</v>
      </c>
      <c r="C135" s="10" t="s">
        <v>3095</v>
      </c>
      <c r="D135" s="3" t="s">
        <v>11</v>
      </c>
      <c r="E135" s="5">
        <v>43739</v>
      </c>
      <c r="F135" s="3">
        <v>0.33</v>
      </c>
      <c r="G135" s="3">
        <v>1</v>
      </c>
      <c r="H135" s="6">
        <v>328.45</v>
      </c>
      <c r="I135" s="9">
        <v>693</v>
      </c>
      <c r="J135" s="3">
        <v>1021.45</v>
      </c>
      <c r="K135" s="3"/>
      <c r="L135" s="3"/>
    </row>
    <row r="136" spans="1:12">
      <c r="A136" s="3" t="s">
        <v>11</v>
      </c>
      <c r="B136" s="5">
        <v>43739</v>
      </c>
      <c r="C136" s="10" t="s">
        <v>3096</v>
      </c>
      <c r="D136" s="3" t="s">
        <v>11</v>
      </c>
      <c r="E136" s="5">
        <v>43739</v>
      </c>
      <c r="F136" s="3">
        <v>0.23</v>
      </c>
      <c r="G136" s="3">
        <v>1</v>
      </c>
      <c r="H136" s="6">
        <v>239.26</v>
      </c>
      <c r="I136" s="9">
        <v>411</v>
      </c>
      <c r="J136" s="3">
        <v>650.26</v>
      </c>
      <c r="K136" s="3"/>
      <c r="L136" s="3"/>
    </row>
    <row r="137" spans="1:12">
      <c r="A137" s="3" t="s">
        <v>11</v>
      </c>
      <c r="B137" s="5">
        <v>43739</v>
      </c>
      <c r="C137" s="10" t="s">
        <v>3097</v>
      </c>
      <c r="D137" s="3" t="s">
        <v>11</v>
      </c>
      <c r="E137" s="5">
        <v>43739</v>
      </c>
      <c r="F137" s="3">
        <v>0.4798</v>
      </c>
      <c r="G137" s="3">
        <v>1</v>
      </c>
      <c r="H137" s="6">
        <v>462.06</v>
      </c>
      <c r="I137" s="9">
        <v>693</v>
      </c>
      <c r="J137" s="3">
        <v>1155.06</v>
      </c>
      <c r="K137" s="3"/>
      <c r="L137" s="3"/>
    </row>
    <row r="138" spans="1:12">
      <c r="A138" s="3" t="s">
        <v>11</v>
      </c>
      <c r="B138" s="5">
        <v>43739</v>
      </c>
      <c r="C138" s="10" t="s">
        <v>3098</v>
      </c>
      <c r="D138" s="3" t="s">
        <v>11</v>
      </c>
      <c r="E138" s="5">
        <v>43739</v>
      </c>
      <c r="F138" s="3">
        <v>0.34320000000000001</v>
      </c>
      <c r="G138" s="3">
        <v>1</v>
      </c>
      <c r="H138" s="6">
        <v>340.22</v>
      </c>
      <c r="I138" s="9">
        <v>693</v>
      </c>
      <c r="J138" s="3">
        <v>1033.22</v>
      </c>
      <c r="K138" s="3"/>
      <c r="L138" s="3"/>
    </row>
    <row r="139" spans="1:12">
      <c r="A139" s="3" t="s">
        <v>11</v>
      </c>
      <c r="B139" s="5">
        <v>43739</v>
      </c>
      <c r="C139" s="10" t="s">
        <v>3099</v>
      </c>
      <c r="D139" s="3" t="s">
        <v>11</v>
      </c>
      <c r="E139" s="5">
        <v>43739</v>
      </c>
      <c r="F139" s="3">
        <v>0.50219999999999998</v>
      </c>
      <c r="G139" s="3">
        <v>1</v>
      </c>
      <c r="H139" s="6">
        <v>482.04</v>
      </c>
      <c r="I139" s="9">
        <v>693</v>
      </c>
      <c r="J139" s="3">
        <v>1175.04</v>
      </c>
      <c r="K139" s="3"/>
      <c r="L139" s="3"/>
    </row>
    <row r="140" spans="1:12">
      <c r="A140" s="3" t="s">
        <v>11</v>
      </c>
      <c r="B140" s="5">
        <v>43739</v>
      </c>
      <c r="C140" s="10" t="s">
        <v>3100</v>
      </c>
      <c r="D140" s="3" t="s">
        <v>11</v>
      </c>
      <c r="E140" s="5">
        <v>43739</v>
      </c>
      <c r="F140" s="3">
        <v>0.33</v>
      </c>
      <c r="G140" s="3">
        <v>1</v>
      </c>
      <c r="H140" s="6">
        <v>328.45</v>
      </c>
      <c r="I140" s="9">
        <v>693</v>
      </c>
      <c r="J140" s="3">
        <v>1021.45</v>
      </c>
      <c r="K140" s="3"/>
      <c r="L140" s="3"/>
    </row>
    <row r="141" spans="1:12">
      <c r="A141" s="3" t="s">
        <v>11</v>
      </c>
      <c r="B141" s="5">
        <v>43739</v>
      </c>
      <c r="C141" s="10" t="s">
        <v>3101</v>
      </c>
      <c r="D141" s="3" t="s">
        <v>11</v>
      </c>
      <c r="E141" s="5">
        <v>43739</v>
      </c>
      <c r="F141" s="3">
        <v>0.68</v>
      </c>
      <c r="G141" s="3">
        <v>1</v>
      </c>
      <c r="H141" s="6">
        <v>640.63</v>
      </c>
      <c r="I141" s="9">
        <v>693</v>
      </c>
      <c r="J141" s="3">
        <v>1333.63</v>
      </c>
      <c r="K141" s="3"/>
      <c r="L141" s="3"/>
    </row>
    <row r="142" spans="1:12">
      <c r="A142" s="3" t="s">
        <v>11</v>
      </c>
      <c r="B142" s="5">
        <v>43739</v>
      </c>
      <c r="C142" s="10" t="s">
        <v>3102</v>
      </c>
      <c r="D142" s="3" t="s">
        <v>11</v>
      </c>
      <c r="E142" s="5">
        <v>43739</v>
      </c>
      <c r="F142" s="3">
        <v>0.78</v>
      </c>
      <c r="G142" s="3">
        <v>1</v>
      </c>
      <c r="H142" s="6">
        <v>729.82</v>
      </c>
      <c r="I142" s="9">
        <v>693</v>
      </c>
      <c r="J142" s="3">
        <v>1422.82</v>
      </c>
      <c r="K142" s="3"/>
      <c r="L142" s="3"/>
    </row>
    <row r="143" spans="1:12">
      <c r="A143" s="3" t="s">
        <v>11</v>
      </c>
      <c r="B143" s="5">
        <v>43739</v>
      </c>
      <c r="C143" s="10" t="s">
        <v>3103</v>
      </c>
      <c r="D143" s="3" t="s">
        <v>11</v>
      </c>
      <c r="E143" s="5">
        <v>43739</v>
      </c>
      <c r="F143" s="3">
        <v>0.63</v>
      </c>
      <c r="G143" s="3">
        <v>1</v>
      </c>
      <c r="H143" s="6">
        <v>596.03</v>
      </c>
      <c r="I143" s="9">
        <v>693</v>
      </c>
      <c r="J143" s="3">
        <v>1289.03</v>
      </c>
      <c r="K143" s="3"/>
      <c r="L143" s="3"/>
    </row>
    <row r="144" spans="1:12">
      <c r="A144" s="3" t="s">
        <v>11</v>
      </c>
      <c r="B144" s="5">
        <v>43739</v>
      </c>
      <c r="C144" s="10" t="s">
        <v>3104</v>
      </c>
      <c r="D144" s="3" t="s">
        <v>11</v>
      </c>
      <c r="E144" s="5">
        <v>43739</v>
      </c>
      <c r="F144" s="3">
        <v>0.63</v>
      </c>
      <c r="G144" s="3">
        <v>1</v>
      </c>
      <c r="H144" s="6">
        <v>596.03</v>
      </c>
      <c r="I144" s="9">
        <v>693</v>
      </c>
      <c r="J144" s="3">
        <v>1289.03</v>
      </c>
      <c r="K144" s="3"/>
      <c r="L144" s="3"/>
    </row>
    <row r="145" spans="1:12">
      <c r="A145" s="3" t="s">
        <v>11</v>
      </c>
      <c r="B145" s="5">
        <v>43739</v>
      </c>
      <c r="C145" s="10" t="s">
        <v>3105</v>
      </c>
      <c r="D145" s="3" t="s">
        <v>11</v>
      </c>
      <c r="E145" s="5">
        <v>43739</v>
      </c>
      <c r="F145" s="3">
        <v>0.125</v>
      </c>
      <c r="G145" s="3">
        <v>1</v>
      </c>
      <c r="H145" s="6">
        <v>145.6</v>
      </c>
      <c r="I145" s="9">
        <v>411</v>
      </c>
      <c r="J145" s="3">
        <v>556.6</v>
      </c>
      <c r="K145" s="3"/>
      <c r="L145" s="3"/>
    </row>
    <row r="146" spans="1:12">
      <c r="A146" s="3" t="s">
        <v>11</v>
      </c>
      <c r="B146" s="5">
        <v>43739</v>
      </c>
      <c r="C146" s="10" t="s">
        <v>3106</v>
      </c>
      <c r="D146" s="3" t="s">
        <v>11</v>
      </c>
      <c r="E146" s="5">
        <v>43739</v>
      </c>
      <c r="F146" s="3">
        <v>0.111</v>
      </c>
      <c r="G146" s="3">
        <v>1</v>
      </c>
      <c r="H146" s="6">
        <v>133.12</v>
      </c>
      <c r="I146" s="9">
        <v>411</v>
      </c>
      <c r="J146" s="3">
        <v>544.12</v>
      </c>
      <c r="K146" s="3"/>
      <c r="L146" s="3"/>
    </row>
    <row r="147" spans="1:12">
      <c r="A147" s="3" t="s">
        <v>11</v>
      </c>
      <c r="B147" s="5">
        <v>43739</v>
      </c>
      <c r="C147" s="10" t="s">
        <v>3107</v>
      </c>
      <c r="D147" s="3" t="s">
        <v>11</v>
      </c>
      <c r="E147" s="5">
        <v>43739</v>
      </c>
      <c r="F147" s="3">
        <v>0.13250000000000001</v>
      </c>
      <c r="G147" s="3">
        <v>1</v>
      </c>
      <c r="H147" s="6">
        <v>152.29</v>
      </c>
      <c r="I147" s="9">
        <v>411</v>
      </c>
      <c r="J147" s="3">
        <v>563.29</v>
      </c>
      <c r="K147" s="3"/>
      <c r="L147" s="3"/>
    </row>
    <row r="148" spans="1:12">
      <c r="A148" s="3" t="s">
        <v>11</v>
      </c>
      <c r="B148" s="5">
        <v>43739</v>
      </c>
      <c r="C148" s="10" t="s">
        <v>3108</v>
      </c>
      <c r="D148" s="3" t="s">
        <v>11</v>
      </c>
      <c r="E148" s="5">
        <v>43739</v>
      </c>
      <c r="F148" s="3">
        <v>0.14000000000000001</v>
      </c>
      <c r="G148" s="3">
        <v>1</v>
      </c>
      <c r="H148" s="6">
        <v>158.97999999999999</v>
      </c>
      <c r="I148" s="9">
        <v>411</v>
      </c>
      <c r="J148" s="3">
        <v>569.98</v>
      </c>
      <c r="K148" s="3"/>
      <c r="L148" s="3"/>
    </row>
    <row r="149" spans="1:12">
      <c r="A149" s="3" t="s">
        <v>11</v>
      </c>
      <c r="B149" s="5">
        <v>43739</v>
      </c>
      <c r="C149" s="10" t="s">
        <v>3109</v>
      </c>
      <c r="D149" s="3" t="s">
        <v>11</v>
      </c>
      <c r="E149" s="5">
        <v>43739</v>
      </c>
      <c r="F149" s="3">
        <v>0.39</v>
      </c>
      <c r="G149" s="3">
        <v>1</v>
      </c>
      <c r="H149" s="6">
        <v>381.97</v>
      </c>
      <c r="I149" s="9">
        <v>693</v>
      </c>
      <c r="J149" s="3">
        <v>1074.97</v>
      </c>
      <c r="K149" s="3"/>
      <c r="L149" s="3"/>
    </row>
    <row r="150" spans="1:12">
      <c r="A150" s="3" t="s">
        <v>11</v>
      </c>
      <c r="B150" s="5">
        <v>43739</v>
      </c>
      <c r="C150" s="10" t="s">
        <v>3110</v>
      </c>
      <c r="D150" s="3" t="s">
        <v>11</v>
      </c>
      <c r="E150" s="5">
        <v>43739</v>
      </c>
      <c r="F150" s="3">
        <v>0.35099999999999998</v>
      </c>
      <c r="G150" s="3">
        <v>1</v>
      </c>
      <c r="H150" s="6">
        <v>347.18</v>
      </c>
      <c r="I150" s="9">
        <v>693</v>
      </c>
      <c r="J150" s="3">
        <v>1040.18</v>
      </c>
      <c r="K150" s="3"/>
      <c r="L150" s="3"/>
    </row>
    <row r="151" spans="1:12">
      <c r="A151" s="3" t="s">
        <v>11</v>
      </c>
      <c r="B151" s="5">
        <v>43739</v>
      </c>
      <c r="C151" s="10" t="s">
        <v>3111</v>
      </c>
      <c r="D151" s="3" t="s">
        <v>11</v>
      </c>
      <c r="E151" s="5">
        <v>43739</v>
      </c>
      <c r="F151" s="3">
        <v>0.2</v>
      </c>
      <c r="G151" s="3">
        <v>1</v>
      </c>
      <c r="H151" s="6">
        <v>212.5</v>
      </c>
      <c r="I151" s="9">
        <v>411</v>
      </c>
      <c r="J151" s="3">
        <v>623.5</v>
      </c>
      <c r="K151" s="3"/>
      <c r="L151" s="3"/>
    </row>
    <row r="152" spans="1:12">
      <c r="A152" s="3" t="s">
        <v>11</v>
      </c>
      <c r="B152" s="5">
        <v>43739</v>
      </c>
      <c r="C152" s="10" t="s">
        <v>3112</v>
      </c>
      <c r="D152" s="3" t="s">
        <v>11</v>
      </c>
      <c r="E152" s="5">
        <v>43739</v>
      </c>
      <c r="F152" s="3">
        <v>0.35</v>
      </c>
      <c r="G152" s="3">
        <v>1</v>
      </c>
      <c r="H152" s="6">
        <v>346.29</v>
      </c>
      <c r="I152" s="9">
        <v>693</v>
      </c>
      <c r="J152" s="3">
        <v>1039.29</v>
      </c>
      <c r="K152" s="3"/>
      <c r="L152" s="3"/>
    </row>
    <row r="153" spans="1:12">
      <c r="A153" s="3" t="s">
        <v>11</v>
      </c>
      <c r="B153" s="5">
        <v>43739</v>
      </c>
      <c r="C153" s="10" t="s">
        <v>3113</v>
      </c>
      <c r="D153" s="3" t="s">
        <v>11</v>
      </c>
      <c r="E153" s="5">
        <v>43739</v>
      </c>
      <c r="F153" s="3">
        <v>0.4698</v>
      </c>
      <c r="G153" s="3">
        <v>1</v>
      </c>
      <c r="H153" s="6">
        <v>453.14</v>
      </c>
      <c r="I153" s="9">
        <v>693</v>
      </c>
      <c r="J153" s="3">
        <v>1146.1400000000001</v>
      </c>
      <c r="K153" s="3"/>
      <c r="L153" s="3"/>
    </row>
    <row r="154" spans="1:12">
      <c r="A154" s="3" t="s">
        <v>11</v>
      </c>
      <c r="B154" s="5">
        <v>43739</v>
      </c>
      <c r="C154" s="10" t="s">
        <v>3114</v>
      </c>
      <c r="D154" s="3" t="s">
        <v>11</v>
      </c>
      <c r="E154" s="5">
        <v>43739</v>
      </c>
      <c r="F154" s="3">
        <v>0.70099999999999996</v>
      </c>
      <c r="G154" s="3">
        <v>1</v>
      </c>
      <c r="H154" s="6">
        <v>659.36</v>
      </c>
      <c r="I154" s="9">
        <v>693</v>
      </c>
      <c r="J154" s="3">
        <v>1352.36</v>
      </c>
      <c r="K154" s="3"/>
      <c r="L154" s="3"/>
    </row>
    <row r="155" spans="1:12">
      <c r="A155" s="3" t="s">
        <v>11</v>
      </c>
      <c r="B155" s="5">
        <v>43739</v>
      </c>
      <c r="C155" s="10" t="s">
        <v>3115</v>
      </c>
      <c r="D155" s="3" t="s">
        <v>11</v>
      </c>
      <c r="E155" s="5">
        <v>43739</v>
      </c>
      <c r="F155" s="3">
        <v>0.34699999999999998</v>
      </c>
      <c r="G155" s="3">
        <v>1</v>
      </c>
      <c r="H155" s="6">
        <v>343.61</v>
      </c>
      <c r="I155" s="9">
        <v>693</v>
      </c>
      <c r="J155" s="3">
        <v>1036.6099999999999</v>
      </c>
      <c r="K155" s="3"/>
      <c r="L155" s="3"/>
    </row>
    <row r="156" spans="1:12">
      <c r="A156" s="3" t="s">
        <v>11</v>
      </c>
      <c r="B156" s="5">
        <v>43739</v>
      </c>
      <c r="C156" s="10" t="s">
        <v>3116</v>
      </c>
      <c r="D156" s="3" t="s">
        <v>11</v>
      </c>
      <c r="E156" s="5">
        <v>43739</v>
      </c>
      <c r="F156" s="3">
        <v>0.4501</v>
      </c>
      <c r="G156" s="3">
        <v>1</v>
      </c>
      <c r="H156" s="6">
        <v>435.57</v>
      </c>
      <c r="I156" s="9">
        <v>693</v>
      </c>
      <c r="J156" s="3">
        <v>1128.57</v>
      </c>
      <c r="K156" s="3"/>
      <c r="L156" s="3"/>
    </row>
    <row r="157" spans="1:12">
      <c r="A157" s="3" t="s">
        <v>11</v>
      </c>
      <c r="B157" s="5">
        <v>43739</v>
      </c>
      <c r="C157" s="10" t="s">
        <v>3117</v>
      </c>
      <c r="D157" s="3" t="s">
        <v>11</v>
      </c>
      <c r="E157" s="5">
        <v>43739</v>
      </c>
      <c r="F157" s="3">
        <v>0.5746</v>
      </c>
      <c r="G157" s="3">
        <v>1</v>
      </c>
      <c r="H157" s="6">
        <v>546.62</v>
      </c>
      <c r="I157" s="9">
        <v>693</v>
      </c>
      <c r="J157" s="3">
        <v>1239.6199999999999</v>
      </c>
      <c r="K157" s="3"/>
      <c r="L157" s="3"/>
    </row>
    <row r="158" spans="1:12">
      <c r="A158" s="3" t="s">
        <v>11</v>
      </c>
      <c r="B158" s="5">
        <v>43739</v>
      </c>
      <c r="C158" s="10" t="s">
        <v>3118</v>
      </c>
      <c r="D158" s="3" t="s">
        <v>11</v>
      </c>
      <c r="E158" s="5">
        <v>43739</v>
      </c>
      <c r="F158" s="3">
        <v>0.29470000000000002</v>
      </c>
      <c r="G158" s="3">
        <v>1</v>
      </c>
      <c r="H158" s="6">
        <v>296.95999999999998</v>
      </c>
      <c r="I158" s="9">
        <v>411</v>
      </c>
      <c r="J158" s="3">
        <v>707.96</v>
      </c>
      <c r="K158" s="3"/>
      <c r="L158" s="3"/>
    </row>
    <row r="159" spans="1:12">
      <c r="A159" s="3" t="s">
        <v>11</v>
      </c>
      <c r="B159" s="5">
        <v>43739</v>
      </c>
      <c r="C159" s="10" t="s">
        <v>3119</v>
      </c>
      <c r="D159" s="3" t="s">
        <v>11</v>
      </c>
      <c r="E159" s="5">
        <v>43739</v>
      </c>
      <c r="F159" s="3">
        <v>0.16800000000000001</v>
      </c>
      <c r="G159" s="3">
        <v>1</v>
      </c>
      <c r="H159" s="6">
        <v>183.96</v>
      </c>
      <c r="I159" s="9">
        <v>411</v>
      </c>
      <c r="J159" s="3">
        <v>594.96</v>
      </c>
      <c r="K159" s="3"/>
      <c r="L159" s="3"/>
    </row>
    <row r="160" spans="1:12">
      <c r="A160" s="3" t="s">
        <v>11</v>
      </c>
      <c r="B160" s="5">
        <v>43739</v>
      </c>
      <c r="C160" s="10" t="s">
        <v>3120</v>
      </c>
      <c r="D160" s="3" t="s">
        <v>11</v>
      </c>
      <c r="E160" s="5">
        <v>43739</v>
      </c>
      <c r="F160" s="3">
        <v>0.50180000000000002</v>
      </c>
      <c r="G160" s="3">
        <v>1</v>
      </c>
      <c r="H160" s="6">
        <v>481.69</v>
      </c>
      <c r="I160" s="9">
        <v>693</v>
      </c>
      <c r="J160" s="3">
        <v>1174.69</v>
      </c>
      <c r="K160" s="3"/>
      <c r="L160" s="3"/>
    </row>
    <row r="161" spans="1:12">
      <c r="A161" s="3" t="s">
        <v>11</v>
      </c>
      <c r="B161" s="5">
        <v>43739</v>
      </c>
      <c r="C161" s="10" t="s">
        <v>3121</v>
      </c>
      <c r="D161" s="3" t="s">
        <v>11</v>
      </c>
      <c r="E161" s="5">
        <v>43739</v>
      </c>
      <c r="F161" s="3">
        <v>0.31569999999999998</v>
      </c>
      <c r="G161" s="3">
        <v>1</v>
      </c>
      <c r="H161" s="6">
        <v>315.7</v>
      </c>
      <c r="I161" s="9">
        <v>693</v>
      </c>
      <c r="J161" s="3">
        <v>1008.7</v>
      </c>
      <c r="K161" s="3"/>
      <c r="L161" s="3"/>
    </row>
    <row r="162" spans="1:12">
      <c r="A162" s="3" t="s">
        <v>11</v>
      </c>
      <c r="B162" s="5">
        <v>43739</v>
      </c>
      <c r="C162" s="10" t="s">
        <v>3122</v>
      </c>
      <c r="D162" s="3" t="s">
        <v>11</v>
      </c>
      <c r="E162" s="5">
        <v>43739</v>
      </c>
      <c r="F162" s="3">
        <v>0.14680000000000001</v>
      </c>
      <c r="G162" s="3">
        <v>1</v>
      </c>
      <c r="H162" s="6">
        <v>165.05</v>
      </c>
      <c r="I162" s="9">
        <v>411</v>
      </c>
      <c r="J162" s="3">
        <v>576.04999999999995</v>
      </c>
      <c r="K162" s="3"/>
      <c r="L162" s="3"/>
    </row>
    <row r="163" spans="1:12">
      <c r="A163" s="3" t="s">
        <v>11</v>
      </c>
      <c r="B163" s="5">
        <v>43739</v>
      </c>
      <c r="C163" s="10" t="s">
        <v>3123</v>
      </c>
      <c r="D163" s="3" t="s">
        <v>11</v>
      </c>
      <c r="E163" s="5">
        <v>43739</v>
      </c>
      <c r="F163" s="3">
        <v>0.24729999999999999</v>
      </c>
      <c r="G163" s="3">
        <v>1</v>
      </c>
      <c r="H163" s="6">
        <v>254.69</v>
      </c>
      <c r="I163" s="9">
        <v>411</v>
      </c>
      <c r="J163" s="3">
        <v>665.69</v>
      </c>
      <c r="K163" s="3"/>
      <c r="L163" s="3"/>
    </row>
    <row r="164" spans="1:12">
      <c r="A164" s="3" t="s">
        <v>11</v>
      </c>
      <c r="B164" s="5">
        <v>43739</v>
      </c>
      <c r="C164" s="10" t="s">
        <v>3124</v>
      </c>
      <c r="D164" s="3" t="s">
        <v>11</v>
      </c>
      <c r="E164" s="5">
        <v>43739</v>
      </c>
      <c r="F164" s="3">
        <v>0.50600000000000001</v>
      </c>
      <c r="G164" s="3">
        <v>1</v>
      </c>
      <c r="H164" s="6">
        <v>485.43</v>
      </c>
      <c r="I164" s="9">
        <v>693</v>
      </c>
      <c r="J164" s="3">
        <v>1178.43</v>
      </c>
      <c r="K164" s="3"/>
      <c r="L164" s="3"/>
    </row>
    <row r="165" spans="1:12">
      <c r="A165" s="3" t="s">
        <v>11</v>
      </c>
      <c r="B165" s="5">
        <v>43739</v>
      </c>
      <c r="C165" s="10" t="s">
        <v>3125</v>
      </c>
      <c r="D165" s="3" t="s">
        <v>11</v>
      </c>
      <c r="E165" s="5">
        <v>43739</v>
      </c>
      <c r="F165" s="3">
        <v>0.115</v>
      </c>
      <c r="G165" s="3">
        <v>1</v>
      </c>
      <c r="H165" s="6">
        <v>136.68</v>
      </c>
      <c r="I165" s="9">
        <v>411</v>
      </c>
      <c r="J165" s="3">
        <v>547.67999999999995</v>
      </c>
      <c r="K165" s="3"/>
      <c r="L165" s="3"/>
    </row>
    <row r="166" spans="1:12">
      <c r="A166" s="3" t="s">
        <v>11</v>
      </c>
      <c r="B166" s="5">
        <v>43739</v>
      </c>
      <c r="C166" s="10" t="s">
        <v>3126</v>
      </c>
      <c r="D166" s="3" t="s">
        <v>11</v>
      </c>
      <c r="E166" s="5">
        <v>43739</v>
      </c>
      <c r="F166" s="3">
        <v>0.11119999999999999</v>
      </c>
      <c r="G166" s="3">
        <v>1</v>
      </c>
      <c r="H166" s="6">
        <v>133.29</v>
      </c>
      <c r="I166" s="9">
        <v>411</v>
      </c>
      <c r="J166" s="3">
        <v>544.29</v>
      </c>
      <c r="K166" s="3"/>
      <c r="L166" s="3"/>
    </row>
    <row r="167" spans="1:12">
      <c r="A167" s="3" t="s">
        <v>11</v>
      </c>
      <c r="B167" s="5">
        <v>43739</v>
      </c>
      <c r="C167" s="10" t="s">
        <v>3127</v>
      </c>
      <c r="D167" s="3" t="s">
        <v>11</v>
      </c>
      <c r="E167" s="5">
        <v>43739</v>
      </c>
      <c r="F167" s="3">
        <v>0.252</v>
      </c>
      <c r="G167" s="3">
        <v>1</v>
      </c>
      <c r="H167" s="6">
        <v>258.88</v>
      </c>
      <c r="I167" s="9">
        <v>411</v>
      </c>
      <c r="J167" s="3">
        <v>669.88</v>
      </c>
      <c r="K167" s="3"/>
      <c r="L167" s="3"/>
    </row>
    <row r="168" spans="1:12">
      <c r="A168" s="3" t="s">
        <v>11</v>
      </c>
      <c r="B168" s="5">
        <v>43739</v>
      </c>
      <c r="C168" s="10" t="s">
        <v>3128</v>
      </c>
      <c r="D168" s="3" t="s">
        <v>11</v>
      </c>
      <c r="E168" s="5">
        <v>43739</v>
      </c>
      <c r="F168" s="3">
        <v>0.14199999999999999</v>
      </c>
      <c r="G168" s="3">
        <v>1</v>
      </c>
      <c r="H168" s="6">
        <v>160.77000000000001</v>
      </c>
      <c r="I168" s="9">
        <v>411</v>
      </c>
      <c r="J168" s="3">
        <v>571.77</v>
      </c>
      <c r="K168" s="3"/>
      <c r="L168" s="3"/>
    </row>
    <row r="169" spans="1:12">
      <c r="A169" s="3" t="s">
        <v>11</v>
      </c>
      <c r="B169" s="5">
        <v>43739</v>
      </c>
      <c r="C169" s="10" t="s">
        <v>3129</v>
      </c>
      <c r="D169" s="3" t="s">
        <v>11</v>
      </c>
      <c r="E169" s="5">
        <v>43739</v>
      </c>
      <c r="F169" s="3">
        <v>0.112</v>
      </c>
      <c r="G169" s="3">
        <v>1</v>
      </c>
      <c r="H169" s="6">
        <v>134.01</v>
      </c>
      <c r="I169" s="9">
        <v>411</v>
      </c>
      <c r="J169" s="3">
        <v>545.01</v>
      </c>
      <c r="K169" s="3"/>
      <c r="L169" s="3"/>
    </row>
    <row r="170" spans="1:12">
      <c r="A170" s="3" t="s">
        <v>11</v>
      </c>
      <c r="B170" s="5">
        <v>43739</v>
      </c>
      <c r="C170" s="10" t="s">
        <v>3130</v>
      </c>
      <c r="D170" s="3" t="s">
        <v>11</v>
      </c>
      <c r="E170" s="5">
        <v>43739</v>
      </c>
      <c r="F170" s="3">
        <v>0.46899999999999997</v>
      </c>
      <c r="G170" s="3">
        <v>1</v>
      </c>
      <c r="H170" s="6">
        <v>452.43</v>
      </c>
      <c r="I170" s="9">
        <v>693</v>
      </c>
      <c r="J170" s="3">
        <v>1145.43</v>
      </c>
      <c r="K170" s="3"/>
      <c r="L170" s="3"/>
    </row>
    <row r="171" spans="1:12">
      <c r="A171" s="3" t="s">
        <v>11</v>
      </c>
      <c r="B171" s="5">
        <v>43739</v>
      </c>
      <c r="C171" s="10" t="s">
        <v>3131</v>
      </c>
      <c r="D171" s="3" t="s">
        <v>11</v>
      </c>
      <c r="E171" s="5">
        <v>43739</v>
      </c>
      <c r="F171" s="3">
        <v>0.373</v>
      </c>
      <c r="G171" s="3">
        <v>1</v>
      </c>
      <c r="H171" s="6">
        <v>366.8</v>
      </c>
      <c r="I171" s="9">
        <v>693</v>
      </c>
      <c r="J171" s="3">
        <v>1059.8</v>
      </c>
      <c r="K171" s="3"/>
      <c r="L171" s="3"/>
    </row>
    <row r="172" spans="1:12">
      <c r="A172" s="3" t="s">
        <v>11</v>
      </c>
      <c r="B172" s="5">
        <v>43739</v>
      </c>
      <c r="C172" s="10" t="s">
        <v>3132</v>
      </c>
      <c r="D172" s="3" t="s">
        <v>11</v>
      </c>
      <c r="E172" s="5">
        <v>43739</v>
      </c>
      <c r="F172" s="3">
        <v>0.155</v>
      </c>
      <c r="G172" s="3">
        <v>1</v>
      </c>
      <c r="H172" s="6">
        <v>172.36</v>
      </c>
      <c r="I172" s="9">
        <v>411</v>
      </c>
      <c r="J172" s="3">
        <v>583.36</v>
      </c>
      <c r="K172" s="3"/>
      <c r="L172" s="3"/>
    </row>
    <row r="173" spans="1:12">
      <c r="A173" s="3" t="s">
        <v>11</v>
      </c>
      <c r="B173" s="5">
        <v>43739</v>
      </c>
      <c r="C173" s="10" t="s">
        <v>3133</v>
      </c>
      <c r="D173" s="3" t="s">
        <v>11</v>
      </c>
      <c r="E173" s="5">
        <v>43739</v>
      </c>
      <c r="F173" s="3">
        <v>0.35270000000000001</v>
      </c>
      <c r="G173" s="3">
        <v>1</v>
      </c>
      <c r="H173" s="6">
        <v>348.7</v>
      </c>
      <c r="I173" s="9">
        <v>693</v>
      </c>
      <c r="J173" s="3">
        <v>1041.7</v>
      </c>
      <c r="K173" s="3"/>
      <c r="L173" s="3"/>
    </row>
    <row r="174" spans="1:12">
      <c r="A174" s="3" t="s">
        <v>11</v>
      </c>
      <c r="B174" s="5">
        <v>43739</v>
      </c>
      <c r="C174" s="10" t="s">
        <v>3134</v>
      </c>
      <c r="D174" s="3" t="s">
        <v>11</v>
      </c>
      <c r="E174" s="5">
        <v>43739</v>
      </c>
      <c r="F174" s="3">
        <v>0.2</v>
      </c>
      <c r="G174" s="3">
        <v>1</v>
      </c>
      <c r="H174" s="6">
        <v>212.5</v>
      </c>
      <c r="I174" s="9">
        <v>411</v>
      </c>
      <c r="J174" s="3">
        <v>623.5</v>
      </c>
      <c r="K174" s="3"/>
      <c r="L174" s="3"/>
    </row>
    <row r="175" spans="1:12">
      <c r="A175" s="3" t="s">
        <v>11</v>
      </c>
      <c r="B175" s="5">
        <v>43739</v>
      </c>
      <c r="C175" s="10" t="s">
        <v>3135</v>
      </c>
      <c r="D175" s="3" t="s">
        <v>11</v>
      </c>
      <c r="E175" s="5">
        <v>43739</v>
      </c>
      <c r="F175" s="3">
        <v>0.2223</v>
      </c>
      <c r="G175" s="3">
        <v>1</v>
      </c>
      <c r="H175" s="6">
        <v>232.39</v>
      </c>
      <c r="I175" s="9">
        <v>411</v>
      </c>
      <c r="J175" s="3">
        <v>643.39</v>
      </c>
      <c r="K175" s="3"/>
      <c r="L175" s="3"/>
    </row>
    <row r="176" spans="1:12">
      <c r="A176" s="3" t="s">
        <v>11</v>
      </c>
      <c r="B176" s="5">
        <v>43739</v>
      </c>
      <c r="C176" s="10" t="s">
        <v>3136</v>
      </c>
      <c r="D176" s="3" t="s">
        <v>11</v>
      </c>
      <c r="E176" s="5">
        <v>43739</v>
      </c>
      <c r="F176" s="3">
        <v>0.27500000000000002</v>
      </c>
      <c r="G176" s="3">
        <v>1</v>
      </c>
      <c r="H176" s="6">
        <v>279.39</v>
      </c>
      <c r="I176" s="9">
        <v>411</v>
      </c>
      <c r="J176" s="3">
        <v>690.39</v>
      </c>
      <c r="K176" s="3"/>
      <c r="L176" s="3"/>
    </row>
    <row r="177" spans="1:12">
      <c r="A177" s="3" t="s">
        <v>11</v>
      </c>
      <c r="B177" s="5">
        <v>43739</v>
      </c>
      <c r="C177" s="10" t="s">
        <v>3137</v>
      </c>
      <c r="D177" s="3" t="s">
        <v>11</v>
      </c>
      <c r="E177" s="5">
        <v>43739</v>
      </c>
      <c r="F177" s="3">
        <v>0.21199999999999999</v>
      </c>
      <c r="G177" s="3">
        <v>1</v>
      </c>
      <c r="H177" s="6">
        <v>223.2</v>
      </c>
      <c r="I177" s="9">
        <v>411</v>
      </c>
      <c r="J177" s="3">
        <v>634.20000000000005</v>
      </c>
      <c r="K177" s="3"/>
      <c r="L177" s="3"/>
    </row>
    <row r="178" spans="1:12">
      <c r="A178" s="3" t="s">
        <v>11</v>
      </c>
      <c r="B178" s="5">
        <v>43739</v>
      </c>
      <c r="C178" s="10" t="s">
        <v>3138</v>
      </c>
      <c r="D178" s="3" t="s">
        <v>11</v>
      </c>
      <c r="E178" s="5">
        <v>43739</v>
      </c>
      <c r="F178" s="3">
        <v>0.2883</v>
      </c>
      <c r="G178" s="3">
        <v>1</v>
      </c>
      <c r="H178" s="6">
        <v>291.26</v>
      </c>
      <c r="I178" s="9">
        <v>411</v>
      </c>
      <c r="J178" s="3">
        <v>702.26</v>
      </c>
      <c r="K178" s="3"/>
      <c r="L178" s="3"/>
    </row>
    <row r="179" spans="1:12">
      <c r="A179" s="3" t="s">
        <v>11</v>
      </c>
      <c r="B179" s="5">
        <v>43739</v>
      </c>
      <c r="C179" s="10" t="s">
        <v>3139</v>
      </c>
      <c r="D179" s="3" t="s">
        <v>11</v>
      </c>
      <c r="E179" s="5">
        <v>43739</v>
      </c>
      <c r="F179" s="3">
        <v>0.21529999999999999</v>
      </c>
      <c r="G179" s="3">
        <v>1</v>
      </c>
      <c r="H179" s="6">
        <v>226.14</v>
      </c>
      <c r="I179" s="9">
        <v>411</v>
      </c>
      <c r="J179" s="3">
        <v>637.14</v>
      </c>
      <c r="K179" s="3"/>
      <c r="L179" s="3"/>
    </row>
    <row r="180" spans="1:12">
      <c r="A180" s="3" t="s">
        <v>11</v>
      </c>
      <c r="B180" s="5">
        <v>43739</v>
      </c>
      <c r="C180" s="10" t="s">
        <v>3140</v>
      </c>
      <c r="D180" s="3" t="s">
        <v>11</v>
      </c>
      <c r="E180" s="5">
        <v>43739</v>
      </c>
      <c r="F180" s="3">
        <v>0.47039999999999998</v>
      </c>
      <c r="G180" s="3">
        <v>1</v>
      </c>
      <c r="H180" s="6">
        <v>453.68</v>
      </c>
      <c r="I180" s="9">
        <v>693</v>
      </c>
      <c r="J180" s="3">
        <v>1146.68</v>
      </c>
      <c r="K180" s="3"/>
      <c r="L180" s="3"/>
    </row>
    <row r="181" spans="1:12">
      <c r="A181" s="3" t="s">
        <v>11</v>
      </c>
      <c r="B181" s="5">
        <v>43739</v>
      </c>
      <c r="C181" s="10" t="s">
        <v>3141</v>
      </c>
      <c r="D181" s="3" t="s">
        <v>11</v>
      </c>
      <c r="E181" s="5">
        <v>43739</v>
      </c>
      <c r="F181" s="3">
        <v>0.3674</v>
      </c>
      <c r="G181" s="3">
        <v>1</v>
      </c>
      <c r="H181" s="6">
        <v>361.81</v>
      </c>
      <c r="I181" s="9">
        <v>693</v>
      </c>
      <c r="J181" s="3">
        <v>1054.81</v>
      </c>
      <c r="K181" s="3"/>
      <c r="L181" s="3"/>
    </row>
    <row r="182" spans="1:12">
      <c r="A182" s="3" t="s">
        <v>11</v>
      </c>
      <c r="B182" s="5">
        <v>43739</v>
      </c>
      <c r="C182" s="10" t="s">
        <v>3142</v>
      </c>
      <c r="D182" s="3" t="s">
        <v>11</v>
      </c>
      <c r="E182" s="5">
        <v>43739</v>
      </c>
      <c r="F182" s="3">
        <v>0.63800000000000001</v>
      </c>
      <c r="G182" s="3">
        <v>1</v>
      </c>
      <c r="H182" s="6">
        <v>603.16999999999996</v>
      </c>
      <c r="I182" s="9">
        <v>693</v>
      </c>
      <c r="J182" s="3">
        <v>1296.17</v>
      </c>
      <c r="K182" s="3"/>
      <c r="L182" s="3"/>
    </row>
    <row r="183" spans="1:12">
      <c r="A183" s="3" t="s">
        <v>11</v>
      </c>
      <c r="B183" s="5">
        <v>43739</v>
      </c>
      <c r="C183" s="10" t="s">
        <v>3143</v>
      </c>
      <c r="D183" s="3" t="s">
        <v>11</v>
      </c>
      <c r="E183" s="5">
        <v>43739</v>
      </c>
      <c r="F183" s="3">
        <v>0.22470000000000001</v>
      </c>
      <c r="G183" s="3">
        <v>1</v>
      </c>
      <c r="H183" s="6">
        <v>234.53</v>
      </c>
      <c r="I183" s="9">
        <v>411</v>
      </c>
      <c r="J183" s="3">
        <v>645.53</v>
      </c>
      <c r="K183" s="3"/>
      <c r="L183" s="3"/>
    </row>
    <row r="184" spans="1:12">
      <c r="A184" s="3" t="s">
        <v>11</v>
      </c>
      <c r="B184" s="5">
        <v>43739</v>
      </c>
      <c r="C184" s="10" t="s">
        <v>3144</v>
      </c>
      <c r="D184" s="3" t="s">
        <v>11</v>
      </c>
      <c r="E184" s="5">
        <v>43739</v>
      </c>
      <c r="F184" s="3">
        <v>0.252</v>
      </c>
      <c r="G184" s="3">
        <v>1</v>
      </c>
      <c r="H184" s="6">
        <v>258.88</v>
      </c>
      <c r="I184" s="9">
        <v>411</v>
      </c>
      <c r="J184" s="3">
        <v>669.88</v>
      </c>
      <c r="K184" s="3"/>
      <c r="L184" s="3"/>
    </row>
    <row r="185" spans="1:12">
      <c r="A185" s="3" t="s">
        <v>11</v>
      </c>
      <c r="B185" s="5">
        <v>43739</v>
      </c>
      <c r="C185" s="10" t="s">
        <v>3145</v>
      </c>
      <c r="D185" s="3" t="s">
        <v>11</v>
      </c>
      <c r="E185" s="5">
        <v>43739</v>
      </c>
      <c r="F185" s="3">
        <v>0.252</v>
      </c>
      <c r="G185" s="3">
        <v>1</v>
      </c>
      <c r="H185" s="6">
        <v>258.88</v>
      </c>
      <c r="I185" s="9">
        <v>411</v>
      </c>
      <c r="J185" s="3">
        <v>669.88</v>
      </c>
      <c r="K185" s="3"/>
      <c r="L185" s="3"/>
    </row>
    <row r="186" spans="1:12">
      <c r="A186" s="3" t="s">
        <v>11</v>
      </c>
      <c r="B186" s="5">
        <v>43739</v>
      </c>
      <c r="C186" s="10" t="s">
        <v>3146</v>
      </c>
      <c r="D186" s="3" t="s">
        <v>11</v>
      </c>
      <c r="E186" s="5">
        <v>43739</v>
      </c>
      <c r="F186" s="3">
        <v>0.47220000000000001</v>
      </c>
      <c r="G186" s="3">
        <v>1</v>
      </c>
      <c r="H186" s="6">
        <v>455.28</v>
      </c>
      <c r="I186" s="9">
        <v>693</v>
      </c>
      <c r="J186" s="3">
        <v>1148.28</v>
      </c>
      <c r="K186" s="3"/>
      <c r="L186" s="3"/>
    </row>
    <row r="187" spans="1:12">
      <c r="A187" s="3" t="s">
        <v>11</v>
      </c>
      <c r="B187" s="5">
        <v>43739</v>
      </c>
      <c r="C187" s="10" t="s">
        <v>3147</v>
      </c>
      <c r="D187" s="3" t="s">
        <v>11</v>
      </c>
      <c r="E187" s="5">
        <v>43739</v>
      </c>
      <c r="F187" s="3">
        <v>0.33329999999999999</v>
      </c>
      <c r="G187" s="3">
        <v>1</v>
      </c>
      <c r="H187" s="6">
        <v>331.39</v>
      </c>
      <c r="I187" s="9">
        <v>693</v>
      </c>
      <c r="J187" s="3">
        <v>1024.3900000000001</v>
      </c>
      <c r="K187" s="3"/>
      <c r="L187" s="3"/>
    </row>
    <row r="188" spans="1:12">
      <c r="A188" s="3" t="s">
        <v>11</v>
      </c>
      <c r="B188" s="5">
        <v>43739</v>
      </c>
      <c r="C188" s="10" t="s">
        <v>3148</v>
      </c>
      <c r="D188" s="3" t="s">
        <v>11</v>
      </c>
      <c r="E188" s="5">
        <v>43739</v>
      </c>
      <c r="F188" s="3">
        <v>0.2</v>
      </c>
      <c r="G188" s="3">
        <v>1</v>
      </c>
      <c r="H188" s="6">
        <v>212.5</v>
      </c>
      <c r="I188" s="9">
        <v>411</v>
      </c>
      <c r="J188" s="3">
        <v>623.5</v>
      </c>
      <c r="K188" s="3"/>
      <c r="L188" s="3"/>
    </row>
    <row r="189" spans="1:12">
      <c r="A189" s="3" t="s">
        <v>11</v>
      </c>
      <c r="B189" s="5">
        <v>43739</v>
      </c>
      <c r="C189" s="10" t="s">
        <v>3149</v>
      </c>
      <c r="D189" s="3" t="s">
        <v>11</v>
      </c>
      <c r="E189" s="5">
        <v>43739</v>
      </c>
      <c r="F189" s="3">
        <v>0.2</v>
      </c>
      <c r="G189" s="3">
        <v>1</v>
      </c>
      <c r="H189" s="6">
        <v>212.5</v>
      </c>
      <c r="I189" s="9">
        <v>411</v>
      </c>
      <c r="J189" s="3">
        <v>623.5</v>
      </c>
      <c r="K189" s="3"/>
      <c r="L189" s="3"/>
    </row>
    <row r="190" spans="1:12">
      <c r="A190" s="3" t="s">
        <v>11</v>
      </c>
      <c r="B190" s="5">
        <v>43739</v>
      </c>
      <c r="C190" s="10" t="s">
        <v>3150</v>
      </c>
      <c r="D190" s="3" t="s">
        <v>11</v>
      </c>
      <c r="E190" s="5">
        <v>43739</v>
      </c>
      <c r="F190" s="3">
        <v>0.22064</v>
      </c>
      <c r="G190" s="3">
        <v>1</v>
      </c>
      <c r="H190" s="6">
        <v>230.91</v>
      </c>
      <c r="I190" s="9">
        <v>411</v>
      </c>
      <c r="J190" s="3">
        <v>641.91</v>
      </c>
      <c r="K190" s="3"/>
      <c r="L190" s="3"/>
    </row>
    <row r="191" spans="1:12">
      <c r="A191" s="3" t="s">
        <v>11</v>
      </c>
      <c r="B191" s="5">
        <v>43739</v>
      </c>
      <c r="C191" s="10" t="s">
        <v>3151</v>
      </c>
      <c r="D191" s="3" t="s">
        <v>11</v>
      </c>
      <c r="E191" s="5">
        <v>43739</v>
      </c>
      <c r="F191" s="3">
        <v>0.2</v>
      </c>
      <c r="G191" s="3">
        <v>1</v>
      </c>
      <c r="H191" s="6">
        <v>212.5</v>
      </c>
      <c r="I191" s="9">
        <v>411</v>
      </c>
      <c r="J191" s="3">
        <v>623.5</v>
      </c>
      <c r="K191" s="3"/>
      <c r="L191" s="3"/>
    </row>
    <row r="192" spans="1:12">
      <c r="A192" s="3" t="s">
        <v>11</v>
      </c>
      <c r="B192" s="5">
        <v>43739</v>
      </c>
      <c r="C192" s="10" t="s">
        <v>3152</v>
      </c>
      <c r="D192" s="3" t="s">
        <v>11</v>
      </c>
      <c r="E192" s="5">
        <v>43739</v>
      </c>
      <c r="F192" s="3">
        <v>0.1</v>
      </c>
      <c r="G192" s="3">
        <v>1</v>
      </c>
      <c r="H192" s="6">
        <v>123.3</v>
      </c>
      <c r="I192" s="9">
        <v>411</v>
      </c>
      <c r="J192" s="3">
        <v>534.29999999999995</v>
      </c>
      <c r="K192" s="3"/>
      <c r="L192" s="3"/>
    </row>
    <row r="193" spans="1:12">
      <c r="A193" s="3" t="s">
        <v>11</v>
      </c>
      <c r="B193" s="5">
        <v>43739</v>
      </c>
      <c r="C193" s="10" t="s">
        <v>3153</v>
      </c>
      <c r="D193" s="3" t="s">
        <v>11</v>
      </c>
      <c r="E193" s="5">
        <v>43739</v>
      </c>
      <c r="F193" s="3">
        <v>0.54</v>
      </c>
      <c r="G193" s="3">
        <v>1</v>
      </c>
      <c r="H193" s="6">
        <v>515.76</v>
      </c>
      <c r="I193" s="9">
        <v>693</v>
      </c>
      <c r="J193" s="3">
        <v>1208.76</v>
      </c>
      <c r="K193" s="3"/>
      <c r="L193" s="3"/>
    </row>
    <row r="194" spans="1:12">
      <c r="A194" s="3" t="s">
        <v>11</v>
      </c>
      <c r="B194" s="5">
        <v>43739</v>
      </c>
      <c r="C194" s="10" t="s">
        <v>3154</v>
      </c>
      <c r="D194" s="3" t="s">
        <v>11</v>
      </c>
      <c r="E194" s="5">
        <v>43739</v>
      </c>
      <c r="F194" s="3">
        <v>0.16</v>
      </c>
      <c r="G194" s="3">
        <v>1</v>
      </c>
      <c r="H194" s="6">
        <v>176.82</v>
      </c>
      <c r="I194" s="9">
        <v>411</v>
      </c>
      <c r="J194" s="3">
        <v>587.82000000000005</v>
      </c>
      <c r="K194" s="3"/>
      <c r="L194" s="3"/>
    </row>
    <row r="195" spans="1:12">
      <c r="A195" s="3" t="s">
        <v>11</v>
      </c>
      <c r="B195" s="5">
        <v>43739</v>
      </c>
      <c r="C195" s="10" t="s">
        <v>3155</v>
      </c>
      <c r="D195" s="3" t="s">
        <v>11</v>
      </c>
      <c r="E195" s="5">
        <v>43739</v>
      </c>
      <c r="F195" s="3">
        <v>0.125</v>
      </c>
      <c r="G195" s="3">
        <v>1</v>
      </c>
      <c r="H195" s="6">
        <v>145.6</v>
      </c>
      <c r="I195" s="9">
        <v>411</v>
      </c>
      <c r="J195" s="3">
        <v>556.6</v>
      </c>
      <c r="K195" s="3"/>
      <c r="L195" s="3"/>
    </row>
    <row r="196" spans="1:12">
      <c r="A196" s="3" t="s">
        <v>11</v>
      </c>
      <c r="B196" s="5">
        <v>43739</v>
      </c>
      <c r="C196" s="10" t="s">
        <v>3156</v>
      </c>
      <c r="D196" s="3" t="s">
        <v>11</v>
      </c>
      <c r="E196" s="5">
        <v>43739</v>
      </c>
      <c r="F196" s="3">
        <v>0.29499999999999998</v>
      </c>
      <c r="G196" s="3">
        <v>1</v>
      </c>
      <c r="H196" s="6">
        <v>297.23</v>
      </c>
      <c r="I196" s="9">
        <v>411</v>
      </c>
      <c r="J196" s="3">
        <v>708.23</v>
      </c>
      <c r="K196" s="3"/>
      <c r="L196" s="3"/>
    </row>
    <row r="197" spans="1:12">
      <c r="A197" s="3" t="s">
        <v>11</v>
      </c>
      <c r="B197" s="5">
        <v>43739</v>
      </c>
      <c r="C197" s="10" t="s">
        <v>3157</v>
      </c>
      <c r="D197" s="3" t="s">
        <v>11</v>
      </c>
      <c r="E197" s="5">
        <v>43739</v>
      </c>
      <c r="F197" s="3">
        <v>0.36230000000000001</v>
      </c>
      <c r="G197" s="3">
        <v>1</v>
      </c>
      <c r="H197" s="6">
        <v>357.26</v>
      </c>
      <c r="I197" s="9">
        <v>693</v>
      </c>
      <c r="J197" s="3">
        <v>1050.26</v>
      </c>
      <c r="K197" s="3"/>
      <c r="L197" s="3"/>
    </row>
    <row r="198" spans="1:12">
      <c r="A198" s="3" t="s">
        <v>11</v>
      </c>
      <c r="B198" s="5">
        <v>43739</v>
      </c>
      <c r="C198" s="10" t="s">
        <v>3158</v>
      </c>
      <c r="D198" s="3" t="s">
        <v>11</v>
      </c>
      <c r="E198" s="5">
        <v>43739</v>
      </c>
      <c r="F198" s="3">
        <v>0.4556</v>
      </c>
      <c r="G198" s="3">
        <v>1</v>
      </c>
      <c r="H198" s="6">
        <v>440.48</v>
      </c>
      <c r="I198" s="9">
        <v>693</v>
      </c>
      <c r="J198" s="3">
        <v>1133.48</v>
      </c>
      <c r="K198" s="3"/>
      <c r="L198" s="3"/>
    </row>
    <row r="199" spans="1:12">
      <c r="A199" s="3" t="s">
        <v>11</v>
      </c>
      <c r="B199" s="5">
        <v>43739</v>
      </c>
      <c r="C199" s="10" t="s">
        <v>3159</v>
      </c>
      <c r="D199" s="3" t="s">
        <v>11</v>
      </c>
      <c r="E199" s="5">
        <v>43739</v>
      </c>
      <c r="F199" s="3">
        <v>0.08</v>
      </c>
      <c r="G199" s="3">
        <v>1</v>
      </c>
      <c r="H199" s="6">
        <v>105.47</v>
      </c>
      <c r="I199" s="9">
        <v>411</v>
      </c>
      <c r="J199" s="3">
        <v>516.47</v>
      </c>
      <c r="K199" s="3"/>
      <c r="L199" s="3"/>
    </row>
    <row r="200" spans="1:12">
      <c r="A200" s="3" t="s">
        <v>11</v>
      </c>
      <c r="B200" s="5">
        <v>43739</v>
      </c>
      <c r="C200" s="10" t="s">
        <v>3160</v>
      </c>
      <c r="D200" s="3" t="s">
        <v>11</v>
      </c>
      <c r="E200" s="5">
        <v>43739</v>
      </c>
      <c r="F200" s="3">
        <v>0.08</v>
      </c>
      <c r="G200" s="3">
        <v>1</v>
      </c>
      <c r="H200" s="6">
        <v>105.47</v>
      </c>
      <c r="I200" s="9">
        <v>411</v>
      </c>
      <c r="J200" s="3">
        <v>516.47</v>
      </c>
      <c r="K200" s="3"/>
      <c r="L200" s="3"/>
    </row>
    <row r="201" spans="1:12">
      <c r="A201" s="3" t="s">
        <v>11</v>
      </c>
      <c r="B201" s="5">
        <v>43739</v>
      </c>
      <c r="C201" s="10" t="s">
        <v>3161</v>
      </c>
      <c r="D201" s="3" t="s">
        <v>11</v>
      </c>
      <c r="E201" s="5">
        <v>43739</v>
      </c>
      <c r="F201" s="3">
        <v>0.08</v>
      </c>
      <c r="G201" s="3">
        <v>1</v>
      </c>
      <c r="H201" s="6">
        <v>105.47</v>
      </c>
      <c r="I201" s="9">
        <v>411</v>
      </c>
      <c r="J201" s="3">
        <v>516.47</v>
      </c>
      <c r="K201" s="3"/>
      <c r="L201" s="3"/>
    </row>
    <row r="202" spans="1:12">
      <c r="A202" s="3" t="s">
        <v>11</v>
      </c>
      <c r="B202" s="5">
        <v>43739</v>
      </c>
      <c r="C202" s="10" t="s">
        <v>3162</v>
      </c>
      <c r="D202" s="3" t="s">
        <v>11</v>
      </c>
      <c r="E202" s="5">
        <v>43739</v>
      </c>
      <c r="F202" s="3">
        <v>0.38129999999999997</v>
      </c>
      <c r="G202" s="3">
        <v>1</v>
      </c>
      <c r="H202" s="6">
        <v>374.21</v>
      </c>
      <c r="I202" s="9">
        <v>693</v>
      </c>
      <c r="J202" s="3">
        <v>1067.21</v>
      </c>
      <c r="K202" s="3"/>
      <c r="L202" s="3"/>
    </row>
    <row r="203" spans="1:12">
      <c r="A203" s="3" t="s">
        <v>11</v>
      </c>
      <c r="B203" s="5">
        <v>43739</v>
      </c>
      <c r="C203" s="10" t="s">
        <v>3163</v>
      </c>
      <c r="D203" s="3" t="s">
        <v>11</v>
      </c>
      <c r="E203" s="5">
        <v>43739</v>
      </c>
      <c r="F203" s="3">
        <v>0.66600000000000004</v>
      </c>
      <c r="G203" s="3">
        <v>1</v>
      </c>
      <c r="H203" s="6">
        <v>628.14</v>
      </c>
      <c r="I203" s="9">
        <v>693</v>
      </c>
      <c r="J203" s="3">
        <v>1321.14</v>
      </c>
      <c r="K203" s="3"/>
      <c r="L203" s="3"/>
    </row>
    <row r="204" spans="1:12">
      <c r="A204" s="3" t="s">
        <v>11</v>
      </c>
      <c r="B204" s="5">
        <v>43739</v>
      </c>
      <c r="C204" s="10" t="s">
        <v>3164</v>
      </c>
      <c r="D204" s="3" t="s">
        <v>11</v>
      </c>
      <c r="E204" s="5">
        <v>43739</v>
      </c>
      <c r="F204" s="3">
        <v>0.40600000000000003</v>
      </c>
      <c r="G204" s="3">
        <v>1</v>
      </c>
      <c r="H204" s="6">
        <v>396.24</v>
      </c>
      <c r="I204" s="9">
        <v>693</v>
      </c>
      <c r="J204" s="3">
        <v>1089.24</v>
      </c>
      <c r="K204" s="3"/>
      <c r="L204" s="3"/>
    </row>
    <row r="205" spans="1:12">
      <c r="A205" s="3" t="s">
        <v>11</v>
      </c>
      <c r="B205" s="5">
        <v>43739</v>
      </c>
      <c r="C205" s="10" t="s">
        <v>3165</v>
      </c>
      <c r="D205" s="3" t="s">
        <v>11</v>
      </c>
      <c r="E205" s="5">
        <v>43739</v>
      </c>
      <c r="F205" s="3">
        <v>0.73699999999999999</v>
      </c>
      <c r="G205" s="3">
        <v>1</v>
      </c>
      <c r="H205" s="6">
        <v>691.47</v>
      </c>
      <c r="I205" s="9">
        <v>693</v>
      </c>
      <c r="J205" s="3">
        <v>1384.47</v>
      </c>
      <c r="K205" s="3"/>
      <c r="L205" s="3"/>
    </row>
    <row r="206" spans="1:12">
      <c r="A206" s="3" t="s">
        <v>11</v>
      </c>
      <c r="B206" s="5">
        <v>43739</v>
      </c>
      <c r="C206" s="10" t="s">
        <v>3166</v>
      </c>
      <c r="D206" s="3" t="s">
        <v>11</v>
      </c>
      <c r="E206" s="5">
        <v>43739</v>
      </c>
      <c r="F206" s="3">
        <v>0.1</v>
      </c>
      <c r="G206" s="3">
        <v>1</v>
      </c>
      <c r="H206" s="6">
        <v>123.3</v>
      </c>
      <c r="I206" s="9">
        <v>411</v>
      </c>
      <c r="J206" s="3">
        <v>534.29999999999995</v>
      </c>
      <c r="K206" s="3"/>
      <c r="L206" s="3"/>
    </row>
    <row r="207" spans="1:12">
      <c r="A207" s="3" t="s">
        <v>11</v>
      </c>
      <c r="B207" s="5">
        <v>43739</v>
      </c>
      <c r="C207" s="10" t="s">
        <v>3167</v>
      </c>
      <c r="D207" s="3" t="s">
        <v>11</v>
      </c>
      <c r="E207" s="5">
        <v>43739</v>
      </c>
      <c r="F207" s="3">
        <v>0.376</v>
      </c>
      <c r="G207" s="3">
        <v>1</v>
      </c>
      <c r="H207" s="6">
        <v>369.48</v>
      </c>
      <c r="I207" s="9">
        <v>693</v>
      </c>
      <c r="J207" s="3">
        <v>1062.48</v>
      </c>
      <c r="K207" s="3"/>
      <c r="L207" s="3"/>
    </row>
    <row r="208" spans="1:12">
      <c r="A208" s="3" t="s">
        <v>11</v>
      </c>
      <c r="B208" s="5">
        <v>43739</v>
      </c>
      <c r="C208" s="10" t="s">
        <v>3168</v>
      </c>
      <c r="D208" s="3" t="s">
        <v>11</v>
      </c>
      <c r="E208" s="5">
        <v>43739</v>
      </c>
      <c r="F208" s="3">
        <v>0.53200000000000003</v>
      </c>
      <c r="G208" s="3">
        <v>1</v>
      </c>
      <c r="H208" s="6">
        <v>508.62</v>
      </c>
      <c r="I208" s="9">
        <v>693</v>
      </c>
      <c r="J208" s="3">
        <v>1201.6199999999999</v>
      </c>
      <c r="K208" s="3"/>
      <c r="L208" s="3"/>
    </row>
    <row r="209" spans="1:12">
      <c r="A209" s="3" t="s">
        <v>11</v>
      </c>
      <c r="B209" s="5">
        <v>43739</v>
      </c>
      <c r="C209" s="10" t="s">
        <v>3169</v>
      </c>
      <c r="D209" s="3" t="s">
        <v>11</v>
      </c>
      <c r="E209" s="5">
        <v>43739</v>
      </c>
      <c r="F209" s="3">
        <v>0.24</v>
      </c>
      <c r="G209" s="3">
        <v>1</v>
      </c>
      <c r="H209" s="6">
        <v>248.18</v>
      </c>
      <c r="I209" s="9">
        <v>411</v>
      </c>
      <c r="J209" s="3">
        <v>659.18</v>
      </c>
      <c r="K209" s="3"/>
      <c r="L209" s="3"/>
    </row>
    <row r="210" spans="1:12">
      <c r="A210" s="3" t="s">
        <v>11</v>
      </c>
      <c r="B210" s="5">
        <v>43739</v>
      </c>
      <c r="C210" s="10" t="s">
        <v>3170</v>
      </c>
      <c r="D210" s="3" t="s">
        <v>11</v>
      </c>
      <c r="E210" s="5">
        <v>43739</v>
      </c>
      <c r="F210" s="3">
        <v>0.14699999999999999</v>
      </c>
      <c r="G210" s="3">
        <v>1</v>
      </c>
      <c r="H210" s="6">
        <v>165.23</v>
      </c>
      <c r="I210" s="9">
        <v>411</v>
      </c>
      <c r="J210" s="3">
        <v>576.23</v>
      </c>
      <c r="K210" s="3"/>
      <c r="L210" s="3"/>
    </row>
    <row r="211" spans="1:12">
      <c r="A211" s="3" t="s">
        <v>11</v>
      </c>
      <c r="B211" s="5">
        <v>43739</v>
      </c>
      <c r="C211" s="10" t="s">
        <v>3171</v>
      </c>
      <c r="D211" s="3" t="s">
        <v>11</v>
      </c>
      <c r="E211" s="5">
        <v>43739</v>
      </c>
      <c r="F211" s="3">
        <v>0.10100000000000001</v>
      </c>
      <c r="G211" s="3">
        <v>1</v>
      </c>
      <c r="H211" s="6">
        <v>124.2</v>
      </c>
      <c r="I211" s="9">
        <v>411</v>
      </c>
      <c r="J211" s="3">
        <v>535.20000000000005</v>
      </c>
      <c r="K211" s="3"/>
      <c r="L211" s="3"/>
    </row>
    <row r="212" spans="1:12">
      <c r="A212" s="3" t="s">
        <v>11</v>
      </c>
      <c r="B212" s="5">
        <v>43739</v>
      </c>
      <c r="C212" s="10" t="s">
        <v>3172</v>
      </c>
      <c r="D212" s="3" t="s">
        <v>11</v>
      </c>
      <c r="E212" s="5">
        <v>43739</v>
      </c>
      <c r="F212" s="3">
        <v>0.29360000000000003</v>
      </c>
      <c r="G212" s="3">
        <v>1</v>
      </c>
      <c r="H212" s="6">
        <v>295.98</v>
      </c>
      <c r="I212" s="9">
        <v>411</v>
      </c>
      <c r="J212" s="3">
        <v>706.98</v>
      </c>
      <c r="K212" s="3"/>
      <c r="L212" s="3"/>
    </row>
    <row r="213" spans="1:12">
      <c r="A213" s="3" t="s">
        <v>11</v>
      </c>
      <c r="B213" s="5">
        <v>43739</v>
      </c>
      <c r="C213" s="10" t="s">
        <v>3173</v>
      </c>
      <c r="D213" s="3" t="s">
        <v>11</v>
      </c>
      <c r="E213" s="5">
        <v>43739</v>
      </c>
      <c r="F213" s="3">
        <v>0.29360000000000003</v>
      </c>
      <c r="G213" s="3">
        <v>1</v>
      </c>
      <c r="H213" s="6">
        <v>295.98</v>
      </c>
      <c r="I213" s="9">
        <v>411</v>
      </c>
      <c r="J213" s="3">
        <v>706.98</v>
      </c>
      <c r="K213" s="3"/>
      <c r="L213" s="3"/>
    </row>
    <row r="214" spans="1:12">
      <c r="A214" s="3" t="s">
        <v>11</v>
      </c>
      <c r="B214" s="5">
        <v>43739</v>
      </c>
      <c r="C214" s="10" t="s">
        <v>3174</v>
      </c>
      <c r="D214" s="3" t="s">
        <v>11</v>
      </c>
      <c r="E214" s="5">
        <v>43739</v>
      </c>
      <c r="F214" s="3">
        <v>0.12920000000000001</v>
      </c>
      <c r="G214" s="3">
        <v>1</v>
      </c>
      <c r="H214" s="6">
        <v>149.35</v>
      </c>
      <c r="I214" s="9">
        <v>411</v>
      </c>
      <c r="J214" s="3">
        <v>560.35</v>
      </c>
      <c r="K214" s="3"/>
      <c r="L214" s="3"/>
    </row>
    <row r="215" spans="1:12">
      <c r="A215" s="3" t="s">
        <v>11</v>
      </c>
      <c r="B215" s="5">
        <v>43739</v>
      </c>
      <c r="C215" s="10" t="s">
        <v>3175</v>
      </c>
      <c r="D215" s="3" t="s">
        <v>11</v>
      </c>
      <c r="E215" s="5">
        <v>43739</v>
      </c>
      <c r="F215" s="3">
        <v>0.22620000000000001</v>
      </c>
      <c r="G215" s="3">
        <v>1</v>
      </c>
      <c r="H215" s="6">
        <v>235.87</v>
      </c>
      <c r="I215" s="9">
        <v>411</v>
      </c>
      <c r="J215" s="3">
        <v>646.87</v>
      </c>
      <c r="K215" s="3"/>
      <c r="L215" s="3"/>
    </row>
    <row r="216" spans="1:12">
      <c r="A216" s="3" t="s">
        <v>11</v>
      </c>
      <c r="B216" s="5">
        <v>43739</v>
      </c>
      <c r="C216" s="10" t="s">
        <v>3176</v>
      </c>
      <c r="D216" s="3" t="s">
        <v>11</v>
      </c>
      <c r="E216" s="5">
        <v>43739</v>
      </c>
      <c r="F216" s="3">
        <v>0.39889999999999998</v>
      </c>
      <c r="G216" s="3">
        <v>1</v>
      </c>
      <c r="H216" s="6">
        <v>389.9</v>
      </c>
      <c r="I216" s="9">
        <v>693</v>
      </c>
      <c r="J216" s="3">
        <v>1082.9000000000001</v>
      </c>
      <c r="K216" s="3"/>
      <c r="L216" s="3"/>
    </row>
    <row r="217" spans="1:12">
      <c r="A217" s="3" t="s">
        <v>11</v>
      </c>
      <c r="B217" s="5">
        <v>43739</v>
      </c>
      <c r="C217" s="10" t="s">
        <v>3177</v>
      </c>
      <c r="D217" s="3" t="s">
        <v>11</v>
      </c>
      <c r="E217" s="5">
        <v>43739</v>
      </c>
      <c r="F217" s="3">
        <v>0.2225</v>
      </c>
      <c r="G217" s="3">
        <v>1</v>
      </c>
      <c r="H217" s="6">
        <v>232.57</v>
      </c>
      <c r="I217" s="9">
        <v>411</v>
      </c>
      <c r="J217" s="3">
        <v>643.57000000000005</v>
      </c>
      <c r="K217" s="3"/>
      <c r="L217" s="3"/>
    </row>
    <row r="218" spans="1:12">
      <c r="A218" s="3" t="s">
        <v>11</v>
      </c>
      <c r="B218" s="5">
        <v>43739</v>
      </c>
      <c r="C218" s="10" t="s">
        <v>3178</v>
      </c>
      <c r="D218" s="3" t="s">
        <v>11</v>
      </c>
      <c r="E218" s="5">
        <v>43739</v>
      </c>
      <c r="F218" s="3">
        <v>0.59619999999999995</v>
      </c>
      <c r="G218" s="3">
        <v>1</v>
      </c>
      <c r="H218" s="6">
        <v>565.88</v>
      </c>
      <c r="I218" s="9">
        <v>693</v>
      </c>
      <c r="J218" s="3">
        <v>1258.8800000000001</v>
      </c>
      <c r="K218" s="3"/>
      <c r="L218" s="3"/>
    </row>
    <row r="219" spans="1:12">
      <c r="A219" s="3" t="s">
        <v>11</v>
      </c>
      <c r="B219" s="5">
        <v>43739</v>
      </c>
      <c r="C219" s="10" t="s">
        <v>3179</v>
      </c>
      <c r="D219" s="3" t="s">
        <v>11</v>
      </c>
      <c r="E219" s="5">
        <v>43739</v>
      </c>
      <c r="F219" s="3">
        <v>0.20219999999999999</v>
      </c>
      <c r="G219" s="3">
        <v>1</v>
      </c>
      <c r="H219" s="6">
        <v>214.46</v>
      </c>
      <c r="I219" s="9">
        <v>411</v>
      </c>
      <c r="J219" s="3">
        <v>625.46</v>
      </c>
      <c r="K219" s="3"/>
      <c r="L219" s="3"/>
    </row>
    <row r="220" spans="1:12">
      <c r="A220" s="3" t="s">
        <v>11</v>
      </c>
      <c r="B220" s="5">
        <v>43739</v>
      </c>
      <c r="C220" s="10" t="s">
        <v>3180</v>
      </c>
      <c r="D220" s="3" t="s">
        <v>11</v>
      </c>
      <c r="E220" s="5">
        <v>43739</v>
      </c>
      <c r="F220" s="3">
        <v>0.34799999999999998</v>
      </c>
      <c r="G220" s="3">
        <v>1</v>
      </c>
      <c r="H220" s="6">
        <v>344.51</v>
      </c>
      <c r="I220" s="9">
        <v>693</v>
      </c>
      <c r="J220" s="3">
        <v>1037.51</v>
      </c>
      <c r="K220" s="3"/>
      <c r="L220" s="3"/>
    </row>
    <row r="221" spans="1:12">
      <c r="A221" s="3" t="s">
        <v>11</v>
      </c>
      <c r="B221" s="5">
        <v>43739</v>
      </c>
      <c r="C221" s="10" t="s">
        <v>3181</v>
      </c>
      <c r="D221" s="3" t="s">
        <v>11</v>
      </c>
      <c r="E221" s="5">
        <v>43739</v>
      </c>
      <c r="F221" s="3">
        <v>0.1898</v>
      </c>
      <c r="G221" s="3">
        <v>1</v>
      </c>
      <c r="H221" s="6">
        <v>203.4</v>
      </c>
      <c r="I221" s="9">
        <v>411</v>
      </c>
      <c r="J221" s="3">
        <v>614.4</v>
      </c>
      <c r="K221" s="3"/>
      <c r="L221" s="3"/>
    </row>
    <row r="222" spans="1:12">
      <c r="A222" s="3" t="s">
        <v>11</v>
      </c>
      <c r="B222" s="5">
        <v>43739</v>
      </c>
      <c r="C222" s="10" t="s">
        <v>3182</v>
      </c>
      <c r="D222" s="3" t="s">
        <v>11</v>
      </c>
      <c r="E222" s="5">
        <v>43739</v>
      </c>
      <c r="F222" s="3">
        <v>0.79469999999999996</v>
      </c>
      <c r="G222" s="3">
        <v>1</v>
      </c>
      <c r="H222" s="6">
        <v>742.93</v>
      </c>
      <c r="I222" s="9">
        <v>693</v>
      </c>
      <c r="J222" s="3">
        <v>1435.93</v>
      </c>
      <c r="K222" s="3"/>
      <c r="L222" s="3"/>
    </row>
    <row r="223" spans="1:12">
      <c r="A223" s="3" t="s">
        <v>11</v>
      </c>
      <c r="B223" s="5">
        <v>43739</v>
      </c>
      <c r="C223" s="10" t="s">
        <v>3183</v>
      </c>
      <c r="D223" s="3" t="s">
        <v>11</v>
      </c>
      <c r="E223" s="5">
        <v>43739</v>
      </c>
      <c r="F223" s="3">
        <v>0.2742</v>
      </c>
      <c r="G223" s="3">
        <v>1</v>
      </c>
      <c r="H223" s="6">
        <v>278.68</v>
      </c>
      <c r="I223" s="9">
        <v>411</v>
      </c>
      <c r="J223" s="3">
        <v>689.68</v>
      </c>
      <c r="K223" s="3"/>
      <c r="L223" s="3"/>
    </row>
    <row r="224" spans="1:12">
      <c r="A224" s="3" t="s">
        <v>11</v>
      </c>
      <c r="B224" s="5">
        <v>43739</v>
      </c>
      <c r="C224" s="10" t="s">
        <v>3184</v>
      </c>
      <c r="D224" s="3" t="s">
        <v>11</v>
      </c>
      <c r="E224" s="5">
        <v>43739</v>
      </c>
      <c r="F224" s="3">
        <v>0.24759999999999999</v>
      </c>
      <c r="G224" s="3">
        <v>1</v>
      </c>
      <c r="H224" s="6">
        <v>254.95</v>
      </c>
      <c r="I224" s="9">
        <v>411</v>
      </c>
      <c r="J224" s="3">
        <v>665.95</v>
      </c>
      <c r="K224" s="3"/>
      <c r="L224" s="3"/>
    </row>
    <row r="225" spans="1:12">
      <c r="A225" s="3" t="s">
        <v>11</v>
      </c>
      <c r="B225" s="5">
        <v>43739</v>
      </c>
      <c r="C225" s="3" t="s">
        <v>3185</v>
      </c>
      <c r="D225" s="3" t="s">
        <v>11</v>
      </c>
      <c r="E225" s="5">
        <v>43739</v>
      </c>
      <c r="F225" s="3">
        <v>0.85599999999999998</v>
      </c>
      <c r="G225" s="3">
        <v>1</v>
      </c>
      <c r="H225" s="6">
        <v>797.61</v>
      </c>
      <c r="I225" s="9">
        <v>693</v>
      </c>
      <c r="J225" s="3">
        <v>1490.61</v>
      </c>
      <c r="K225" s="3"/>
      <c r="L225" s="3"/>
    </row>
    <row r="226" spans="1:12">
      <c r="A226" s="3" t="s">
        <v>11</v>
      </c>
      <c r="B226" s="5">
        <v>43739</v>
      </c>
      <c r="C226" s="3" t="s">
        <v>3186</v>
      </c>
      <c r="D226" s="3" t="s">
        <v>11</v>
      </c>
      <c r="E226" s="5">
        <v>43739</v>
      </c>
      <c r="F226" s="3">
        <v>0.33489999999999998</v>
      </c>
      <c r="G226" s="3">
        <v>1</v>
      </c>
      <c r="H226" s="6">
        <v>332.82</v>
      </c>
      <c r="I226" s="9">
        <v>693</v>
      </c>
      <c r="J226" s="3">
        <v>1025.82</v>
      </c>
      <c r="K226" s="3"/>
      <c r="L226" s="3"/>
    </row>
    <row r="227" spans="1:12">
      <c r="A227" s="3" t="s">
        <v>11</v>
      </c>
      <c r="B227" s="5">
        <v>43739</v>
      </c>
      <c r="C227" s="3" t="s">
        <v>3187</v>
      </c>
      <c r="D227" s="3" t="s">
        <v>11</v>
      </c>
      <c r="E227" s="5">
        <v>43739</v>
      </c>
      <c r="F227" s="3">
        <v>0.78600000000000003</v>
      </c>
      <c r="G227" s="3">
        <v>1</v>
      </c>
      <c r="H227" s="6">
        <v>735.17</v>
      </c>
      <c r="I227" s="9">
        <v>693</v>
      </c>
      <c r="J227" s="3">
        <v>1428.17</v>
      </c>
      <c r="K227" s="3"/>
      <c r="L227" s="3"/>
    </row>
    <row r="228" spans="1:12">
      <c r="A228" s="3" t="s">
        <v>11</v>
      </c>
      <c r="B228" s="5">
        <v>43739</v>
      </c>
      <c r="C228" s="3" t="s">
        <v>3188</v>
      </c>
      <c r="D228" s="3" t="s">
        <v>11</v>
      </c>
      <c r="E228" s="5">
        <v>43739</v>
      </c>
      <c r="F228" s="3">
        <v>0.35449999999999998</v>
      </c>
      <c r="G228" s="3">
        <v>1</v>
      </c>
      <c r="H228" s="6">
        <v>350.3</v>
      </c>
      <c r="I228" s="9">
        <v>693</v>
      </c>
      <c r="J228" s="3">
        <v>1043.3</v>
      </c>
      <c r="K228" s="3"/>
      <c r="L228" s="3"/>
    </row>
    <row r="229" spans="1:12">
      <c r="A229" s="3" t="s">
        <v>11</v>
      </c>
      <c r="B229" s="5">
        <v>43739</v>
      </c>
      <c r="C229" s="3" t="s">
        <v>3189</v>
      </c>
      <c r="D229" s="3" t="s">
        <v>11</v>
      </c>
      <c r="E229" s="5">
        <v>43739</v>
      </c>
      <c r="F229" s="3">
        <v>0.501</v>
      </c>
      <c r="G229" s="3">
        <v>1</v>
      </c>
      <c r="H229" s="6">
        <v>480.97</v>
      </c>
      <c r="I229" s="9">
        <v>693</v>
      </c>
      <c r="J229" s="3">
        <v>1173.97</v>
      </c>
      <c r="K229" s="3"/>
      <c r="L229" s="3"/>
    </row>
    <row r="230" spans="1:12">
      <c r="A230" s="3" t="s">
        <v>11</v>
      </c>
      <c r="B230" s="5">
        <v>43739</v>
      </c>
      <c r="C230" s="3" t="s">
        <v>3190</v>
      </c>
      <c r="D230" s="3" t="s">
        <v>11</v>
      </c>
      <c r="E230" s="5">
        <v>43739</v>
      </c>
      <c r="F230" s="3">
        <v>0.19700000000000001</v>
      </c>
      <c r="G230" s="3">
        <v>1</v>
      </c>
      <c r="H230" s="6">
        <v>209.82</v>
      </c>
      <c r="I230" s="9">
        <v>411</v>
      </c>
      <c r="J230" s="3">
        <v>620.82000000000005</v>
      </c>
      <c r="K230" s="3"/>
      <c r="L230" s="3"/>
    </row>
    <row r="231" spans="1:12">
      <c r="A231" s="3" t="s">
        <v>11</v>
      </c>
      <c r="B231" s="5">
        <v>43739</v>
      </c>
      <c r="C231" s="3" t="s">
        <v>3191</v>
      </c>
      <c r="D231" s="3" t="s">
        <v>11</v>
      </c>
      <c r="E231" s="5">
        <v>43739</v>
      </c>
      <c r="F231" s="3">
        <v>0.20749999999999999</v>
      </c>
      <c r="G231" s="3">
        <v>1</v>
      </c>
      <c r="H231" s="6">
        <v>219.19</v>
      </c>
      <c r="I231" s="9">
        <v>411</v>
      </c>
      <c r="J231" s="3">
        <v>630.19000000000005</v>
      </c>
      <c r="K231" s="3"/>
      <c r="L231" s="3"/>
    </row>
    <row r="232" spans="1:12">
      <c r="A232" s="3" t="s">
        <v>11</v>
      </c>
      <c r="B232" s="5">
        <v>43739</v>
      </c>
      <c r="C232" s="3" t="s">
        <v>3192</v>
      </c>
      <c r="D232" s="3" t="s">
        <v>11</v>
      </c>
      <c r="E232" s="5">
        <v>43739</v>
      </c>
      <c r="F232" s="3">
        <v>0.55000000000000004</v>
      </c>
      <c r="G232" s="3">
        <v>1</v>
      </c>
      <c r="H232" s="6">
        <v>524.67999999999995</v>
      </c>
      <c r="I232" s="9">
        <v>693</v>
      </c>
      <c r="J232" s="3">
        <v>1217.68</v>
      </c>
      <c r="K232" s="3"/>
      <c r="L232" s="3"/>
    </row>
    <row r="233" spans="1:12">
      <c r="A233" s="3" t="s">
        <v>11</v>
      </c>
      <c r="B233" s="5">
        <v>43739</v>
      </c>
      <c r="C233" s="3" t="s">
        <v>3193</v>
      </c>
      <c r="D233" s="3" t="s">
        <v>11</v>
      </c>
      <c r="E233" s="5">
        <v>43739</v>
      </c>
      <c r="F233" s="3">
        <v>0.4168</v>
      </c>
      <c r="G233" s="3">
        <v>1</v>
      </c>
      <c r="H233" s="6">
        <v>405.87</v>
      </c>
      <c r="I233" s="9">
        <v>693</v>
      </c>
      <c r="J233" s="3">
        <v>1098.8699999999999</v>
      </c>
      <c r="K233" s="3"/>
      <c r="L233" s="3"/>
    </row>
    <row r="234" spans="1:12">
      <c r="A234" s="3" t="s">
        <v>11</v>
      </c>
      <c r="B234" s="5">
        <v>43739</v>
      </c>
      <c r="C234" s="3" t="s">
        <v>3194</v>
      </c>
      <c r="D234" s="3" t="s">
        <v>11</v>
      </c>
      <c r="E234" s="5">
        <v>43739</v>
      </c>
      <c r="F234" s="3">
        <v>0.49980000000000002</v>
      </c>
      <c r="G234" s="3">
        <v>1</v>
      </c>
      <c r="H234" s="6">
        <v>479.9</v>
      </c>
      <c r="I234" s="9">
        <v>693</v>
      </c>
      <c r="J234" s="3">
        <v>1172.9000000000001</v>
      </c>
      <c r="K234" s="3"/>
      <c r="L234" s="3"/>
    </row>
    <row r="235" spans="1:12">
      <c r="A235" s="3" t="s">
        <v>11</v>
      </c>
      <c r="B235" s="5">
        <v>43739</v>
      </c>
      <c r="C235" s="3" t="s">
        <v>3195</v>
      </c>
      <c r="D235" s="3" t="s">
        <v>11</v>
      </c>
      <c r="E235" s="5">
        <v>43739</v>
      </c>
      <c r="F235" s="3">
        <v>0.29360000000000003</v>
      </c>
      <c r="G235" s="3">
        <v>1</v>
      </c>
      <c r="H235" s="6">
        <v>295.98</v>
      </c>
      <c r="I235" s="9">
        <v>411</v>
      </c>
      <c r="J235" s="3">
        <v>706.98</v>
      </c>
      <c r="K235" s="3"/>
      <c r="L235" s="3"/>
    </row>
    <row r="236" spans="1:12">
      <c r="A236" s="3" t="s">
        <v>11</v>
      </c>
      <c r="B236" s="5">
        <v>43739</v>
      </c>
      <c r="C236" s="3" t="s">
        <v>3196</v>
      </c>
      <c r="D236" s="3" t="s">
        <v>11</v>
      </c>
      <c r="E236" s="5">
        <v>43739</v>
      </c>
      <c r="F236" s="3">
        <v>0.41620000000000001</v>
      </c>
      <c r="G236" s="3">
        <v>1</v>
      </c>
      <c r="H236" s="6">
        <v>405.34</v>
      </c>
      <c r="I236" s="9">
        <v>693</v>
      </c>
      <c r="J236" s="3">
        <v>1098.3399999999999</v>
      </c>
      <c r="K236" s="3"/>
      <c r="L236" s="3"/>
    </row>
    <row r="237" spans="1:12">
      <c r="A237" s="3" t="s">
        <v>11</v>
      </c>
      <c r="B237" s="5">
        <v>43739</v>
      </c>
      <c r="C237" s="3" t="s">
        <v>3197</v>
      </c>
      <c r="D237" s="3" t="s">
        <v>11</v>
      </c>
      <c r="E237" s="5">
        <v>43739</v>
      </c>
      <c r="F237" s="3">
        <v>0.21876999999999999</v>
      </c>
      <c r="G237" s="3">
        <v>1</v>
      </c>
      <c r="H237" s="6">
        <v>229.24</v>
      </c>
      <c r="I237" s="9">
        <v>411</v>
      </c>
      <c r="J237" s="3">
        <v>640.24</v>
      </c>
      <c r="K237" s="3"/>
      <c r="L237" s="3"/>
    </row>
    <row r="238" spans="1:12">
      <c r="A238" s="3" t="s">
        <v>11</v>
      </c>
      <c r="B238" s="5">
        <v>43739</v>
      </c>
      <c r="C238" s="3" t="s">
        <v>3198</v>
      </c>
      <c r="D238" s="3" t="s">
        <v>11</v>
      </c>
      <c r="E238" s="5">
        <v>43739</v>
      </c>
      <c r="F238" s="3">
        <v>0.57550000000000001</v>
      </c>
      <c r="G238" s="3">
        <v>1</v>
      </c>
      <c r="H238" s="6">
        <v>547.41999999999996</v>
      </c>
      <c r="I238" s="9">
        <v>693</v>
      </c>
      <c r="J238" s="3">
        <v>1240.42</v>
      </c>
      <c r="K238" s="3"/>
      <c r="L238" s="3"/>
    </row>
    <row r="239" spans="1:12">
      <c r="A239" s="3" t="s">
        <v>11</v>
      </c>
      <c r="B239" s="5">
        <v>43739</v>
      </c>
      <c r="C239" s="3" t="s">
        <v>3199</v>
      </c>
      <c r="D239" s="3" t="s">
        <v>11</v>
      </c>
      <c r="E239" s="5">
        <v>43739</v>
      </c>
      <c r="F239" s="3">
        <v>0.14749999999999999</v>
      </c>
      <c r="G239" s="3">
        <v>1</v>
      </c>
      <c r="H239" s="6">
        <v>165.67</v>
      </c>
      <c r="I239" s="9">
        <v>411</v>
      </c>
      <c r="J239" s="3">
        <v>576.66999999999996</v>
      </c>
      <c r="K239" s="3"/>
      <c r="L239" s="3"/>
    </row>
    <row r="240" spans="1:12">
      <c r="A240" s="3" t="s">
        <v>11</v>
      </c>
      <c r="B240" s="5">
        <v>43739</v>
      </c>
      <c r="C240" s="3" t="s">
        <v>3200</v>
      </c>
      <c r="D240" s="3" t="s">
        <v>11</v>
      </c>
      <c r="E240" s="5">
        <v>43739</v>
      </c>
      <c r="F240" s="3">
        <v>0.3695</v>
      </c>
      <c r="G240" s="3">
        <v>1</v>
      </c>
      <c r="H240" s="6">
        <v>363.68</v>
      </c>
      <c r="I240" s="9">
        <v>693</v>
      </c>
      <c r="J240" s="3">
        <v>1056.68</v>
      </c>
      <c r="K240" s="3"/>
      <c r="L240" s="3"/>
    </row>
    <row r="241" spans="1:12">
      <c r="A241" s="3" t="s">
        <v>11</v>
      </c>
      <c r="B241" s="5">
        <v>43739</v>
      </c>
      <c r="C241" s="3" t="s">
        <v>3201</v>
      </c>
      <c r="D241" s="3" t="s">
        <v>11</v>
      </c>
      <c r="E241" s="5">
        <v>43739</v>
      </c>
      <c r="F241" s="3">
        <v>0.50880000000000003</v>
      </c>
      <c r="G241" s="3">
        <v>1</v>
      </c>
      <c r="H241" s="6">
        <v>487.93</v>
      </c>
      <c r="I241" s="9">
        <v>693</v>
      </c>
      <c r="J241" s="3">
        <v>1180.93</v>
      </c>
      <c r="K241" s="3"/>
      <c r="L241" s="3"/>
    </row>
    <row r="242" spans="1:12">
      <c r="A242" s="3" t="s">
        <v>11</v>
      </c>
      <c r="B242" s="5">
        <v>43739</v>
      </c>
      <c r="C242" s="3" t="s">
        <v>3202</v>
      </c>
      <c r="D242" s="3" t="s">
        <v>11</v>
      </c>
      <c r="E242" s="5">
        <v>43739</v>
      </c>
      <c r="F242" s="3">
        <v>0.25659999999999999</v>
      </c>
      <c r="G242" s="3">
        <v>1</v>
      </c>
      <c r="H242" s="6">
        <v>262.98</v>
      </c>
      <c r="I242" s="9">
        <v>411</v>
      </c>
      <c r="J242" s="3">
        <v>673.98</v>
      </c>
      <c r="K242" s="3"/>
      <c r="L242" s="3"/>
    </row>
    <row r="243" spans="1:12">
      <c r="A243" s="3" t="s">
        <v>11</v>
      </c>
      <c r="B243" s="5">
        <v>43739</v>
      </c>
      <c r="C243" s="3" t="s">
        <v>3203</v>
      </c>
      <c r="D243" s="3" t="s">
        <v>11</v>
      </c>
      <c r="E243" s="5">
        <v>43739</v>
      </c>
      <c r="F243" s="3">
        <v>0.34200000000000003</v>
      </c>
      <c r="G243" s="3">
        <v>1</v>
      </c>
      <c r="H243" s="6">
        <v>339.15</v>
      </c>
      <c r="I243" s="9">
        <v>693</v>
      </c>
      <c r="J243" s="3">
        <v>1032.1500000000001</v>
      </c>
      <c r="K243" s="3"/>
      <c r="L243" s="3"/>
    </row>
    <row r="244" spans="1:12">
      <c r="A244" s="3" t="s">
        <v>11</v>
      </c>
      <c r="B244" s="5">
        <v>43739</v>
      </c>
      <c r="C244" s="3" t="s">
        <v>3204</v>
      </c>
      <c r="D244" s="3" t="s">
        <v>11</v>
      </c>
      <c r="E244" s="5">
        <v>43739</v>
      </c>
      <c r="F244" s="3">
        <v>0.44500000000000001</v>
      </c>
      <c r="G244" s="3">
        <v>1</v>
      </c>
      <c r="H244" s="6">
        <v>431.02</v>
      </c>
      <c r="I244" s="9">
        <v>693</v>
      </c>
      <c r="J244" s="3">
        <v>1124.02</v>
      </c>
      <c r="K244" s="3"/>
      <c r="L244" s="3"/>
    </row>
    <row r="245" spans="1:12">
      <c r="A245" s="3" t="s">
        <v>11</v>
      </c>
      <c r="B245" s="5">
        <v>43739</v>
      </c>
      <c r="C245" s="3" t="s">
        <v>3205</v>
      </c>
      <c r="D245" s="3" t="s">
        <v>11</v>
      </c>
      <c r="E245" s="5">
        <v>43739</v>
      </c>
      <c r="F245" s="3">
        <v>0.35</v>
      </c>
      <c r="G245" s="3">
        <v>1</v>
      </c>
      <c r="H245" s="6">
        <v>346.29</v>
      </c>
      <c r="I245" s="9">
        <v>693</v>
      </c>
      <c r="J245" s="3">
        <v>1039.29</v>
      </c>
      <c r="K245" s="3"/>
      <c r="L245" s="3"/>
    </row>
    <row r="246" spans="1:12">
      <c r="A246" s="3" t="s">
        <v>42</v>
      </c>
      <c r="B246" s="5">
        <v>43770</v>
      </c>
      <c r="C246" s="3" t="s">
        <v>3206</v>
      </c>
      <c r="D246" s="3" t="s">
        <v>42</v>
      </c>
      <c r="E246" s="5">
        <v>43770</v>
      </c>
      <c r="F246" s="3">
        <v>0.60299999999999998</v>
      </c>
      <c r="G246" s="3">
        <v>1</v>
      </c>
      <c r="H246" s="6">
        <v>571.95000000000005</v>
      </c>
      <c r="I246" s="9">
        <v>693</v>
      </c>
      <c r="J246" s="3">
        <v>1264.95</v>
      </c>
      <c r="K246" s="3"/>
      <c r="L246" s="3"/>
    </row>
    <row r="247" spans="1:12">
      <c r="A247" s="3" t="s">
        <v>42</v>
      </c>
      <c r="B247" s="5">
        <v>43770</v>
      </c>
      <c r="C247" s="3" t="s">
        <v>3207</v>
      </c>
      <c r="D247" s="3" t="s">
        <v>42</v>
      </c>
      <c r="E247" s="5">
        <v>43770</v>
      </c>
      <c r="F247" s="3">
        <v>0.86699999999999999</v>
      </c>
      <c r="G247" s="3">
        <v>1</v>
      </c>
      <c r="H247" s="6">
        <v>807.42</v>
      </c>
      <c r="I247" s="9">
        <v>693</v>
      </c>
      <c r="J247" s="3">
        <v>1500.42</v>
      </c>
      <c r="K247" s="3"/>
      <c r="L247" s="3"/>
    </row>
    <row r="248" spans="1:12">
      <c r="A248" s="3" t="s">
        <v>96</v>
      </c>
      <c r="B248" s="5">
        <v>43770</v>
      </c>
      <c r="C248" s="3" t="s">
        <v>3208</v>
      </c>
      <c r="D248" s="3" t="s">
        <v>96</v>
      </c>
      <c r="E248" s="5">
        <v>43770</v>
      </c>
      <c r="F248" s="3">
        <v>0.65500000000000003</v>
      </c>
      <c r="G248" s="3">
        <v>1</v>
      </c>
      <c r="H248" s="6">
        <v>618.33000000000004</v>
      </c>
      <c r="I248" s="9">
        <v>693</v>
      </c>
      <c r="J248" s="3">
        <v>1311.33</v>
      </c>
      <c r="K248" s="3"/>
      <c r="L248" s="3"/>
    </row>
    <row r="249" spans="1:12">
      <c r="A249" s="3" t="s">
        <v>58</v>
      </c>
      <c r="B249" s="5">
        <v>43770</v>
      </c>
      <c r="C249" s="3" t="s">
        <v>3209</v>
      </c>
      <c r="D249" s="3" t="s">
        <v>58</v>
      </c>
      <c r="E249" s="5">
        <v>43770</v>
      </c>
      <c r="F249" s="3">
        <v>0.62</v>
      </c>
      <c r="G249" s="3">
        <v>1</v>
      </c>
      <c r="H249" s="6">
        <v>587.11</v>
      </c>
      <c r="I249" s="9">
        <v>693</v>
      </c>
      <c r="J249" s="3">
        <v>1280.1099999999999</v>
      </c>
      <c r="K249" s="3"/>
      <c r="L249" s="3"/>
    </row>
    <row r="250" spans="1:12">
      <c r="A250" s="3" t="s">
        <v>11</v>
      </c>
      <c r="B250" s="5">
        <v>43770</v>
      </c>
      <c r="C250" s="3" t="s">
        <v>3210</v>
      </c>
      <c r="D250" s="3" t="s">
        <v>11</v>
      </c>
      <c r="E250" s="5">
        <v>43770</v>
      </c>
      <c r="F250" s="3">
        <v>0.28100000000000003</v>
      </c>
      <c r="G250" s="3">
        <v>1</v>
      </c>
      <c r="H250" s="6">
        <v>284.75</v>
      </c>
      <c r="I250" s="9">
        <v>411</v>
      </c>
      <c r="J250" s="3">
        <v>695.75</v>
      </c>
      <c r="K250" s="3"/>
      <c r="L250" s="3"/>
    </row>
    <row r="251" spans="1:12">
      <c r="A251" s="3" t="s">
        <v>11</v>
      </c>
      <c r="B251" s="5">
        <v>43770</v>
      </c>
      <c r="C251" s="3" t="s">
        <v>3211</v>
      </c>
      <c r="D251" s="3" t="s">
        <v>11</v>
      </c>
      <c r="E251" s="5">
        <v>43770</v>
      </c>
      <c r="F251" s="3">
        <v>0.48099999999999998</v>
      </c>
      <c r="G251" s="3">
        <v>1</v>
      </c>
      <c r="H251" s="6">
        <v>463.13</v>
      </c>
      <c r="I251" s="9">
        <v>693</v>
      </c>
      <c r="J251" s="3">
        <v>1156.1300000000001</v>
      </c>
      <c r="K251" s="3"/>
      <c r="L251" s="3"/>
    </row>
    <row r="252" spans="1:12">
      <c r="A252" s="3" t="s">
        <v>11</v>
      </c>
      <c r="B252" s="5">
        <v>43770</v>
      </c>
      <c r="C252" s="3" t="s">
        <v>3212</v>
      </c>
      <c r="D252" s="3" t="s">
        <v>11</v>
      </c>
      <c r="E252" s="5">
        <v>43770</v>
      </c>
      <c r="F252" s="3">
        <v>0.68100000000000005</v>
      </c>
      <c r="G252" s="3">
        <v>1</v>
      </c>
      <c r="H252" s="6">
        <v>641.52</v>
      </c>
      <c r="I252" s="9">
        <v>693</v>
      </c>
      <c r="J252" s="3">
        <v>1334.52</v>
      </c>
      <c r="K252" s="3"/>
      <c r="L252" s="3"/>
    </row>
    <row r="253" spans="1:12">
      <c r="A253" s="3" t="s">
        <v>11</v>
      </c>
      <c r="B253" s="5">
        <v>43770</v>
      </c>
      <c r="C253" s="3" t="s">
        <v>3213</v>
      </c>
      <c r="D253" s="3" t="s">
        <v>11</v>
      </c>
      <c r="E253" s="5">
        <v>43770</v>
      </c>
      <c r="F253" s="3">
        <v>0.27100000000000002</v>
      </c>
      <c r="G253" s="3">
        <v>1</v>
      </c>
      <c r="H253" s="6">
        <v>275.83</v>
      </c>
      <c r="I253" s="9">
        <v>411</v>
      </c>
      <c r="J253" s="3">
        <v>686.83</v>
      </c>
      <c r="K253" s="3"/>
      <c r="L253" s="3"/>
    </row>
    <row r="254" spans="1:12">
      <c r="A254" s="3" t="s">
        <v>11</v>
      </c>
      <c r="B254" s="5">
        <v>43770</v>
      </c>
      <c r="C254" s="3" t="s">
        <v>3214</v>
      </c>
      <c r="D254" s="3" t="s">
        <v>11</v>
      </c>
      <c r="E254" s="5">
        <v>43770</v>
      </c>
      <c r="F254" s="3">
        <v>0.57099999999999995</v>
      </c>
      <c r="G254" s="3">
        <v>1</v>
      </c>
      <c r="H254" s="6">
        <v>543.41</v>
      </c>
      <c r="I254" s="9">
        <v>693</v>
      </c>
      <c r="J254" s="3">
        <v>1236.4100000000001</v>
      </c>
      <c r="K254" s="3"/>
      <c r="L254" s="3"/>
    </row>
    <row r="255" spans="1:12">
      <c r="A255" s="3" t="s">
        <v>192</v>
      </c>
      <c r="B255" s="5">
        <v>43770</v>
      </c>
      <c r="C255" s="3" t="s">
        <v>3215</v>
      </c>
      <c r="D255" s="3" t="s">
        <v>192</v>
      </c>
      <c r="E255" s="5">
        <v>43770</v>
      </c>
      <c r="F255" s="3">
        <v>0.4</v>
      </c>
      <c r="G255" s="3">
        <v>1</v>
      </c>
      <c r="H255" s="6">
        <v>390.89</v>
      </c>
      <c r="I255" s="9">
        <v>693</v>
      </c>
      <c r="J255" s="3">
        <v>1083.8900000000001</v>
      </c>
      <c r="K255" s="3"/>
      <c r="L255" s="3"/>
    </row>
    <row r="256" spans="1:12">
      <c r="A256" s="3" t="s">
        <v>192</v>
      </c>
      <c r="B256" s="5">
        <v>43770</v>
      </c>
      <c r="C256" s="3" t="s">
        <v>3216</v>
      </c>
      <c r="D256" s="3" t="s">
        <v>192</v>
      </c>
      <c r="E256" s="5">
        <v>43770</v>
      </c>
      <c r="F256" s="3">
        <v>0.40799999999999997</v>
      </c>
      <c r="G256" s="3">
        <v>1</v>
      </c>
      <c r="H256" s="6">
        <v>398.02</v>
      </c>
      <c r="I256" s="9">
        <v>693</v>
      </c>
      <c r="J256" s="3">
        <v>1091.02</v>
      </c>
      <c r="K256" s="3"/>
      <c r="L256" s="3"/>
    </row>
    <row r="257" spans="1:12">
      <c r="A257" s="3" t="s">
        <v>192</v>
      </c>
      <c r="B257" s="5">
        <v>43770</v>
      </c>
      <c r="C257" s="3" t="s">
        <v>3217</v>
      </c>
      <c r="D257" s="3" t="s">
        <v>192</v>
      </c>
      <c r="E257" s="5">
        <v>43770</v>
      </c>
      <c r="F257" s="3">
        <v>0.39800000000000002</v>
      </c>
      <c r="G257" s="3">
        <v>1</v>
      </c>
      <c r="H257" s="6">
        <v>389.1</v>
      </c>
      <c r="I257" s="9">
        <v>693</v>
      </c>
      <c r="J257" s="3">
        <v>1082.0999999999999</v>
      </c>
      <c r="K257" s="3"/>
      <c r="L257" s="3"/>
    </row>
    <row r="258" spans="1:12">
      <c r="A258" s="3" t="s">
        <v>192</v>
      </c>
      <c r="B258" s="5">
        <v>43770</v>
      </c>
      <c r="C258" s="3" t="s">
        <v>3218</v>
      </c>
      <c r="D258" s="3" t="s">
        <v>192</v>
      </c>
      <c r="E258" s="5">
        <v>43770</v>
      </c>
      <c r="F258" s="3">
        <v>0.32200000000000001</v>
      </c>
      <c r="G258" s="3">
        <v>1</v>
      </c>
      <c r="H258" s="6">
        <v>321.31</v>
      </c>
      <c r="I258" s="9">
        <v>693</v>
      </c>
      <c r="J258" s="3">
        <v>1014.31</v>
      </c>
      <c r="K258" s="3"/>
      <c r="L258" s="3"/>
    </row>
    <row r="259" spans="1:12">
      <c r="A259" s="3" t="s">
        <v>192</v>
      </c>
      <c r="B259" s="5">
        <v>43770</v>
      </c>
      <c r="C259" s="3" t="s">
        <v>3219</v>
      </c>
      <c r="D259" s="3" t="s">
        <v>192</v>
      </c>
      <c r="E259" s="5">
        <v>43770</v>
      </c>
      <c r="F259" s="3">
        <v>0.31900000000000001</v>
      </c>
      <c r="G259" s="3">
        <v>1</v>
      </c>
      <c r="H259" s="6">
        <v>318.64</v>
      </c>
      <c r="I259" s="9">
        <v>693</v>
      </c>
      <c r="J259" s="3">
        <v>1011.64</v>
      </c>
      <c r="K259" s="3"/>
      <c r="L259" s="3"/>
    </row>
    <row r="260" spans="1:12">
      <c r="A260" s="3" t="s">
        <v>192</v>
      </c>
      <c r="B260" s="5">
        <v>43770</v>
      </c>
      <c r="C260" s="3" t="s">
        <v>3220</v>
      </c>
      <c r="D260" s="3" t="s">
        <v>192</v>
      </c>
      <c r="E260" s="5">
        <v>43770</v>
      </c>
      <c r="F260" s="3">
        <v>0.183</v>
      </c>
      <c r="G260" s="3">
        <v>2</v>
      </c>
      <c r="H260" s="6">
        <v>231.45</v>
      </c>
      <c r="I260" s="9">
        <v>446</v>
      </c>
      <c r="J260" s="3">
        <v>677.45</v>
      </c>
      <c r="K260" s="3"/>
      <c r="L260" s="3"/>
    </row>
    <row r="261" spans="1:12">
      <c r="A261" s="3" t="s">
        <v>192</v>
      </c>
      <c r="B261" s="5">
        <v>43770</v>
      </c>
      <c r="C261" s="3" t="s">
        <v>3221</v>
      </c>
      <c r="D261" s="3" t="s">
        <v>192</v>
      </c>
      <c r="E261" s="5">
        <v>43770</v>
      </c>
      <c r="F261" s="3">
        <v>0.60799999999999998</v>
      </c>
      <c r="G261" s="3">
        <v>1</v>
      </c>
      <c r="H261" s="6">
        <v>576.41</v>
      </c>
      <c r="I261" s="9">
        <v>693</v>
      </c>
      <c r="J261" s="3">
        <v>1269.4100000000001</v>
      </c>
      <c r="K261" s="3"/>
      <c r="L261" s="3"/>
    </row>
    <row r="262" spans="1:12">
      <c r="A262" s="3" t="s">
        <v>192</v>
      </c>
      <c r="B262" s="5">
        <v>43770</v>
      </c>
      <c r="C262" s="3" t="s">
        <v>3222</v>
      </c>
      <c r="D262" s="3" t="s">
        <v>192</v>
      </c>
      <c r="E262" s="5">
        <v>43770</v>
      </c>
      <c r="F262" s="3">
        <v>0.503</v>
      </c>
      <c r="G262" s="3">
        <v>1</v>
      </c>
      <c r="H262" s="6">
        <v>482.76</v>
      </c>
      <c r="I262" s="9">
        <v>693</v>
      </c>
      <c r="J262" s="3">
        <v>1175.76</v>
      </c>
      <c r="K262" s="3"/>
      <c r="L262" s="3"/>
    </row>
    <row r="263" spans="1:12">
      <c r="A263" s="3" t="s">
        <v>192</v>
      </c>
      <c r="B263" s="5">
        <v>43770</v>
      </c>
      <c r="C263" s="3" t="s">
        <v>3223</v>
      </c>
      <c r="D263" s="3" t="s">
        <v>192</v>
      </c>
      <c r="E263" s="5">
        <v>43770</v>
      </c>
      <c r="F263" s="3">
        <v>0.16</v>
      </c>
      <c r="G263" s="3">
        <v>1</v>
      </c>
      <c r="H263" s="6">
        <v>176.82</v>
      </c>
      <c r="I263" s="9">
        <v>411</v>
      </c>
      <c r="J263" s="3">
        <v>587.82000000000005</v>
      </c>
      <c r="K263" s="3"/>
      <c r="L263" s="3"/>
    </row>
    <row r="264" spans="1:12">
      <c r="A264" s="3" t="s">
        <v>192</v>
      </c>
      <c r="B264" s="5">
        <v>43770</v>
      </c>
      <c r="C264" s="3" t="s">
        <v>3224</v>
      </c>
      <c r="D264" s="3" t="s">
        <v>192</v>
      </c>
      <c r="E264" s="5">
        <v>43770</v>
      </c>
      <c r="F264" s="3">
        <v>0.61499999999999999</v>
      </c>
      <c r="G264" s="3">
        <v>1</v>
      </c>
      <c r="H264" s="6">
        <v>582.65</v>
      </c>
      <c r="I264" s="9">
        <v>693</v>
      </c>
      <c r="J264" s="3">
        <v>1275.6500000000001</v>
      </c>
      <c r="K264" s="3"/>
      <c r="L264" s="3"/>
    </row>
    <row r="265" spans="1:12">
      <c r="A265" s="3" t="s">
        <v>192</v>
      </c>
      <c r="B265" s="5">
        <v>43770</v>
      </c>
      <c r="C265" s="3" t="s">
        <v>3225</v>
      </c>
      <c r="D265" s="3" t="s">
        <v>192</v>
      </c>
      <c r="E265" s="5">
        <v>43770</v>
      </c>
      <c r="F265" s="3">
        <v>0.55500000000000005</v>
      </c>
      <c r="G265" s="3">
        <v>1</v>
      </c>
      <c r="H265" s="6">
        <v>529.14</v>
      </c>
      <c r="I265" s="9">
        <v>693</v>
      </c>
      <c r="J265" s="3">
        <v>1222.1400000000001</v>
      </c>
      <c r="K265" s="3"/>
      <c r="L265" s="3"/>
    </row>
    <row r="266" spans="1:12">
      <c r="A266" s="3" t="s">
        <v>192</v>
      </c>
      <c r="B266" s="5">
        <v>43770</v>
      </c>
      <c r="C266" s="3" t="s">
        <v>3226</v>
      </c>
      <c r="D266" s="3" t="s">
        <v>192</v>
      </c>
      <c r="E266" s="5">
        <v>43770</v>
      </c>
      <c r="F266" s="3">
        <v>0.27500000000000002</v>
      </c>
      <c r="G266" s="3">
        <v>1</v>
      </c>
      <c r="H266" s="6">
        <v>279.39</v>
      </c>
      <c r="I266" s="9">
        <v>411</v>
      </c>
      <c r="J266" s="3">
        <v>690.39</v>
      </c>
      <c r="K266" s="3"/>
      <c r="L266" s="3"/>
    </row>
    <row r="267" spans="1:12">
      <c r="A267" s="3" t="s">
        <v>192</v>
      </c>
      <c r="B267" s="5">
        <v>43770</v>
      </c>
      <c r="C267" s="3" t="s">
        <v>3227</v>
      </c>
      <c r="D267" s="3" t="s">
        <v>192</v>
      </c>
      <c r="E267" s="5">
        <v>43770</v>
      </c>
      <c r="F267" s="3">
        <v>0.37</v>
      </c>
      <c r="G267" s="3">
        <v>1</v>
      </c>
      <c r="H267" s="6">
        <v>364.13</v>
      </c>
      <c r="I267" s="9">
        <v>693</v>
      </c>
      <c r="J267" s="3">
        <v>1057.1300000000001</v>
      </c>
      <c r="K267" s="3"/>
      <c r="L267" s="3"/>
    </row>
    <row r="268" spans="1:12">
      <c r="A268" s="3" t="s">
        <v>75</v>
      </c>
      <c r="B268" s="5">
        <v>43770</v>
      </c>
      <c r="C268" s="3" t="s">
        <v>3228</v>
      </c>
      <c r="D268" s="3" t="s">
        <v>75</v>
      </c>
      <c r="E268" s="5">
        <v>43770</v>
      </c>
      <c r="F268" s="3">
        <v>0.62</v>
      </c>
      <c r="G268" s="3">
        <v>1</v>
      </c>
      <c r="H268" s="6">
        <v>587.11</v>
      </c>
      <c r="I268" s="9">
        <v>693</v>
      </c>
      <c r="J268" s="3">
        <v>1280.1099999999999</v>
      </c>
      <c r="K268" s="3"/>
      <c r="L268" s="3"/>
    </row>
    <row r="269" spans="1:12">
      <c r="A269" s="3" t="s">
        <v>75</v>
      </c>
      <c r="B269" s="5">
        <v>43770</v>
      </c>
      <c r="C269" s="3" t="s">
        <v>3229</v>
      </c>
      <c r="D269" s="3" t="s">
        <v>75</v>
      </c>
      <c r="E269" s="5">
        <v>43770</v>
      </c>
      <c r="F269" s="3">
        <v>0.51</v>
      </c>
      <c r="G269" s="3">
        <v>1</v>
      </c>
      <c r="H269" s="6">
        <v>489</v>
      </c>
      <c r="I269" s="9">
        <v>693</v>
      </c>
      <c r="J269" s="3">
        <v>1182</v>
      </c>
      <c r="K269" s="3"/>
      <c r="L269" s="3"/>
    </row>
    <row r="270" spans="1:12">
      <c r="A270" s="3" t="s">
        <v>75</v>
      </c>
      <c r="B270" s="5">
        <v>43770</v>
      </c>
      <c r="C270" s="3" t="s">
        <v>3230</v>
      </c>
      <c r="D270" s="3" t="s">
        <v>75</v>
      </c>
      <c r="E270" s="5">
        <v>43770</v>
      </c>
      <c r="F270" s="3">
        <v>0.2</v>
      </c>
      <c r="G270" s="3">
        <v>1</v>
      </c>
      <c r="H270" s="6">
        <v>212.5</v>
      </c>
      <c r="I270" s="9">
        <v>411</v>
      </c>
      <c r="J270" s="3">
        <v>623.5</v>
      </c>
      <c r="K270" s="3"/>
      <c r="L270" s="3"/>
    </row>
    <row r="271" spans="1:12">
      <c r="A271" s="3" t="s">
        <v>75</v>
      </c>
      <c r="B271" s="5">
        <v>43770</v>
      </c>
      <c r="C271" s="3" t="s">
        <v>3231</v>
      </c>
      <c r="D271" s="3" t="s">
        <v>75</v>
      </c>
      <c r="E271" s="5">
        <v>43770</v>
      </c>
      <c r="F271" s="3">
        <v>0.73</v>
      </c>
      <c r="G271" s="3">
        <v>1</v>
      </c>
      <c r="H271" s="6">
        <v>685.23</v>
      </c>
      <c r="I271" s="9">
        <v>693</v>
      </c>
      <c r="J271" s="3">
        <v>1378.23</v>
      </c>
      <c r="K271" s="3"/>
      <c r="L271" s="3"/>
    </row>
    <row r="272" spans="1:12">
      <c r="A272" s="3" t="s">
        <v>75</v>
      </c>
      <c r="B272" s="5">
        <v>43770</v>
      </c>
      <c r="C272" s="3" t="s">
        <v>3232</v>
      </c>
      <c r="D272" s="3" t="s">
        <v>75</v>
      </c>
      <c r="E272" s="5">
        <v>43770</v>
      </c>
      <c r="F272" s="3">
        <v>0.83</v>
      </c>
      <c r="G272" s="3">
        <v>1</v>
      </c>
      <c r="H272" s="6">
        <v>774.42</v>
      </c>
      <c r="I272" s="9">
        <v>693</v>
      </c>
      <c r="J272" s="3">
        <v>1467.42</v>
      </c>
      <c r="K272" s="3"/>
      <c r="L272" s="3"/>
    </row>
    <row r="273" spans="1:12">
      <c r="A273" s="3" t="s">
        <v>75</v>
      </c>
      <c r="B273" s="5">
        <v>43770</v>
      </c>
      <c r="C273" s="3" t="s">
        <v>3233</v>
      </c>
      <c r="D273" s="3" t="s">
        <v>75</v>
      </c>
      <c r="E273" s="5">
        <v>43770</v>
      </c>
      <c r="F273" s="3">
        <v>0.33</v>
      </c>
      <c r="G273" s="3">
        <v>1</v>
      </c>
      <c r="H273" s="6">
        <v>328.45</v>
      </c>
      <c r="I273" s="9">
        <v>693</v>
      </c>
      <c r="J273" s="3">
        <v>1021.45</v>
      </c>
      <c r="K273" s="3"/>
      <c r="L273" s="3"/>
    </row>
    <row r="274" spans="1:12">
      <c r="A274" s="3" t="s">
        <v>75</v>
      </c>
      <c r="B274" s="5">
        <v>43770</v>
      </c>
      <c r="C274" s="3" t="s">
        <v>3234</v>
      </c>
      <c r="D274" s="3" t="s">
        <v>75</v>
      </c>
      <c r="E274" s="5">
        <v>43770</v>
      </c>
      <c r="F274" s="3">
        <v>0.73</v>
      </c>
      <c r="G274" s="3">
        <v>1</v>
      </c>
      <c r="H274" s="6">
        <v>685.23</v>
      </c>
      <c r="I274" s="9">
        <v>693</v>
      </c>
      <c r="J274" s="3">
        <v>1378.23</v>
      </c>
      <c r="K274" s="3"/>
      <c r="L274" s="3"/>
    </row>
    <row r="275" spans="1:12">
      <c r="A275" s="3" t="s">
        <v>75</v>
      </c>
      <c r="B275" s="5">
        <v>43770</v>
      </c>
      <c r="C275" s="3" t="s">
        <v>3235</v>
      </c>
      <c r="D275" s="3" t="s">
        <v>75</v>
      </c>
      <c r="E275" s="5">
        <v>43770</v>
      </c>
      <c r="F275" s="3">
        <v>0.23</v>
      </c>
      <c r="G275" s="3">
        <v>1</v>
      </c>
      <c r="H275" s="6">
        <v>239.26</v>
      </c>
      <c r="I275" s="9">
        <v>411</v>
      </c>
      <c r="J275" s="3">
        <v>650.26</v>
      </c>
      <c r="K275" s="3"/>
      <c r="L275" s="3"/>
    </row>
    <row r="276" spans="1:12">
      <c r="A276" s="3" t="s">
        <v>75</v>
      </c>
      <c r="B276" s="5">
        <v>43770</v>
      </c>
      <c r="C276" s="3" t="s">
        <v>3236</v>
      </c>
      <c r="D276" s="3" t="s">
        <v>75</v>
      </c>
      <c r="E276" s="5">
        <v>43770</v>
      </c>
      <c r="F276" s="3">
        <v>0.63</v>
      </c>
      <c r="G276" s="3">
        <v>1</v>
      </c>
      <c r="H276" s="6">
        <v>596.03</v>
      </c>
      <c r="I276" s="9">
        <v>693</v>
      </c>
      <c r="J276" s="3">
        <v>1289.03</v>
      </c>
      <c r="K276" s="3"/>
      <c r="L276" s="3"/>
    </row>
    <row r="277" spans="1:12">
      <c r="A277" s="3" t="s">
        <v>75</v>
      </c>
      <c r="B277" s="5">
        <v>43770</v>
      </c>
      <c r="C277" s="3" t="s">
        <v>3237</v>
      </c>
      <c r="D277" s="3" t="s">
        <v>75</v>
      </c>
      <c r="E277" s="5">
        <v>43770</v>
      </c>
      <c r="F277" s="3">
        <v>0.18</v>
      </c>
      <c r="G277" s="3">
        <v>1</v>
      </c>
      <c r="H277" s="6">
        <v>194.66</v>
      </c>
      <c r="I277" s="9">
        <v>411</v>
      </c>
      <c r="J277" s="3">
        <v>605.66</v>
      </c>
      <c r="K277" s="3"/>
      <c r="L277" s="3"/>
    </row>
    <row r="278" spans="1:12">
      <c r="A278" s="3" t="s">
        <v>75</v>
      </c>
      <c r="B278" s="5">
        <v>43770</v>
      </c>
      <c r="C278" s="3" t="s">
        <v>3238</v>
      </c>
      <c r="D278" s="3" t="s">
        <v>75</v>
      </c>
      <c r="E278" s="5">
        <v>43770</v>
      </c>
      <c r="F278" s="3">
        <v>0.26</v>
      </c>
      <c r="G278" s="3">
        <v>1</v>
      </c>
      <c r="H278" s="6">
        <v>266.01</v>
      </c>
      <c r="I278" s="9">
        <v>411</v>
      </c>
      <c r="J278" s="3">
        <v>677.01</v>
      </c>
      <c r="K278" s="3"/>
      <c r="L278" s="3"/>
    </row>
    <row r="279" spans="1:12">
      <c r="A279" s="3" t="s">
        <v>75</v>
      </c>
      <c r="B279" s="5">
        <v>43770</v>
      </c>
      <c r="C279" s="3" t="s">
        <v>3239</v>
      </c>
      <c r="D279" s="3" t="s">
        <v>75</v>
      </c>
      <c r="E279" s="5">
        <v>43770</v>
      </c>
      <c r="F279" s="3">
        <v>0.35</v>
      </c>
      <c r="G279" s="3">
        <v>1</v>
      </c>
      <c r="H279" s="6">
        <v>346.29</v>
      </c>
      <c r="I279" s="9">
        <v>693</v>
      </c>
      <c r="J279" s="3">
        <v>1039.29</v>
      </c>
      <c r="K279" s="3"/>
      <c r="L279" s="3"/>
    </row>
    <row r="280" spans="1:12">
      <c r="A280" s="3" t="s">
        <v>75</v>
      </c>
      <c r="B280" s="5">
        <v>43770</v>
      </c>
      <c r="C280" s="3" t="s">
        <v>3240</v>
      </c>
      <c r="D280" s="3" t="s">
        <v>75</v>
      </c>
      <c r="E280" s="5">
        <v>43770</v>
      </c>
      <c r="F280" s="3">
        <v>0.63</v>
      </c>
      <c r="G280" s="3">
        <v>1</v>
      </c>
      <c r="H280" s="6">
        <v>596.03</v>
      </c>
      <c r="I280" s="9">
        <v>693</v>
      </c>
      <c r="J280" s="3">
        <v>1289.03</v>
      </c>
      <c r="K280" s="3"/>
      <c r="L280" s="3"/>
    </row>
    <row r="281" spans="1:12">
      <c r="A281" s="3" t="s">
        <v>75</v>
      </c>
      <c r="B281" s="5">
        <v>43770</v>
      </c>
      <c r="C281" s="3" t="s">
        <v>3241</v>
      </c>
      <c r="D281" s="3" t="s">
        <v>75</v>
      </c>
      <c r="E281" s="5">
        <v>43770</v>
      </c>
      <c r="F281" s="3">
        <v>0.23</v>
      </c>
      <c r="G281" s="3">
        <v>1</v>
      </c>
      <c r="H281" s="6">
        <v>239.26</v>
      </c>
      <c r="I281" s="9">
        <v>411</v>
      </c>
      <c r="J281" s="3">
        <v>650.26</v>
      </c>
      <c r="K281" s="3"/>
      <c r="L281" s="3"/>
    </row>
    <row r="282" spans="1:12">
      <c r="A282" s="3" t="s">
        <v>75</v>
      </c>
      <c r="B282" s="5">
        <v>43770</v>
      </c>
      <c r="C282" s="3" t="s">
        <v>3242</v>
      </c>
      <c r="D282" s="3" t="s">
        <v>75</v>
      </c>
      <c r="E282" s="5">
        <v>43770</v>
      </c>
      <c r="F282" s="3">
        <v>0.33</v>
      </c>
      <c r="G282" s="3">
        <v>1</v>
      </c>
      <c r="H282" s="6">
        <v>328.45</v>
      </c>
      <c r="I282" s="9">
        <v>693</v>
      </c>
      <c r="J282" s="3">
        <v>1021.45</v>
      </c>
      <c r="K282" s="3"/>
      <c r="L282" s="3"/>
    </row>
    <row r="283" spans="1:12">
      <c r="A283" s="3" t="s">
        <v>75</v>
      </c>
      <c r="B283" s="5">
        <v>43770</v>
      </c>
      <c r="C283" s="3" t="s">
        <v>3243</v>
      </c>
      <c r="D283" s="3" t="s">
        <v>75</v>
      </c>
      <c r="E283" s="5">
        <v>43770</v>
      </c>
      <c r="F283" s="3">
        <v>0.34</v>
      </c>
      <c r="G283" s="3">
        <v>1</v>
      </c>
      <c r="H283" s="6">
        <v>337.37</v>
      </c>
      <c r="I283" s="9">
        <v>693</v>
      </c>
      <c r="J283" s="3">
        <v>1030.3699999999999</v>
      </c>
      <c r="K283" s="3"/>
      <c r="L283" s="3"/>
    </row>
    <row r="284" spans="1:12">
      <c r="A284" s="3" t="s">
        <v>75</v>
      </c>
      <c r="B284" s="5">
        <v>43770</v>
      </c>
      <c r="C284" s="3" t="s">
        <v>3244</v>
      </c>
      <c r="D284" s="3" t="s">
        <v>75</v>
      </c>
      <c r="E284" s="5">
        <v>43770</v>
      </c>
      <c r="F284" s="3">
        <v>0.33</v>
      </c>
      <c r="G284" s="3">
        <v>1</v>
      </c>
      <c r="H284" s="6">
        <v>328.45</v>
      </c>
      <c r="I284" s="9">
        <v>693</v>
      </c>
      <c r="J284" s="3">
        <v>1021.45</v>
      </c>
      <c r="K284" s="3"/>
      <c r="L284" s="3"/>
    </row>
    <row r="285" spans="1:12">
      <c r="A285" s="3" t="s">
        <v>75</v>
      </c>
      <c r="B285" s="5">
        <v>43770</v>
      </c>
      <c r="C285" s="3" t="s">
        <v>3245</v>
      </c>
      <c r="D285" s="3" t="s">
        <v>75</v>
      </c>
      <c r="E285" s="5">
        <v>43770</v>
      </c>
      <c r="F285" s="3">
        <v>0.26</v>
      </c>
      <c r="G285" s="3">
        <v>1</v>
      </c>
      <c r="H285" s="6">
        <v>266.01</v>
      </c>
      <c r="I285" s="9">
        <v>411</v>
      </c>
      <c r="J285" s="3">
        <v>677.01</v>
      </c>
      <c r="K285" s="3"/>
      <c r="L285" s="3"/>
    </row>
    <row r="286" spans="1:12">
      <c r="A286" s="3" t="s">
        <v>75</v>
      </c>
      <c r="B286" s="5">
        <v>43770</v>
      </c>
      <c r="C286" s="3" t="s">
        <v>3246</v>
      </c>
      <c r="D286" s="3" t="s">
        <v>75</v>
      </c>
      <c r="E286" s="5">
        <v>43770</v>
      </c>
      <c r="F286" s="3">
        <v>0.36</v>
      </c>
      <c r="G286" s="3">
        <v>1</v>
      </c>
      <c r="H286" s="6">
        <v>355.21</v>
      </c>
      <c r="I286" s="9">
        <v>693</v>
      </c>
      <c r="J286" s="3">
        <v>1048.21</v>
      </c>
      <c r="K286" s="3"/>
      <c r="L286" s="3"/>
    </row>
    <row r="287" spans="1:12">
      <c r="A287" s="3" t="s">
        <v>75</v>
      </c>
      <c r="B287" s="5">
        <v>43770</v>
      </c>
      <c r="C287" s="3" t="s">
        <v>3247</v>
      </c>
      <c r="D287" s="3" t="s">
        <v>75</v>
      </c>
      <c r="E287" s="5">
        <v>43770</v>
      </c>
      <c r="F287" s="3">
        <v>0.28999999999999998</v>
      </c>
      <c r="G287" s="3">
        <v>1</v>
      </c>
      <c r="H287" s="6">
        <v>292.77</v>
      </c>
      <c r="I287" s="9">
        <v>411</v>
      </c>
      <c r="J287" s="3">
        <v>703.77</v>
      </c>
      <c r="K287" s="3"/>
      <c r="L287" s="3"/>
    </row>
    <row r="288" spans="1:12">
      <c r="A288" s="3" t="s">
        <v>75</v>
      </c>
      <c r="B288" s="5">
        <v>43770</v>
      </c>
      <c r="C288" s="3" t="s">
        <v>3248</v>
      </c>
      <c r="D288" s="3" t="s">
        <v>75</v>
      </c>
      <c r="E288" s="5">
        <v>43770</v>
      </c>
      <c r="F288" s="3">
        <v>0.21</v>
      </c>
      <c r="G288" s="3">
        <v>1</v>
      </c>
      <c r="H288" s="6">
        <v>221.42</v>
      </c>
      <c r="I288" s="9">
        <v>411</v>
      </c>
      <c r="J288" s="3">
        <v>632.41999999999996</v>
      </c>
      <c r="K288" s="3"/>
      <c r="L288" s="3"/>
    </row>
    <row r="289" spans="1:12">
      <c r="A289" s="3" t="s">
        <v>75</v>
      </c>
      <c r="B289" s="5">
        <v>43770</v>
      </c>
      <c r="C289" s="3" t="s">
        <v>3249</v>
      </c>
      <c r="D289" s="3" t="s">
        <v>75</v>
      </c>
      <c r="E289" s="5">
        <v>43770</v>
      </c>
      <c r="F289" s="3">
        <v>0.19</v>
      </c>
      <c r="G289" s="3">
        <v>1</v>
      </c>
      <c r="H289" s="6">
        <v>203.58</v>
      </c>
      <c r="I289" s="9">
        <v>411</v>
      </c>
      <c r="J289" s="3">
        <v>614.58000000000004</v>
      </c>
      <c r="K289" s="3"/>
      <c r="L289" s="3"/>
    </row>
    <row r="290" spans="1:12">
      <c r="A290" s="3" t="s">
        <v>75</v>
      </c>
      <c r="B290" s="5">
        <v>43770</v>
      </c>
      <c r="C290" s="3" t="s">
        <v>3250</v>
      </c>
      <c r="D290" s="3" t="s">
        <v>75</v>
      </c>
      <c r="E290" s="5">
        <v>43770</v>
      </c>
      <c r="F290" s="3">
        <v>0.33</v>
      </c>
      <c r="G290" s="3">
        <v>1</v>
      </c>
      <c r="H290" s="6">
        <v>328.45</v>
      </c>
      <c r="I290" s="9">
        <v>693</v>
      </c>
      <c r="J290" s="3">
        <v>1021.45</v>
      </c>
      <c r="K290" s="3"/>
      <c r="L290" s="3"/>
    </row>
    <row r="291" spans="1:12">
      <c r="A291" s="3" t="s">
        <v>75</v>
      </c>
      <c r="B291" s="5">
        <v>43770</v>
      </c>
      <c r="C291" s="3" t="s">
        <v>3251</v>
      </c>
      <c r="D291" s="3" t="s">
        <v>75</v>
      </c>
      <c r="E291" s="5">
        <v>43770</v>
      </c>
      <c r="F291" s="3">
        <v>0.23</v>
      </c>
      <c r="G291" s="3">
        <v>1</v>
      </c>
      <c r="H291" s="6">
        <v>239.26</v>
      </c>
      <c r="I291" s="9">
        <v>411</v>
      </c>
      <c r="J291" s="3">
        <v>650.26</v>
      </c>
      <c r="K291" s="3"/>
      <c r="L291" s="3"/>
    </row>
    <row r="292" spans="1:12">
      <c r="A292" s="3" t="s">
        <v>75</v>
      </c>
      <c r="B292" s="5">
        <v>43770</v>
      </c>
      <c r="C292" s="3" t="s">
        <v>3252</v>
      </c>
      <c r="D292" s="3" t="s">
        <v>75</v>
      </c>
      <c r="E292" s="5">
        <v>43770</v>
      </c>
      <c r="F292" s="3">
        <v>0.43</v>
      </c>
      <c r="G292" s="3">
        <v>1</v>
      </c>
      <c r="H292" s="6">
        <v>417.64</v>
      </c>
      <c r="I292" s="9">
        <v>693</v>
      </c>
      <c r="J292" s="3">
        <v>1110.6400000000001</v>
      </c>
      <c r="K292" s="3"/>
      <c r="L292" s="3"/>
    </row>
    <row r="293" spans="1:12">
      <c r="A293" s="3" t="s">
        <v>75</v>
      </c>
      <c r="B293" s="5">
        <v>43770</v>
      </c>
      <c r="C293" s="3" t="s">
        <v>1259</v>
      </c>
      <c r="D293" s="3" t="s">
        <v>75</v>
      </c>
      <c r="E293" s="5">
        <v>43770</v>
      </c>
      <c r="F293" s="3">
        <v>0.35</v>
      </c>
      <c r="G293" s="3">
        <v>1</v>
      </c>
      <c r="H293" s="6">
        <v>346.29</v>
      </c>
      <c r="I293" s="9">
        <v>693</v>
      </c>
      <c r="J293" s="3">
        <v>1039.29</v>
      </c>
      <c r="K293" s="3"/>
      <c r="L293" s="3"/>
    </row>
    <row r="294" spans="1:12">
      <c r="A294" s="3" t="s">
        <v>75</v>
      </c>
      <c r="B294" s="5">
        <v>43770</v>
      </c>
      <c r="C294" s="3" t="s">
        <v>3253</v>
      </c>
      <c r="D294" s="3" t="s">
        <v>75</v>
      </c>
      <c r="E294" s="5">
        <v>43770</v>
      </c>
      <c r="F294" s="3">
        <v>0.3</v>
      </c>
      <c r="G294" s="3">
        <v>1</v>
      </c>
      <c r="H294" s="6">
        <v>301.69</v>
      </c>
      <c r="I294" s="9">
        <v>411</v>
      </c>
      <c r="J294" s="3">
        <v>712.69</v>
      </c>
      <c r="K294" s="3"/>
      <c r="L294" s="3"/>
    </row>
    <row r="295" spans="1:12">
      <c r="A295" s="3" t="s">
        <v>75</v>
      </c>
      <c r="B295" s="5">
        <v>43770</v>
      </c>
      <c r="C295" s="3" t="s">
        <v>3254</v>
      </c>
      <c r="D295" s="3" t="s">
        <v>75</v>
      </c>
      <c r="E295" s="5">
        <v>43770</v>
      </c>
      <c r="F295" s="3">
        <v>0.34</v>
      </c>
      <c r="G295" s="3">
        <v>1</v>
      </c>
      <c r="H295" s="6">
        <v>337.37</v>
      </c>
      <c r="I295" s="9">
        <v>693</v>
      </c>
      <c r="J295" s="3">
        <v>1030.3699999999999</v>
      </c>
      <c r="K295" s="3"/>
      <c r="L295" s="3"/>
    </row>
    <row r="296" spans="1:12">
      <c r="A296" s="3" t="s">
        <v>75</v>
      </c>
      <c r="B296" s="5">
        <v>43770</v>
      </c>
      <c r="C296" s="3" t="s">
        <v>3255</v>
      </c>
      <c r="D296" s="3" t="s">
        <v>75</v>
      </c>
      <c r="E296" s="5">
        <v>43770</v>
      </c>
      <c r="F296" s="3">
        <v>0.49</v>
      </c>
      <c r="G296" s="3">
        <v>1</v>
      </c>
      <c r="H296" s="6">
        <v>471.16</v>
      </c>
      <c r="I296" s="9">
        <v>693</v>
      </c>
      <c r="J296" s="3">
        <v>1164.1600000000001</v>
      </c>
      <c r="K296" s="3"/>
      <c r="L296" s="3"/>
    </row>
    <row r="297" spans="1:12">
      <c r="A297" s="3" t="s">
        <v>75</v>
      </c>
      <c r="B297" s="5">
        <v>43770</v>
      </c>
      <c r="C297" s="3" t="s">
        <v>3256</v>
      </c>
      <c r="D297" s="3" t="s">
        <v>75</v>
      </c>
      <c r="E297" s="5">
        <v>43770</v>
      </c>
      <c r="F297" s="3">
        <v>0.35</v>
      </c>
      <c r="G297" s="3">
        <v>1</v>
      </c>
      <c r="H297" s="6">
        <v>346.29</v>
      </c>
      <c r="I297" s="9">
        <v>693</v>
      </c>
      <c r="J297" s="3">
        <v>1039.29</v>
      </c>
      <c r="K297" s="3"/>
      <c r="L297" s="3"/>
    </row>
    <row r="298" spans="1:12">
      <c r="A298" s="3" t="s">
        <v>75</v>
      </c>
      <c r="B298" s="5">
        <v>43770</v>
      </c>
      <c r="C298" s="3" t="s">
        <v>3257</v>
      </c>
      <c r="D298" s="3" t="s">
        <v>75</v>
      </c>
      <c r="E298" s="5">
        <v>43770</v>
      </c>
      <c r="F298" s="3">
        <v>0.62</v>
      </c>
      <c r="G298" s="3">
        <v>1</v>
      </c>
      <c r="H298" s="6">
        <v>587.11</v>
      </c>
      <c r="I298" s="9">
        <v>693</v>
      </c>
      <c r="J298" s="3">
        <v>1280.1099999999999</v>
      </c>
      <c r="K298" s="3"/>
      <c r="L298" s="3"/>
    </row>
    <row r="299" spans="1:12">
      <c r="A299" s="3" t="s">
        <v>75</v>
      </c>
      <c r="B299" s="5">
        <v>43770</v>
      </c>
      <c r="C299" s="3" t="s">
        <v>3258</v>
      </c>
      <c r="D299" s="3" t="s">
        <v>75</v>
      </c>
      <c r="E299" s="5">
        <v>43770</v>
      </c>
      <c r="F299" s="3">
        <v>0.51</v>
      </c>
      <c r="G299" s="3">
        <v>1</v>
      </c>
      <c r="H299" s="6">
        <v>489</v>
      </c>
      <c r="I299" s="9">
        <v>693</v>
      </c>
      <c r="J299" s="3">
        <v>1182</v>
      </c>
      <c r="K299" s="3"/>
      <c r="L299" s="3"/>
    </row>
    <row r="300" spans="1:12">
      <c r="A300" s="3" t="s">
        <v>75</v>
      </c>
      <c r="B300" s="5">
        <v>43770</v>
      </c>
      <c r="C300" s="3" t="s">
        <v>3259</v>
      </c>
      <c r="D300" s="3" t="s">
        <v>75</v>
      </c>
      <c r="E300" s="5">
        <v>43770</v>
      </c>
      <c r="F300" s="3">
        <v>0.23</v>
      </c>
      <c r="G300" s="3">
        <v>1</v>
      </c>
      <c r="H300" s="6">
        <v>239.26</v>
      </c>
      <c r="I300" s="9">
        <v>411</v>
      </c>
      <c r="J300" s="3">
        <v>650.26</v>
      </c>
      <c r="K300" s="3"/>
      <c r="L300" s="3"/>
    </row>
    <row r="301" spans="1:12">
      <c r="A301" s="3" t="s">
        <v>75</v>
      </c>
      <c r="B301" s="5">
        <v>43770</v>
      </c>
      <c r="C301" s="3" t="s">
        <v>3260</v>
      </c>
      <c r="D301" s="3" t="s">
        <v>75</v>
      </c>
      <c r="E301" s="5">
        <v>43770</v>
      </c>
      <c r="F301" s="3">
        <v>0.73</v>
      </c>
      <c r="G301" s="3">
        <v>1</v>
      </c>
      <c r="H301" s="6">
        <v>685.23</v>
      </c>
      <c r="I301" s="9">
        <v>693</v>
      </c>
      <c r="J301" s="3">
        <v>1378.23</v>
      </c>
      <c r="K301" s="3"/>
      <c r="L301" s="3"/>
    </row>
    <row r="302" spans="1:12">
      <c r="A302" s="3" t="s">
        <v>75</v>
      </c>
      <c r="B302" s="5">
        <v>43770</v>
      </c>
      <c r="C302" s="3" t="s">
        <v>3261</v>
      </c>
      <c r="D302" s="3" t="s">
        <v>75</v>
      </c>
      <c r="E302" s="5">
        <v>43770</v>
      </c>
      <c r="F302" s="3">
        <v>0.83</v>
      </c>
      <c r="G302" s="3">
        <v>1</v>
      </c>
      <c r="H302" s="6">
        <v>774.42</v>
      </c>
      <c r="I302" s="9">
        <v>693</v>
      </c>
      <c r="J302" s="3">
        <v>1467.42</v>
      </c>
      <c r="K302" s="3"/>
      <c r="L302" s="3"/>
    </row>
    <row r="303" spans="1:12">
      <c r="A303" s="3" t="s">
        <v>75</v>
      </c>
      <c r="B303" s="5">
        <v>43770</v>
      </c>
      <c r="C303" s="3" t="s">
        <v>3262</v>
      </c>
      <c r="D303" s="3" t="s">
        <v>75</v>
      </c>
      <c r="E303" s="5">
        <v>43770</v>
      </c>
      <c r="F303" s="3">
        <v>0.33</v>
      </c>
      <c r="G303" s="3">
        <v>1</v>
      </c>
      <c r="H303" s="6">
        <v>328.45</v>
      </c>
      <c r="I303" s="9">
        <v>693</v>
      </c>
      <c r="J303" s="3">
        <v>1021.45</v>
      </c>
      <c r="K303" s="3"/>
      <c r="L303" s="3"/>
    </row>
    <row r="304" spans="1:12">
      <c r="A304" s="3" t="s">
        <v>75</v>
      </c>
      <c r="B304" s="5">
        <v>43770</v>
      </c>
      <c r="C304" s="3" t="s">
        <v>3263</v>
      </c>
      <c r="D304" s="3" t="s">
        <v>75</v>
      </c>
      <c r="E304" s="5">
        <v>43770</v>
      </c>
      <c r="F304" s="3">
        <v>0.73</v>
      </c>
      <c r="G304" s="3">
        <v>1</v>
      </c>
      <c r="H304" s="6">
        <v>685.23</v>
      </c>
      <c r="I304" s="9">
        <v>693</v>
      </c>
      <c r="J304" s="3">
        <v>1378.23</v>
      </c>
      <c r="K304" s="3"/>
      <c r="L304" s="3"/>
    </row>
    <row r="305" spans="1:12">
      <c r="A305" s="3" t="s">
        <v>75</v>
      </c>
      <c r="B305" s="5">
        <v>43770</v>
      </c>
      <c r="C305" s="3" t="s">
        <v>3264</v>
      </c>
      <c r="D305" s="3" t="s">
        <v>75</v>
      </c>
      <c r="E305" s="5">
        <v>43770</v>
      </c>
      <c r="F305" s="3">
        <v>0.23</v>
      </c>
      <c r="G305" s="3">
        <v>1</v>
      </c>
      <c r="H305" s="6">
        <v>239.26</v>
      </c>
      <c r="I305" s="9">
        <v>411</v>
      </c>
      <c r="J305" s="3">
        <v>650.26</v>
      </c>
      <c r="K305" s="3"/>
      <c r="L305" s="3"/>
    </row>
    <row r="306" spans="1:12">
      <c r="A306" s="3" t="s">
        <v>75</v>
      </c>
      <c r="B306" s="5">
        <v>43770</v>
      </c>
      <c r="C306" s="3" t="s">
        <v>3265</v>
      </c>
      <c r="D306" s="3" t="s">
        <v>75</v>
      </c>
      <c r="E306" s="5">
        <v>43770</v>
      </c>
      <c r="F306" s="3">
        <v>0.63</v>
      </c>
      <c r="G306" s="3">
        <v>1</v>
      </c>
      <c r="H306" s="6">
        <v>596.03</v>
      </c>
      <c r="I306" s="9">
        <v>693</v>
      </c>
      <c r="J306" s="3">
        <v>1289.03</v>
      </c>
      <c r="K306" s="3"/>
      <c r="L306" s="3"/>
    </row>
    <row r="307" spans="1:12">
      <c r="A307" s="3" t="s">
        <v>75</v>
      </c>
      <c r="B307" s="5">
        <v>43770</v>
      </c>
      <c r="C307" s="3" t="s">
        <v>3266</v>
      </c>
      <c r="D307" s="3" t="s">
        <v>75</v>
      </c>
      <c r="E307" s="5">
        <v>43770</v>
      </c>
      <c r="F307" s="3">
        <v>0.18</v>
      </c>
      <c r="G307" s="3">
        <v>1</v>
      </c>
      <c r="H307" s="6">
        <v>194.66</v>
      </c>
      <c r="I307" s="9">
        <v>411</v>
      </c>
      <c r="J307" s="3">
        <v>605.66</v>
      </c>
      <c r="K307" s="3"/>
      <c r="L307" s="3"/>
    </row>
    <row r="308" spans="1:12">
      <c r="A308" s="3" t="s">
        <v>75</v>
      </c>
      <c r="B308" s="5">
        <v>43770</v>
      </c>
      <c r="C308" s="3" t="s">
        <v>3267</v>
      </c>
      <c r="D308" s="3" t="s">
        <v>75</v>
      </c>
      <c r="E308" s="5">
        <v>43770</v>
      </c>
      <c r="F308" s="3">
        <v>0.26</v>
      </c>
      <c r="G308" s="3">
        <v>1</v>
      </c>
      <c r="H308" s="6">
        <v>266.01</v>
      </c>
      <c r="I308" s="9">
        <v>411</v>
      </c>
      <c r="J308" s="3">
        <v>677.01</v>
      </c>
      <c r="K308" s="3"/>
      <c r="L308" s="3"/>
    </row>
    <row r="309" spans="1:12">
      <c r="A309" s="3" t="s">
        <v>75</v>
      </c>
      <c r="B309" s="5">
        <v>43770</v>
      </c>
      <c r="C309" s="3" t="s">
        <v>3268</v>
      </c>
      <c r="D309" s="3" t="s">
        <v>75</v>
      </c>
      <c r="E309" s="5">
        <v>43770</v>
      </c>
      <c r="F309" s="3">
        <v>0.35</v>
      </c>
      <c r="G309" s="3">
        <v>1</v>
      </c>
      <c r="H309" s="6">
        <v>346.29</v>
      </c>
      <c r="I309" s="9">
        <v>693</v>
      </c>
      <c r="J309" s="3">
        <v>1039.29</v>
      </c>
      <c r="K309" s="3"/>
      <c r="L309" s="3"/>
    </row>
    <row r="310" spans="1:12">
      <c r="A310" s="3" t="s">
        <v>75</v>
      </c>
      <c r="B310" s="5">
        <v>43770</v>
      </c>
      <c r="C310" s="3" t="s">
        <v>3269</v>
      </c>
      <c r="D310" s="3" t="s">
        <v>75</v>
      </c>
      <c r="E310" s="5">
        <v>43770</v>
      </c>
      <c r="F310" s="3">
        <v>0.63</v>
      </c>
      <c r="G310" s="3">
        <v>1</v>
      </c>
      <c r="H310" s="6">
        <v>596.03</v>
      </c>
      <c r="I310" s="9">
        <v>693</v>
      </c>
      <c r="J310" s="3">
        <v>1289.03</v>
      </c>
      <c r="K310" s="3"/>
      <c r="L310" s="3"/>
    </row>
    <row r="311" spans="1:12">
      <c r="A311" s="3" t="s">
        <v>75</v>
      </c>
      <c r="B311" s="5">
        <v>43770</v>
      </c>
      <c r="C311" s="3" t="s">
        <v>3270</v>
      </c>
      <c r="D311" s="3" t="s">
        <v>75</v>
      </c>
      <c r="E311" s="5">
        <v>43770</v>
      </c>
      <c r="F311" s="3">
        <v>0.23</v>
      </c>
      <c r="G311" s="3">
        <v>1</v>
      </c>
      <c r="H311" s="6">
        <v>239.26</v>
      </c>
      <c r="I311" s="9">
        <v>411</v>
      </c>
      <c r="J311" s="3">
        <v>650.26</v>
      </c>
      <c r="K311" s="3"/>
      <c r="L311" s="3"/>
    </row>
    <row r="312" spans="1:12">
      <c r="A312" s="3" t="s">
        <v>75</v>
      </c>
      <c r="B312" s="5">
        <v>43770</v>
      </c>
      <c r="C312" s="3" t="s">
        <v>3271</v>
      </c>
      <c r="D312" s="3" t="s">
        <v>75</v>
      </c>
      <c r="E312" s="5">
        <v>43770</v>
      </c>
      <c r="F312" s="3">
        <v>0.33</v>
      </c>
      <c r="G312" s="3">
        <v>1</v>
      </c>
      <c r="H312" s="6">
        <v>328.45</v>
      </c>
      <c r="I312" s="9">
        <v>693</v>
      </c>
      <c r="J312" s="3">
        <v>1021.45</v>
      </c>
      <c r="K312" s="3"/>
      <c r="L312" s="3"/>
    </row>
    <row r="313" spans="1:12">
      <c r="A313" s="3" t="s">
        <v>75</v>
      </c>
      <c r="B313" s="5">
        <v>43770</v>
      </c>
      <c r="C313" s="3" t="s">
        <v>3272</v>
      </c>
      <c r="D313" s="3" t="s">
        <v>75</v>
      </c>
      <c r="E313" s="5">
        <v>43770</v>
      </c>
      <c r="F313" s="3">
        <v>0.34</v>
      </c>
      <c r="G313" s="3">
        <v>1</v>
      </c>
      <c r="H313" s="6">
        <v>337.37</v>
      </c>
      <c r="I313" s="9">
        <v>693</v>
      </c>
      <c r="J313" s="3">
        <v>1030.3699999999999</v>
      </c>
      <c r="K313" s="3"/>
      <c r="L313" s="3"/>
    </row>
    <row r="314" spans="1:12">
      <c r="A314" s="3" t="s">
        <v>75</v>
      </c>
      <c r="B314" s="5">
        <v>43770</v>
      </c>
      <c r="C314" s="3" t="s">
        <v>3273</v>
      </c>
      <c r="D314" s="3" t="s">
        <v>75</v>
      </c>
      <c r="E314" s="5">
        <v>43770</v>
      </c>
      <c r="F314" s="3">
        <v>0.33</v>
      </c>
      <c r="G314" s="3">
        <v>1</v>
      </c>
      <c r="H314" s="6">
        <v>328.45</v>
      </c>
      <c r="I314" s="9">
        <v>693</v>
      </c>
      <c r="J314" s="3">
        <v>1021.45</v>
      </c>
      <c r="K314" s="3"/>
      <c r="L314" s="3"/>
    </row>
    <row r="315" spans="1:12">
      <c r="A315" s="3" t="s">
        <v>75</v>
      </c>
      <c r="B315" s="5">
        <v>43770</v>
      </c>
      <c r="C315" s="3" t="s">
        <v>3274</v>
      </c>
      <c r="D315" s="3" t="s">
        <v>75</v>
      </c>
      <c r="E315" s="5">
        <v>43770</v>
      </c>
      <c r="F315" s="3">
        <v>0.26</v>
      </c>
      <c r="G315" s="3">
        <v>1</v>
      </c>
      <c r="H315" s="6">
        <v>266.01</v>
      </c>
      <c r="I315" s="9">
        <v>411</v>
      </c>
      <c r="J315" s="3">
        <v>677.01</v>
      </c>
      <c r="K315" s="3"/>
      <c r="L315" s="3"/>
    </row>
    <row r="316" spans="1:12">
      <c r="A316" s="3" t="s">
        <v>75</v>
      </c>
      <c r="B316" s="5">
        <v>43770</v>
      </c>
      <c r="C316" s="3" t="s">
        <v>3275</v>
      </c>
      <c r="D316" s="3" t="s">
        <v>75</v>
      </c>
      <c r="E316" s="5">
        <v>43770</v>
      </c>
      <c r="F316" s="3">
        <v>0.36</v>
      </c>
      <c r="G316" s="3">
        <v>1</v>
      </c>
      <c r="H316" s="6">
        <v>355.21</v>
      </c>
      <c r="I316" s="9">
        <v>693</v>
      </c>
      <c r="J316" s="3">
        <v>1048.21</v>
      </c>
      <c r="K316" s="3"/>
      <c r="L316" s="3"/>
    </row>
    <row r="317" spans="1:12">
      <c r="A317" s="3" t="s">
        <v>75</v>
      </c>
      <c r="B317" s="5">
        <v>43770</v>
      </c>
      <c r="C317" s="3" t="s">
        <v>3276</v>
      </c>
      <c r="D317" s="3" t="s">
        <v>75</v>
      </c>
      <c r="E317" s="5">
        <v>43770</v>
      </c>
      <c r="F317" s="3">
        <v>0.28999999999999998</v>
      </c>
      <c r="G317" s="3">
        <v>1</v>
      </c>
      <c r="H317" s="6">
        <v>292.77</v>
      </c>
      <c r="I317" s="9">
        <v>411</v>
      </c>
      <c r="J317" s="3">
        <v>703.77</v>
      </c>
      <c r="K317" s="3"/>
      <c r="L317" s="3"/>
    </row>
    <row r="318" spans="1:12">
      <c r="A318" s="3" t="s">
        <v>75</v>
      </c>
      <c r="B318" s="5">
        <v>43770</v>
      </c>
      <c r="C318" s="3" t="s">
        <v>3277</v>
      </c>
      <c r="D318" s="3" t="s">
        <v>75</v>
      </c>
      <c r="E318" s="5">
        <v>43770</v>
      </c>
      <c r="F318" s="3">
        <v>0.24</v>
      </c>
      <c r="G318" s="3">
        <v>1</v>
      </c>
      <c r="H318" s="6">
        <v>248.18</v>
      </c>
      <c r="I318" s="9">
        <v>411</v>
      </c>
      <c r="J318" s="3">
        <v>659.18</v>
      </c>
      <c r="K318" s="3"/>
      <c r="L318" s="3"/>
    </row>
    <row r="319" spans="1:12">
      <c r="A319" s="3" t="s">
        <v>75</v>
      </c>
      <c r="B319" s="5">
        <v>43770</v>
      </c>
      <c r="C319" s="3" t="s">
        <v>3278</v>
      </c>
      <c r="D319" s="3" t="s">
        <v>75</v>
      </c>
      <c r="E319" s="5">
        <v>43770</v>
      </c>
      <c r="F319" s="3">
        <v>0.19</v>
      </c>
      <c r="G319" s="3">
        <v>1</v>
      </c>
      <c r="H319" s="6">
        <v>203.58</v>
      </c>
      <c r="I319" s="9">
        <v>411</v>
      </c>
      <c r="J319" s="3">
        <v>614.58000000000004</v>
      </c>
      <c r="K319" s="3"/>
      <c r="L319" s="3"/>
    </row>
    <row r="320" spans="1:12">
      <c r="A320" s="3" t="s">
        <v>75</v>
      </c>
      <c r="B320" s="5">
        <v>43770</v>
      </c>
      <c r="C320" s="3" t="s">
        <v>2248</v>
      </c>
      <c r="D320" s="3" t="s">
        <v>75</v>
      </c>
      <c r="E320" s="5">
        <v>43770</v>
      </c>
      <c r="F320" s="3">
        <v>0.33</v>
      </c>
      <c r="G320" s="3">
        <v>1</v>
      </c>
      <c r="H320" s="6">
        <v>328.45</v>
      </c>
      <c r="I320" s="9">
        <v>693</v>
      </c>
      <c r="J320" s="3">
        <v>1021.45</v>
      </c>
      <c r="K320" s="3"/>
      <c r="L320" s="3"/>
    </row>
    <row r="321" spans="1:12">
      <c r="A321" s="3" t="s">
        <v>75</v>
      </c>
      <c r="B321" s="5">
        <v>43770</v>
      </c>
      <c r="C321" s="3" t="s">
        <v>3279</v>
      </c>
      <c r="D321" s="3" t="s">
        <v>75</v>
      </c>
      <c r="E321" s="5">
        <v>43770</v>
      </c>
      <c r="F321" s="3">
        <v>0.23</v>
      </c>
      <c r="G321" s="3">
        <v>1</v>
      </c>
      <c r="H321" s="6">
        <v>239.26</v>
      </c>
      <c r="I321" s="9">
        <v>411</v>
      </c>
      <c r="J321" s="3">
        <v>650.26</v>
      </c>
      <c r="K321" s="3"/>
      <c r="L321" s="3"/>
    </row>
    <row r="322" spans="1:12">
      <c r="A322" s="3" t="s">
        <v>75</v>
      </c>
      <c r="B322" s="5">
        <v>43770</v>
      </c>
      <c r="C322" s="3" t="s">
        <v>3280</v>
      </c>
      <c r="D322" s="3" t="s">
        <v>75</v>
      </c>
      <c r="E322" s="5">
        <v>43770</v>
      </c>
      <c r="F322" s="3">
        <v>0.43</v>
      </c>
      <c r="G322" s="3">
        <v>1</v>
      </c>
      <c r="H322" s="6">
        <v>417.64</v>
      </c>
      <c r="I322" s="9">
        <v>693</v>
      </c>
      <c r="J322" s="3">
        <v>1110.6400000000001</v>
      </c>
      <c r="K322" s="3"/>
      <c r="L322" s="3"/>
    </row>
    <row r="323" spans="1:12">
      <c r="A323" s="3" t="s">
        <v>75</v>
      </c>
      <c r="B323" s="5">
        <v>43770</v>
      </c>
      <c r="C323" s="3" t="s">
        <v>3281</v>
      </c>
      <c r="D323" s="3" t="s">
        <v>75</v>
      </c>
      <c r="E323" s="5">
        <v>43770</v>
      </c>
      <c r="F323" s="3">
        <v>0.35</v>
      </c>
      <c r="G323" s="3">
        <v>1</v>
      </c>
      <c r="H323" s="6">
        <v>346.29</v>
      </c>
      <c r="I323" s="9">
        <v>693</v>
      </c>
      <c r="J323" s="3">
        <v>1039.29</v>
      </c>
      <c r="K323" s="3"/>
      <c r="L323" s="3"/>
    </row>
    <row r="324" spans="1:12">
      <c r="A324" s="3" t="s">
        <v>75</v>
      </c>
      <c r="B324" s="5">
        <v>43770</v>
      </c>
      <c r="C324" s="3" t="s">
        <v>3282</v>
      </c>
      <c r="D324" s="3" t="s">
        <v>75</v>
      </c>
      <c r="E324" s="5">
        <v>43770</v>
      </c>
      <c r="F324" s="3">
        <v>0.27</v>
      </c>
      <c r="G324" s="3">
        <v>1</v>
      </c>
      <c r="H324" s="6">
        <v>274.93</v>
      </c>
      <c r="I324" s="9">
        <v>411</v>
      </c>
      <c r="J324" s="3">
        <v>685.93</v>
      </c>
      <c r="K324" s="3"/>
      <c r="L324" s="3"/>
    </row>
    <row r="325" spans="1:12">
      <c r="A325" s="3" t="s">
        <v>75</v>
      </c>
      <c r="B325" s="5">
        <v>43770</v>
      </c>
      <c r="C325" s="3" t="s">
        <v>1320</v>
      </c>
      <c r="D325" s="3" t="s">
        <v>75</v>
      </c>
      <c r="E325" s="5">
        <v>43770</v>
      </c>
      <c r="F325" s="3">
        <v>0.34</v>
      </c>
      <c r="G325" s="3">
        <v>1</v>
      </c>
      <c r="H325" s="6">
        <v>337.37</v>
      </c>
      <c r="I325" s="9">
        <v>693</v>
      </c>
      <c r="J325" s="3">
        <v>1030.3699999999999</v>
      </c>
      <c r="K325" s="3"/>
      <c r="L325" s="3"/>
    </row>
    <row r="326" spans="1:12">
      <c r="A326" s="3" t="s">
        <v>75</v>
      </c>
      <c r="B326" s="5">
        <v>43770</v>
      </c>
      <c r="C326" s="3" t="s">
        <v>3283</v>
      </c>
      <c r="D326" s="3" t="s">
        <v>75</v>
      </c>
      <c r="E326" s="5">
        <v>43770</v>
      </c>
      <c r="F326" s="3">
        <v>0.49</v>
      </c>
      <c r="G326" s="3">
        <v>1</v>
      </c>
      <c r="H326" s="6">
        <v>471.16</v>
      </c>
      <c r="I326" s="9">
        <v>693</v>
      </c>
      <c r="J326" s="3">
        <v>1164.1600000000001</v>
      </c>
      <c r="K326" s="3"/>
      <c r="L326" s="3"/>
    </row>
    <row r="327" spans="1:12">
      <c r="A327" s="3" t="s">
        <v>75</v>
      </c>
      <c r="B327" s="5">
        <v>43770</v>
      </c>
      <c r="C327" s="3" t="s">
        <v>3284</v>
      </c>
      <c r="D327" s="3" t="s">
        <v>75</v>
      </c>
      <c r="E327" s="5">
        <v>43770</v>
      </c>
      <c r="F327" s="3">
        <v>0.35</v>
      </c>
      <c r="G327" s="3">
        <v>1</v>
      </c>
      <c r="H327" s="6">
        <v>346.29</v>
      </c>
      <c r="I327" s="9">
        <v>693</v>
      </c>
      <c r="J327" s="3">
        <v>1039.29</v>
      </c>
      <c r="K327" s="3"/>
      <c r="L327" s="3"/>
    </row>
    <row r="328" spans="1:12">
      <c r="A328" s="3" t="s">
        <v>75</v>
      </c>
      <c r="B328" s="5">
        <v>43770</v>
      </c>
      <c r="C328" s="3" t="s">
        <v>3285</v>
      </c>
      <c r="D328" s="3" t="s">
        <v>75</v>
      </c>
      <c r="E328" s="5">
        <v>43770</v>
      </c>
      <c r="F328" s="3">
        <v>0.62</v>
      </c>
      <c r="G328" s="3">
        <v>1</v>
      </c>
      <c r="H328" s="6">
        <v>587.11</v>
      </c>
      <c r="I328" s="9">
        <v>693</v>
      </c>
      <c r="J328" s="3">
        <v>1280.1099999999999</v>
      </c>
      <c r="K328" s="3"/>
      <c r="L328" s="3"/>
    </row>
    <row r="329" spans="1:12">
      <c r="A329" s="3" t="s">
        <v>75</v>
      </c>
      <c r="B329" s="5">
        <v>43770</v>
      </c>
      <c r="C329" s="3" t="s">
        <v>3286</v>
      </c>
      <c r="D329" s="3" t="s">
        <v>75</v>
      </c>
      <c r="E329" s="5">
        <v>43770</v>
      </c>
      <c r="F329" s="3">
        <v>0.51</v>
      </c>
      <c r="G329" s="3">
        <v>1</v>
      </c>
      <c r="H329" s="6">
        <v>489</v>
      </c>
      <c r="I329" s="9">
        <v>693</v>
      </c>
      <c r="J329" s="3">
        <v>1182</v>
      </c>
      <c r="K329" s="3"/>
      <c r="L329" s="3"/>
    </row>
    <row r="330" spans="1:12">
      <c r="A330" s="3" t="s">
        <v>75</v>
      </c>
      <c r="B330" s="5">
        <v>43770</v>
      </c>
      <c r="C330" s="3" t="s">
        <v>3287</v>
      </c>
      <c r="D330" s="3" t="s">
        <v>75</v>
      </c>
      <c r="E330" s="5">
        <v>43770</v>
      </c>
      <c r="F330" s="3">
        <v>0.23</v>
      </c>
      <c r="G330" s="3">
        <v>1</v>
      </c>
      <c r="H330" s="6">
        <v>239.26</v>
      </c>
      <c r="I330" s="9">
        <v>411</v>
      </c>
      <c r="J330" s="3">
        <v>650.26</v>
      </c>
      <c r="K330" s="3"/>
      <c r="L330" s="3"/>
    </row>
    <row r="331" spans="1:12">
      <c r="A331" s="3" t="s">
        <v>75</v>
      </c>
      <c r="B331" s="5">
        <v>43770</v>
      </c>
      <c r="C331" s="3" t="s">
        <v>3288</v>
      </c>
      <c r="D331" s="3" t="s">
        <v>75</v>
      </c>
      <c r="E331" s="5">
        <v>43770</v>
      </c>
      <c r="F331" s="3">
        <v>0.73</v>
      </c>
      <c r="G331" s="3">
        <v>1</v>
      </c>
      <c r="H331" s="6">
        <v>685.23</v>
      </c>
      <c r="I331" s="9">
        <v>693</v>
      </c>
      <c r="J331" s="3">
        <v>1378.23</v>
      </c>
      <c r="K331" s="3"/>
      <c r="L331" s="3"/>
    </row>
    <row r="332" spans="1:12">
      <c r="A332" s="3" t="s">
        <v>75</v>
      </c>
      <c r="B332" s="5">
        <v>43770</v>
      </c>
      <c r="C332" s="3" t="s">
        <v>3289</v>
      </c>
      <c r="D332" s="3" t="s">
        <v>75</v>
      </c>
      <c r="E332" s="5">
        <v>43770</v>
      </c>
      <c r="F332" s="3">
        <v>0.83</v>
      </c>
      <c r="G332" s="3">
        <v>1</v>
      </c>
      <c r="H332" s="6">
        <v>774.42</v>
      </c>
      <c r="I332" s="9">
        <v>693</v>
      </c>
      <c r="J332" s="3">
        <v>1467.42</v>
      </c>
      <c r="K332" s="3"/>
      <c r="L332" s="3"/>
    </row>
    <row r="333" spans="1:12">
      <c r="A333" s="3" t="s">
        <v>75</v>
      </c>
      <c r="B333" s="5">
        <v>43770</v>
      </c>
      <c r="C333" s="3" t="s">
        <v>3290</v>
      </c>
      <c r="D333" s="3" t="s">
        <v>75</v>
      </c>
      <c r="E333" s="5">
        <v>43770</v>
      </c>
      <c r="F333" s="3">
        <v>0.33</v>
      </c>
      <c r="G333" s="3">
        <v>1</v>
      </c>
      <c r="H333" s="6">
        <v>328.45</v>
      </c>
      <c r="I333" s="9">
        <v>693</v>
      </c>
      <c r="J333" s="3">
        <v>1021.45</v>
      </c>
      <c r="K333" s="3"/>
      <c r="L333" s="3"/>
    </row>
    <row r="334" spans="1:12">
      <c r="A334" s="3" t="s">
        <v>75</v>
      </c>
      <c r="B334" s="5">
        <v>43770</v>
      </c>
      <c r="C334" s="3" t="s">
        <v>3291</v>
      </c>
      <c r="D334" s="3" t="s">
        <v>75</v>
      </c>
      <c r="E334" s="5">
        <v>43770</v>
      </c>
      <c r="F334" s="3">
        <v>0.73</v>
      </c>
      <c r="G334" s="3">
        <v>1</v>
      </c>
      <c r="H334" s="6">
        <v>685.23</v>
      </c>
      <c r="I334" s="9">
        <v>693</v>
      </c>
      <c r="J334" s="3">
        <v>1378.23</v>
      </c>
      <c r="K334" s="3"/>
      <c r="L334" s="3"/>
    </row>
    <row r="335" spans="1:12">
      <c r="A335" s="3" t="s">
        <v>75</v>
      </c>
      <c r="B335" s="5">
        <v>43770</v>
      </c>
      <c r="C335" s="3" t="s">
        <v>3292</v>
      </c>
      <c r="D335" s="3" t="s">
        <v>75</v>
      </c>
      <c r="E335" s="5">
        <v>43770</v>
      </c>
      <c r="F335" s="3">
        <v>0.23</v>
      </c>
      <c r="G335" s="3">
        <v>1</v>
      </c>
      <c r="H335" s="6">
        <v>239.26</v>
      </c>
      <c r="I335" s="9">
        <v>411</v>
      </c>
      <c r="J335" s="3">
        <v>650.26</v>
      </c>
      <c r="K335" s="3"/>
      <c r="L335" s="3"/>
    </row>
    <row r="336" spans="1:12">
      <c r="A336" s="3" t="s">
        <v>75</v>
      </c>
      <c r="B336" s="5">
        <v>43770</v>
      </c>
      <c r="C336" s="3" t="s">
        <v>3293</v>
      </c>
      <c r="D336" s="3" t="s">
        <v>75</v>
      </c>
      <c r="E336" s="5">
        <v>43770</v>
      </c>
      <c r="F336" s="3">
        <v>0.63</v>
      </c>
      <c r="G336" s="3">
        <v>1</v>
      </c>
      <c r="H336" s="6">
        <v>596.03</v>
      </c>
      <c r="I336" s="9">
        <v>693</v>
      </c>
      <c r="J336" s="3">
        <v>1289.03</v>
      </c>
      <c r="K336" s="3"/>
      <c r="L336" s="3"/>
    </row>
    <row r="337" spans="1:12">
      <c r="A337" s="3" t="s">
        <v>75</v>
      </c>
      <c r="B337" s="5">
        <v>43770</v>
      </c>
      <c r="C337" s="3" t="s">
        <v>3294</v>
      </c>
      <c r="D337" s="3" t="s">
        <v>75</v>
      </c>
      <c r="E337" s="5">
        <v>43770</v>
      </c>
      <c r="F337" s="3">
        <v>0.18</v>
      </c>
      <c r="G337" s="3">
        <v>1</v>
      </c>
      <c r="H337" s="6">
        <v>194.66</v>
      </c>
      <c r="I337" s="9">
        <v>411</v>
      </c>
      <c r="J337" s="3">
        <v>605.66</v>
      </c>
      <c r="K337" s="3"/>
      <c r="L337" s="3"/>
    </row>
    <row r="338" spans="1:12">
      <c r="A338" s="3" t="s">
        <v>75</v>
      </c>
      <c r="B338" s="5">
        <v>43770</v>
      </c>
      <c r="C338" s="3" t="s">
        <v>3295</v>
      </c>
      <c r="D338" s="3" t="s">
        <v>75</v>
      </c>
      <c r="E338" s="5">
        <v>43770</v>
      </c>
      <c r="F338" s="3">
        <v>0.26</v>
      </c>
      <c r="G338" s="3">
        <v>1</v>
      </c>
      <c r="H338" s="6">
        <v>266.01</v>
      </c>
      <c r="I338" s="9">
        <v>411</v>
      </c>
      <c r="J338" s="3">
        <v>677.01</v>
      </c>
      <c r="K338" s="3"/>
      <c r="L338" s="3"/>
    </row>
    <row r="339" spans="1:12">
      <c r="A339" s="3" t="s">
        <v>75</v>
      </c>
      <c r="B339" s="5">
        <v>43770</v>
      </c>
      <c r="C339" s="3" t="s">
        <v>2535</v>
      </c>
      <c r="D339" s="3" t="s">
        <v>75</v>
      </c>
      <c r="E339" s="5">
        <v>43770</v>
      </c>
      <c r="F339" s="3">
        <v>0.35</v>
      </c>
      <c r="G339" s="3">
        <v>1</v>
      </c>
      <c r="H339" s="6">
        <v>346.29</v>
      </c>
      <c r="I339" s="9">
        <v>693</v>
      </c>
      <c r="J339" s="3">
        <v>1039.29</v>
      </c>
      <c r="K339" s="3"/>
      <c r="L339" s="3"/>
    </row>
    <row r="340" spans="1:12">
      <c r="A340" s="3" t="s">
        <v>75</v>
      </c>
      <c r="B340" s="5">
        <v>43770</v>
      </c>
      <c r="C340" s="3" t="s">
        <v>1818</v>
      </c>
      <c r="D340" s="3" t="s">
        <v>75</v>
      </c>
      <c r="E340" s="5">
        <v>43770</v>
      </c>
      <c r="F340" s="3">
        <v>0.63</v>
      </c>
      <c r="G340" s="3">
        <v>1</v>
      </c>
      <c r="H340" s="6">
        <v>596.03</v>
      </c>
      <c r="I340" s="9">
        <v>693</v>
      </c>
      <c r="J340" s="3">
        <v>1289.03</v>
      </c>
      <c r="K340" s="3"/>
      <c r="L340" s="3"/>
    </row>
    <row r="341" spans="1:12">
      <c r="A341" s="3" t="s">
        <v>75</v>
      </c>
      <c r="B341" s="5">
        <v>43770</v>
      </c>
      <c r="C341" s="3" t="s">
        <v>3296</v>
      </c>
      <c r="D341" s="3" t="s">
        <v>75</v>
      </c>
      <c r="E341" s="5">
        <v>43770</v>
      </c>
      <c r="F341" s="3">
        <v>0.23</v>
      </c>
      <c r="G341" s="3">
        <v>1</v>
      </c>
      <c r="H341" s="6">
        <v>239.26</v>
      </c>
      <c r="I341" s="9">
        <v>411</v>
      </c>
      <c r="J341" s="3">
        <v>650.26</v>
      </c>
      <c r="K341" s="3"/>
      <c r="L341" s="3"/>
    </row>
    <row r="342" spans="1:12">
      <c r="A342" s="3" t="s">
        <v>75</v>
      </c>
      <c r="B342" s="5">
        <v>43770</v>
      </c>
      <c r="C342" s="3" t="s">
        <v>3297</v>
      </c>
      <c r="D342" s="3" t="s">
        <v>75</v>
      </c>
      <c r="E342" s="5">
        <v>43770</v>
      </c>
      <c r="F342" s="3">
        <v>0.3</v>
      </c>
      <c r="G342" s="3">
        <v>1</v>
      </c>
      <c r="H342" s="6">
        <v>301.69</v>
      </c>
      <c r="I342" s="9">
        <v>411</v>
      </c>
      <c r="J342" s="3">
        <v>712.69</v>
      </c>
      <c r="K342" s="3"/>
      <c r="L342" s="3"/>
    </row>
    <row r="343" spans="1:12">
      <c r="A343" s="3" t="s">
        <v>75</v>
      </c>
      <c r="B343" s="5">
        <v>43770</v>
      </c>
      <c r="C343" s="3" t="s">
        <v>3298</v>
      </c>
      <c r="D343" s="3" t="s">
        <v>75</v>
      </c>
      <c r="E343" s="5">
        <v>43770</v>
      </c>
      <c r="F343" s="3">
        <v>0.34</v>
      </c>
      <c r="G343" s="3">
        <v>1</v>
      </c>
      <c r="H343" s="6">
        <v>337.37</v>
      </c>
      <c r="I343" s="9">
        <v>693</v>
      </c>
      <c r="J343" s="3">
        <v>1030.3699999999999</v>
      </c>
      <c r="K343" s="3"/>
      <c r="L343" s="3"/>
    </row>
    <row r="344" spans="1:12">
      <c r="A344" s="3" t="s">
        <v>75</v>
      </c>
      <c r="B344" s="5">
        <v>43770</v>
      </c>
      <c r="C344" s="3" t="s">
        <v>3299</v>
      </c>
      <c r="D344" s="3" t="s">
        <v>75</v>
      </c>
      <c r="E344" s="5">
        <v>43770</v>
      </c>
      <c r="F344" s="3">
        <v>0.33</v>
      </c>
      <c r="G344" s="3">
        <v>1</v>
      </c>
      <c r="H344" s="6">
        <v>328.45</v>
      </c>
      <c r="I344" s="9">
        <v>693</v>
      </c>
      <c r="J344" s="3">
        <v>1021.45</v>
      </c>
      <c r="K344" s="3"/>
      <c r="L344" s="3"/>
    </row>
    <row r="345" spans="1:12">
      <c r="A345" s="3" t="s">
        <v>75</v>
      </c>
      <c r="B345" s="5">
        <v>43770</v>
      </c>
      <c r="C345" s="3" t="s">
        <v>3300</v>
      </c>
      <c r="D345" s="3" t="s">
        <v>75</v>
      </c>
      <c r="E345" s="5">
        <v>43770</v>
      </c>
      <c r="F345" s="3">
        <v>0.26</v>
      </c>
      <c r="G345" s="3">
        <v>1</v>
      </c>
      <c r="H345" s="6">
        <v>266.01</v>
      </c>
      <c r="I345" s="9">
        <v>411</v>
      </c>
      <c r="J345" s="3">
        <v>677.01</v>
      </c>
      <c r="K345" s="3"/>
      <c r="L345" s="3"/>
    </row>
    <row r="346" spans="1:12">
      <c r="A346" s="3" t="s">
        <v>75</v>
      </c>
      <c r="B346" s="5">
        <v>43770</v>
      </c>
      <c r="C346" s="3" t="s">
        <v>2541</v>
      </c>
      <c r="D346" s="3" t="s">
        <v>75</v>
      </c>
      <c r="E346" s="5">
        <v>43770</v>
      </c>
      <c r="F346" s="3">
        <v>0.33</v>
      </c>
      <c r="G346" s="3">
        <v>1</v>
      </c>
      <c r="H346" s="6">
        <v>328.45</v>
      </c>
      <c r="I346" s="9">
        <v>693</v>
      </c>
      <c r="J346" s="3">
        <v>1021.45</v>
      </c>
      <c r="K346" s="3"/>
      <c r="L346" s="3"/>
    </row>
    <row r="347" spans="1:12">
      <c r="A347" s="3" t="s">
        <v>75</v>
      </c>
      <c r="B347" s="5">
        <v>43770</v>
      </c>
      <c r="C347" s="3" t="s">
        <v>1330</v>
      </c>
      <c r="D347" s="3" t="s">
        <v>75</v>
      </c>
      <c r="E347" s="5">
        <v>43770</v>
      </c>
      <c r="F347" s="3">
        <v>0.28999999999999998</v>
      </c>
      <c r="G347" s="3">
        <v>1</v>
      </c>
      <c r="H347" s="6">
        <v>292.77</v>
      </c>
      <c r="I347" s="9">
        <v>411</v>
      </c>
      <c r="J347" s="3">
        <v>703.77</v>
      </c>
      <c r="K347" s="3"/>
      <c r="L347" s="3"/>
    </row>
    <row r="348" spans="1:12">
      <c r="A348" s="3" t="s">
        <v>75</v>
      </c>
      <c r="B348" s="5">
        <v>43770</v>
      </c>
      <c r="C348" s="3" t="s">
        <v>3301</v>
      </c>
      <c r="D348" s="3" t="s">
        <v>75</v>
      </c>
      <c r="E348" s="5">
        <v>43770</v>
      </c>
      <c r="F348" s="3">
        <v>0.21</v>
      </c>
      <c r="G348" s="3">
        <v>1</v>
      </c>
      <c r="H348" s="6">
        <v>221.42</v>
      </c>
      <c r="I348" s="9">
        <v>411</v>
      </c>
      <c r="J348" s="3">
        <v>632.41999999999996</v>
      </c>
      <c r="K348" s="3"/>
      <c r="L348" s="3"/>
    </row>
    <row r="349" spans="1:12">
      <c r="A349" s="3" t="s">
        <v>75</v>
      </c>
      <c r="B349" s="5">
        <v>43770</v>
      </c>
      <c r="C349" s="3" t="s">
        <v>3302</v>
      </c>
      <c r="D349" s="3" t="s">
        <v>75</v>
      </c>
      <c r="E349" s="5">
        <v>43770</v>
      </c>
      <c r="F349" s="3">
        <v>0.16</v>
      </c>
      <c r="G349" s="3">
        <v>1</v>
      </c>
      <c r="H349" s="6">
        <v>176.82</v>
      </c>
      <c r="I349" s="9">
        <v>411</v>
      </c>
      <c r="J349" s="3">
        <v>587.82000000000005</v>
      </c>
      <c r="K349" s="3"/>
      <c r="L349" s="3"/>
    </row>
    <row r="350" spans="1:12">
      <c r="A350" s="3" t="s">
        <v>75</v>
      </c>
      <c r="B350" s="5">
        <v>43770</v>
      </c>
      <c r="C350" s="3" t="s">
        <v>3303</v>
      </c>
      <c r="D350" s="3" t="s">
        <v>75</v>
      </c>
      <c r="E350" s="5">
        <v>43770</v>
      </c>
      <c r="F350" s="3">
        <v>0.33</v>
      </c>
      <c r="G350" s="3">
        <v>1</v>
      </c>
      <c r="H350" s="6">
        <v>328.45</v>
      </c>
      <c r="I350" s="9">
        <v>693</v>
      </c>
      <c r="J350" s="3">
        <v>1021.45</v>
      </c>
      <c r="K350" s="3"/>
      <c r="L350" s="3"/>
    </row>
    <row r="351" spans="1:12">
      <c r="A351" s="3" t="s">
        <v>75</v>
      </c>
      <c r="B351" s="5">
        <v>43770</v>
      </c>
      <c r="C351" s="3" t="s">
        <v>2533</v>
      </c>
      <c r="D351" s="3" t="s">
        <v>75</v>
      </c>
      <c r="E351" s="5">
        <v>43770</v>
      </c>
      <c r="F351" s="3">
        <v>0.23</v>
      </c>
      <c r="G351" s="3">
        <v>1</v>
      </c>
      <c r="H351" s="6">
        <v>239.26</v>
      </c>
      <c r="I351" s="9">
        <v>411</v>
      </c>
      <c r="J351" s="3">
        <v>650.26</v>
      </c>
      <c r="K351" s="3"/>
      <c r="L351" s="3"/>
    </row>
    <row r="352" spans="1:12">
      <c r="A352" s="3" t="s">
        <v>75</v>
      </c>
      <c r="B352" s="5">
        <v>43770</v>
      </c>
      <c r="C352" s="3" t="s">
        <v>1324</v>
      </c>
      <c r="D352" s="3" t="s">
        <v>75</v>
      </c>
      <c r="E352" s="5">
        <v>43770</v>
      </c>
      <c r="F352" s="3">
        <v>0.43</v>
      </c>
      <c r="G352" s="3">
        <v>1</v>
      </c>
      <c r="H352" s="6">
        <v>417.64</v>
      </c>
      <c r="I352" s="9">
        <v>693</v>
      </c>
      <c r="J352" s="3">
        <v>1110.6400000000001</v>
      </c>
      <c r="K352" s="3"/>
      <c r="L352" s="3"/>
    </row>
    <row r="353" spans="1:12">
      <c r="A353" s="3" t="s">
        <v>75</v>
      </c>
      <c r="B353" s="5">
        <v>43770</v>
      </c>
      <c r="C353" s="3" t="s">
        <v>3304</v>
      </c>
      <c r="D353" s="3" t="s">
        <v>75</v>
      </c>
      <c r="E353" s="5">
        <v>43770</v>
      </c>
      <c r="F353" s="3">
        <v>0.35</v>
      </c>
      <c r="G353" s="3">
        <v>1</v>
      </c>
      <c r="H353" s="6">
        <v>346.29</v>
      </c>
      <c r="I353" s="9">
        <v>693</v>
      </c>
      <c r="J353" s="3">
        <v>1039.29</v>
      </c>
      <c r="K353" s="3"/>
      <c r="L353" s="3"/>
    </row>
    <row r="354" spans="1:12">
      <c r="A354" s="3" t="s">
        <v>75</v>
      </c>
      <c r="B354" s="5">
        <v>43770</v>
      </c>
      <c r="C354" s="3" t="s">
        <v>3305</v>
      </c>
      <c r="D354" s="3" t="s">
        <v>75</v>
      </c>
      <c r="E354" s="5">
        <v>43770</v>
      </c>
      <c r="F354" s="3">
        <v>0.3</v>
      </c>
      <c r="G354" s="3">
        <v>1</v>
      </c>
      <c r="H354" s="6">
        <v>301.69</v>
      </c>
      <c r="I354" s="9">
        <v>411</v>
      </c>
      <c r="J354" s="3">
        <v>712.69</v>
      </c>
      <c r="K354" s="3"/>
      <c r="L354" s="3"/>
    </row>
    <row r="355" spans="1:12">
      <c r="A355" s="3" t="s">
        <v>75</v>
      </c>
      <c r="B355" s="5">
        <v>43770</v>
      </c>
      <c r="C355" s="3" t="s">
        <v>3306</v>
      </c>
      <c r="D355" s="3" t="s">
        <v>75</v>
      </c>
      <c r="E355" s="5">
        <v>43770</v>
      </c>
      <c r="F355" s="3">
        <v>0.34</v>
      </c>
      <c r="G355" s="3">
        <v>1</v>
      </c>
      <c r="H355" s="6">
        <v>337.37</v>
      </c>
      <c r="I355" s="9">
        <v>693</v>
      </c>
      <c r="J355" s="3">
        <v>1030.3699999999999</v>
      </c>
      <c r="K355" s="3"/>
      <c r="L355" s="3"/>
    </row>
    <row r="356" spans="1:12">
      <c r="A356" s="3" t="s">
        <v>75</v>
      </c>
      <c r="B356" s="5">
        <v>43770</v>
      </c>
      <c r="C356" s="3" t="s">
        <v>3307</v>
      </c>
      <c r="D356" s="3" t="s">
        <v>75</v>
      </c>
      <c r="E356" s="5">
        <v>43770</v>
      </c>
      <c r="F356" s="3">
        <v>0.49</v>
      </c>
      <c r="G356" s="3">
        <v>1</v>
      </c>
      <c r="H356" s="6">
        <v>471.16</v>
      </c>
      <c r="I356" s="9">
        <v>693</v>
      </c>
      <c r="J356" s="3">
        <v>1164.1600000000001</v>
      </c>
      <c r="K356" s="3"/>
      <c r="L356" s="3"/>
    </row>
    <row r="357" spans="1:12">
      <c r="A357" s="3" t="s">
        <v>75</v>
      </c>
      <c r="B357" s="5">
        <v>43770</v>
      </c>
      <c r="C357" s="3" t="s">
        <v>3308</v>
      </c>
      <c r="D357" s="3" t="s">
        <v>75</v>
      </c>
      <c r="E357" s="5">
        <v>43770</v>
      </c>
      <c r="F357" s="3">
        <v>0.35</v>
      </c>
      <c r="G357" s="3">
        <v>1</v>
      </c>
      <c r="H357" s="6">
        <v>346.29</v>
      </c>
      <c r="I357" s="9">
        <v>693</v>
      </c>
      <c r="J357" s="3">
        <v>1039.29</v>
      </c>
      <c r="K357" s="3"/>
      <c r="L357" s="3"/>
    </row>
    <row r="358" spans="1:12">
      <c r="A358" s="3" t="s">
        <v>75</v>
      </c>
      <c r="B358" s="5">
        <v>43770</v>
      </c>
      <c r="C358" s="3" t="s">
        <v>3309</v>
      </c>
      <c r="D358" s="3" t="s">
        <v>75</v>
      </c>
      <c r="E358" s="5">
        <v>43770</v>
      </c>
      <c r="F358" s="3">
        <v>0.53</v>
      </c>
      <c r="G358" s="3">
        <v>1</v>
      </c>
      <c r="H358" s="6">
        <v>506.84</v>
      </c>
      <c r="I358" s="9">
        <v>693</v>
      </c>
      <c r="J358" s="3">
        <v>1199.8399999999999</v>
      </c>
      <c r="K358" s="3"/>
      <c r="L358" s="3"/>
    </row>
    <row r="359" spans="1:12">
      <c r="A359" s="3" t="s">
        <v>75</v>
      </c>
      <c r="B359" s="5">
        <v>43770</v>
      </c>
      <c r="C359" s="3" t="s">
        <v>3310</v>
      </c>
      <c r="D359" s="3" t="s">
        <v>75</v>
      </c>
      <c r="E359" s="5">
        <v>43770</v>
      </c>
      <c r="F359" s="3">
        <v>0.33</v>
      </c>
      <c r="G359" s="3">
        <v>1</v>
      </c>
      <c r="H359" s="6">
        <v>328.45</v>
      </c>
      <c r="I359" s="9">
        <v>693</v>
      </c>
      <c r="J359" s="3">
        <v>1021.45</v>
      </c>
      <c r="K359" s="3"/>
      <c r="L359" s="3"/>
    </row>
    <row r="360" spans="1:12">
      <c r="A360" s="3" t="s">
        <v>75</v>
      </c>
      <c r="B360" s="5">
        <v>43770</v>
      </c>
      <c r="C360" s="3" t="s">
        <v>3311</v>
      </c>
      <c r="D360" s="3" t="s">
        <v>75</v>
      </c>
      <c r="E360" s="5">
        <v>43770</v>
      </c>
      <c r="F360" s="3">
        <v>0.25</v>
      </c>
      <c r="G360" s="3">
        <v>1</v>
      </c>
      <c r="H360" s="6">
        <v>257.10000000000002</v>
      </c>
      <c r="I360" s="9">
        <v>411</v>
      </c>
      <c r="J360" s="3">
        <v>668.1</v>
      </c>
      <c r="K360" s="3"/>
      <c r="L360" s="3"/>
    </row>
    <row r="361" spans="1:12">
      <c r="A361" s="3" t="s">
        <v>75</v>
      </c>
      <c r="B361" s="5">
        <v>43770</v>
      </c>
      <c r="C361" s="3" t="s">
        <v>3312</v>
      </c>
      <c r="D361" s="3" t="s">
        <v>75</v>
      </c>
      <c r="E361" s="5">
        <v>43770</v>
      </c>
      <c r="F361" s="3">
        <v>0.56999999999999995</v>
      </c>
      <c r="G361" s="3">
        <v>1</v>
      </c>
      <c r="H361" s="6">
        <v>542.52</v>
      </c>
      <c r="I361" s="9">
        <v>693</v>
      </c>
      <c r="J361" s="3">
        <v>1235.52</v>
      </c>
      <c r="K361" s="3"/>
      <c r="L361" s="3"/>
    </row>
    <row r="362" spans="1:12">
      <c r="A362" s="3" t="s">
        <v>75</v>
      </c>
      <c r="B362" s="5">
        <v>43770</v>
      </c>
      <c r="C362" s="3" t="s">
        <v>3313</v>
      </c>
      <c r="D362" s="3" t="s">
        <v>75</v>
      </c>
      <c r="E362" s="5">
        <v>43770</v>
      </c>
      <c r="F362" s="3">
        <v>0.39</v>
      </c>
      <c r="G362" s="3">
        <v>1</v>
      </c>
      <c r="H362" s="6">
        <v>381.97</v>
      </c>
      <c r="I362" s="9">
        <v>693</v>
      </c>
      <c r="J362" s="3">
        <v>1074.97</v>
      </c>
      <c r="K362" s="3"/>
      <c r="L362" s="3"/>
    </row>
    <row r="363" spans="1:12">
      <c r="A363" s="3" t="s">
        <v>75</v>
      </c>
      <c r="B363" s="5">
        <v>43770</v>
      </c>
      <c r="C363" s="3" t="s">
        <v>1802</v>
      </c>
      <c r="D363" s="3" t="s">
        <v>75</v>
      </c>
      <c r="E363" s="5">
        <v>43770</v>
      </c>
      <c r="F363" s="3">
        <v>0.26</v>
      </c>
      <c r="G363" s="3">
        <v>1</v>
      </c>
      <c r="H363" s="6">
        <v>266.01</v>
      </c>
      <c r="I363" s="9">
        <v>411</v>
      </c>
      <c r="J363" s="3">
        <v>677.01</v>
      </c>
      <c r="K363" s="3"/>
      <c r="L363" s="3"/>
    </row>
    <row r="364" spans="1:12">
      <c r="A364" s="3" t="s">
        <v>75</v>
      </c>
      <c r="B364" s="5">
        <v>43770</v>
      </c>
      <c r="C364" s="3" t="s">
        <v>3314</v>
      </c>
      <c r="D364" s="3" t="s">
        <v>75</v>
      </c>
      <c r="E364" s="5">
        <v>43770</v>
      </c>
      <c r="F364" s="3">
        <v>0.32</v>
      </c>
      <c r="G364" s="3">
        <v>1</v>
      </c>
      <c r="H364" s="6">
        <v>319.52999999999997</v>
      </c>
      <c r="I364" s="9">
        <v>693</v>
      </c>
      <c r="J364" s="3">
        <v>1012.53</v>
      </c>
      <c r="K364" s="3"/>
      <c r="L364" s="3"/>
    </row>
    <row r="365" spans="1:12">
      <c r="A365" s="3" t="s">
        <v>75</v>
      </c>
      <c r="B365" s="5">
        <v>43770</v>
      </c>
      <c r="C365" s="3" t="s">
        <v>3315</v>
      </c>
      <c r="D365" s="3" t="s">
        <v>75</v>
      </c>
      <c r="E365" s="5">
        <v>43770</v>
      </c>
      <c r="F365" s="3">
        <v>0.26</v>
      </c>
      <c r="G365" s="3">
        <v>1</v>
      </c>
      <c r="H365" s="6">
        <v>266.01</v>
      </c>
      <c r="I365" s="9">
        <v>411</v>
      </c>
      <c r="J365" s="3">
        <v>677.01</v>
      </c>
      <c r="K365" s="3"/>
      <c r="L365" s="3"/>
    </row>
    <row r="366" spans="1:12">
      <c r="A366" s="3" t="s">
        <v>75</v>
      </c>
      <c r="B366" s="5">
        <v>43770</v>
      </c>
      <c r="C366" s="3" t="s">
        <v>1332</v>
      </c>
      <c r="D366" s="3" t="s">
        <v>75</v>
      </c>
      <c r="E366" s="5">
        <v>43770</v>
      </c>
      <c r="F366" s="3">
        <v>0.35</v>
      </c>
      <c r="G366" s="3">
        <v>1</v>
      </c>
      <c r="H366" s="6">
        <v>346.29</v>
      </c>
      <c r="I366" s="9">
        <v>693</v>
      </c>
      <c r="J366" s="3">
        <v>1039.29</v>
      </c>
      <c r="K366" s="3"/>
      <c r="L366" s="3"/>
    </row>
    <row r="367" spans="1:12">
      <c r="A367" s="3" t="s">
        <v>75</v>
      </c>
      <c r="B367" s="5">
        <v>43770</v>
      </c>
      <c r="C367" s="3" t="s">
        <v>3316</v>
      </c>
      <c r="D367" s="3" t="s">
        <v>75</v>
      </c>
      <c r="E367" s="5">
        <v>43770</v>
      </c>
      <c r="F367" s="3">
        <v>0.25</v>
      </c>
      <c r="G367" s="3">
        <v>1</v>
      </c>
      <c r="H367" s="6">
        <v>257.10000000000002</v>
      </c>
      <c r="I367" s="9">
        <v>411</v>
      </c>
      <c r="J367" s="3">
        <v>668.1</v>
      </c>
      <c r="K367" s="3"/>
      <c r="L367" s="3"/>
    </row>
    <row r="368" spans="1:12">
      <c r="A368" s="3" t="s">
        <v>75</v>
      </c>
      <c r="B368" s="5">
        <v>43770</v>
      </c>
      <c r="C368" s="3" t="s">
        <v>3317</v>
      </c>
      <c r="D368" s="3" t="s">
        <v>75</v>
      </c>
      <c r="E368" s="5">
        <v>43770</v>
      </c>
      <c r="F368" s="3">
        <v>0.28999999999999998</v>
      </c>
      <c r="G368" s="3">
        <v>1</v>
      </c>
      <c r="H368" s="6">
        <v>292.77</v>
      </c>
      <c r="I368" s="9">
        <v>411</v>
      </c>
      <c r="J368" s="3">
        <v>703.77</v>
      </c>
      <c r="K368" s="3"/>
      <c r="L368" s="3"/>
    </row>
    <row r="369" spans="1:12">
      <c r="A369" s="3" t="s">
        <v>75</v>
      </c>
      <c r="B369" s="5">
        <v>43770</v>
      </c>
      <c r="C369" s="3" t="s">
        <v>3318</v>
      </c>
      <c r="D369" s="3" t="s">
        <v>75</v>
      </c>
      <c r="E369" s="5">
        <v>43770</v>
      </c>
      <c r="F369" s="3">
        <v>0.34</v>
      </c>
      <c r="G369" s="3">
        <v>1</v>
      </c>
      <c r="H369" s="6">
        <v>337.37</v>
      </c>
      <c r="I369" s="9">
        <v>693</v>
      </c>
      <c r="J369" s="3">
        <v>1030.3699999999999</v>
      </c>
      <c r="K369" s="3"/>
      <c r="L369" s="3"/>
    </row>
    <row r="370" spans="1:12">
      <c r="A370" s="3" t="s">
        <v>75</v>
      </c>
      <c r="B370" s="5">
        <v>43770</v>
      </c>
      <c r="C370" s="3" t="s">
        <v>2221</v>
      </c>
      <c r="D370" s="3" t="s">
        <v>75</v>
      </c>
      <c r="E370" s="5">
        <v>43770</v>
      </c>
      <c r="F370" s="3">
        <v>0.35</v>
      </c>
      <c r="G370" s="3">
        <v>1</v>
      </c>
      <c r="H370" s="6">
        <v>346.29</v>
      </c>
      <c r="I370" s="9">
        <v>693</v>
      </c>
      <c r="J370" s="3">
        <v>1039.29</v>
      </c>
      <c r="K370" s="3"/>
      <c r="L370" s="3"/>
    </row>
    <row r="371" spans="1:12">
      <c r="A371" s="3" t="s">
        <v>75</v>
      </c>
      <c r="B371" s="5">
        <v>43770</v>
      </c>
      <c r="C371" s="3" t="s">
        <v>3319</v>
      </c>
      <c r="D371" s="3" t="s">
        <v>75</v>
      </c>
      <c r="E371" s="5">
        <v>43770</v>
      </c>
      <c r="F371" s="3">
        <v>0.49</v>
      </c>
      <c r="G371" s="3">
        <v>1</v>
      </c>
      <c r="H371" s="6">
        <v>471.16</v>
      </c>
      <c r="I371" s="9">
        <v>693</v>
      </c>
      <c r="J371" s="3">
        <v>1164.1600000000001</v>
      </c>
      <c r="K371" s="3"/>
      <c r="L371" s="3"/>
    </row>
    <row r="372" spans="1:12">
      <c r="A372" s="3" t="s">
        <v>75</v>
      </c>
      <c r="B372" s="5">
        <v>43770</v>
      </c>
      <c r="C372" s="3" t="s">
        <v>3320</v>
      </c>
      <c r="D372" s="3" t="s">
        <v>75</v>
      </c>
      <c r="E372" s="5">
        <v>43770</v>
      </c>
      <c r="F372" s="3">
        <v>0.19</v>
      </c>
      <c r="G372" s="3">
        <v>1</v>
      </c>
      <c r="H372" s="6">
        <v>203.58</v>
      </c>
      <c r="I372" s="9">
        <v>411</v>
      </c>
      <c r="J372" s="3">
        <v>614.58000000000004</v>
      </c>
      <c r="K372" s="3"/>
      <c r="L372" s="3"/>
    </row>
    <row r="373" spans="1:12">
      <c r="A373" s="3" t="s">
        <v>75</v>
      </c>
      <c r="B373" s="5">
        <v>43770</v>
      </c>
      <c r="C373" s="3" t="s">
        <v>3321</v>
      </c>
      <c r="D373" s="3" t="s">
        <v>75</v>
      </c>
      <c r="E373" s="5">
        <v>43770</v>
      </c>
      <c r="F373" s="3">
        <v>0.39</v>
      </c>
      <c r="G373" s="3">
        <v>1</v>
      </c>
      <c r="H373" s="6">
        <v>381.97</v>
      </c>
      <c r="I373" s="9">
        <v>693</v>
      </c>
      <c r="J373" s="3">
        <v>1074.97</v>
      </c>
      <c r="K373" s="3"/>
      <c r="L373" s="3"/>
    </row>
    <row r="374" spans="1:12">
      <c r="A374" s="3" t="s">
        <v>75</v>
      </c>
      <c r="B374" s="5">
        <v>43770</v>
      </c>
      <c r="C374" s="3" t="s">
        <v>3322</v>
      </c>
      <c r="D374" s="3" t="s">
        <v>75</v>
      </c>
      <c r="E374" s="5">
        <v>43770</v>
      </c>
      <c r="F374" s="3">
        <v>0.56000000000000005</v>
      </c>
      <c r="G374" s="3">
        <v>1</v>
      </c>
      <c r="H374" s="6">
        <v>533.6</v>
      </c>
      <c r="I374" s="9">
        <v>693</v>
      </c>
      <c r="J374" s="3">
        <v>1226.5999999999999</v>
      </c>
      <c r="K374" s="3"/>
      <c r="L374" s="3"/>
    </row>
    <row r="375" spans="1:12">
      <c r="A375" s="3" t="s">
        <v>248</v>
      </c>
      <c r="B375" s="5">
        <v>43770</v>
      </c>
      <c r="C375" s="3" t="s">
        <v>1141</v>
      </c>
      <c r="D375" s="3" t="s">
        <v>248</v>
      </c>
      <c r="E375" s="5">
        <v>43770</v>
      </c>
      <c r="F375" s="3">
        <v>0.31</v>
      </c>
      <c r="G375" s="3">
        <v>1</v>
      </c>
      <c r="H375" s="6">
        <v>310.61</v>
      </c>
      <c r="I375" s="9">
        <v>693</v>
      </c>
      <c r="J375" s="3">
        <v>1003.61</v>
      </c>
      <c r="K375" s="3"/>
      <c r="L375" s="3"/>
    </row>
    <row r="376" spans="1:12">
      <c r="A376" s="3" t="s">
        <v>248</v>
      </c>
      <c r="B376" s="5">
        <v>43770</v>
      </c>
      <c r="C376" s="3" t="s">
        <v>3323</v>
      </c>
      <c r="D376" s="3" t="s">
        <v>248</v>
      </c>
      <c r="E376" s="5">
        <v>43770</v>
      </c>
      <c r="F376" s="3">
        <v>0.86</v>
      </c>
      <c r="G376" s="3">
        <v>2</v>
      </c>
      <c r="H376" s="6">
        <v>835.29</v>
      </c>
      <c r="I376" s="9">
        <v>728</v>
      </c>
      <c r="J376" s="3">
        <v>1563.29</v>
      </c>
      <c r="K376" s="3"/>
      <c r="L376" s="3"/>
    </row>
    <row r="377" spans="1:12">
      <c r="A377" s="3" t="s">
        <v>248</v>
      </c>
      <c r="B377" s="5">
        <v>43770</v>
      </c>
      <c r="C377" s="3" t="s">
        <v>3324</v>
      </c>
      <c r="D377" s="3" t="s">
        <v>248</v>
      </c>
      <c r="E377" s="5">
        <v>43770</v>
      </c>
      <c r="F377" s="3">
        <v>0.38</v>
      </c>
      <c r="G377" s="3">
        <v>2</v>
      </c>
      <c r="H377" s="6">
        <v>407.16</v>
      </c>
      <c r="I377" s="9">
        <v>728</v>
      </c>
      <c r="J377" s="3">
        <v>1135.1600000000001</v>
      </c>
      <c r="K377" s="3"/>
      <c r="L377" s="3"/>
    </row>
    <row r="378" spans="1:12">
      <c r="A378" s="3" t="s">
        <v>248</v>
      </c>
      <c r="B378" s="5">
        <v>43770</v>
      </c>
      <c r="C378" s="3" t="s">
        <v>3325</v>
      </c>
      <c r="D378" s="3" t="s">
        <v>248</v>
      </c>
      <c r="E378" s="5">
        <v>43770</v>
      </c>
      <c r="F378" s="3">
        <v>0.6</v>
      </c>
      <c r="G378" s="3">
        <v>2</v>
      </c>
      <c r="H378" s="6">
        <v>603.38</v>
      </c>
      <c r="I378" s="9">
        <v>728</v>
      </c>
      <c r="J378" s="3">
        <v>1331.38</v>
      </c>
      <c r="K378" s="3"/>
      <c r="L378" s="3"/>
    </row>
    <row r="379" spans="1:12">
      <c r="A379" s="3" t="s">
        <v>248</v>
      </c>
      <c r="B379" s="5">
        <v>43770</v>
      </c>
      <c r="C379" s="3" t="s">
        <v>3326</v>
      </c>
      <c r="D379" s="3" t="s">
        <v>248</v>
      </c>
      <c r="E379" s="5">
        <v>43770</v>
      </c>
      <c r="F379" s="3">
        <v>0.42</v>
      </c>
      <c r="G379" s="3">
        <v>2</v>
      </c>
      <c r="H379" s="6">
        <v>442.83</v>
      </c>
      <c r="I379" s="9">
        <v>728</v>
      </c>
      <c r="J379" s="3">
        <v>1170.83</v>
      </c>
      <c r="K379" s="3"/>
      <c r="L379" s="3"/>
    </row>
    <row r="380" spans="1:12">
      <c r="A380" s="3" t="s">
        <v>248</v>
      </c>
      <c r="B380" s="5">
        <v>43770</v>
      </c>
      <c r="C380" s="3" t="s">
        <v>3327</v>
      </c>
      <c r="D380" s="3" t="s">
        <v>248</v>
      </c>
      <c r="E380" s="5">
        <v>43770</v>
      </c>
      <c r="F380" s="3">
        <v>0.45</v>
      </c>
      <c r="G380" s="3">
        <v>1</v>
      </c>
      <c r="H380" s="6">
        <v>435.48</v>
      </c>
      <c r="I380" s="9">
        <v>693</v>
      </c>
      <c r="J380" s="3">
        <v>1128.48</v>
      </c>
      <c r="K380" s="3"/>
      <c r="L380" s="3"/>
    </row>
    <row r="381" spans="1:12">
      <c r="A381" s="3" t="s">
        <v>248</v>
      </c>
      <c r="B381" s="5">
        <v>43770</v>
      </c>
      <c r="C381" s="3" t="s">
        <v>3328</v>
      </c>
      <c r="D381" s="3" t="s">
        <v>248</v>
      </c>
      <c r="E381" s="5">
        <v>43770</v>
      </c>
      <c r="F381" s="3">
        <v>0.98</v>
      </c>
      <c r="G381" s="3">
        <v>2</v>
      </c>
      <c r="H381" s="6">
        <v>942.32</v>
      </c>
      <c r="I381" s="9">
        <v>728</v>
      </c>
      <c r="J381" s="3">
        <v>1670.32</v>
      </c>
      <c r="K381" s="3"/>
      <c r="L381" s="3"/>
    </row>
    <row r="382" spans="1:12">
      <c r="A382" s="3" t="s">
        <v>248</v>
      </c>
      <c r="B382" s="5">
        <v>43770</v>
      </c>
      <c r="C382" s="3" t="s">
        <v>3329</v>
      </c>
      <c r="D382" s="3" t="s">
        <v>248</v>
      </c>
      <c r="E382" s="5">
        <v>43770</v>
      </c>
      <c r="F382" s="3">
        <v>0.93</v>
      </c>
      <c r="G382" s="3">
        <v>3</v>
      </c>
      <c r="H382" s="6">
        <v>931.83</v>
      </c>
      <c r="I382" s="9">
        <v>763</v>
      </c>
      <c r="J382" s="3">
        <v>1694.83</v>
      </c>
      <c r="K382" s="3"/>
      <c r="L382" s="3"/>
    </row>
    <row r="383" spans="1:12">
      <c r="A383" s="3" t="s">
        <v>248</v>
      </c>
      <c r="B383" s="5">
        <v>43770</v>
      </c>
      <c r="C383" s="3" t="s">
        <v>3330</v>
      </c>
      <c r="D383" s="3" t="s">
        <v>248</v>
      </c>
      <c r="E383" s="5">
        <v>43770</v>
      </c>
      <c r="F383" s="3">
        <v>0.36</v>
      </c>
      <c r="G383" s="3">
        <v>2</v>
      </c>
      <c r="H383" s="6">
        <v>389.32</v>
      </c>
      <c r="I383" s="9">
        <v>728</v>
      </c>
      <c r="J383" s="3">
        <v>1117.32</v>
      </c>
      <c r="K383" s="3"/>
      <c r="L383" s="3"/>
    </row>
    <row r="384" spans="1:12">
      <c r="A384" s="3" t="s">
        <v>248</v>
      </c>
      <c r="B384" s="5">
        <v>43770</v>
      </c>
      <c r="C384" s="3" t="s">
        <v>3331</v>
      </c>
      <c r="D384" s="3" t="s">
        <v>248</v>
      </c>
      <c r="E384" s="5">
        <v>43770</v>
      </c>
      <c r="F384" s="3">
        <v>0.5</v>
      </c>
      <c r="G384" s="3">
        <v>2</v>
      </c>
      <c r="H384" s="6">
        <v>514.19000000000005</v>
      </c>
      <c r="I384" s="9">
        <v>728</v>
      </c>
      <c r="J384" s="3">
        <v>1242.19</v>
      </c>
      <c r="K384" s="3"/>
      <c r="L384" s="3"/>
    </row>
    <row r="385" spans="1:12">
      <c r="A385" s="3" t="s">
        <v>248</v>
      </c>
      <c r="B385" s="5">
        <v>43770</v>
      </c>
      <c r="C385" s="3" t="s">
        <v>3332</v>
      </c>
      <c r="D385" s="3" t="s">
        <v>248</v>
      </c>
      <c r="E385" s="5">
        <v>43770</v>
      </c>
      <c r="F385" s="3">
        <v>0.8</v>
      </c>
      <c r="G385" s="3">
        <v>1</v>
      </c>
      <c r="H385" s="6">
        <v>747.66</v>
      </c>
      <c r="I385" s="9">
        <v>693</v>
      </c>
      <c r="J385" s="3">
        <v>1440.66</v>
      </c>
      <c r="K385" s="3"/>
      <c r="L385" s="3"/>
    </row>
    <row r="386" spans="1:12">
      <c r="A386" s="3" t="s">
        <v>248</v>
      </c>
      <c r="B386" s="5">
        <v>43770</v>
      </c>
      <c r="C386" s="3" t="s">
        <v>3333</v>
      </c>
      <c r="D386" s="3" t="s">
        <v>248</v>
      </c>
      <c r="E386" s="5">
        <v>43770</v>
      </c>
      <c r="F386" s="3">
        <v>0.95</v>
      </c>
      <c r="G386" s="3">
        <v>1</v>
      </c>
      <c r="H386" s="6">
        <v>881.45</v>
      </c>
      <c r="I386" s="9">
        <v>693</v>
      </c>
      <c r="J386" s="3">
        <v>1574.45</v>
      </c>
      <c r="K386" s="3"/>
      <c r="L386" s="3"/>
    </row>
    <row r="387" spans="1:12">
      <c r="A387" s="3" t="s">
        <v>248</v>
      </c>
      <c r="B387" s="5">
        <v>43770</v>
      </c>
      <c r="C387" s="3" t="s">
        <v>3334</v>
      </c>
      <c r="D387" s="3" t="s">
        <v>248</v>
      </c>
      <c r="E387" s="5">
        <v>43770</v>
      </c>
      <c r="F387" s="3">
        <v>0.45</v>
      </c>
      <c r="G387" s="3">
        <v>1</v>
      </c>
      <c r="H387" s="6">
        <v>435.48</v>
      </c>
      <c r="I387" s="9">
        <v>693</v>
      </c>
      <c r="J387" s="3">
        <v>1128.48</v>
      </c>
      <c r="K387" s="3"/>
      <c r="L387" s="3"/>
    </row>
    <row r="388" spans="1:12">
      <c r="A388" s="3" t="s">
        <v>248</v>
      </c>
      <c r="B388" s="5">
        <v>43770</v>
      </c>
      <c r="C388" s="3" t="s">
        <v>3335</v>
      </c>
      <c r="D388" s="3" t="s">
        <v>248</v>
      </c>
      <c r="E388" s="5">
        <v>43770</v>
      </c>
      <c r="F388" s="3">
        <v>0.95</v>
      </c>
      <c r="G388" s="3">
        <v>1</v>
      </c>
      <c r="H388" s="6">
        <v>881.45</v>
      </c>
      <c r="I388" s="9">
        <v>693</v>
      </c>
      <c r="J388" s="3">
        <v>1574.45</v>
      </c>
      <c r="K388" s="3"/>
      <c r="L388" s="3"/>
    </row>
    <row r="389" spans="1:12">
      <c r="A389" s="3" t="s">
        <v>248</v>
      </c>
      <c r="B389" s="5">
        <v>43770</v>
      </c>
      <c r="C389" s="3" t="s">
        <v>3336</v>
      </c>
      <c r="D389" s="3" t="s">
        <v>248</v>
      </c>
      <c r="E389" s="5">
        <v>43770</v>
      </c>
      <c r="F389" s="3">
        <v>0.67</v>
      </c>
      <c r="G389" s="3">
        <v>2</v>
      </c>
      <c r="H389" s="6">
        <v>665.82</v>
      </c>
      <c r="I389" s="9">
        <v>728</v>
      </c>
      <c r="J389" s="3">
        <v>1393.82</v>
      </c>
      <c r="K389" s="3"/>
      <c r="L389" s="3"/>
    </row>
    <row r="390" spans="1:12">
      <c r="A390" s="3" t="s">
        <v>248</v>
      </c>
      <c r="B390" s="5">
        <v>43770</v>
      </c>
      <c r="C390" s="3" t="s">
        <v>3337</v>
      </c>
      <c r="D390" s="3" t="s">
        <v>248</v>
      </c>
      <c r="E390" s="5">
        <v>43770</v>
      </c>
      <c r="F390" s="3">
        <v>0.2</v>
      </c>
      <c r="G390" s="3">
        <v>1</v>
      </c>
      <c r="H390" s="6">
        <v>212.5</v>
      </c>
      <c r="I390" s="9">
        <v>411</v>
      </c>
      <c r="J390" s="3">
        <v>623.5</v>
      </c>
      <c r="K390" s="3"/>
      <c r="L390" s="3"/>
    </row>
    <row r="391" spans="1:12">
      <c r="A391" s="3" t="s">
        <v>248</v>
      </c>
      <c r="B391" s="5">
        <v>43770</v>
      </c>
      <c r="C391" s="3" t="s">
        <v>3338</v>
      </c>
      <c r="D391" s="3" t="s">
        <v>248</v>
      </c>
      <c r="E391" s="5">
        <v>43770</v>
      </c>
      <c r="F391" s="3">
        <v>0.47</v>
      </c>
      <c r="G391" s="3">
        <v>2</v>
      </c>
      <c r="H391" s="6">
        <v>487.43</v>
      </c>
      <c r="I391" s="9">
        <v>728</v>
      </c>
      <c r="J391" s="3">
        <v>1215.43</v>
      </c>
      <c r="K391" s="3"/>
      <c r="L391" s="3"/>
    </row>
    <row r="392" spans="1:12">
      <c r="A392" s="3" t="s">
        <v>248</v>
      </c>
      <c r="B392" s="5">
        <v>43770</v>
      </c>
      <c r="C392" s="3" t="s">
        <v>3339</v>
      </c>
      <c r="D392" s="3" t="s">
        <v>248</v>
      </c>
      <c r="E392" s="5">
        <v>43770</v>
      </c>
      <c r="F392" s="3">
        <v>0.31</v>
      </c>
      <c r="G392" s="3">
        <v>1</v>
      </c>
      <c r="H392" s="6">
        <v>310.61</v>
      </c>
      <c r="I392" s="9">
        <v>693</v>
      </c>
      <c r="J392" s="3">
        <v>1003.61</v>
      </c>
      <c r="K392" s="3"/>
      <c r="L392" s="3"/>
    </row>
    <row r="393" spans="1:12">
      <c r="A393" s="3" t="s">
        <v>248</v>
      </c>
      <c r="B393" s="5">
        <v>43770</v>
      </c>
      <c r="C393" s="3" t="s">
        <v>3340</v>
      </c>
      <c r="D393" s="3" t="s">
        <v>248</v>
      </c>
      <c r="E393" s="5">
        <v>43770</v>
      </c>
      <c r="F393" s="3">
        <v>0.70299999999999996</v>
      </c>
      <c r="G393" s="3">
        <v>2</v>
      </c>
      <c r="H393" s="6">
        <v>695.25</v>
      </c>
      <c r="I393" s="9">
        <v>728</v>
      </c>
      <c r="J393" s="3">
        <v>1423.25</v>
      </c>
      <c r="K393" s="3"/>
      <c r="L393" s="3"/>
    </row>
    <row r="394" spans="1:12">
      <c r="A394" s="3" t="s">
        <v>248</v>
      </c>
      <c r="B394" s="5">
        <v>43770</v>
      </c>
      <c r="C394" s="3" t="s">
        <v>3341</v>
      </c>
      <c r="D394" s="3" t="s">
        <v>248</v>
      </c>
      <c r="E394" s="5">
        <v>43770</v>
      </c>
      <c r="F394" s="3">
        <v>0.218</v>
      </c>
      <c r="G394" s="3">
        <v>2</v>
      </c>
      <c r="H394" s="6">
        <v>262.66000000000003</v>
      </c>
      <c r="I394" s="9">
        <v>446</v>
      </c>
      <c r="J394" s="3">
        <v>708.66</v>
      </c>
      <c r="K394" s="3"/>
      <c r="L394" s="3"/>
    </row>
    <row r="395" spans="1:12">
      <c r="A395" s="3" t="s">
        <v>248</v>
      </c>
      <c r="B395" s="5">
        <v>43770</v>
      </c>
      <c r="C395" s="3" t="s">
        <v>3342</v>
      </c>
      <c r="D395" s="3" t="s">
        <v>248</v>
      </c>
      <c r="E395" s="5">
        <v>43770</v>
      </c>
      <c r="F395" s="3">
        <v>0.76700000000000002</v>
      </c>
      <c r="G395" s="3">
        <v>2</v>
      </c>
      <c r="H395" s="6">
        <v>752.34</v>
      </c>
      <c r="I395" s="9">
        <v>728</v>
      </c>
      <c r="J395" s="3">
        <v>1480.34</v>
      </c>
      <c r="K395" s="3"/>
      <c r="L395" s="3"/>
    </row>
    <row r="396" spans="1:12">
      <c r="A396" s="3" t="s">
        <v>248</v>
      </c>
      <c r="B396" s="5">
        <v>43770</v>
      </c>
      <c r="C396" s="3" t="s">
        <v>3343</v>
      </c>
      <c r="D396" s="3" t="s">
        <v>248</v>
      </c>
      <c r="E396" s="5">
        <v>43770</v>
      </c>
      <c r="F396" s="3">
        <v>0.58499999999999996</v>
      </c>
      <c r="G396" s="3">
        <v>2</v>
      </c>
      <c r="H396" s="6">
        <v>590</v>
      </c>
      <c r="I396" s="9">
        <v>728</v>
      </c>
      <c r="J396" s="3">
        <v>1318</v>
      </c>
      <c r="K396" s="3"/>
      <c r="L396" s="3"/>
    </row>
    <row r="397" spans="1:12">
      <c r="A397" s="3" t="s">
        <v>248</v>
      </c>
      <c r="B397" s="5">
        <v>43770</v>
      </c>
      <c r="C397" s="3" t="s">
        <v>3344</v>
      </c>
      <c r="D397" s="3" t="s">
        <v>248</v>
      </c>
      <c r="E397" s="5">
        <v>43770</v>
      </c>
      <c r="F397" s="3">
        <v>0.5</v>
      </c>
      <c r="G397" s="3">
        <v>2</v>
      </c>
      <c r="H397" s="6">
        <v>514.19000000000005</v>
      </c>
      <c r="I397" s="9">
        <v>728</v>
      </c>
      <c r="J397" s="3">
        <v>1242.19</v>
      </c>
      <c r="K397" s="3"/>
      <c r="L397" s="3"/>
    </row>
    <row r="398" spans="1:12">
      <c r="A398" s="3" t="s">
        <v>248</v>
      </c>
      <c r="B398" s="5">
        <v>43770</v>
      </c>
      <c r="C398" s="3" t="s">
        <v>3345</v>
      </c>
      <c r="D398" s="3" t="s">
        <v>248</v>
      </c>
      <c r="E398" s="5">
        <v>43770</v>
      </c>
      <c r="F398" s="3">
        <v>0.16</v>
      </c>
      <c r="G398" s="3">
        <v>1</v>
      </c>
      <c r="H398" s="6">
        <v>176.82</v>
      </c>
      <c r="I398" s="9">
        <v>411</v>
      </c>
      <c r="J398" s="3">
        <v>587.82000000000005</v>
      </c>
      <c r="K398" s="3"/>
      <c r="L398" s="3"/>
    </row>
    <row r="399" spans="1:12">
      <c r="A399" s="3" t="s">
        <v>248</v>
      </c>
      <c r="B399" s="5">
        <v>43770</v>
      </c>
      <c r="C399" s="3" t="s">
        <v>3346</v>
      </c>
      <c r="D399" s="3" t="s">
        <v>248</v>
      </c>
      <c r="E399" s="5">
        <v>43770</v>
      </c>
      <c r="F399" s="3">
        <v>0.45</v>
      </c>
      <c r="G399" s="3">
        <v>1</v>
      </c>
      <c r="H399" s="6">
        <v>435.48</v>
      </c>
      <c r="I399" s="9">
        <v>693</v>
      </c>
      <c r="J399" s="3">
        <v>1128.48</v>
      </c>
      <c r="K399" s="3"/>
      <c r="L399" s="3"/>
    </row>
    <row r="400" spans="1:12">
      <c r="A400" s="3" t="s">
        <v>248</v>
      </c>
      <c r="B400" s="5">
        <v>43770</v>
      </c>
      <c r="C400" s="3" t="s">
        <v>3347</v>
      </c>
      <c r="D400" s="3" t="s">
        <v>248</v>
      </c>
      <c r="E400" s="5">
        <v>43770</v>
      </c>
      <c r="F400" s="3">
        <v>0.67300000000000004</v>
      </c>
      <c r="G400" s="3">
        <v>2</v>
      </c>
      <c r="H400" s="6">
        <v>668.5</v>
      </c>
      <c r="I400" s="9">
        <v>728</v>
      </c>
      <c r="J400" s="3">
        <v>1396.5</v>
      </c>
      <c r="K400" s="3"/>
      <c r="L400" s="3"/>
    </row>
    <row r="401" spans="1:12">
      <c r="A401" s="3" t="s">
        <v>248</v>
      </c>
      <c r="B401" s="5">
        <v>43770</v>
      </c>
      <c r="C401" s="3" t="s">
        <v>3348</v>
      </c>
      <c r="D401" s="3" t="s">
        <v>248</v>
      </c>
      <c r="E401" s="5">
        <v>43770</v>
      </c>
      <c r="F401" s="3">
        <v>0.26200000000000001</v>
      </c>
      <c r="G401" s="3">
        <v>1</v>
      </c>
      <c r="H401" s="6">
        <v>267.8</v>
      </c>
      <c r="I401" s="9">
        <v>411</v>
      </c>
      <c r="J401" s="3">
        <v>678.8</v>
      </c>
      <c r="K401" s="3"/>
      <c r="L401" s="3"/>
    </row>
    <row r="402" spans="1:12">
      <c r="A402" s="3" t="s">
        <v>248</v>
      </c>
      <c r="B402" s="5">
        <v>43770</v>
      </c>
      <c r="C402" s="3" t="s">
        <v>3349</v>
      </c>
      <c r="D402" s="3" t="s">
        <v>248</v>
      </c>
      <c r="E402" s="5">
        <v>43770</v>
      </c>
      <c r="F402" s="3">
        <v>0.48399999999999999</v>
      </c>
      <c r="G402" s="3">
        <v>1</v>
      </c>
      <c r="H402" s="6">
        <v>465.81</v>
      </c>
      <c r="I402" s="9">
        <v>693</v>
      </c>
      <c r="J402" s="3">
        <v>1158.81</v>
      </c>
      <c r="K402" s="3"/>
      <c r="L402" s="3"/>
    </row>
    <row r="403" spans="1:12">
      <c r="A403" s="3" t="s">
        <v>248</v>
      </c>
      <c r="B403" s="5">
        <v>43770</v>
      </c>
      <c r="C403" s="3" t="s">
        <v>3350</v>
      </c>
      <c r="D403" s="3" t="s">
        <v>248</v>
      </c>
      <c r="E403" s="5">
        <v>43770</v>
      </c>
      <c r="F403" s="3">
        <v>0.18</v>
      </c>
      <c r="G403" s="3">
        <v>1</v>
      </c>
      <c r="H403" s="6">
        <v>194.66</v>
      </c>
      <c r="I403" s="9">
        <v>411</v>
      </c>
      <c r="J403" s="3">
        <v>605.66</v>
      </c>
      <c r="K403" s="3"/>
      <c r="L403" s="3"/>
    </row>
    <row r="404" spans="1:12">
      <c r="A404" s="3" t="s">
        <v>248</v>
      </c>
      <c r="B404" s="5">
        <v>43770</v>
      </c>
      <c r="C404" s="3" t="s">
        <v>3351</v>
      </c>
      <c r="D404" s="3" t="s">
        <v>248</v>
      </c>
      <c r="E404" s="5">
        <v>43770</v>
      </c>
      <c r="F404" s="3">
        <v>0.86699999999999999</v>
      </c>
      <c r="G404" s="3">
        <v>2</v>
      </c>
      <c r="H404" s="6">
        <v>841.53</v>
      </c>
      <c r="I404" s="9">
        <v>728</v>
      </c>
      <c r="J404" s="3">
        <v>1569.53</v>
      </c>
      <c r="K404" s="3"/>
      <c r="L404" s="3"/>
    </row>
    <row r="405" spans="1:12">
      <c r="A405" s="3" t="s">
        <v>248</v>
      </c>
      <c r="B405" s="5">
        <v>43770</v>
      </c>
      <c r="C405" s="3" t="s">
        <v>3352</v>
      </c>
      <c r="D405" s="3" t="s">
        <v>248</v>
      </c>
      <c r="E405" s="5">
        <v>43770</v>
      </c>
      <c r="F405" s="3">
        <v>0.79700000000000004</v>
      </c>
      <c r="G405" s="3">
        <v>2</v>
      </c>
      <c r="H405" s="6">
        <v>779.1</v>
      </c>
      <c r="I405" s="9">
        <v>728</v>
      </c>
      <c r="J405" s="3">
        <v>1507.1</v>
      </c>
      <c r="K405" s="3"/>
      <c r="L405" s="3"/>
    </row>
    <row r="406" spans="1:12">
      <c r="A406" s="3" t="s">
        <v>248</v>
      </c>
      <c r="B406" s="5">
        <v>43770</v>
      </c>
      <c r="C406" s="3" t="s">
        <v>3353</v>
      </c>
      <c r="D406" s="3" t="s">
        <v>248</v>
      </c>
      <c r="E406" s="5">
        <v>43770</v>
      </c>
      <c r="F406" s="3">
        <v>0.95899999999999996</v>
      </c>
      <c r="G406" s="3">
        <v>2</v>
      </c>
      <c r="H406" s="6">
        <v>923.59</v>
      </c>
      <c r="I406" s="9">
        <v>728</v>
      </c>
      <c r="J406" s="3">
        <v>1651.59</v>
      </c>
      <c r="K406" s="3"/>
      <c r="L406" s="3"/>
    </row>
    <row r="407" spans="1:12">
      <c r="A407" s="3" t="s">
        <v>248</v>
      </c>
      <c r="B407" s="5">
        <v>43770</v>
      </c>
      <c r="C407" s="3" t="s">
        <v>3354</v>
      </c>
      <c r="D407" s="3" t="s">
        <v>248</v>
      </c>
      <c r="E407" s="5">
        <v>43770</v>
      </c>
      <c r="F407" s="3">
        <v>0.45</v>
      </c>
      <c r="G407" s="3">
        <v>3</v>
      </c>
      <c r="H407" s="6">
        <v>503.7</v>
      </c>
      <c r="I407" s="9">
        <v>763</v>
      </c>
      <c r="J407" s="3">
        <v>1266.7</v>
      </c>
      <c r="K407" s="3"/>
      <c r="L407" s="3"/>
    </row>
    <row r="408" spans="1:12">
      <c r="A408" s="3" t="s">
        <v>248</v>
      </c>
      <c r="B408" s="5">
        <v>43770</v>
      </c>
      <c r="C408" s="3" t="s">
        <v>3355</v>
      </c>
      <c r="D408" s="3" t="s">
        <v>248</v>
      </c>
      <c r="E408" s="5">
        <v>43770</v>
      </c>
      <c r="F408" s="3">
        <v>0.47799999999999998</v>
      </c>
      <c r="G408" s="3">
        <v>3</v>
      </c>
      <c r="H408" s="6">
        <v>528.67999999999995</v>
      </c>
      <c r="I408" s="9">
        <v>763</v>
      </c>
      <c r="J408" s="3">
        <v>1291.68</v>
      </c>
      <c r="K408" s="3"/>
      <c r="L408" s="3"/>
    </row>
    <row r="409" spans="1:12">
      <c r="A409" s="3" t="s">
        <v>248</v>
      </c>
      <c r="B409" s="5">
        <v>43770</v>
      </c>
      <c r="C409" s="3" t="s">
        <v>3356</v>
      </c>
      <c r="D409" s="3" t="s">
        <v>248</v>
      </c>
      <c r="E409" s="5">
        <v>43770</v>
      </c>
      <c r="F409" s="3">
        <v>0.48</v>
      </c>
      <c r="G409" s="3">
        <v>2</v>
      </c>
      <c r="H409" s="6">
        <v>496.35</v>
      </c>
      <c r="I409" s="9">
        <v>728</v>
      </c>
      <c r="J409" s="3">
        <v>1224.3499999999999</v>
      </c>
      <c r="K409" s="3"/>
      <c r="L409" s="3"/>
    </row>
    <row r="410" spans="1:12">
      <c r="A410" s="3" t="s">
        <v>248</v>
      </c>
      <c r="B410" s="5">
        <v>43770</v>
      </c>
      <c r="C410" s="3" t="s">
        <v>3357</v>
      </c>
      <c r="D410" s="3" t="s">
        <v>248</v>
      </c>
      <c r="E410" s="5">
        <v>43770</v>
      </c>
      <c r="F410" s="3">
        <v>0.31</v>
      </c>
      <c r="G410" s="3">
        <v>1</v>
      </c>
      <c r="H410" s="6">
        <v>310.61</v>
      </c>
      <c r="I410" s="9">
        <v>693</v>
      </c>
      <c r="J410" s="3">
        <v>1003.61</v>
      </c>
      <c r="K410" s="3"/>
      <c r="L410" s="3"/>
    </row>
    <row r="411" spans="1:12">
      <c r="A411" s="3" t="s">
        <v>248</v>
      </c>
      <c r="B411" s="5">
        <v>43770</v>
      </c>
      <c r="C411" s="3" t="s">
        <v>3358</v>
      </c>
      <c r="D411" s="3" t="s">
        <v>248</v>
      </c>
      <c r="E411" s="5">
        <v>43770</v>
      </c>
      <c r="F411" s="3">
        <v>0.15</v>
      </c>
      <c r="G411" s="3">
        <v>1</v>
      </c>
      <c r="H411" s="6">
        <v>167.9</v>
      </c>
      <c r="I411" s="9">
        <v>411</v>
      </c>
      <c r="J411" s="3">
        <v>578.9</v>
      </c>
      <c r="K411" s="3"/>
      <c r="L411" s="3"/>
    </row>
    <row r="412" spans="1:12">
      <c r="A412" s="3" t="s">
        <v>248</v>
      </c>
      <c r="B412" s="5">
        <v>43770</v>
      </c>
      <c r="C412" s="3" t="s">
        <v>3359</v>
      </c>
      <c r="D412" s="3" t="s">
        <v>248</v>
      </c>
      <c r="E412" s="5">
        <v>43770</v>
      </c>
      <c r="F412" s="3">
        <v>0.9</v>
      </c>
      <c r="G412" s="3">
        <v>1</v>
      </c>
      <c r="H412" s="6">
        <v>836.86</v>
      </c>
      <c r="I412" s="9">
        <v>693</v>
      </c>
      <c r="J412" s="3">
        <v>1529.86</v>
      </c>
      <c r="K412" s="3"/>
      <c r="L412" s="3"/>
    </row>
    <row r="413" spans="1:12">
      <c r="A413" s="3" t="s">
        <v>248</v>
      </c>
      <c r="B413" s="5">
        <v>43770</v>
      </c>
      <c r="C413" s="3" t="s">
        <v>3360</v>
      </c>
      <c r="D413" s="3" t="s">
        <v>248</v>
      </c>
      <c r="E413" s="5">
        <v>43770</v>
      </c>
      <c r="F413" s="3">
        <v>0.35499999999999998</v>
      </c>
      <c r="G413" s="3">
        <v>1</v>
      </c>
      <c r="H413" s="6">
        <v>350.75</v>
      </c>
      <c r="I413" s="9">
        <v>693</v>
      </c>
      <c r="J413" s="3">
        <v>1043.75</v>
      </c>
      <c r="K413" s="3"/>
      <c r="L413" s="3"/>
    </row>
    <row r="414" spans="1:12">
      <c r="A414" s="3" t="s">
        <v>248</v>
      </c>
      <c r="B414" s="5">
        <v>43770</v>
      </c>
      <c r="C414" s="3" t="s">
        <v>3361</v>
      </c>
      <c r="D414" s="3" t="s">
        <v>248</v>
      </c>
      <c r="E414" s="5">
        <v>43770</v>
      </c>
      <c r="F414" s="3">
        <v>0.36</v>
      </c>
      <c r="G414" s="3">
        <v>1</v>
      </c>
      <c r="H414" s="6">
        <v>355.21</v>
      </c>
      <c r="I414" s="9">
        <v>693</v>
      </c>
      <c r="J414" s="3">
        <v>1048.21</v>
      </c>
      <c r="K414" s="3"/>
      <c r="L414" s="3"/>
    </row>
    <row r="415" spans="1:12">
      <c r="A415" s="3" t="s">
        <v>248</v>
      </c>
      <c r="B415" s="5">
        <v>43770</v>
      </c>
      <c r="C415" s="3" t="s">
        <v>3362</v>
      </c>
      <c r="D415" s="3" t="s">
        <v>248</v>
      </c>
      <c r="E415" s="5">
        <v>43770</v>
      </c>
      <c r="F415" s="3">
        <v>0.36</v>
      </c>
      <c r="G415" s="3">
        <v>1</v>
      </c>
      <c r="H415" s="6">
        <v>355.21</v>
      </c>
      <c r="I415" s="9">
        <v>693</v>
      </c>
      <c r="J415" s="3">
        <v>1048.21</v>
      </c>
      <c r="K415" s="3"/>
      <c r="L415" s="3"/>
    </row>
    <row r="416" spans="1:12">
      <c r="A416" s="3" t="s">
        <v>248</v>
      </c>
      <c r="B416" s="5">
        <v>43770</v>
      </c>
      <c r="C416" s="3" t="s">
        <v>3363</v>
      </c>
      <c r="D416" s="3" t="s">
        <v>248</v>
      </c>
      <c r="E416" s="5">
        <v>43770</v>
      </c>
      <c r="F416" s="3">
        <v>0.34499999999999997</v>
      </c>
      <c r="G416" s="3">
        <v>1</v>
      </c>
      <c r="H416" s="6">
        <v>341.83</v>
      </c>
      <c r="I416" s="9">
        <v>693</v>
      </c>
      <c r="J416" s="3">
        <v>1034.83</v>
      </c>
      <c r="K416" s="3"/>
      <c r="L416" s="3"/>
    </row>
    <row r="417" spans="1:12">
      <c r="A417" s="3" t="s">
        <v>248</v>
      </c>
      <c r="B417" s="5">
        <v>43770</v>
      </c>
      <c r="C417" s="3" t="s">
        <v>3364</v>
      </c>
      <c r="D417" s="3" t="s">
        <v>248</v>
      </c>
      <c r="E417" s="5">
        <v>43770</v>
      </c>
      <c r="F417" s="3">
        <v>0.35</v>
      </c>
      <c r="G417" s="3">
        <v>1</v>
      </c>
      <c r="H417" s="6">
        <v>346.29</v>
      </c>
      <c r="I417" s="9">
        <v>693</v>
      </c>
      <c r="J417" s="3">
        <v>1039.29</v>
      </c>
      <c r="K417" s="3"/>
      <c r="L417" s="3"/>
    </row>
    <row r="418" spans="1:12">
      <c r="A418" s="3" t="s">
        <v>248</v>
      </c>
      <c r="B418" s="5">
        <v>43770</v>
      </c>
      <c r="C418" s="3" t="s">
        <v>3365</v>
      </c>
      <c r="D418" s="3" t="s">
        <v>248</v>
      </c>
      <c r="E418" s="5">
        <v>43770</v>
      </c>
      <c r="F418" s="3">
        <v>0.38500000000000001</v>
      </c>
      <c r="G418" s="3">
        <v>1</v>
      </c>
      <c r="H418" s="6">
        <v>377.51</v>
      </c>
      <c r="I418" s="9">
        <v>693</v>
      </c>
      <c r="J418" s="3">
        <v>1070.51</v>
      </c>
      <c r="K418" s="3"/>
      <c r="L418" s="3"/>
    </row>
    <row r="419" spans="1:12">
      <c r="A419" s="3" t="s">
        <v>248</v>
      </c>
      <c r="B419" s="5">
        <v>43770</v>
      </c>
      <c r="C419" s="3" t="s">
        <v>3366</v>
      </c>
      <c r="D419" s="3" t="s">
        <v>248</v>
      </c>
      <c r="E419" s="5">
        <v>43770</v>
      </c>
      <c r="F419" s="3">
        <v>0.36</v>
      </c>
      <c r="G419" s="3">
        <v>1</v>
      </c>
      <c r="H419" s="6">
        <v>355.21</v>
      </c>
      <c r="I419" s="9">
        <v>693</v>
      </c>
      <c r="J419" s="3">
        <v>1048.21</v>
      </c>
      <c r="K419" s="3"/>
      <c r="L419" s="3"/>
    </row>
    <row r="420" spans="1:12">
      <c r="A420" s="3" t="s">
        <v>248</v>
      </c>
      <c r="B420" s="5">
        <v>43770</v>
      </c>
      <c r="C420" s="3" t="s">
        <v>3367</v>
      </c>
      <c r="D420" s="3" t="s">
        <v>248</v>
      </c>
      <c r="E420" s="5">
        <v>43770</v>
      </c>
      <c r="F420" s="3">
        <v>0.35</v>
      </c>
      <c r="G420" s="3">
        <v>2</v>
      </c>
      <c r="H420" s="6">
        <v>380.4</v>
      </c>
      <c r="I420" s="9">
        <v>728</v>
      </c>
      <c r="J420" s="3">
        <v>1108.4000000000001</v>
      </c>
      <c r="K420" s="3"/>
      <c r="L420" s="3"/>
    </row>
    <row r="421" spans="1:12">
      <c r="A421" s="3" t="s">
        <v>42</v>
      </c>
      <c r="B421" s="5">
        <v>43770</v>
      </c>
      <c r="C421" s="3" t="s">
        <v>3368</v>
      </c>
      <c r="D421" s="3" t="s">
        <v>42</v>
      </c>
      <c r="E421" s="5">
        <v>43770</v>
      </c>
      <c r="F421" s="3">
        <v>0.52100000000000002</v>
      </c>
      <c r="G421" s="3">
        <v>1</v>
      </c>
      <c r="H421" s="6">
        <v>498.81</v>
      </c>
      <c r="I421" s="9">
        <v>693</v>
      </c>
      <c r="J421" s="3">
        <v>1191.81</v>
      </c>
      <c r="K421" s="3"/>
      <c r="L421" s="3"/>
    </row>
    <row r="422" spans="1:12">
      <c r="A422" s="3" t="s">
        <v>42</v>
      </c>
      <c r="B422" s="5">
        <v>43770</v>
      </c>
      <c r="C422" s="3" t="s">
        <v>3369</v>
      </c>
      <c r="D422" s="3" t="s">
        <v>42</v>
      </c>
      <c r="E422" s="5">
        <v>43770</v>
      </c>
      <c r="F422" s="3">
        <v>0.91</v>
      </c>
      <c r="G422" s="3">
        <v>1</v>
      </c>
      <c r="H422" s="6">
        <v>845.78</v>
      </c>
      <c r="I422" s="9">
        <v>693</v>
      </c>
      <c r="J422" s="3">
        <v>1538.78</v>
      </c>
      <c r="K422" s="3"/>
      <c r="L422" s="3"/>
    </row>
    <row r="423" spans="1:12">
      <c r="A423" s="3" t="s">
        <v>42</v>
      </c>
      <c r="B423" s="5">
        <v>43770</v>
      </c>
      <c r="C423" s="3" t="s">
        <v>3370</v>
      </c>
      <c r="D423" s="3" t="s">
        <v>42</v>
      </c>
      <c r="E423" s="5">
        <v>43770</v>
      </c>
      <c r="F423" s="3">
        <v>0.96599999999999997</v>
      </c>
      <c r="G423" s="3">
        <v>1</v>
      </c>
      <c r="H423" s="6">
        <v>895.72</v>
      </c>
      <c r="I423" s="9">
        <v>693</v>
      </c>
      <c r="J423" s="3">
        <v>1588.72</v>
      </c>
      <c r="K423" s="3"/>
      <c r="L423" s="3"/>
    </row>
    <row r="424" spans="1:12">
      <c r="A424" s="3" t="s">
        <v>42</v>
      </c>
      <c r="B424" s="5">
        <v>43770</v>
      </c>
      <c r="C424" s="3" t="s">
        <v>3371</v>
      </c>
      <c r="D424" s="3" t="s">
        <v>42</v>
      </c>
      <c r="E424" s="5">
        <v>43770</v>
      </c>
      <c r="F424" s="3">
        <v>0.66900000000000004</v>
      </c>
      <c r="G424" s="3">
        <v>1</v>
      </c>
      <c r="H424" s="6">
        <v>630.82000000000005</v>
      </c>
      <c r="I424" s="9">
        <v>693</v>
      </c>
      <c r="J424" s="3">
        <v>1323.82</v>
      </c>
      <c r="K424" s="3"/>
      <c r="L424" s="3"/>
    </row>
    <row r="425" spans="1:12">
      <c r="A425" s="3" t="s">
        <v>42</v>
      </c>
      <c r="B425" s="5">
        <v>43770</v>
      </c>
      <c r="C425" s="3" t="s">
        <v>3372</v>
      </c>
      <c r="D425" s="3" t="s">
        <v>42</v>
      </c>
      <c r="E425" s="5">
        <v>43770</v>
      </c>
      <c r="F425" s="3">
        <v>0.45600000000000002</v>
      </c>
      <c r="G425" s="3">
        <v>1</v>
      </c>
      <c r="H425" s="6">
        <v>440.83</v>
      </c>
      <c r="I425" s="9">
        <v>693</v>
      </c>
      <c r="J425" s="3">
        <v>1133.83</v>
      </c>
      <c r="K425" s="3"/>
      <c r="L425" s="3"/>
    </row>
    <row r="426" spans="1:12">
      <c r="A426" s="3" t="s">
        <v>42</v>
      </c>
      <c r="B426" s="5">
        <v>43770</v>
      </c>
      <c r="C426" s="3" t="s">
        <v>3373</v>
      </c>
      <c r="D426" s="3" t="s">
        <v>42</v>
      </c>
      <c r="E426" s="5">
        <v>43770</v>
      </c>
      <c r="F426" s="3">
        <v>0.48399999999999999</v>
      </c>
      <c r="G426" s="3">
        <v>1</v>
      </c>
      <c r="H426" s="6">
        <v>465.81</v>
      </c>
      <c r="I426" s="9">
        <v>693</v>
      </c>
      <c r="J426" s="3">
        <v>1158.81</v>
      </c>
      <c r="K426" s="3"/>
      <c r="L426" s="3"/>
    </row>
    <row r="427" spans="1:12">
      <c r="A427" s="3" t="s">
        <v>42</v>
      </c>
      <c r="B427" s="5">
        <v>43770</v>
      </c>
      <c r="C427" s="3" t="s">
        <v>3374</v>
      </c>
      <c r="D427" s="3" t="s">
        <v>42</v>
      </c>
      <c r="E427" s="5">
        <v>43770</v>
      </c>
      <c r="F427" s="3">
        <v>0.67</v>
      </c>
      <c r="G427" s="3">
        <v>1</v>
      </c>
      <c r="H427" s="6">
        <v>631.71</v>
      </c>
      <c r="I427" s="9">
        <v>693</v>
      </c>
      <c r="J427" s="3">
        <v>1324.71</v>
      </c>
      <c r="K427" s="3"/>
      <c r="L427" s="3"/>
    </row>
    <row r="428" spans="1:12">
      <c r="A428" s="3" t="s">
        <v>42</v>
      </c>
      <c r="B428" s="5">
        <v>43770</v>
      </c>
      <c r="C428" s="3" t="s">
        <v>3375</v>
      </c>
      <c r="D428" s="3" t="s">
        <v>42</v>
      </c>
      <c r="E428" s="5">
        <v>43770</v>
      </c>
      <c r="F428" s="3">
        <v>0.81599999999999995</v>
      </c>
      <c r="G428" s="3">
        <v>1</v>
      </c>
      <c r="H428" s="6">
        <v>761.93</v>
      </c>
      <c r="I428" s="9">
        <v>693</v>
      </c>
      <c r="J428" s="3">
        <v>1454.93</v>
      </c>
      <c r="K428" s="3"/>
      <c r="L428" s="3"/>
    </row>
    <row r="429" spans="1:12">
      <c r="A429" s="3" t="s">
        <v>42</v>
      </c>
      <c r="B429" s="5">
        <v>43770</v>
      </c>
      <c r="C429" s="3" t="s">
        <v>3376</v>
      </c>
      <c r="D429" s="3" t="s">
        <v>42</v>
      </c>
      <c r="E429" s="5">
        <v>43770</v>
      </c>
      <c r="F429" s="3">
        <v>0.95499999999999996</v>
      </c>
      <c r="G429" s="3">
        <v>2</v>
      </c>
      <c r="H429" s="6">
        <v>920.02</v>
      </c>
      <c r="I429" s="9">
        <v>728</v>
      </c>
      <c r="J429" s="3">
        <v>1648.02</v>
      </c>
      <c r="K429" s="3"/>
      <c r="L429" s="3"/>
    </row>
    <row r="430" spans="1:12">
      <c r="A430" s="3" t="s">
        <v>42</v>
      </c>
      <c r="B430" s="5">
        <v>43770</v>
      </c>
      <c r="C430" s="3" t="s">
        <v>3377</v>
      </c>
      <c r="D430" s="3" t="s">
        <v>42</v>
      </c>
      <c r="E430" s="5">
        <v>43770</v>
      </c>
      <c r="F430" s="3">
        <v>0.622</v>
      </c>
      <c r="G430" s="3">
        <v>1</v>
      </c>
      <c r="H430" s="6">
        <v>588.9</v>
      </c>
      <c r="I430" s="9">
        <v>693</v>
      </c>
      <c r="J430" s="3">
        <v>1281.9000000000001</v>
      </c>
      <c r="K430" s="3"/>
      <c r="L430" s="3"/>
    </row>
    <row r="431" spans="1:12">
      <c r="A431" s="3" t="s">
        <v>42</v>
      </c>
      <c r="B431" s="5">
        <v>43770</v>
      </c>
      <c r="C431" s="3" t="s">
        <v>3378</v>
      </c>
      <c r="D431" s="3" t="s">
        <v>42</v>
      </c>
      <c r="E431" s="5">
        <v>43770</v>
      </c>
      <c r="F431" s="3">
        <v>0.97099999999999997</v>
      </c>
      <c r="G431" s="3">
        <v>1</v>
      </c>
      <c r="H431" s="6">
        <v>900.18</v>
      </c>
      <c r="I431" s="9">
        <v>693</v>
      </c>
      <c r="J431" s="3">
        <v>1593.18</v>
      </c>
      <c r="K431" s="3"/>
      <c r="L431" s="3"/>
    </row>
    <row r="432" spans="1:12">
      <c r="A432" s="3" t="s">
        <v>42</v>
      </c>
      <c r="B432" s="5">
        <v>43770</v>
      </c>
      <c r="C432" s="3" t="s">
        <v>3379</v>
      </c>
      <c r="D432" s="3" t="s">
        <v>42</v>
      </c>
      <c r="E432" s="5">
        <v>43770</v>
      </c>
      <c r="F432" s="3">
        <v>0.46899999999999997</v>
      </c>
      <c r="G432" s="3">
        <v>1</v>
      </c>
      <c r="H432" s="6">
        <v>452.43</v>
      </c>
      <c r="I432" s="9">
        <v>693</v>
      </c>
      <c r="J432" s="3">
        <v>1145.43</v>
      </c>
      <c r="K432" s="3"/>
      <c r="L432" s="3"/>
    </row>
    <row r="433" spans="1:12">
      <c r="A433" s="3" t="s">
        <v>42</v>
      </c>
      <c r="B433" s="5">
        <v>43770</v>
      </c>
      <c r="C433" s="3" t="s">
        <v>3380</v>
      </c>
      <c r="D433" s="3" t="s">
        <v>42</v>
      </c>
      <c r="E433" s="5">
        <v>43770</v>
      </c>
      <c r="F433" s="3">
        <v>0.70099999999999996</v>
      </c>
      <c r="G433" s="3">
        <v>1</v>
      </c>
      <c r="H433" s="6">
        <v>659.36</v>
      </c>
      <c r="I433" s="9">
        <v>693</v>
      </c>
      <c r="J433" s="3">
        <v>1352.36</v>
      </c>
      <c r="K433" s="3"/>
      <c r="L433" s="3"/>
    </row>
    <row r="434" spans="1:12">
      <c r="A434" s="3" t="s">
        <v>42</v>
      </c>
      <c r="B434" s="5">
        <v>43770</v>
      </c>
      <c r="C434" s="3" t="s">
        <v>3381</v>
      </c>
      <c r="D434" s="3" t="s">
        <v>42</v>
      </c>
      <c r="E434" s="5">
        <v>43770</v>
      </c>
      <c r="F434" s="3">
        <v>0.44</v>
      </c>
      <c r="G434" s="3">
        <v>1</v>
      </c>
      <c r="H434" s="6">
        <v>426.56</v>
      </c>
      <c r="I434" s="9">
        <v>693</v>
      </c>
      <c r="J434" s="3">
        <v>1119.56</v>
      </c>
      <c r="K434" s="3"/>
      <c r="L434" s="3"/>
    </row>
    <row r="435" spans="1:12">
      <c r="A435" s="3" t="s">
        <v>42</v>
      </c>
      <c r="B435" s="5">
        <v>43770</v>
      </c>
      <c r="C435" s="3" t="s">
        <v>3382</v>
      </c>
      <c r="D435" s="3" t="s">
        <v>42</v>
      </c>
      <c r="E435" s="5">
        <v>43770</v>
      </c>
      <c r="F435" s="3">
        <v>0.94299999999999995</v>
      </c>
      <c r="G435" s="3">
        <v>1</v>
      </c>
      <c r="H435" s="6">
        <v>875.21</v>
      </c>
      <c r="I435" s="9">
        <v>693</v>
      </c>
      <c r="J435" s="3">
        <v>1568.21</v>
      </c>
      <c r="K435" s="3"/>
      <c r="L435" s="3"/>
    </row>
    <row r="436" spans="1:12">
      <c r="A436" s="3" t="s">
        <v>42</v>
      </c>
      <c r="B436" s="5">
        <v>43770</v>
      </c>
      <c r="C436" s="3" t="s">
        <v>3383</v>
      </c>
      <c r="D436" s="3" t="s">
        <v>42</v>
      </c>
      <c r="E436" s="5">
        <v>43770</v>
      </c>
      <c r="F436" s="3">
        <v>0.47499999999999998</v>
      </c>
      <c r="G436" s="3">
        <v>1</v>
      </c>
      <c r="H436" s="6">
        <v>457.78</v>
      </c>
      <c r="I436" s="9">
        <v>693</v>
      </c>
      <c r="J436" s="3">
        <v>1150.78</v>
      </c>
      <c r="K436" s="3"/>
      <c r="L436" s="3"/>
    </row>
    <row r="437" spans="1:12">
      <c r="A437" s="3" t="s">
        <v>42</v>
      </c>
      <c r="B437" s="5">
        <v>43770</v>
      </c>
      <c r="C437" s="3" t="s">
        <v>3384</v>
      </c>
      <c r="D437" s="3" t="s">
        <v>42</v>
      </c>
      <c r="E437" s="5">
        <v>43770</v>
      </c>
      <c r="F437" s="3">
        <v>0.64400000000000002</v>
      </c>
      <c r="G437" s="3">
        <v>1</v>
      </c>
      <c r="H437" s="6">
        <v>608.52</v>
      </c>
      <c r="I437" s="9">
        <v>693</v>
      </c>
      <c r="J437" s="3">
        <v>1301.52</v>
      </c>
      <c r="K437" s="3"/>
      <c r="L437" s="3"/>
    </row>
    <row r="438" spans="1:12">
      <c r="A438" s="3" t="s">
        <v>42</v>
      </c>
      <c r="B438" s="5">
        <v>43770</v>
      </c>
      <c r="C438" s="3" t="s">
        <v>3385</v>
      </c>
      <c r="D438" s="3" t="s">
        <v>42</v>
      </c>
      <c r="E438" s="5">
        <v>43770</v>
      </c>
      <c r="F438" s="3">
        <v>0.433</v>
      </c>
      <c r="G438" s="3">
        <v>1</v>
      </c>
      <c r="H438" s="6">
        <v>420.32</v>
      </c>
      <c r="I438" s="9">
        <v>693</v>
      </c>
      <c r="J438" s="3">
        <v>1113.32</v>
      </c>
      <c r="K438" s="3"/>
      <c r="L438" s="3"/>
    </row>
    <row r="439" spans="1:12">
      <c r="A439" s="3" t="s">
        <v>42</v>
      </c>
      <c r="B439" s="5">
        <v>43770</v>
      </c>
      <c r="C439" s="3" t="s">
        <v>3386</v>
      </c>
      <c r="D439" s="3" t="s">
        <v>42</v>
      </c>
      <c r="E439" s="5">
        <v>43770</v>
      </c>
      <c r="F439" s="3">
        <v>0.40100000000000002</v>
      </c>
      <c r="G439" s="3">
        <v>1</v>
      </c>
      <c r="H439" s="6">
        <v>391.78</v>
      </c>
      <c r="I439" s="9">
        <v>693</v>
      </c>
      <c r="J439" s="3">
        <v>1084.78</v>
      </c>
      <c r="K439" s="3"/>
      <c r="L439" s="3"/>
    </row>
    <row r="440" spans="1:12">
      <c r="A440" s="3" t="s">
        <v>42</v>
      </c>
      <c r="B440" s="5">
        <v>43770</v>
      </c>
      <c r="C440" s="3" t="s">
        <v>3387</v>
      </c>
      <c r="D440" s="3" t="s">
        <v>42</v>
      </c>
      <c r="E440" s="5">
        <v>43770</v>
      </c>
      <c r="F440" s="3">
        <v>0.56699999999999995</v>
      </c>
      <c r="G440" s="3">
        <v>1</v>
      </c>
      <c r="H440" s="6">
        <v>539.84</v>
      </c>
      <c r="I440" s="9">
        <v>693</v>
      </c>
      <c r="J440" s="3">
        <v>1232.8399999999999</v>
      </c>
      <c r="K440" s="3"/>
      <c r="L440" s="3"/>
    </row>
    <row r="441" spans="1:12">
      <c r="A441" s="3" t="s">
        <v>42</v>
      </c>
      <c r="B441" s="5">
        <v>43770</v>
      </c>
      <c r="C441" s="3" t="s">
        <v>3388</v>
      </c>
      <c r="D441" s="3" t="s">
        <v>42</v>
      </c>
      <c r="E441" s="5">
        <v>43770</v>
      </c>
      <c r="F441" s="3">
        <v>0.47899999999999998</v>
      </c>
      <c r="G441" s="3">
        <v>1</v>
      </c>
      <c r="H441" s="6">
        <v>461.35</v>
      </c>
      <c r="I441" s="9">
        <v>693</v>
      </c>
      <c r="J441" s="3">
        <v>1154.3499999999999</v>
      </c>
      <c r="K441" s="3"/>
      <c r="L441" s="3"/>
    </row>
    <row r="442" spans="1:12">
      <c r="A442" s="3" t="s">
        <v>42</v>
      </c>
      <c r="B442" s="5">
        <v>43770</v>
      </c>
      <c r="C442" s="3" t="s">
        <v>3389</v>
      </c>
      <c r="D442" s="3" t="s">
        <v>42</v>
      </c>
      <c r="E442" s="5">
        <v>43770</v>
      </c>
      <c r="F442" s="3">
        <v>0.85299999999999998</v>
      </c>
      <c r="G442" s="3">
        <v>1</v>
      </c>
      <c r="H442" s="6">
        <v>794.93</v>
      </c>
      <c r="I442" s="9">
        <v>693</v>
      </c>
      <c r="J442" s="3">
        <v>1487.93</v>
      </c>
      <c r="K442" s="3"/>
      <c r="L442" s="3"/>
    </row>
    <row r="443" spans="1:12">
      <c r="A443" s="3" t="s">
        <v>42</v>
      </c>
      <c r="B443" s="5">
        <v>43770</v>
      </c>
      <c r="C443" s="3" t="s">
        <v>3390</v>
      </c>
      <c r="D443" s="3" t="s">
        <v>42</v>
      </c>
      <c r="E443" s="5">
        <v>43770</v>
      </c>
      <c r="F443" s="3">
        <v>0.61299999999999999</v>
      </c>
      <c r="G443" s="3">
        <v>1</v>
      </c>
      <c r="H443" s="6">
        <v>580.87</v>
      </c>
      <c r="I443" s="9">
        <v>693</v>
      </c>
      <c r="J443" s="3">
        <v>1273.8699999999999</v>
      </c>
      <c r="K443" s="3"/>
      <c r="L443" s="3"/>
    </row>
    <row r="444" spans="1:12">
      <c r="A444" s="3" t="s">
        <v>42</v>
      </c>
      <c r="B444" s="5">
        <v>43770</v>
      </c>
      <c r="C444" s="3" t="s">
        <v>3391</v>
      </c>
      <c r="D444" s="3" t="s">
        <v>42</v>
      </c>
      <c r="E444" s="5">
        <v>43770</v>
      </c>
      <c r="F444" s="3">
        <v>0.57099999999999995</v>
      </c>
      <c r="G444" s="3">
        <v>1</v>
      </c>
      <c r="H444" s="6">
        <v>543.41</v>
      </c>
      <c r="I444" s="9">
        <v>693</v>
      </c>
      <c r="J444" s="3">
        <v>1236.4100000000001</v>
      </c>
      <c r="K444" s="3"/>
      <c r="L444" s="3"/>
    </row>
    <row r="445" spans="1:12">
      <c r="A445" s="3" t="s">
        <v>42</v>
      </c>
      <c r="B445" s="5">
        <v>43770</v>
      </c>
      <c r="C445" s="3" t="s">
        <v>3392</v>
      </c>
      <c r="D445" s="3" t="s">
        <v>42</v>
      </c>
      <c r="E445" s="5">
        <v>43770</v>
      </c>
      <c r="F445" s="3">
        <v>0.59599999999999997</v>
      </c>
      <c r="G445" s="3">
        <v>1</v>
      </c>
      <c r="H445" s="6">
        <v>565.71</v>
      </c>
      <c r="I445" s="9">
        <v>693</v>
      </c>
      <c r="J445" s="3">
        <v>1258.71</v>
      </c>
      <c r="K445" s="3"/>
      <c r="L445" s="3"/>
    </row>
    <row r="446" spans="1:12">
      <c r="A446" s="3" t="s">
        <v>42</v>
      </c>
      <c r="B446" s="5">
        <v>43770</v>
      </c>
      <c r="C446" s="3" t="s">
        <v>3393</v>
      </c>
      <c r="D446" s="3" t="s">
        <v>42</v>
      </c>
      <c r="E446" s="5">
        <v>43770</v>
      </c>
      <c r="F446" s="3">
        <v>0.41799999999999998</v>
      </c>
      <c r="G446" s="3">
        <v>1</v>
      </c>
      <c r="H446" s="6">
        <v>406.94</v>
      </c>
      <c r="I446" s="9">
        <v>693</v>
      </c>
      <c r="J446" s="3">
        <v>1099.94</v>
      </c>
      <c r="K446" s="3"/>
      <c r="L446" s="3"/>
    </row>
    <row r="447" spans="1:12">
      <c r="A447" s="3" t="s">
        <v>42</v>
      </c>
      <c r="B447" s="5">
        <v>43770</v>
      </c>
      <c r="C447" s="3" t="s">
        <v>3394</v>
      </c>
      <c r="D447" s="3" t="s">
        <v>42</v>
      </c>
      <c r="E447" s="5">
        <v>43770</v>
      </c>
      <c r="F447" s="3">
        <v>0.86299999999999999</v>
      </c>
      <c r="G447" s="3">
        <v>1</v>
      </c>
      <c r="H447" s="6">
        <v>803.85</v>
      </c>
      <c r="I447" s="9">
        <v>693</v>
      </c>
      <c r="J447" s="3">
        <v>1496.85</v>
      </c>
      <c r="K447" s="3"/>
      <c r="L447" s="3"/>
    </row>
    <row r="448" spans="1:12">
      <c r="A448" s="3" t="s">
        <v>42</v>
      </c>
      <c r="B448" s="5">
        <v>43770</v>
      </c>
      <c r="C448" s="3" t="s">
        <v>3395</v>
      </c>
      <c r="D448" s="3" t="s">
        <v>42</v>
      </c>
      <c r="E448" s="5">
        <v>43770</v>
      </c>
      <c r="F448" s="3">
        <v>0.79200000000000004</v>
      </c>
      <c r="G448" s="3">
        <v>1</v>
      </c>
      <c r="H448" s="6">
        <v>740.53</v>
      </c>
      <c r="I448" s="9">
        <v>693</v>
      </c>
      <c r="J448" s="3">
        <v>1433.53</v>
      </c>
      <c r="K448" s="3"/>
      <c r="L448" s="3"/>
    </row>
    <row r="449" spans="1:12">
      <c r="A449" s="3" t="s">
        <v>42</v>
      </c>
      <c r="B449" s="5">
        <v>43770</v>
      </c>
      <c r="C449" s="3" t="s">
        <v>3396</v>
      </c>
      <c r="D449" s="3" t="s">
        <v>42</v>
      </c>
      <c r="E449" s="5">
        <v>43770</v>
      </c>
      <c r="F449" s="3">
        <v>0.78</v>
      </c>
      <c r="G449" s="3">
        <v>1</v>
      </c>
      <c r="H449" s="6">
        <v>729.82</v>
      </c>
      <c r="I449" s="9">
        <v>693</v>
      </c>
      <c r="J449" s="3">
        <v>1422.82</v>
      </c>
      <c r="K449" s="3"/>
      <c r="L449" s="3"/>
    </row>
    <row r="450" spans="1:12">
      <c r="A450" s="3" t="s">
        <v>42</v>
      </c>
      <c r="B450" s="5">
        <v>43770</v>
      </c>
      <c r="C450" s="3" t="s">
        <v>3397</v>
      </c>
      <c r="D450" s="3" t="s">
        <v>42</v>
      </c>
      <c r="E450" s="5">
        <v>43770</v>
      </c>
      <c r="F450" s="3">
        <v>0.40799999999999997</v>
      </c>
      <c r="G450" s="3">
        <v>1</v>
      </c>
      <c r="H450" s="6">
        <v>398.02</v>
      </c>
      <c r="I450" s="9">
        <v>693</v>
      </c>
      <c r="J450" s="3">
        <v>1091.02</v>
      </c>
      <c r="K450" s="3"/>
      <c r="L450" s="3"/>
    </row>
    <row r="451" spans="1:12">
      <c r="A451" s="3" t="s">
        <v>42</v>
      </c>
      <c r="B451" s="5">
        <v>43770</v>
      </c>
      <c r="C451" s="3" t="s">
        <v>2282</v>
      </c>
      <c r="D451" s="3" t="s">
        <v>42</v>
      </c>
      <c r="E451" s="5">
        <v>43770</v>
      </c>
      <c r="F451" s="3">
        <v>0.79800000000000004</v>
      </c>
      <c r="G451" s="3">
        <v>1</v>
      </c>
      <c r="H451" s="6">
        <v>745.88</v>
      </c>
      <c r="I451" s="9">
        <v>693</v>
      </c>
      <c r="J451" s="3">
        <v>1438.88</v>
      </c>
      <c r="K451" s="3"/>
      <c r="L451" s="3"/>
    </row>
    <row r="452" spans="1:12">
      <c r="A452" s="3" t="s">
        <v>42</v>
      </c>
      <c r="B452" s="5">
        <v>43770</v>
      </c>
      <c r="C452" s="3" t="s">
        <v>3398</v>
      </c>
      <c r="D452" s="3" t="s">
        <v>42</v>
      </c>
      <c r="E452" s="5">
        <v>43770</v>
      </c>
      <c r="F452" s="3">
        <v>0.41</v>
      </c>
      <c r="G452" s="3">
        <v>1</v>
      </c>
      <c r="H452" s="6">
        <v>399.81</v>
      </c>
      <c r="I452" s="9">
        <v>693</v>
      </c>
      <c r="J452" s="3">
        <v>1092.81</v>
      </c>
      <c r="K452" s="3"/>
      <c r="L452" s="3"/>
    </row>
    <row r="453" spans="1:12">
      <c r="A453" s="3" t="s">
        <v>42</v>
      </c>
      <c r="B453" s="5">
        <v>43770</v>
      </c>
      <c r="C453" s="3" t="s">
        <v>3399</v>
      </c>
      <c r="D453" s="3" t="s">
        <v>42</v>
      </c>
      <c r="E453" s="5">
        <v>43770</v>
      </c>
      <c r="F453" s="3">
        <v>0.66</v>
      </c>
      <c r="G453" s="3">
        <v>1</v>
      </c>
      <c r="H453" s="6">
        <v>622.79</v>
      </c>
      <c r="I453" s="9">
        <v>693</v>
      </c>
      <c r="J453" s="3">
        <v>1315.79</v>
      </c>
      <c r="K453" s="3"/>
      <c r="L453" s="3"/>
    </row>
    <row r="454" spans="1:12">
      <c r="A454" s="3" t="s">
        <v>192</v>
      </c>
      <c r="B454" s="5">
        <v>43770</v>
      </c>
      <c r="C454" s="3" t="s">
        <v>3400</v>
      </c>
      <c r="D454" s="3" t="s">
        <v>192</v>
      </c>
      <c r="E454" s="5">
        <v>43770</v>
      </c>
      <c r="F454" s="3">
        <v>0.63400000000000001</v>
      </c>
      <c r="G454" s="3">
        <v>1</v>
      </c>
      <c r="H454" s="6">
        <v>599.6</v>
      </c>
      <c r="I454" s="9">
        <v>693</v>
      </c>
      <c r="J454" s="3">
        <v>1292.5999999999999</v>
      </c>
      <c r="K454" s="3"/>
      <c r="L454" s="3"/>
    </row>
    <row r="455" spans="1:12">
      <c r="A455" s="3" t="s">
        <v>58</v>
      </c>
      <c r="B455" s="5">
        <v>43770</v>
      </c>
      <c r="C455" s="3" t="s">
        <v>3401</v>
      </c>
      <c r="D455" s="3" t="s">
        <v>58</v>
      </c>
      <c r="E455" s="5">
        <v>43770</v>
      </c>
      <c r="F455" s="3">
        <v>0.16800000000000001</v>
      </c>
      <c r="G455" s="3">
        <v>1</v>
      </c>
      <c r="H455" s="6">
        <v>183.96</v>
      </c>
      <c r="I455" s="9">
        <v>411</v>
      </c>
      <c r="J455" s="3">
        <v>594.96</v>
      </c>
      <c r="K455" s="3"/>
      <c r="L455" s="3"/>
    </row>
    <row r="456" spans="1:12">
      <c r="A456" s="3" t="s">
        <v>58</v>
      </c>
      <c r="B456" s="5">
        <v>43770</v>
      </c>
      <c r="C456" s="3" t="s">
        <v>3402</v>
      </c>
      <c r="D456" s="3" t="s">
        <v>58</v>
      </c>
      <c r="E456" s="5">
        <v>43770</v>
      </c>
      <c r="F456" s="3">
        <v>0.35899999999999999</v>
      </c>
      <c r="G456" s="3">
        <v>1</v>
      </c>
      <c r="H456" s="6">
        <v>354.32</v>
      </c>
      <c r="I456" s="9">
        <v>693</v>
      </c>
      <c r="J456" s="3">
        <v>1047.32</v>
      </c>
      <c r="K456" s="3"/>
      <c r="L456" s="3"/>
    </row>
    <row r="457" spans="1:12">
      <c r="A457" s="3" t="s">
        <v>58</v>
      </c>
      <c r="B457" s="5">
        <v>43770</v>
      </c>
      <c r="C457" s="3" t="s">
        <v>3403</v>
      </c>
      <c r="D457" s="3" t="s">
        <v>58</v>
      </c>
      <c r="E457" s="5">
        <v>43770</v>
      </c>
      <c r="F457" s="3">
        <v>0.65200000000000002</v>
      </c>
      <c r="G457" s="3">
        <v>1</v>
      </c>
      <c r="H457" s="6">
        <v>615.65</v>
      </c>
      <c r="I457" s="9">
        <v>693</v>
      </c>
      <c r="J457" s="3">
        <v>1308.6500000000001</v>
      </c>
      <c r="K457" s="3"/>
      <c r="L457" s="3"/>
    </row>
    <row r="458" spans="1:12">
      <c r="A458" s="3" t="s">
        <v>58</v>
      </c>
      <c r="B458" s="5">
        <v>43770</v>
      </c>
      <c r="C458" s="3" t="s">
        <v>3404</v>
      </c>
      <c r="D458" s="3" t="s">
        <v>58</v>
      </c>
      <c r="E458" s="5">
        <v>43770</v>
      </c>
      <c r="F458" s="3">
        <v>0.53800000000000003</v>
      </c>
      <c r="G458" s="3">
        <v>1</v>
      </c>
      <c r="H458" s="6">
        <v>513.97</v>
      </c>
      <c r="I458" s="9">
        <v>693</v>
      </c>
      <c r="J458" s="3">
        <v>1206.97</v>
      </c>
      <c r="K458" s="3"/>
      <c r="L458" s="3"/>
    </row>
    <row r="459" spans="1:12">
      <c r="A459" s="3" t="s">
        <v>58</v>
      </c>
      <c r="B459" s="5">
        <v>43770</v>
      </c>
      <c r="C459" s="3" t="s">
        <v>3405</v>
      </c>
      <c r="D459" s="3" t="s">
        <v>58</v>
      </c>
      <c r="E459" s="5">
        <v>43770</v>
      </c>
      <c r="F459" s="3">
        <v>0.41499999999999998</v>
      </c>
      <c r="G459" s="3">
        <v>1</v>
      </c>
      <c r="H459" s="6">
        <v>404.27</v>
      </c>
      <c r="I459" s="9">
        <v>693</v>
      </c>
      <c r="J459" s="3">
        <v>1097.27</v>
      </c>
      <c r="K459" s="3"/>
      <c r="L459" s="3"/>
    </row>
    <row r="460" spans="1:12">
      <c r="A460" s="3" t="s">
        <v>192</v>
      </c>
      <c r="B460" s="5">
        <v>43770</v>
      </c>
      <c r="C460" s="3" t="s">
        <v>3406</v>
      </c>
      <c r="D460" s="3" t="s">
        <v>192</v>
      </c>
      <c r="E460" s="5">
        <v>43770</v>
      </c>
      <c r="F460" s="3">
        <v>0.63</v>
      </c>
      <c r="G460" s="3">
        <v>1</v>
      </c>
      <c r="H460" s="6">
        <v>596.03</v>
      </c>
      <c r="I460" s="9">
        <v>693</v>
      </c>
      <c r="J460" s="3">
        <v>1289.03</v>
      </c>
      <c r="K460" s="3"/>
      <c r="L460" s="3"/>
    </row>
    <row r="461" spans="1:12">
      <c r="A461" s="3" t="s">
        <v>192</v>
      </c>
      <c r="B461" s="5">
        <v>43770</v>
      </c>
      <c r="C461" s="3" t="s">
        <v>3407</v>
      </c>
      <c r="D461" s="3" t="s">
        <v>192</v>
      </c>
      <c r="E461" s="5">
        <v>43770</v>
      </c>
      <c r="F461" s="3">
        <v>0.52</v>
      </c>
      <c r="G461" s="3">
        <v>1</v>
      </c>
      <c r="H461" s="6">
        <v>497.92</v>
      </c>
      <c r="I461" s="9">
        <v>693</v>
      </c>
      <c r="J461" s="3">
        <v>1190.92</v>
      </c>
      <c r="K461" s="3"/>
      <c r="L461" s="3"/>
    </row>
    <row r="462" spans="1:12">
      <c r="A462" s="3" t="s">
        <v>192</v>
      </c>
      <c r="B462" s="5">
        <v>43770</v>
      </c>
      <c r="C462" s="3" t="s">
        <v>3408</v>
      </c>
      <c r="D462" s="3" t="s">
        <v>192</v>
      </c>
      <c r="E462" s="5">
        <v>43770</v>
      </c>
      <c r="F462" s="3">
        <v>0.35</v>
      </c>
      <c r="G462" s="3">
        <v>1</v>
      </c>
      <c r="H462" s="6">
        <v>346.29</v>
      </c>
      <c r="I462" s="9">
        <v>693</v>
      </c>
      <c r="J462" s="3">
        <v>1039.29</v>
      </c>
      <c r="K462" s="3"/>
      <c r="L462" s="3"/>
    </row>
    <row r="463" spans="1:12">
      <c r="A463" s="3" t="s">
        <v>192</v>
      </c>
      <c r="B463" s="5">
        <v>43770</v>
      </c>
      <c r="C463" s="3" t="s">
        <v>3409</v>
      </c>
      <c r="D463" s="3" t="s">
        <v>192</v>
      </c>
      <c r="E463" s="5">
        <v>43770</v>
      </c>
      <c r="F463" s="3">
        <v>0.66</v>
      </c>
      <c r="G463" s="3">
        <v>1</v>
      </c>
      <c r="H463" s="6">
        <v>622.79</v>
      </c>
      <c r="I463" s="9">
        <v>693</v>
      </c>
      <c r="J463" s="3">
        <v>1315.79</v>
      </c>
      <c r="K463" s="3"/>
      <c r="L463" s="3"/>
    </row>
    <row r="464" spans="1:12">
      <c r="A464" s="3" t="s">
        <v>11</v>
      </c>
      <c r="B464" s="5">
        <v>43770</v>
      </c>
      <c r="C464" s="3" t="s">
        <v>3410</v>
      </c>
      <c r="D464" s="3" t="s">
        <v>11</v>
      </c>
      <c r="E464" s="5">
        <v>43770</v>
      </c>
      <c r="F464" s="3">
        <v>0.55000000000000004</v>
      </c>
      <c r="G464" s="3">
        <v>1</v>
      </c>
      <c r="H464" s="6">
        <v>524.67999999999995</v>
      </c>
      <c r="I464" s="9">
        <v>693</v>
      </c>
      <c r="J464" s="3">
        <v>1217.68</v>
      </c>
      <c r="K464" s="3"/>
      <c r="L464" s="3"/>
    </row>
    <row r="465" spans="1:12">
      <c r="A465" s="3" t="s">
        <v>11</v>
      </c>
      <c r="B465" s="5">
        <v>43770</v>
      </c>
      <c r="C465" s="3" t="s">
        <v>3411</v>
      </c>
      <c r="D465" s="3" t="s">
        <v>11</v>
      </c>
      <c r="E465" s="5">
        <v>43770</v>
      </c>
      <c r="F465" s="3">
        <v>0.41499999999999998</v>
      </c>
      <c r="G465" s="3">
        <v>1</v>
      </c>
      <c r="H465" s="6">
        <v>404.27</v>
      </c>
      <c r="I465" s="9">
        <v>693</v>
      </c>
      <c r="J465" s="3">
        <v>1097.27</v>
      </c>
      <c r="K465" s="3"/>
      <c r="L465" s="3"/>
    </row>
    <row r="466" spans="1:12">
      <c r="A466" s="3" t="s">
        <v>11</v>
      </c>
      <c r="B466" s="5">
        <v>43770</v>
      </c>
      <c r="C466" s="3" t="s">
        <v>3412</v>
      </c>
      <c r="D466" s="3" t="s">
        <v>11</v>
      </c>
      <c r="E466" s="5">
        <v>43770</v>
      </c>
      <c r="F466" s="3">
        <v>0.312</v>
      </c>
      <c r="G466" s="3">
        <v>1</v>
      </c>
      <c r="H466" s="6">
        <v>312.39999999999998</v>
      </c>
      <c r="I466" s="9">
        <v>693</v>
      </c>
      <c r="J466" s="3">
        <v>1005.4</v>
      </c>
      <c r="K466" s="3"/>
      <c r="L466" s="3"/>
    </row>
    <row r="467" spans="1:12">
      <c r="A467" s="3" t="s">
        <v>11</v>
      </c>
      <c r="B467" s="5">
        <v>43770</v>
      </c>
      <c r="C467" s="3" t="s">
        <v>3413</v>
      </c>
      <c r="D467" s="3" t="s">
        <v>11</v>
      </c>
      <c r="E467" s="5">
        <v>43770</v>
      </c>
      <c r="F467" s="3">
        <v>0.42499999999999999</v>
      </c>
      <c r="G467" s="3">
        <v>1</v>
      </c>
      <c r="H467" s="6">
        <v>413.18</v>
      </c>
      <c r="I467" s="9">
        <v>693</v>
      </c>
      <c r="J467" s="3">
        <v>1106.18</v>
      </c>
      <c r="K467" s="3"/>
      <c r="L467" s="3"/>
    </row>
    <row r="468" spans="1:12">
      <c r="A468" s="3" t="s">
        <v>11</v>
      </c>
      <c r="B468" s="5">
        <v>43770</v>
      </c>
      <c r="C468" s="3" t="s">
        <v>3414</v>
      </c>
      <c r="D468" s="3" t="s">
        <v>11</v>
      </c>
      <c r="E468" s="5">
        <v>43770</v>
      </c>
      <c r="F468" s="3">
        <v>0.31</v>
      </c>
      <c r="G468" s="3">
        <v>1</v>
      </c>
      <c r="H468" s="6">
        <v>310.61</v>
      </c>
      <c r="I468" s="9">
        <v>693</v>
      </c>
      <c r="J468" s="3">
        <v>1003.61</v>
      </c>
      <c r="K468" s="3"/>
      <c r="L468" s="3"/>
    </row>
    <row r="469" spans="1:12">
      <c r="A469" s="3" t="s">
        <v>192</v>
      </c>
      <c r="B469" s="5">
        <v>43770</v>
      </c>
      <c r="C469" s="3" t="s">
        <v>3415</v>
      </c>
      <c r="D469" s="3" t="s">
        <v>192</v>
      </c>
      <c r="E469" s="5">
        <v>43770</v>
      </c>
      <c r="F469" s="3">
        <v>0.45</v>
      </c>
      <c r="G469" s="3">
        <v>2</v>
      </c>
      <c r="H469" s="6">
        <v>469.59</v>
      </c>
      <c r="I469" s="9">
        <v>728</v>
      </c>
      <c r="J469" s="3">
        <v>1197.5899999999999</v>
      </c>
      <c r="K469" s="3"/>
      <c r="L469" s="3"/>
    </row>
    <row r="470" spans="1:12">
      <c r="A470" s="3" t="s">
        <v>192</v>
      </c>
      <c r="B470" s="5">
        <v>43770</v>
      </c>
      <c r="C470" s="3" t="s">
        <v>3416</v>
      </c>
      <c r="D470" s="3" t="s">
        <v>192</v>
      </c>
      <c r="E470" s="5">
        <v>43770</v>
      </c>
      <c r="F470" s="3">
        <v>0.78</v>
      </c>
      <c r="G470" s="3">
        <v>2</v>
      </c>
      <c r="H470" s="6">
        <v>763.93</v>
      </c>
      <c r="I470" s="9">
        <v>728</v>
      </c>
      <c r="J470" s="3">
        <v>1491.93</v>
      </c>
      <c r="K470" s="3"/>
      <c r="L470" s="3"/>
    </row>
    <row r="471" spans="1:12">
      <c r="A471" s="3" t="s">
        <v>58</v>
      </c>
      <c r="B471" s="5">
        <v>43770</v>
      </c>
      <c r="C471" s="3" t="s">
        <v>3417</v>
      </c>
      <c r="D471" s="3" t="s">
        <v>58</v>
      </c>
      <c r="E471" s="5">
        <v>43770</v>
      </c>
      <c r="F471" s="3">
        <v>0.875</v>
      </c>
      <c r="G471" s="3">
        <v>2</v>
      </c>
      <c r="H471" s="6">
        <v>848.67</v>
      </c>
      <c r="I471" s="9">
        <v>728</v>
      </c>
      <c r="J471" s="3">
        <v>1576.67</v>
      </c>
      <c r="K471" s="3"/>
      <c r="L471" s="3"/>
    </row>
    <row r="472" spans="1:12">
      <c r="A472" s="3" t="s">
        <v>58</v>
      </c>
      <c r="B472" s="5">
        <v>43770</v>
      </c>
      <c r="C472" s="3" t="s">
        <v>3418</v>
      </c>
      <c r="D472" s="3" t="s">
        <v>58</v>
      </c>
      <c r="E472" s="5">
        <v>43770</v>
      </c>
      <c r="F472" s="3">
        <v>0.67500000000000004</v>
      </c>
      <c r="G472" s="3">
        <v>1</v>
      </c>
      <c r="H472" s="6">
        <v>636.16999999999996</v>
      </c>
      <c r="I472" s="9">
        <v>693</v>
      </c>
      <c r="J472" s="3">
        <v>1329.17</v>
      </c>
      <c r="K472" s="3"/>
      <c r="L472" s="3"/>
    </row>
    <row r="473" spans="1:12">
      <c r="A473" s="3" t="s">
        <v>58</v>
      </c>
      <c r="B473" s="5">
        <v>43770</v>
      </c>
      <c r="C473" s="3" t="s">
        <v>3419</v>
      </c>
      <c r="D473" s="3" t="s">
        <v>58</v>
      </c>
      <c r="E473" s="5">
        <v>43770</v>
      </c>
      <c r="F473" s="3">
        <v>0.98199999999999998</v>
      </c>
      <c r="G473" s="3">
        <v>1</v>
      </c>
      <c r="H473" s="6">
        <v>910</v>
      </c>
      <c r="I473" s="9">
        <v>693</v>
      </c>
      <c r="J473" s="3">
        <v>1603</v>
      </c>
      <c r="K473" s="3"/>
      <c r="L473" s="3"/>
    </row>
    <row r="474" spans="1:12">
      <c r="A474" s="3" t="s">
        <v>58</v>
      </c>
      <c r="B474" s="5">
        <v>43770</v>
      </c>
      <c r="C474" s="3" t="s">
        <v>3420</v>
      </c>
      <c r="D474" s="3" t="s">
        <v>58</v>
      </c>
      <c r="E474" s="5">
        <v>43770</v>
      </c>
      <c r="F474" s="3">
        <v>0.41199999999999998</v>
      </c>
      <c r="G474" s="3">
        <v>1</v>
      </c>
      <c r="H474" s="6">
        <v>401.59</v>
      </c>
      <c r="I474" s="9">
        <v>693</v>
      </c>
      <c r="J474" s="3">
        <v>1094.5899999999999</v>
      </c>
      <c r="K474" s="3"/>
      <c r="L474" s="3"/>
    </row>
    <row r="475" spans="1:12">
      <c r="A475" s="3" t="s">
        <v>58</v>
      </c>
      <c r="B475" s="5">
        <v>43770</v>
      </c>
      <c r="C475" s="3" t="s">
        <v>3421</v>
      </c>
      <c r="D475" s="3" t="s">
        <v>58</v>
      </c>
      <c r="E475" s="5">
        <v>43770</v>
      </c>
      <c r="F475" s="3">
        <v>0.51</v>
      </c>
      <c r="G475" s="3">
        <v>1</v>
      </c>
      <c r="H475" s="6">
        <v>489</v>
      </c>
      <c r="I475" s="9">
        <v>693</v>
      </c>
      <c r="J475" s="3">
        <v>1182</v>
      </c>
      <c r="K475" s="3"/>
      <c r="L475" s="3"/>
    </row>
    <row r="476" spans="1:12">
      <c r="A476" s="3" t="s">
        <v>58</v>
      </c>
      <c r="B476" s="5">
        <v>43770</v>
      </c>
      <c r="C476" s="3" t="s">
        <v>3422</v>
      </c>
      <c r="D476" s="3" t="s">
        <v>58</v>
      </c>
      <c r="E476" s="5">
        <v>43770</v>
      </c>
      <c r="F476" s="3">
        <v>0.65700000000000003</v>
      </c>
      <c r="G476" s="3">
        <v>1</v>
      </c>
      <c r="H476" s="6">
        <v>620.11</v>
      </c>
      <c r="I476" s="9">
        <v>693</v>
      </c>
      <c r="J476" s="3">
        <v>1313.11</v>
      </c>
      <c r="K476" s="3"/>
      <c r="L476" s="3"/>
    </row>
    <row r="477" spans="1:12">
      <c r="A477" s="3" t="s">
        <v>58</v>
      </c>
      <c r="B477" s="5">
        <v>43770</v>
      </c>
      <c r="C477" s="3" t="s">
        <v>3423</v>
      </c>
      <c r="D477" s="3" t="s">
        <v>58</v>
      </c>
      <c r="E477" s="5">
        <v>43770</v>
      </c>
      <c r="F477" s="3">
        <v>0.41699999999999998</v>
      </c>
      <c r="G477" s="3">
        <v>1</v>
      </c>
      <c r="H477" s="6">
        <v>406.05</v>
      </c>
      <c r="I477" s="9">
        <v>693</v>
      </c>
      <c r="J477" s="3">
        <v>1099.05</v>
      </c>
      <c r="K477" s="3"/>
      <c r="L477" s="3"/>
    </row>
    <row r="478" spans="1:12">
      <c r="A478" s="3" t="s">
        <v>192</v>
      </c>
      <c r="B478" s="5">
        <v>43770</v>
      </c>
      <c r="C478" s="3" t="s">
        <v>3424</v>
      </c>
      <c r="D478" s="3" t="s">
        <v>192</v>
      </c>
      <c r="E478" s="5">
        <v>43770</v>
      </c>
      <c r="F478" s="3">
        <v>0.35</v>
      </c>
      <c r="G478" s="3">
        <v>2</v>
      </c>
      <c r="H478" s="6">
        <v>380.4</v>
      </c>
      <c r="I478" s="9">
        <v>728</v>
      </c>
      <c r="J478" s="3">
        <v>1108.4000000000001</v>
      </c>
      <c r="K478" s="3"/>
      <c r="L478" s="3"/>
    </row>
    <row r="479" spans="1:12">
      <c r="A479" s="3" t="s">
        <v>192</v>
      </c>
      <c r="B479" s="5">
        <v>43770</v>
      </c>
      <c r="C479" s="3" t="s">
        <v>3425</v>
      </c>
      <c r="D479" s="3" t="s">
        <v>192</v>
      </c>
      <c r="E479" s="5">
        <v>43770</v>
      </c>
      <c r="F479" s="3">
        <v>0.245</v>
      </c>
      <c r="G479" s="3">
        <v>1</v>
      </c>
      <c r="H479" s="6">
        <v>252.64</v>
      </c>
      <c r="I479" s="9">
        <v>411</v>
      </c>
      <c r="J479" s="3">
        <v>663.64</v>
      </c>
      <c r="K479" s="3"/>
      <c r="L479" s="3"/>
    </row>
    <row r="480" spans="1:12">
      <c r="A480" s="3" t="s">
        <v>192</v>
      </c>
      <c r="B480" s="5">
        <v>43770</v>
      </c>
      <c r="C480" s="3" t="s">
        <v>3426</v>
      </c>
      <c r="D480" s="3" t="s">
        <v>192</v>
      </c>
      <c r="E480" s="5">
        <v>43770</v>
      </c>
      <c r="F480" s="3">
        <v>0.45</v>
      </c>
      <c r="G480" s="3">
        <v>1</v>
      </c>
      <c r="H480" s="6">
        <v>435.48</v>
      </c>
      <c r="I480" s="9">
        <v>693</v>
      </c>
      <c r="J480" s="3">
        <v>1128.48</v>
      </c>
      <c r="K480" s="3"/>
      <c r="L480" s="3"/>
    </row>
    <row r="481" spans="1:12">
      <c r="A481" s="3" t="s">
        <v>96</v>
      </c>
      <c r="B481" s="5">
        <v>43770</v>
      </c>
      <c r="C481" s="3" t="s">
        <v>3427</v>
      </c>
      <c r="D481" s="3" t="s">
        <v>96</v>
      </c>
      <c r="E481" s="5">
        <v>43770</v>
      </c>
      <c r="F481" s="3">
        <v>0.31</v>
      </c>
      <c r="G481" s="3">
        <v>1</v>
      </c>
      <c r="H481" s="6">
        <v>310.61</v>
      </c>
      <c r="I481" s="9">
        <v>693</v>
      </c>
      <c r="J481" s="3">
        <v>1003.61</v>
      </c>
      <c r="K481" s="3"/>
      <c r="L481" s="3"/>
    </row>
    <row r="482" spans="1:12">
      <c r="A482" s="3" t="s">
        <v>96</v>
      </c>
      <c r="B482" s="5">
        <v>43770</v>
      </c>
      <c r="C482" s="3" t="s">
        <v>3428</v>
      </c>
      <c r="D482" s="3" t="s">
        <v>96</v>
      </c>
      <c r="E482" s="5">
        <v>43770</v>
      </c>
      <c r="F482" s="3">
        <v>0.33</v>
      </c>
      <c r="G482" s="3">
        <v>1</v>
      </c>
      <c r="H482" s="6">
        <v>328.45</v>
      </c>
      <c r="I482" s="9">
        <v>693</v>
      </c>
      <c r="J482" s="3">
        <v>1021.45</v>
      </c>
      <c r="K482" s="3"/>
      <c r="L482" s="3"/>
    </row>
    <row r="483" spans="1:12">
      <c r="A483" s="3" t="s">
        <v>96</v>
      </c>
      <c r="B483" s="5">
        <v>43770</v>
      </c>
      <c r="C483" s="3" t="s">
        <v>3429</v>
      </c>
      <c r="D483" s="3" t="s">
        <v>96</v>
      </c>
      <c r="E483" s="5">
        <v>43770</v>
      </c>
      <c r="F483" s="3">
        <v>0.32</v>
      </c>
      <c r="G483" s="3">
        <v>1</v>
      </c>
      <c r="H483" s="6">
        <v>319.52999999999997</v>
      </c>
      <c r="I483" s="9">
        <v>693</v>
      </c>
      <c r="J483" s="3">
        <v>1012.53</v>
      </c>
      <c r="K483" s="3"/>
      <c r="L483" s="3"/>
    </row>
    <row r="484" spans="1:12">
      <c r="A484" s="3" t="s">
        <v>96</v>
      </c>
      <c r="B484" s="5">
        <v>43770</v>
      </c>
      <c r="C484" s="3" t="s">
        <v>3430</v>
      </c>
      <c r="D484" s="3" t="s">
        <v>96</v>
      </c>
      <c r="E484" s="5">
        <v>43770</v>
      </c>
      <c r="F484" s="3">
        <v>0.315</v>
      </c>
      <c r="G484" s="3">
        <v>1</v>
      </c>
      <c r="H484" s="6">
        <v>315.07</v>
      </c>
      <c r="I484" s="9">
        <v>693</v>
      </c>
      <c r="J484" s="3">
        <v>1008.07</v>
      </c>
      <c r="K484" s="3"/>
      <c r="L484" s="3"/>
    </row>
    <row r="485" spans="1:12">
      <c r="A485" s="3" t="s">
        <v>96</v>
      </c>
      <c r="B485" s="5">
        <v>43770</v>
      </c>
      <c r="C485" s="3" t="s">
        <v>3431</v>
      </c>
      <c r="D485" s="3" t="s">
        <v>96</v>
      </c>
      <c r="E485" s="5">
        <v>43770</v>
      </c>
      <c r="F485" s="3">
        <v>0.33300000000000002</v>
      </c>
      <c r="G485" s="3">
        <v>1</v>
      </c>
      <c r="H485" s="6">
        <v>331.13</v>
      </c>
      <c r="I485" s="9">
        <v>693</v>
      </c>
      <c r="J485" s="3">
        <v>1024.1300000000001</v>
      </c>
      <c r="K485" s="3"/>
      <c r="L485" s="3"/>
    </row>
    <row r="486" spans="1:12">
      <c r="A486" s="3" t="s">
        <v>96</v>
      </c>
      <c r="B486" s="5">
        <v>43770</v>
      </c>
      <c r="C486" s="3" t="s">
        <v>3432</v>
      </c>
      <c r="D486" s="3" t="s">
        <v>96</v>
      </c>
      <c r="E486" s="5">
        <v>43770</v>
      </c>
      <c r="F486" s="3">
        <v>0.36399999999999999</v>
      </c>
      <c r="G486" s="3">
        <v>1</v>
      </c>
      <c r="H486" s="6">
        <v>358.78</v>
      </c>
      <c r="I486" s="9">
        <v>693</v>
      </c>
      <c r="J486" s="3">
        <v>1051.78</v>
      </c>
      <c r="K486" s="3"/>
      <c r="L486" s="3"/>
    </row>
    <row r="487" spans="1:12">
      <c r="A487" s="3" t="s">
        <v>96</v>
      </c>
      <c r="B487" s="5">
        <v>43770</v>
      </c>
      <c r="C487" s="3" t="s">
        <v>3433</v>
      </c>
      <c r="D487" s="3" t="s">
        <v>96</v>
      </c>
      <c r="E487" s="5">
        <v>43770</v>
      </c>
      <c r="F487" s="3">
        <v>0.23</v>
      </c>
      <c r="G487" s="3">
        <v>1</v>
      </c>
      <c r="H487" s="6">
        <v>239.26</v>
      </c>
      <c r="I487" s="9">
        <v>411</v>
      </c>
      <c r="J487" s="3">
        <v>650.26</v>
      </c>
      <c r="K487" s="3"/>
      <c r="L487" s="3"/>
    </row>
    <row r="488" spans="1:12">
      <c r="A488" s="3" t="s">
        <v>96</v>
      </c>
      <c r="B488" s="5">
        <v>43770</v>
      </c>
      <c r="C488" s="3" t="s">
        <v>3434</v>
      </c>
      <c r="D488" s="3" t="s">
        <v>96</v>
      </c>
      <c r="E488" s="5">
        <v>43770</v>
      </c>
      <c r="F488" s="3">
        <v>0.28000000000000003</v>
      </c>
      <c r="G488" s="3">
        <v>1</v>
      </c>
      <c r="H488" s="6">
        <v>283.85000000000002</v>
      </c>
      <c r="I488" s="9">
        <v>411</v>
      </c>
      <c r="J488" s="3">
        <v>694.85</v>
      </c>
      <c r="K488" s="3"/>
      <c r="L488" s="3"/>
    </row>
    <row r="489" spans="1:12">
      <c r="A489" s="3" t="s">
        <v>96</v>
      </c>
      <c r="B489" s="5">
        <v>43770</v>
      </c>
      <c r="C489" s="3" t="s">
        <v>3435</v>
      </c>
      <c r="D489" s="3" t="s">
        <v>96</v>
      </c>
      <c r="E489" s="5">
        <v>43770</v>
      </c>
      <c r="F489" s="3">
        <v>0.30499999999999999</v>
      </c>
      <c r="G489" s="3">
        <v>1</v>
      </c>
      <c r="H489" s="6">
        <v>306.14999999999998</v>
      </c>
      <c r="I489" s="9">
        <v>693</v>
      </c>
      <c r="J489" s="3">
        <v>999.15</v>
      </c>
      <c r="K489" s="3"/>
      <c r="L489" s="3"/>
    </row>
    <row r="490" spans="1:12">
      <c r="A490" s="3" t="s">
        <v>96</v>
      </c>
      <c r="B490" s="5">
        <v>43770</v>
      </c>
      <c r="C490" s="3" t="s">
        <v>3436</v>
      </c>
      <c r="D490" s="3" t="s">
        <v>96</v>
      </c>
      <c r="E490" s="5">
        <v>43770</v>
      </c>
      <c r="F490" s="3">
        <v>0.22900000000000001</v>
      </c>
      <c r="G490" s="3">
        <v>1</v>
      </c>
      <c r="H490" s="6">
        <v>238.36</v>
      </c>
      <c r="I490" s="9">
        <v>411</v>
      </c>
      <c r="J490" s="3">
        <v>649.36</v>
      </c>
      <c r="K490" s="3"/>
      <c r="L490" s="3"/>
    </row>
    <row r="491" spans="1:12">
      <c r="A491" s="3" t="s">
        <v>96</v>
      </c>
      <c r="B491" s="5">
        <v>43770</v>
      </c>
      <c r="C491" s="3" t="s">
        <v>3437</v>
      </c>
      <c r="D491" s="3" t="s">
        <v>96</v>
      </c>
      <c r="E491" s="5">
        <v>43770</v>
      </c>
      <c r="F491" s="3">
        <v>0.24399999999999999</v>
      </c>
      <c r="G491" s="3">
        <v>1</v>
      </c>
      <c r="H491" s="6">
        <v>251.74</v>
      </c>
      <c r="I491" s="9">
        <v>411</v>
      </c>
      <c r="J491" s="3">
        <v>662.74</v>
      </c>
      <c r="K491" s="3"/>
      <c r="L491" s="3"/>
    </row>
    <row r="492" spans="1:12">
      <c r="A492" s="3" t="s">
        <v>75</v>
      </c>
      <c r="B492" s="5">
        <v>43770</v>
      </c>
      <c r="C492" s="3" t="s">
        <v>3438</v>
      </c>
      <c r="D492" s="3" t="s">
        <v>75</v>
      </c>
      <c r="E492" s="5">
        <v>43770</v>
      </c>
      <c r="F492" s="3">
        <v>0.26</v>
      </c>
      <c r="G492" s="3">
        <v>1</v>
      </c>
      <c r="H492" s="6">
        <v>266.01</v>
      </c>
      <c r="I492" s="9">
        <v>411</v>
      </c>
      <c r="J492" s="3">
        <v>677.01</v>
      </c>
      <c r="K492" s="3"/>
      <c r="L492" s="3"/>
    </row>
    <row r="493" spans="1:12">
      <c r="A493" s="3" t="s">
        <v>75</v>
      </c>
      <c r="B493" s="5">
        <v>43770</v>
      </c>
      <c r="C493" s="3" t="s">
        <v>3439</v>
      </c>
      <c r="D493" s="3" t="s">
        <v>75</v>
      </c>
      <c r="E493" s="5">
        <v>43770</v>
      </c>
      <c r="F493" s="3">
        <v>0.42</v>
      </c>
      <c r="G493" s="3">
        <v>1</v>
      </c>
      <c r="H493" s="6">
        <v>408.72</v>
      </c>
      <c r="I493" s="9">
        <v>693</v>
      </c>
      <c r="J493" s="3">
        <v>1101.72</v>
      </c>
      <c r="K493" s="3"/>
      <c r="L493" s="3"/>
    </row>
    <row r="494" spans="1:12">
      <c r="A494" s="3" t="s">
        <v>75</v>
      </c>
      <c r="B494" s="5">
        <v>43770</v>
      </c>
      <c r="C494" s="3" t="s">
        <v>3440</v>
      </c>
      <c r="D494" s="3" t="s">
        <v>75</v>
      </c>
      <c r="E494" s="5">
        <v>43770</v>
      </c>
      <c r="F494" s="3">
        <v>0.36</v>
      </c>
      <c r="G494" s="3">
        <v>1</v>
      </c>
      <c r="H494" s="6">
        <v>355.21</v>
      </c>
      <c r="I494" s="9">
        <v>693</v>
      </c>
      <c r="J494" s="3">
        <v>1048.21</v>
      </c>
      <c r="K494" s="3"/>
      <c r="L494" s="3"/>
    </row>
    <row r="495" spans="1:12">
      <c r="A495" s="3" t="s">
        <v>75</v>
      </c>
      <c r="B495" s="5">
        <v>43770</v>
      </c>
      <c r="C495" s="3" t="s">
        <v>3441</v>
      </c>
      <c r="D495" s="3" t="s">
        <v>75</v>
      </c>
      <c r="E495" s="5">
        <v>43770</v>
      </c>
      <c r="F495" s="3">
        <v>0.38</v>
      </c>
      <c r="G495" s="3">
        <v>1</v>
      </c>
      <c r="H495" s="6">
        <v>373.05</v>
      </c>
      <c r="I495" s="9">
        <v>693</v>
      </c>
      <c r="J495" s="3">
        <v>1066.05</v>
      </c>
      <c r="K495" s="3"/>
      <c r="L495" s="3"/>
    </row>
    <row r="496" spans="1:12">
      <c r="A496" s="3" t="s">
        <v>75</v>
      </c>
      <c r="B496" s="5">
        <v>43770</v>
      </c>
      <c r="C496" s="3" t="s">
        <v>3442</v>
      </c>
      <c r="D496" s="3" t="s">
        <v>75</v>
      </c>
      <c r="E496" s="5">
        <v>43770</v>
      </c>
      <c r="F496" s="3">
        <v>0.39600000000000002</v>
      </c>
      <c r="G496" s="3">
        <v>1</v>
      </c>
      <c r="H496" s="6">
        <v>387.32</v>
      </c>
      <c r="I496" s="9">
        <v>693</v>
      </c>
      <c r="J496" s="3">
        <v>1080.32</v>
      </c>
      <c r="K496" s="3"/>
      <c r="L496" s="3"/>
    </row>
    <row r="497" spans="1:12">
      <c r="A497" s="3" t="s">
        <v>75</v>
      </c>
      <c r="B497" s="5">
        <v>43770</v>
      </c>
      <c r="C497" s="3" t="s">
        <v>3443</v>
      </c>
      <c r="D497" s="3" t="s">
        <v>75</v>
      </c>
      <c r="E497" s="5">
        <v>43770</v>
      </c>
      <c r="F497" s="3">
        <v>0.43</v>
      </c>
      <c r="G497" s="3">
        <v>1</v>
      </c>
      <c r="H497" s="6">
        <v>417.64</v>
      </c>
      <c r="I497" s="9">
        <v>693</v>
      </c>
      <c r="J497" s="3">
        <v>1110.6400000000001</v>
      </c>
      <c r="K497" s="3"/>
      <c r="L497" s="3"/>
    </row>
    <row r="498" spans="1:12">
      <c r="A498" s="3" t="s">
        <v>11</v>
      </c>
      <c r="B498" s="5">
        <v>43770</v>
      </c>
      <c r="C498" s="3" t="s">
        <v>3444</v>
      </c>
      <c r="D498" s="3" t="s">
        <v>11</v>
      </c>
      <c r="E498" s="5">
        <v>43770</v>
      </c>
      <c r="F498" s="3">
        <v>0.254</v>
      </c>
      <c r="G498" s="3">
        <v>1</v>
      </c>
      <c r="H498" s="6">
        <v>260.66000000000003</v>
      </c>
      <c r="I498" s="9">
        <v>411</v>
      </c>
      <c r="J498" s="3">
        <v>671.66</v>
      </c>
      <c r="K498" s="3"/>
      <c r="L498" s="3"/>
    </row>
    <row r="499" spans="1:12">
      <c r="A499" s="3" t="s">
        <v>11</v>
      </c>
      <c r="B499" s="5">
        <v>43770</v>
      </c>
      <c r="C499" s="3" t="s">
        <v>3445</v>
      </c>
      <c r="D499" s="3" t="s">
        <v>11</v>
      </c>
      <c r="E499" s="5">
        <v>43770</v>
      </c>
      <c r="F499" s="3">
        <v>0.435</v>
      </c>
      <c r="G499" s="3">
        <v>1</v>
      </c>
      <c r="H499" s="6">
        <v>422.1</v>
      </c>
      <c r="I499" s="9">
        <v>693</v>
      </c>
      <c r="J499" s="3">
        <v>1115.0999999999999</v>
      </c>
      <c r="K499" s="3"/>
      <c r="L499" s="3"/>
    </row>
    <row r="500" spans="1:12">
      <c r="A500" s="3" t="s">
        <v>11</v>
      </c>
      <c r="B500" s="5">
        <v>43770</v>
      </c>
      <c r="C500" s="3" t="s">
        <v>3446</v>
      </c>
      <c r="D500" s="3" t="s">
        <v>11</v>
      </c>
      <c r="E500" s="5">
        <v>43770</v>
      </c>
      <c r="F500" s="3">
        <v>0.38</v>
      </c>
      <c r="G500" s="3">
        <v>1</v>
      </c>
      <c r="H500" s="6">
        <v>373.05</v>
      </c>
      <c r="I500" s="9">
        <v>693</v>
      </c>
      <c r="J500" s="3">
        <v>1066.05</v>
      </c>
      <c r="K500" s="3"/>
      <c r="L500" s="3"/>
    </row>
    <row r="501" spans="1:12">
      <c r="A501" s="3" t="s">
        <v>11</v>
      </c>
      <c r="B501" s="5">
        <v>43770</v>
      </c>
      <c r="C501" s="3" t="s">
        <v>3447</v>
      </c>
      <c r="D501" s="3" t="s">
        <v>11</v>
      </c>
      <c r="E501" s="5">
        <v>43770</v>
      </c>
      <c r="F501" s="3">
        <v>0.33100000000000002</v>
      </c>
      <c r="G501" s="3">
        <v>1</v>
      </c>
      <c r="H501" s="6">
        <v>329.34</v>
      </c>
      <c r="I501" s="9">
        <v>693</v>
      </c>
      <c r="J501" s="3">
        <v>1022.34</v>
      </c>
      <c r="K501" s="3"/>
      <c r="L501" s="3"/>
    </row>
    <row r="502" spans="1:12">
      <c r="A502" s="3" t="s">
        <v>11</v>
      </c>
      <c r="B502" s="5">
        <v>43770</v>
      </c>
      <c r="C502" s="3" t="s">
        <v>3448</v>
      </c>
      <c r="D502" s="3" t="s">
        <v>11</v>
      </c>
      <c r="E502" s="5">
        <v>43770</v>
      </c>
      <c r="F502" s="3">
        <v>0.30099999999999999</v>
      </c>
      <c r="G502" s="3">
        <v>1</v>
      </c>
      <c r="H502" s="6">
        <v>302.58</v>
      </c>
      <c r="I502" s="9">
        <v>693</v>
      </c>
      <c r="J502" s="3">
        <v>995.58</v>
      </c>
      <c r="K502" s="3"/>
      <c r="L502" s="3"/>
    </row>
    <row r="503" spans="1:12">
      <c r="A503" s="3" t="s">
        <v>42</v>
      </c>
      <c r="B503" s="5">
        <v>43770</v>
      </c>
      <c r="C503" s="3" t="s">
        <v>3449</v>
      </c>
      <c r="D503" s="3" t="s">
        <v>42</v>
      </c>
      <c r="E503" s="5">
        <v>43770</v>
      </c>
      <c r="F503" s="3">
        <v>0.751</v>
      </c>
      <c r="G503" s="3">
        <v>1</v>
      </c>
      <c r="H503" s="6">
        <v>703.96</v>
      </c>
      <c r="I503" s="9">
        <v>693</v>
      </c>
      <c r="J503" s="3">
        <v>1396.96</v>
      </c>
      <c r="K503" s="3"/>
      <c r="L503" s="3"/>
    </row>
    <row r="504" spans="1:12">
      <c r="A504" s="3" t="s">
        <v>42</v>
      </c>
      <c r="B504" s="5">
        <v>43770</v>
      </c>
      <c r="C504" s="3" t="s">
        <v>2709</v>
      </c>
      <c r="D504" s="3" t="s">
        <v>42</v>
      </c>
      <c r="E504" s="5">
        <v>43770</v>
      </c>
      <c r="F504" s="3">
        <v>0.44400000000000001</v>
      </c>
      <c r="G504" s="3">
        <v>1</v>
      </c>
      <c r="H504" s="6">
        <v>430.13</v>
      </c>
      <c r="I504" s="9">
        <v>693</v>
      </c>
      <c r="J504" s="3">
        <v>1123.1300000000001</v>
      </c>
      <c r="K504" s="3"/>
      <c r="L504" s="3"/>
    </row>
    <row r="505" spans="1:12">
      <c r="A505" s="3" t="s">
        <v>192</v>
      </c>
      <c r="B505" s="5">
        <v>43770</v>
      </c>
      <c r="C505" s="3" t="s">
        <v>3450</v>
      </c>
      <c r="D505" s="3" t="s">
        <v>192</v>
      </c>
      <c r="E505" s="5">
        <v>43770</v>
      </c>
      <c r="F505" s="3">
        <v>1.1060000000000001</v>
      </c>
      <c r="G505" s="3">
        <v>1</v>
      </c>
      <c r="H505" s="6">
        <v>1020.6</v>
      </c>
      <c r="I505" s="9">
        <v>693</v>
      </c>
      <c r="J505" s="3">
        <v>1713.6</v>
      </c>
      <c r="K505" s="3"/>
      <c r="L505" s="3"/>
    </row>
    <row r="506" spans="1:12">
      <c r="A506" s="3" t="s">
        <v>192</v>
      </c>
      <c r="B506" s="5">
        <v>43770</v>
      </c>
      <c r="C506" s="3" t="s">
        <v>3451</v>
      </c>
      <c r="D506" s="3" t="s">
        <v>192</v>
      </c>
      <c r="E506" s="5">
        <v>43770</v>
      </c>
      <c r="F506" s="3">
        <v>0.5</v>
      </c>
      <c r="G506" s="3">
        <v>1</v>
      </c>
      <c r="H506" s="6">
        <v>480.08</v>
      </c>
      <c r="I506" s="9">
        <v>693</v>
      </c>
      <c r="J506" s="3">
        <v>1173.08</v>
      </c>
      <c r="K506" s="3"/>
      <c r="L506" s="3"/>
    </row>
    <row r="507" spans="1:12">
      <c r="A507" s="3" t="s">
        <v>192</v>
      </c>
      <c r="B507" s="5">
        <v>43770</v>
      </c>
      <c r="C507" s="3" t="s">
        <v>3452</v>
      </c>
      <c r="D507" s="3" t="s">
        <v>192</v>
      </c>
      <c r="E507" s="5">
        <v>43770</v>
      </c>
      <c r="F507" s="3">
        <v>0.496</v>
      </c>
      <c r="G507" s="3">
        <v>1</v>
      </c>
      <c r="H507" s="6">
        <v>476.51</v>
      </c>
      <c r="I507" s="9">
        <v>693</v>
      </c>
      <c r="J507" s="3">
        <v>1169.51</v>
      </c>
      <c r="K507" s="3"/>
      <c r="L507" s="3"/>
    </row>
    <row r="508" spans="1:12">
      <c r="A508" s="3" t="s">
        <v>192</v>
      </c>
      <c r="B508" s="5">
        <v>43770</v>
      </c>
      <c r="C508" s="3" t="s">
        <v>3453</v>
      </c>
      <c r="D508" s="3" t="s">
        <v>192</v>
      </c>
      <c r="E508" s="5">
        <v>43770</v>
      </c>
      <c r="F508" s="3">
        <v>0.21</v>
      </c>
      <c r="G508" s="3">
        <v>1</v>
      </c>
      <c r="H508" s="6">
        <v>221.42</v>
      </c>
      <c r="I508" s="9">
        <v>411</v>
      </c>
      <c r="J508" s="3">
        <v>632.41999999999996</v>
      </c>
      <c r="K508" s="3"/>
      <c r="L508" s="3"/>
    </row>
    <row r="509" spans="1:12">
      <c r="A509" s="3" t="s">
        <v>192</v>
      </c>
      <c r="B509" s="5">
        <v>43770</v>
      </c>
      <c r="C509" s="3" t="s">
        <v>3454</v>
      </c>
      <c r="D509" s="3" t="s">
        <v>192</v>
      </c>
      <c r="E509" s="5">
        <v>43770</v>
      </c>
      <c r="F509" s="3">
        <v>0.45</v>
      </c>
      <c r="G509" s="3">
        <v>2</v>
      </c>
      <c r="H509" s="6">
        <v>469.59</v>
      </c>
      <c r="I509" s="9">
        <v>728</v>
      </c>
      <c r="J509" s="3">
        <v>1197.5899999999999</v>
      </c>
      <c r="K509" s="3"/>
      <c r="L509" s="3"/>
    </row>
    <row r="510" spans="1:12">
      <c r="A510" s="3" t="s">
        <v>192</v>
      </c>
      <c r="B510" s="5">
        <v>43770</v>
      </c>
      <c r="C510" s="3" t="s">
        <v>3455</v>
      </c>
      <c r="D510" s="3" t="s">
        <v>192</v>
      </c>
      <c r="E510" s="5">
        <v>43770</v>
      </c>
      <c r="F510" s="3">
        <v>0.42399999999999999</v>
      </c>
      <c r="G510" s="3">
        <v>1</v>
      </c>
      <c r="H510" s="6">
        <v>412.29</v>
      </c>
      <c r="I510" s="9">
        <v>693</v>
      </c>
      <c r="J510" s="3">
        <v>1105.29</v>
      </c>
      <c r="K510" s="3"/>
      <c r="L510" s="3"/>
    </row>
    <row r="511" spans="1:12">
      <c r="A511" s="3" t="s">
        <v>192</v>
      </c>
      <c r="B511" s="5">
        <v>43770</v>
      </c>
      <c r="C511" s="3" t="s">
        <v>3456</v>
      </c>
      <c r="D511" s="3" t="s">
        <v>192</v>
      </c>
      <c r="E511" s="5">
        <v>43770</v>
      </c>
      <c r="F511" s="3">
        <v>0.65</v>
      </c>
      <c r="G511" s="3">
        <v>2</v>
      </c>
      <c r="H511" s="6">
        <v>647.98</v>
      </c>
      <c r="I511" s="9">
        <v>728</v>
      </c>
      <c r="J511" s="3">
        <v>1375.98</v>
      </c>
      <c r="K511" s="3"/>
      <c r="L511" s="3"/>
    </row>
    <row r="512" spans="1:12">
      <c r="A512" s="3" t="s">
        <v>192</v>
      </c>
      <c r="B512" s="5">
        <v>43770</v>
      </c>
      <c r="C512" s="3" t="s">
        <v>3457</v>
      </c>
      <c r="D512" s="3" t="s">
        <v>192</v>
      </c>
      <c r="E512" s="5">
        <v>43770</v>
      </c>
      <c r="F512" s="3">
        <v>0.54</v>
      </c>
      <c r="G512" s="3">
        <v>1</v>
      </c>
      <c r="H512" s="6">
        <v>515.76</v>
      </c>
      <c r="I512" s="9">
        <v>693</v>
      </c>
      <c r="J512" s="3">
        <v>1208.76</v>
      </c>
      <c r="K512" s="3"/>
      <c r="L512" s="3"/>
    </row>
    <row r="513" spans="1:12">
      <c r="A513" s="3" t="s">
        <v>192</v>
      </c>
      <c r="B513" s="5">
        <v>43770</v>
      </c>
      <c r="C513" s="3" t="s">
        <v>3458</v>
      </c>
      <c r="D513" s="3" t="s">
        <v>192</v>
      </c>
      <c r="E513" s="5">
        <v>43770</v>
      </c>
      <c r="F513" s="3">
        <v>0.4</v>
      </c>
      <c r="G513" s="3">
        <v>1</v>
      </c>
      <c r="H513" s="6">
        <v>390.89</v>
      </c>
      <c r="I513" s="9">
        <v>693</v>
      </c>
      <c r="J513" s="3">
        <v>1083.8900000000001</v>
      </c>
      <c r="K513" s="3"/>
      <c r="L513" s="3"/>
    </row>
    <row r="514" spans="1:12">
      <c r="A514" s="3" t="s">
        <v>96</v>
      </c>
      <c r="B514" s="5">
        <v>43770</v>
      </c>
      <c r="C514" s="3" t="s">
        <v>3459</v>
      </c>
      <c r="D514" s="3" t="s">
        <v>96</v>
      </c>
      <c r="E514" s="5">
        <v>43770</v>
      </c>
      <c r="F514" s="3">
        <v>0.54</v>
      </c>
      <c r="G514" s="3">
        <v>1</v>
      </c>
      <c r="H514" s="6">
        <v>515.76</v>
      </c>
      <c r="I514" s="9">
        <v>693</v>
      </c>
      <c r="J514" s="3">
        <v>1208.76</v>
      </c>
      <c r="K514" s="3"/>
      <c r="L514" s="3"/>
    </row>
    <row r="515" spans="1:12">
      <c r="A515" s="3" t="s">
        <v>96</v>
      </c>
      <c r="B515" s="5">
        <v>43770</v>
      </c>
      <c r="C515" s="3" t="s">
        <v>3460</v>
      </c>
      <c r="D515" s="3" t="s">
        <v>96</v>
      </c>
      <c r="E515" s="5">
        <v>43770</v>
      </c>
      <c r="F515" s="3">
        <v>0.45400000000000001</v>
      </c>
      <c r="G515" s="3">
        <v>1</v>
      </c>
      <c r="H515" s="6">
        <v>439.05</v>
      </c>
      <c r="I515" s="9">
        <v>693</v>
      </c>
      <c r="J515" s="3">
        <v>1132.05</v>
      </c>
      <c r="K515" s="3"/>
      <c r="L515" s="3"/>
    </row>
    <row r="516" spans="1:12">
      <c r="A516" s="3" t="s">
        <v>96</v>
      </c>
      <c r="B516" s="5">
        <v>43770</v>
      </c>
      <c r="C516" s="3" t="s">
        <v>3461</v>
      </c>
      <c r="D516" s="3" t="s">
        <v>96</v>
      </c>
      <c r="E516" s="5">
        <v>43770</v>
      </c>
      <c r="F516" s="3">
        <v>0.314</v>
      </c>
      <c r="G516" s="3">
        <v>1</v>
      </c>
      <c r="H516" s="6">
        <v>314.18</v>
      </c>
      <c r="I516" s="9">
        <v>693</v>
      </c>
      <c r="J516" s="3">
        <v>1007.18</v>
      </c>
      <c r="K516" s="3"/>
      <c r="L516" s="3"/>
    </row>
    <row r="517" spans="1:12">
      <c r="A517" s="3" t="s">
        <v>96</v>
      </c>
      <c r="B517" s="5">
        <v>43770</v>
      </c>
      <c r="C517" s="3" t="s">
        <v>3462</v>
      </c>
      <c r="D517" s="3" t="s">
        <v>96</v>
      </c>
      <c r="E517" s="5">
        <v>43770</v>
      </c>
      <c r="F517" s="3">
        <v>0.35</v>
      </c>
      <c r="G517" s="3">
        <v>1</v>
      </c>
      <c r="H517" s="6">
        <v>346.29</v>
      </c>
      <c r="I517" s="9">
        <v>693</v>
      </c>
      <c r="J517" s="3">
        <v>1039.29</v>
      </c>
      <c r="K517" s="3"/>
      <c r="L517" s="3"/>
    </row>
    <row r="518" spans="1:12">
      <c r="A518" s="3" t="s">
        <v>96</v>
      </c>
      <c r="B518" s="5">
        <v>43770</v>
      </c>
      <c r="C518" s="3" t="s">
        <v>3463</v>
      </c>
      <c r="D518" s="3" t="s">
        <v>96</v>
      </c>
      <c r="E518" s="5">
        <v>43770</v>
      </c>
      <c r="F518" s="3">
        <v>0.63</v>
      </c>
      <c r="G518" s="3">
        <v>1</v>
      </c>
      <c r="H518" s="6">
        <v>596.03</v>
      </c>
      <c r="I518" s="9">
        <v>693</v>
      </c>
      <c r="J518" s="3">
        <v>1289.03</v>
      </c>
      <c r="K518" s="3"/>
      <c r="L518" s="3"/>
    </row>
    <row r="519" spans="1:12">
      <c r="A519" s="3" t="s">
        <v>96</v>
      </c>
      <c r="B519" s="5">
        <v>43770</v>
      </c>
      <c r="C519" s="3" t="s">
        <v>3464</v>
      </c>
      <c r="D519" s="3" t="s">
        <v>96</v>
      </c>
      <c r="E519" s="5">
        <v>43770</v>
      </c>
      <c r="F519" s="3">
        <v>0.47</v>
      </c>
      <c r="G519" s="3">
        <v>1</v>
      </c>
      <c r="H519" s="6">
        <v>453.32</v>
      </c>
      <c r="I519" s="9">
        <v>693</v>
      </c>
      <c r="J519" s="3">
        <v>1146.32</v>
      </c>
      <c r="K519" s="3"/>
      <c r="L519" s="3"/>
    </row>
    <row r="520" spans="1:12">
      <c r="A520" s="3" t="s">
        <v>96</v>
      </c>
      <c r="B520" s="5">
        <v>43770</v>
      </c>
      <c r="C520" s="3" t="s">
        <v>3465</v>
      </c>
      <c r="D520" s="3" t="s">
        <v>96</v>
      </c>
      <c r="E520" s="5">
        <v>43770</v>
      </c>
      <c r="F520" s="3">
        <v>0.35</v>
      </c>
      <c r="G520" s="3">
        <v>1</v>
      </c>
      <c r="H520" s="6">
        <v>346.29</v>
      </c>
      <c r="I520" s="9">
        <v>693</v>
      </c>
      <c r="J520" s="3">
        <v>1039.29</v>
      </c>
      <c r="K520" s="3"/>
      <c r="L520" s="3"/>
    </row>
    <row r="521" spans="1:12">
      <c r="A521" s="3" t="s">
        <v>192</v>
      </c>
      <c r="B521" s="5">
        <v>43770</v>
      </c>
      <c r="C521" s="3" t="s">
        <v>3466</v>
      </c>
      <c r="D521" s="3" t="s">
        <v>192</v>
      </c>
      <c r="E521" s="5">
        <v>43770</v>
      </c>
      <c r="F521" s="3">
        <v>0.40500000000000003</v>
      </c>
      <c r="G521" s="3">
        <v>1</v>
      </c>
      <c r="H521" s="6">
        <v>395.35</v>
      </c>
      <c r="I521" s="9">
        <v>693</v>
      </c>
      <c r="J521" s="3">
        <v>1088.3499999999999</v>
      </c>
      <c r="K521" s="3"/>
      <c r="L521" s="3"/>
    </row>
    <row r="522" spans="1:12">
      <c r="A522" s="3" t="s">
        <v>192</v>
      </c>
      <c r="B522" s="5">
        <v>43770</v>
      </c>
      <c r="C522" s="3" t="s">
        <v>3467</v>
      </c>
      <c r="D522" s="3" t="s">
        <v>192</v>
      </c>
      <c r="E522" s="5">
        <v>43770</v>
      </c>
      <c r="F522" s="3">
        <v>0.23</v>
      </c>
      <c r="G522" s="3">
        <v>1</v>
      </c>
      <c r="H522" s="6">
        <v>239.26</v>
      </c>
      <c r="I522" s="9">
        <v>411</v>
      </c>
      <c r="J522" s="3">
        <v>650.26</v>
      </c>
      <c r="K522" s="3"/>
      <c r="L522" s="3"/>
    </row>
    <row r="523" spans="1:12">
      <c r="A523" s="3" t="s">
        <v>192</v>
      </c>
      <c r="B523" s="5">
        <v>43770</v>
      </c>
      <c r="C523" s="3" t="s">
        <v>3468</v>
      </c>
      <c r="D523" s="3" t="s">
        <v>192</v>
      </c>
      <c r="E523" s="5">
        <v>43770</v>
      </c>
      <c r="F523" s="3">
        <v>0.82</v>
      </c>
      <c r="G523" s="3">
        <v>2</v>
      </c>
      <c r="H523" s="6">
        <v>799.61</v>
      </c>
      <c r="I523" s="9">
        <v>728</v>
      </c>
      <c r="J523" s="3">
        <v>1527.61</v>
      </c>
      <c r="K523" s="3"/>
      <c r="L523" s="3"/>
    </row>
    <row r="524" spans="1:12">
      <c r="A524" s="3" t="s">
        <v>192</v>
      </c>
      <c r="B524" s="5">
        <v>43770</v>
      </c>
      <c r="C524" s="3" t="s">
        <v>3469</v>
      </c>
      <c r="D524" s="3" t="s">
        <v>192</v>
      </c>
      <c r="E524" s="5">
        <v>43770</v>
      </c>
      <c r="F524" s="3">
        <v>0.47499999999999998</v>
      </c>
      <c r="G524" s="3">
        <v>1</v>
      </c>
      <c r="H524" s="6">
        <v>457.78</v>
      </c>
      <c r="I524" s="9">
        <v>693</v>
      </c>
      <c r="J524" s="3">
        <v>1150.78</v>
      </c>
      <c r="K524" s="3"/>
      <c r="L524" s="3"/>
    </row>
    <row r="525" spans="1:12">
      <c r="A525" s="3" t="s">
        <v>192</v>
      </c>
      <c r="B525" s="5">
        <v>43770</v>
      </c>
      <c r="C525" s="3" t="s">
        <v>3470</v>
      </c>
      <c r="D525" s="3" t="s">
        <v>192</v>
      </c>
      <c r="E525" s="5">
        <v>43770</v>
      </c>
      <c r="F525" s="3">
        <v>0.56000000000000005</v>
      </c>
      <c r="G525" s="3">
        <v>2</v>
      </c>
      <c r="H525" s="6">
        <v>567.71</v>
      </c>
      <c r="I525" s="9">
        <v>728</v>
      </c>
      <c r="J525" s="3">
        <v>1295.71</v>
      </c>
      <c r="K525" s="3"/>
      <c r="L525" s="3"/>
    </row>
    <row r="526" spans="1:12">
      <c r="A526" s="3" t="s">
        <v>248</v>
      </c>
      <c r="B526" s="5">
        <v>43770</v>
      </c>
      <c r="C526" s="3" t="s">
        <v>3471</v>
      </c>
      <c r="D526" s="3" t="s">
        <v>248</v>
      </c>
      <c r="E526" s="5">
        <v>43770</v>
      </c>
      <c r="F526" s="3">
        <v>0.38</v>
      </c>
      <c r="G526" s="3">
        <v>2</v>
      </c>
      <c r="H526" s="6">
        <v>407.16</v>
      </c>
      <c r="I526" s="9">
        <v>728</v>
      </c>
      <c r="J526" s="3">
        <v>1135.1600000000001</v>
      </c>
      <c r="K526" s="3"/>
      <c r="L526" s="3"/>
    </row>
    <row r="527" spans="1:12">
      <c r="A527" s="3" t="s">
        <v>248</v>
      </c>
      <c r="B527" s="5">
        <v>43770</v>
      </c>
      <c r="C527" s="3" t="s">
        <v>3472</v>
      </c>
      <c r="D527" s="3" t="s">
        <v>248</v>
      </c>
      <c r="E527" s="5">
        <v>43770</v>
      </c>
      <c r="F527" s="3">
        <v>0.76</v>
      </c>
      <c r="G527" s="3">
        <v>3</v>
      </c>
      <c r="H527" s="6">
        <v>780.2</v>
      </c>
      <c r="I527" s="9">
        <v>763</v>
      </c>
      <c r="J527" s="3">
        <v>1543.2</v>
      </c>
      <c r="K527" s="3"/>
      <c r="L527" s="3"/>
    </row>
    <row r="528" spans="1:12">
      <c r="A528" s="3" t="s">
        <v>248</v>
      </c>
      <c r="B528" s="5">
        <v>43770</v>
      </c>
      <c r="C528" s="3" t="s">
        <v>3473</v>
      </c>
      <c r="D528" s="3" t="s">
        <v>248</v>
      </c>
      <c r="E528" s="5">
        <v>43770</v>
      </c>
      <c r="F528" s="3">
        <v>0.26</v>
      </c>
      <c r="G528" s="3">
        <v>1</v>
      </c>
      <c r="H528" s="6">
        <v>266.01</v>
      </c>
      <c r="I528" s="9">
        <v>411</v>
      </c>
      <c r="J528" s="3">
        <v>677.01</v>
      </c>
      <c r="K528" s="3"/>
      <c r="L528" s="3"/>
    </row>
    <row r="529" spans="1:12">
      <c r="A529" s="3" t="s">
        <v>248</v>
      </c>
      <c r="B529" s="5">
        <v>43770</v>
      </c>
      <c r="C529" s="3" t="s">
        <v>3474</v>
      </c>
      <c r="D529" s="3" t="s">
        <v>248</v>
      </c>
      <c r="E529" s="5">
        <v>43770</v>
      </c>
      <c r="F529" s="3">
        <v>0.35</v>
      </c>
      <c r="G529" s="3">
        <v>2</v>
      </c>
      <c r="H529" s="6">
        <v>380.4</v>
      </c>
      <c r="I529" s="9">
        <v>728</v>
      </c>
      <c r="J529" s="3">
        <v>1108.4000000000001</v>
      </c>
      <c r="K529" s="3"/>
      <c r="L529" s="3"/>
    </row>
    <row r="530" spans="1:12">
      <c r="A530" s="3" t="s">
        <v>248</v>
      </c>
      <c r="B530" s="5">
        <v>43770</v>
      </c>
      <c r="C530" s="3" t="s">
        <v>3475</v>
      </c>
      <c r="D530" s="3" t="s">
        <v>248</v>
      </c>
      <c r="E530" s="5">
        <v>43770</v>
      </c>
      <c r="F530" s="3">
        <v>0.17</v>
      </c>
      <c r="G530" s="3">
        <v>2</v>
      </c>
      <c r="H530" s="6">
        <v>219.85</v>
      </c>
      <c r="I530" s="9">
        <v>446</v>
      </c>
      <c r="J530" s="3">
        <v>665.85</v>
      </c>
      <c r="K530" s="3"/>
      <c r="L530" s="3"/>
    </row>
    <row r="531" spans="1:12">
      <c r="A531" s="3" t="s">
        <v>248</v>
      </c>
      <c r="B531" s="5">
        <v>43770</v>
      </c>
      <c r="C531" s="3" t="s">
        <v>3476</v>
      </c>
      <c r="D531" s="3" t="s">
        <v>248</v>
      </c>
      <c r="E531" s="5">
        <v>43770</v>
      </c>
      <c r="F531" s="3">
        <v>0.33600000000000002</v>
      </c>
      <c r="G531" s="3">
        <v>1</v>
      </c>
      <c r="H531" s="6">
        <v>333.8</v>
      </c>
      <c r="I531" s="9">
        <v>693</v>
      </c>
      <c r="J531" s="3">
        <v>1026.8</v>
      </c>
      <c r="K531" s="3"/>
      <c r="L531" s="3"/>
    </row>
    <row r="532" spans="1:12">
      <c r="A532" s="3" t="s">
        <v>248</v>
      </c>
      <c r="B532" s="5">
        <v>43770</v>
      </c>
      <c r="C532" s="3" t="s">
        <v>3477</v>
      </c>
      <c r="D532" s="3" t="s">
        <v>248</v>
      </c>
      <c r="E532" s="5">
        <v>43770</v>
      </c>
      <c r="F532" s="3">
        <v>0.35899999999999999</v>
      </c>
      <c r="G532" s="3">
        <v>1</v>
      </c>
      <c r="H532" s="6">
        <v>354.32</v>
      </c>
      <c r="I532" s="9">
        <v>693</v>
      </c>
      <c r="J532" s="3">
        <v>1047.32</v>
      </c>
      <c r="K532" s="3"/>
      <c r="L532" s="3"/>
    </row>
    <row r="533" spans="1:12">
      <c r="A533" s="3" t="s">
        <v>248</v>
      </c>
      <c r="B533" s="5">
        <v>43770</v>
      </c>
      <c r="C533" s="3" t="s">
        <v>3478</v>
      </c>
      <c r="D533" s="3" t="s">
        <v>248</v>
      </c>
      <c r="E533" s="5">
        <v>43770</v>
      </c>
      <c r="F533" s="3">
        <v>0.66600000000000004</v>
      </c>
      <c r="G533" s="3">
        <v>2</v>
      </c>
      <c r="H533" s="6">
        <v>662.25</v>
      </c>
      <c r="I533" s="9">
        <v>728</v>
      </c>
      <c r="J533" s="3">
        <v>1390.25</v>
      </c>
      <c r="K533" s="3"/>
      <c r="L533" s="3"/>
    </row>
    <row r="534" spans="1:12">
      <c r="A534" s="3" t="s">
        <v>248</v>
      </c>
      <c r="B534" s="5">
        <v>43770</v>
      </c>
      <c r="C534" s="3" t="s">
        <v>3479</v>
      </c>
      <c r="D534" s="3" t="s">
        <v>248</v>
      </c>
      <c r="E534" s="5">
        <v>43770</v>
      </c>
      <c r="F534" s="3">
        <v>0.71899999999999997</v>
      </c>
      <c r="G534" s="3">
        <v>2</v>
      </c>
      <c r="H534" s="6">
        <v>709.52</v>
      </c>
      <c r="I534" s="9">
        <v>728</v>
      </c>
      <c r="J534" s="3">
        <v>1437.52</v>
      </c>
      <c r="K534" s="3"/>
      <c r="L534" s="3"/>
    </row>
    <row r="535" spans="1:12">
      <c r="A535" s="3" t="s">
        <v>248</v>
      </c>
      <c r="B535" s="5">
        <v>43770</v>
      </c>
      <c r="C535" s="3" t="s">
        <v>3480</v>
      </c>
      <c r="D535" s="3" t="s">
        <v>248</v>
      </c>
      <c r="E535" s="5">
        <v>43770</v>
      </c>
      <c r="F535" s="3">
        <v>0.309</v>
      </c>
      <c r="G535" s="3">
        <v>1</v>
      </c>
      <c r="H535" s="6">
        <v>309.72000000000003</v>
      </c>
      <c r="I535" s="9">
        <v>693</v>
      </c>
      <c r="J535" s="3">
        <v>1002.72</v>
      </c>
      <c r="K535" s="3"/>
      <c r="L535" s="3"/>
    </row>
    <row r="536" spans="1:12">
      <c r="A536" s="3" t="s">
        <v>248</v>
      </c>
      <c r="B536" s="5">
        <v>43770</v>
      </c>
      <c r="C536" s="3" t="s">
        <v>3481</v>
      </c>
      <c r="D536" s="3" t="s">
        <v>248</v>
      </c>
      <c r="E536" s="5">
        <v>43770</v>
      </c>
      <c r="F536" s="3">
        <v>0.80400000000000005</v>
      </c>
      <c r="G536" s="3">
        <v>1</v>
      </c>
      <c r="H536" s="6">
        <v>751.23</v>
      </c>
      <c r="I536" s="9">
        <v>693</v>
      </c>
      <c r="J536" s="3">
        <v>1444.23</v>
      </c>
      <c r="K536" s="3"/>
      <c r="L536" s="3"/>
    </row>
    <row r="537" spans="1:12">
      <c r="A537" s="3" t="s">
        <v>248</v>
      </c>
      <c r="B537" s="5">
        <v>43770</v>
      </c>
      <c r="C537" s="3" t="s">
        <v>3482</v>
      </c>
      <c r="D537" s="3" t="s">
        <v>248</v>
      </c>
      <c r="E537" s="5">
        <v>43770</v>
      </c>
      <c r="F537" s="3">
        <v>0.21</v>
      </c>
      <c r="G537" s="3">
        <v>1</v>
      </c>
      <c r="H537" s="6">
        <v>221.42</v>
      </c>
      <c r="I537" s="9">
        <v>411</v>
      </c>
      <c r="J537" s="3">
        <v>632.41999999999996</v>
      </c>
      <c r="K537" s="3"/>
      <c r="L537" s="3"/>
    </row>
    <row r="538" spans="1:12">
      <c r="A538" s="3" t="s">
        <v>248</v>
      </c>
      <c r="B538" s="5">
        <v>43770</v>
      </c>
      <c r="C538" s="3" t="s">
        <v>3483</v>
      </c>
      <c r="D538" s="3" t="s">
        <v>248</v>
      </c>
      <c r="E538" s="5">
        <v>43770</v>
      </c>
      <c r="F538" s="3">
        <v>0.83</v>
      </c>
      <c r="G538" s="3">
        <v>3</v>
      </c>
      <c r="H538" s="6">
        <v>842.64</v>
      </c>
      <c r="I538" s="9">
        <v>763</v>
      </c>
      <c r="J538" s="3">
        <v>1605.64</v>
      </c>
      <c r="K538" s="3"/>
      <c r="L538" s="3"/>
    </row>
    <row r="539" spans="1:12">
      <c r="A539" s="3" t="s">
        <v>248</v>
      </c>
      <c r="B539" s="5">
        <v>43770</v>
      </c>
      <c r="C539" s="3" t="s">
        <v>3484</v>
      </c>
      <c r="D539" s="3" t="s">
        <v>248</v>
      </c>
      <c r="E539" s="5">
        <v>43770</v>
      </c>
      <c r="F539" s="3">
        <v>0.53</v>
      </c>
      <c r="G539" s="3">
        <v>1</v>
      </c>
      <c r="H539" s="6">
        <v>506.84</v>
      </c>
      <c r="I539" s="9">
        <v>693</v>
      </c>
      <c r="J539" s="3">
        <v>1199.8399999999999</v>
      </c>
      <c r="K539" s="3"/>
      <c r="L539" s="3"/>
    </row>
    <row r="540" spans="1:12">
      <c r="A540" s="3" t="s">
        <v>248</v>
      </c>
      <c r="B540" s="5">
        <v>43770</v>
      </c>
      <c r="C540" s="3" t="s">
        <v>3485</v>
      </c>
      <c r="D540" s="3" t="s">
        <v>248</v>
      </c>
      <c r="E540" s="5">
        <v>43770</v>
      </c>
      <c r="F540" s="3">
        <v>0.42</v>
      </c>
      <c r="G540" s="3">
        <v>1</v>
      </c>
      <c r="H540" s="6">
        <v>408.72</v>
      </c>
      <c r="I540" s="9">
        <v>693</v>
      </c>
      <c r="J540" s="3">
        <v>1101.72</v>
      </c>
      <c r="K540" s="3"/>
      <c r="L540" s="3"/>
    </row>
    <row r="541" spans="1:12">
      <c r="A541" s="3" t="s">
        <v>248</v>
      </c>
      <c r="B541" s="5">
        <v>43770</v>
      </c>
      <c r="C541" s="3" t="s">
        <v>3486</v>
      </c>
      <c r="D541" s="3" t="s">
        <v>248</v>
      </c>
      <c r="E541" s="5">
        <v>43770</v>
      </c>
      <c r="F541" s="3">
        <v>0.32600000000000001</v>
      </c>
      <c r="G541" s="3">
        <v>1</v>
      </c>
      <c r="H541" s="6">
        <v>324.88</v>
      </c>
      <c r="I541" s="9">
        <v>693</v>
      </c>
      <c r="J541" s="3">
        <v>1017.88</v>
      </c>
      <c r="K541" s="3"/>
      <c r="L541" s="3"/>
    </row>
    <row r="542" spans="1:12">
      <c r="A542" s="3" t="s">
        <v>248</v>
      </c>
      <c r="B542" s="5">
        <v>43770</v>
      </c>
      <c r="C542" s="3" t="s">
        <v>3487</v>
      </c>
      <c r="D542" s="3" t="s">
        <v>248</v>
      </c>
      <c r="E542" s="5">
        <v>43770</v>
      </c>
      <c r="F542" s="3">
        <v>0.313</v>
      </c>
      <c r="G542" s="3">
        <v>1</v>
      </c>
      <c r="H542" s="6">
        <v>313.29000000000002</v>
      </c>
      <c r="I542" s="9">
        <v>693</v>
      </c>
      <c r="J542" s="3">
        <v>1006.29</v>
      </c>
      <c r="K542" s="3"/>
      <c r="L542" s="3"/>
    </row>
    <row r="543" spans="1:12">
      <c r="A543" s="3" t="s">
        <v>248</v>
      </c>
      <c r="B543" s="5">
        <v>43770</v>
      </c>
      <c r="C543" s="3" t="s">
        <v>3488</v>
      </c>
      <c r="D543" s="3" t="s">
        <v>248</v>
      </c>
      <c r="E543" s="5">
        <v>43770</v>
      </c>
      <c r="F543" s="3">
        <v>0.36199999999999999</v>
      </c>
      <c r="G543" s="3">
        <v>2</v>
      </c>
      <c r="H543" s="6">
        <v>391.1</v>
      </c>
      <c r="I543" s="9">
        <v>728</v>
      </c>
      <c r="J543" s="3">
        <v>1119.0999999999999</v>
      </c>
      <c r="K543" s="3"/>
      <c r="L543" s="3"/>
    </row>
    <row r="544" spans="1:12">
      <c r="A544" s="3" t="s">
        <v>248</v>
      </c>
      <c r="B544" s="5">
        <v>43770</v>
      </c>
      <c r="C544" s="3" t="s">
        <v>3489</v>
      </c>
      <c r="D544" s="3" t="s">
        <v>248</v>
      </c>
      <c r="E544" s="5">
        <v>43770</v>
      </c>
      <c r="F544" s="3">
        <v>0.32400000000000001</v>
      </c>
      <c r="G544" s="3">
        <v>2</v>
      </c>
      <c r="H544" s="6">
        <v>357.21</v>
      </c>
      <c r="I544" s="9">
        <v>728</v>
      </c>
      <c r="J544" s="3">
        <v>1085.21</v>
      </c>
      <c r="K544" s="3"/>
      <c r="L544" s="3"/>
    </row>
    <row r="545" spans="1:12">
      <c r="A545" s="3" t="s">
        <v>248</v>
      </c>
      <c r="B545" s="5">
        <v>43770</v>
      </c>
      <c r="C545" s="3" t="s">
        <v>3490</v>
      </c>
      <c r="D545" s="3" t="s">
        <v>248</v>
      </c>
      <c r="E545" s="5">
        <v>43770</v>
      </c>
      <c r="F545" s="3">
        <v>0.42399999999999999</v>
      </c>
      <c r="G545" s="3">
        <v>1</v>
      </c>
      <c r="H545" s="6">
        <v>412.29</v>
      </c>
      <c r="I545" s="9">
        <v>693</v>
      </c>
      <c r="J545" s="3">
        <v>1105.29</v>
      </c>
      <c r="K545" s="3"/>
      <c r="L545" s="3"/>
    </row>
    <row r="546" spans="1:12">
      <c r="A546" s="3" t="s">
        <v>248</v>
      </c>
      <c r="B546" s="5">
        <v>43770</v>
      </c>
      <c r="C546" s="3" t="s">
        <v>3491</v>
      </c>
      <c r="D546" s="3" t="s">
        <v>248</v>
      </c>
      <c r="E546" s="5">
        <v>43770</v>
      </c>
      <c r="F546" s="3">
        <v>0.34899999999999998</v>
      </c>
      <c r="G546" s="3">
        <v>1</v>
      </c>
      <c r="H546" s="6">
        <v>345.4</v>
      </c>
      <c r="I546" s="9">
        <v>693</v>
      </c>
      <c r="J546" s="3">
        <v>1038.4000000000001</v>
      </c>
      <c r="K546" s="3"/>
      <c r="L546" s="3"/>
    </row>
    <row r="547" spans="1:12">
      <c r="A547" s="3" t="s">
        <v>96</v>
      </c>
      <c r="B547" s="5">
        <v>43770</v>
      </c>
      <c r="C547" s="3" t="s">
        <v>3492</v>
      </c>
      <c r="D547" s="3" t="s">
        <v>96</v>
      </c>
      <c r="E547" s="5">
        <v>43770</v>
      </c>
      <c r="F547" s="3">
        <v>0.45400000000000001</v>
      </c>
      <c r="G547" s="3">
        <v>1</v>
      </c>
      <c r="H547" s="6">
        <v>439.05</v>
      </c>
      <c r="I547" s="9">
        <v>693</v>
      </c>
      <c r="J547" s="3">
        <v>1132.05</v>
      </c>
      <c r="K547" s="3"/>
      <c r="L547" s="3"/>
    </row>
    <row r="548" spans="1:12">
      <c r="A548" s="3" t="s">
        <v>96</v>
      </c>
      <c r="B548" s="5">
        <v>43770</v>
      </c>
      <c r="C548" s="3" t="s">
        <v>3493</v>
      </c>
      <c r="D548" s="3" t="s">
        <v>96</v>
      </c>
      <c r="E548" s="5">
        <v>43770</v>
      </c>
      <c r="F548" s="3">
        <v>0.27</v>
      </c>
      <c r="G548" s="3">
        <v>1</v>
      </c>
      <c r="H548" s="6">
        <v>274.93</v>
      </c>
      <c r="I548" s="9">
        <v>411</v>
      </c>
      <c r="J548" s="3">
        <v>685.93</v>
      </c>
      <c r="K548" s="3"/>
      <c r="L548" s="3"/>
    </row>
    <row r="549" spans="1:12">
      <c r="A549" s="3" t="s">
        <v>96</v>
      </c>
      <c r="B549" s="5">
        <v>43770</v>
      </c>
      <c r="C549" s="3" t="s">
        <v>3494</v>
      </c>
      <c r="D549" s="3" t="s">
        <v>96</v>
      </c>
      <c r="E549" s="5">
        <v>43770</v>
      </c>
      <c r="F549" s="3">
        <v>0.46</v>
      </c>
      <c r="G549" s="3">
        <v>1</v>
      </c>
      <c r="H549" s="6">
        <v>444.4</v>
      </c>
      <c r="I549" s="9">
        <v>693</v>
      </c>
      <c r="J549" s="3">
        <v>1137.4000000000001</v>
      </c>
      <c r="K549" s="3"/>
      <c r="L549" s="3"/>
    </row>
    <row r="550" spans="1:12">
      <c r="A550" s="3" t="s">
        <v>96</v>
      </c>
      <c r="B550" s="5">
        <v>43770</v>
      </c>
      <c r="C550" s="3" t="s">
        <v>3495</v>
      </c>
      <c r="D550" s="3" t="s">
        <v>96</v>
      </c>
      <c r="E550" s="5">
        <v>43770</v>
      </c>
      <c r="F550" s="3">
        <v>0.53</v>
      </c>
      <c r="G550" s="3">
        <v>1</v>
      </c>
      <c r="H550" s="6">
        <v>506.84</v>
      </c>
      <c r="I550" s="9">
        <v>693</v>
      </c>
      <c r="J550" s="3">
        <v>1199.8399999999999</v>
      </c>
      <c r="K550" s="3"/>
      <c r="L550" s="3"/>
    </row>
    <row r="551" spans="1:12">
      <c r="A551" s="3" t="s">
        <v>58</v>
      </c>
      <c r="B551" s="5">
        <v>43770</v>
      </c>
      <c r="C551" s="3" t="s">
        <v>3496</v>
      </c>
      <c r="D551" s="3" t="s">
        <v>58</v>
      </c>
      <c r="E551" s="5">
        <v>43770</v>
      </c>
      <c r="F551" s="3">
        <v>0.42</v>
      </c>
      <c r="G551" s="3">
        <v>2</v>
      </c>
      <c r="H551" s="6">
        <v>442.83</v>
      </c>
      <c r="I551" s="9">
        <v>728</v>
      </c>
      <c r="J551" s="3">
        <v>1170.83</v>
      </c>
      <c r="K551" s="3"/>
      <c r="L551" s="3"/>
    </row>
    <row r="552" spans="1:12">
      <c r="A552" s="3" t="s">
        <v>248</v>
      </c>
      <c r="B552" s="5">
        <v>43770</v>
      </c>
      <c r="C552" s="3" t="s">
        <v>3497</v>
      </c>
      <c r="D552" s="3" t="s">
        <v>248</v>
      </c>
      <c r="E552" s="5">
        <v>43770</v>
      </c>
      <c r="F552" s="3">
        <v>0.93300000000000005</v>
      </c>
      <c r="G552" s="3">
        <v>2</v>
      </c>
      <c r="H552" s="6">
        <v>900.4</v>
      </c>
      <c r="I552" s="9">
        <v>728</v>
      </c>
      <c r="J552" s="3">
        <v>1628.4</v>
      </c>
      <c r="K552" s="3"/>
      <c r="L552" s="3"/>
    </row>
    <row r="553" spans="1:12">
      <c r="A553" s="3" t="s">
        <v>248</v>
      </c>
      <c r="B553" s="5">
        <v>43770</v>
      </c>
      <c r="C553" s="3" t="s">
        <v>3498</v>
      </c>
      <c r="D553" s="3" t="s">
        <v>248</v>
      </c>
      <c r="E553" s="5">
        <v>43770</v>
      </c>
      <c r="F553" s="3">
        <v>0.51200000000000001</v>
      </c>
      <c r="G553" s="3">
        <v>1</v>
      </c>
      <c r="H553" s="6">
        <v>490.78</v>
      </c>
      <c r="I553" s="9">
        <v>693</v>
      </c>
      <c r="J553" s="3">
        <v>1183.78</v>
      </c>
      <c r="K553" s="3"/>
      <c r="L553" s="3"/>
    </row>
    <row r="554" spans="1:12">
      <c r="A554" s="3" t="s">
        <v>248</v>
      </c>
      <c r="B554" s="5">
        <v>43770</v>
      </c>
      <c r="C554" s="3" t="s">
        <v>3499</v>
      </c>
      <c r="D554" s="3" t="s">
        <v>248</v>
      </c>
      <c r="E554" s="5">
        <v>43770</v>
      </c>
      <c r="F554" s="3">
        <v>0.78</v>
      </c>
      <c r="G554" s="3">
        <v>2</v>
      </c>
      <c r="H554" s="6">
        <v>763.93</v>
      </c>
      <c r="I554" s="9">
        <v>728</v>
      </c>
      <c r="J554" s="3">
        <v>1491.93</v>
      </c>
      <c r="K554" s="3"/>
      <c r="L554" s="3"/>
    </row>
    <row r="555" spans="1:12">
      <c r="A555" s="3" t="s">
        <v>248</v>
      </c>
      <c r="B555" s="5">
        <v>43770</v>
      </c>
      <c r="C555" s="3" t="s">
        <v>3500</v>
      </c>
      <c r="D555" s="3" t="s">
        <v>248</v>
      </c>
      <c r="E555" s="5">
        <v>43770</v>
      </c>
      <c r="F555" s="3">
        <v>0.3</v>
      </c>
      <c r="G555" s="3">
        <v>1</v>
      </c>
      <c r="H555" s="6">
        <v>301.69</v>
      </c>
      <c r="I555" s="9">
        <v>411</v>
      </c>
      <c r="J555" s="3">
        <v>712.69</v>
      </c>
      <c r="K555" s="3"/>
      <c r="L555" s="3"/>
    </row>
    <row r="556" spans="1:12">
      <c r="A556" s="3" t="s">
        <v>248</v>
      </c>
      <c r="B556" s="5">
        <v>43770</v>
      </c>
      <c r="C556" s="3" t="s">
        <v>3501</v>
      </c>
      <c r="D556" s="3" t="s">
        <v>248</v>
      </c>
      <c r="E556" s="5">
        <v>43770</v>
      </c>
      <c r="F556" s="3">
        <v>0.7</v>
      </c>
      <c r="G556" s="3">
        <v>1</v>
      </c>
      <c r="H556" s="6">
        <v>658.47</v>
      </c>
      <c r="I556" s="9">
        <v>693</v>
      </c>
      <c r="J556" s="3">
        <v>1351.47</v>
      </c>
      <c r="K556" s="3"/>
      <c r="L556" s="3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明细表</vt:lpstr>
      <vt:lpstr>汇总</vt:lpstr>
      <vt:lpstr>2019.8-11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2020-01-12T03:19:00Z</dcterms:created>
  <dcterms:modified xsi:type="dcterms:W3CDTF">2020-11-25T08:23:12Z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2052-11.1.0.10168</vt:lpwstr>
  </property>
  <property fmtid="{D5CDD505-2E9C-101B-9397-08002B2CF9AE}" pid="3" name="KSOReadingLayout">
    <vt:bool>true</vt:bool>
  </property>
</Properties>
</file>