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28"/>
  <workbookPr/>
  <mc:AlternateContent xmlns:mc="http://schemas.openxmlformats.org/markup-compatibility/2006">
    <mc:Choice Requires="x15">
      <x15ac:absPath xmlns:x15ac="http://schemas.microsoft.com/office/spreadsheetml/2010/11/ac" url="C:\Users\User\Desktop\Python Module\Codes_2\"/>
    </mc:Choice>
  </mc:AlternateContent>
  <xr:revisionPtr revIDLastSave="14" documentId="13_ncr:1_{A5DA3607-B90E-45E2-94EE-2B3CCEC4AA39}" xr6:coauthVersionLast="47" xr6:coauthVersionMax="47" xr10:uidLastSave="{AA45ACAB-03D0-420F-A0D3-22B281273BCA}"/>
  <bookViews>
    <workbookView xWindow="-108" yWindow="-108" windowWidth="23256" windowHeight="12576" xr2:uid="{00000000-000D-0000-FFFF-FFFF00000000}"/>
  </bookViews>
  <sheets>
    <sheet name="coalpublic201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5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</calcChain>
</file>

<file path=xl/sharedStrings.xml><?xml version="1.0" encoding="utf-8"?>
<sst xmlns="http://schemas.openxmlformats.org/spreadsheetml/2006/main" count="60" uniqueCount="56">
  <si>
    <t>Year</t>
  </si>
  <si>
    <t>Batch_ID</t>
  </si>
  <si>
    <t>Furniture_Name</t>
  </si>
  <si>
    <t>Production</t>
  </si>
  <si>
    <t>Labor_Hours</t>
  </si>
  <si>
    <t>Laborhours_Perunit</t>
  </si>
  <si>
    <t>Tacoa Highwall Table</t>
  </si>
  <si>
    <t>Reid School Table</t>
  </si>
  <si>
    <t>North River Table</t>
  </si>
  <si>
    <t>Bear Creek Chair</t>
  </si>
  <si>
    <t>Knight Chair</t>
  </si>
  <si>
    <t>Crane Central Chair</t>
  </si>
  <si>
    <t>Concord Chair</t>
  </si>
  <si>
    <t>Oak Grove Table</t>
  </si>
  <si>
    <t>Shoal Creek Table</t>
  </si>
  <si>
    <t>Sloan Mountain Chair</t>
  </si>
  <si>
    <t>Fishtrap Table</t>
  </si>
  <si>
    <t>Narley Chair</t>
  </si>
  <si>
    <t>Powhatan Chair</t>
  </si>
  <si>
    <t>Johnson Chair</t>
  </si>
  <si>
    <t>Maxine-Pratt Table</t>
  </si>
  <si>
    <t>Skelton Creek Table</t>
  </si>
  <si>
    <t>Black Warrior Chair</t>
  </si>
  <si>
    <t>Piney Woods Table</t>
  </si>
  <si>
    <t>Calera Chair</t>
  </si>
  <si>
    <t>Clark Table</t>
  </si>
  <si>
    <t>Helena Chair</t>
  </si>
  <si>
    <t>No 4 Table</t>
  </si>
  <si>
    <t>No 7 Chair</t>
  </si>
  <si>
    <t>Searles Glass Table</t>
  </si>
  <si>
    <t>Fleetwood Glass Table</t>
  </si>
  <si>
    <t>Shannon Chair</t>
  </si>
  <si>
    <t>Deerlick Chair</t>
  </si>
  <si>
    <t>Brc Alabama Chair</t>
  </si>
  <si>
    <t>Swann's Crossing Table</t>
  </si>
  <si>
    <t>Choctaw Mine Chair</t>
  </si>
  <si>
    <t>Manchester Mine Chair</t>
  </si>
  <si>
    <t>Jap Creek Table</t>
  </si>
  <si>
    <t>Corinth Prep Plant Table</t>
  </si>
  <si>
    <t>Mccollum/Sparks Branch Chair</t>
  </si>
  <si>
    <t>Reese's Branch Chair</t>
  </si>
  <si>
    <t>Cresent Valley Table</t>
  </si>
  <si>
    <t>Cane Creek Table</t>
  </si>
  <si>
    <t>Town Creek Chair</t>
  </si>
  <si>
    <t>Carbon Hill Chair</t>
  </si>
  <si>
    <t>Coal Valley Table</t>
  </si>
  <si>
    <t>Dutton Hill Table</t>
  </si>
  <si>
    <t>Ghm Chair</t>
  </si>
  <si>
    <t>Poplar Springs Chair</t>
  </si>
  <si>
    <t>Old Union Table</t>
  </si>
  <si>
    <t>Usibelli Table</t>
  </si>
  <si>
    <t>Kayenta Chair</t>
  </si>
  <si>
    <t>max</t>
  </si>
  <si>
    <t>1. Labor perunit</t>
  </si>
  <si>
    <t>2. Remove null values</t>
  </si>
  <si>
    <t>3. max and minumum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</si>
</sst>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vertical="center"/>
    </xf>
    <xf numFmtId="3" fontId="1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F2" sqref="F2"/>
    </sheetView>
  </sheetViews>
  <sheetFormatPr defaultRowHeight="14.45"/>
  <cols>
    <col min="1" max="1" width="10" customWidth="1"/>
    <col min="2" max="2" width="23.28515625" customWidth="1"/>
    <col min="3" max="3" width="42" customWidth="1"/>
    <col min="4" max="4" width="26.140625" customWidth="1"/>
    <col min="5" max="5" width="44.7109375" customWidth="1"/>
    <col min="6" max="6" width="20.28515625" customWidth="1"/>
  </cols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t="s">
        <v>5</v>
      </c>
    </row>
    <row r="2" spans="1:6">
      <c r="A2" s="1">
        <v>2013</v>
      </c>
      <c r="B2" s="1">
        <v>103381</v>
      </c>
      <c r="C2" s="2" t="s">
        <v>6</v>
      </c>
      <c r="D2" s="3">
        <v>56004</v>
      </c>
      <c r="E2" s="3">
        <v>22392</v>
      </c>
      <c r="F2">
        <f>E2/D2</f>
        <v>0.39982858367259483</v>
      </c>
    </row>
    <row r="3" spans="1:6">
      <c r="A3" s="1">
        <v>2013</v>
      </c>
      <c r="B3" s="1">
        <v>103404</v>
      </c>
      <c r="C3" s="2" t="s">
        <v>7</v>
      </c>
      <c r="D3" s="3">
        <v>28807</v>
      </c>
      <c r="E3" s="3">
        <v>28447</v>
      </c>
      <c r="F3">
        <f t="shared" ref="F3:F51" si="0">E3/D3</f>
        <v>0.98750303745617385</v>
      </c>
    </row>
    <row r="4" spans="1:6">
      <c r="A4" s="1">
        <v>2013</v>
      </c>
      <c r="B4" s="1">
        <v>100759</v>
      </c>
      <c r="C4" s="2" t="s">
        <v>8</v>
      </c>
      <c r="D4" s="3">
        <v>1440115</v>
      </c>
      <c r="E4" s="3">
        <v>474784</v>
      </c>
      <c r="F4">
        <f t="shared" si="0"/>
        <v>0.32968478211809471</v>
      </c>
    </row>
    <row r="5" spans="1:6">
      <c r="A5" s="1">
        <v>2013</v>
      </c>
      <c r="B5" s="1">
        <v>103246</v>
      </c>
      <c r="C5" s="2" t="s">
        <v>9</v>
      </c>
      <c r="D5" s="3">
        <v>87587</v>
      </c>
      <c r="E5" s="3">
        <v>29193</v>
      </c>
      <c r="F5">
        <f t="shared" si="0"/>
        <v>0.33330288741479902</v>
      </c>
    </row>
    <row r="6" spans="1:6">
      <c r="A6" s="1">
        <v>2013</v>
      </c>
      <c r="B6" s="1">
        <v>103451</v>
      </c>
      <c r="C6" s="2" t="s">
        <v>10</v>
      </c>
      <c r="D6" s="3">
        <v>147499</v>
      </c>
      <c r="E6" s="3">
        <v>46393</v>
      </c>
      <c r="F6">
        <f t="shared" si="0"/>
        <v>0.31453094597251507</v>
      </c>
    </row>
    <row r="7" spans="1:6">
      <c r="A7" s="1">
        <v>2013</v>
      </c>
      <c r="B7" s="1">
        <v>103433</v>
      </c>
      <c r="C7" s="2" t="s">
        <v>11</v>
      </c>
      <c r="D7" s="3">
        <v>69339</v>
      </c>
      <c r="E7" s="3">
        <v>47195</v>
      </c>
      <c r="F7">
        <f t="shared" si="0"/>
        <v>0.68064148603239161</v>
      </c>
    </row>
    <row r="8" spans="1:6">
      <c r="A8" s="1">
        <v>2013</v>
      </c>
      <c r="B8" s="1">
        <v>100329</v>
      </c>
      <c r="C8" s="2" t="s">
        <v>12</v>
      </c>
      <c r="D8" s="3">
        <v>0</v>
      </c>
      <c r="E8" s="3">
        <v>144002</v>
      </c>
      <c r="F8" t="e">
        <f t="shared" si="0"/>
        <v>#DIV/0!</v>
      </c>
    </row>
    <row r="9" spans="1:6">
      <c r="A9" s="1">
        <v>2013</v>
      </c>
      <c r="B9" s="1">
        <v>100851</v>
      </c>
      <c r="C9" s="2" t="s">
        <v>13</v>
      </c>
      <c r="D9" s="3">
        <v>2269014</v>
      </c>
      <c r="E9" s="3">
        <v>1001809</v>
      </c>
      <c r="F9">
        <f t="shared" si="0"/>
        <v>0.44151732867227794</v>
      </c>
    </row>
    <row r="10" spans="1:6">
      <c r="A10" s="1">
        <v>2013</v>
      </c>
      <c r="B10" s="1">
        <v>102901</v>
      </c>
      <c r="C10" s="2" t="s">
        <v>14</v>
      </c>
      <c r="D10" s="3">
        <v>0</v>
      </c>
      <c r="E10" s="3">
        <v>12396</v>
      </c>
      <c r="F10" t="e">
        <f t="shared" si="0"/>
        <v>#DIV/0!</v>
      </c>
    </row>
    <row r="11" spans="1:6">
      <c r="A11" s="1">
        <v>2013</v>
      </c>
      <c r="B11" s="1">
        <v>102901</v>
      </c>
      <c r="C11" s="2" t="s">
        <v>14</v>
      </c>
      <c r="D11" s="3">
        <v>1453024</v>
      </c>
      <c r="E11" s="3">
        <v>1237415</v>
      </c>
      <c r="F11">
        <f t="shared" si="0"/>
        <v>0.85161360032594091</v>
      </c>
    </row>
    <row r="12" spans="1:6">
      <c r="A12" s="1">
        <v>2013</v>
      </c>
      <c r="B12" s="1">
        <v>103180</v>
      </c>
      <c r="C12" s="2" t="s">
        <v>15</v>
      </c>
      <c r="D12" s="3">
        <v>327780</v>
      </c>
      <c r="E12" s="3">
        <v>196963</v>
      </c>
      <c r="F12">
        <f t="shared" si="0"/>
        <v>0.60089999389834647</v>
      </c>
    </row>
    <row r="13" spans="1:6">
      <c r="A13" s="1">
        <v>2013</v>
      </c>
      <c r="B13" s="1">
        <v>103182</v>
      </c>
      <c r="C13" s="2" t="s">
        <v>16</v>
      </c>
      <c r="D13" s="3">
        <v>175058</v>
      </c>
      <c r="E13" s="3">
        <v>87314</v>
      </c>
      <c r="F13">
        <f t="shared" si="0"/>
        <v>0.49877183562019445</v>
      </c>
    </row>
    <row r="14" spans="1:6">
      <c r="A14" s="1">
        <v>2013</v>
      </c>
      <c r="B14" s="1">
        <v>103285</v>
      </c>
      <c r="C14" s="2" t="s">
        <v>17</v>
      </c>
      <c r="D14" s="3">
        <v>154861</v>
      </c>
      <c r="E14" s="3">
        <v>90584</v>
      </c>
      <c r="F14">
        <f t="shared" si="0"/>
        <v>0.58493746004481439</v>
      </c>
    </row>
    <row r="15" spans="1:6">
      <c r="A15" s="1">
        <v>2013</v>
      </c>
      <c r="B15" s="1">
        <v>103332</v>
      </c>
      <c r="C15" s="2" t="s">
        <v>18</v>
      </c>
      <c r="D15" s="3">
        <v>140521</v>
      </c>
      <c r="E15" s="3">
        <v>61394</v>
      </c>
      <c r="F15">
        <f t="shared" si="0"/>
        <v>0.4369026693519118</v>
      </c>
    </row>
    <row r="16" spans="1:6">
      <c r="A16" s="1">
        <v>2013</v>
      </c>
      <c r="B16" s="1">
        <v>103375</v>
      </c>
      <c r="C16" s="2" t="s">
        <v>19</v>
      </c>
      <c r="D16" s="3">
        <v>580</v>
      </c>
      <c r="E16" s="3">
        <v>1900</v>
      </c>
      <c r="F16">
        <f t="shared" si="0"/>
        <v>3.2758620689655173</v>
      </c>
    </row>
    <row r="17" spans="1:6">
      <c r="A17" s="1">
        <v>2013</v>
      </c>
      <c r="B17" s="1">
        <v>103419</v>
      </c>
      <c r="C17" s="2" t="s">
        <v>20</v>
      </c>
      <c r="D17" s="3">
        <v>125824</v>
      </c>
      <c r="E17" s="3">
        <v>107469</v>
      </c>
      <c r="F17">
        <f t="shared" si="0"/>
        <v>0.85412163021363174</v>
      </c>
    </row>
    <row r="18" spans="1:6">
      <c r="A18" s="1">
        <v>2013</v>
      </c>
      <c r="B18" s="1">
        <v>103432</v>
      </c>
      <c r="C18" s="2" t="s">
        <v>21</v>
      </c>
      <c r="D18" s="3">
        <v>8252</v>
      </c>
      <c r="E18" s="3">
        <v>220</v>
      </c>
      <c r="F18">
        <f t="shared" si="0"/>
        <v>2.6660203587009209E-2</v>
      </c>
    </row>
    <row r="19" spans="1:6">
      <c r="A19" s="1">
        <v>2013</v>
      </c>
      <c r="B19" s="1">
        <v>103437</v>
      </c>
      <c r="C19" s="2" t="s">
        <v>22</v>
      </c>
      <c r="D19" s="3">
        <v>145924</v>
      </c>
      <c r="E19" s="3">
        <v>70926</v>
      </c>
      <c r="F19">
        <f t="shared" si="0"/>
        <v>0.48604753159178749</v>
      </c>
    </row>
    <row r="20" spans="1:6">
      <c r="A20" s="1">
        <v>2013</v>
      </c>
      <c r="B20" s="1">
        <v>102976</v>
      </c>
      <c r="C20" s="2" t="s">
        <v>23</v>
      </c>
      <c r="D20" s="3">
        <v>0</v>
      </c>
      <c r="E20" s="3">
        <v>14828</v>
      </c>
      <c r="F20" t="e">
        <f t="shared" si="0"/>
        <v>#DIV/0!</v>
      </c>
    </row>
    <row r="21" spans="1:6">
      <c r="A21" s="1">
        <v>2013</v>
      </c>
      <c r="B21" s="1">
        <v>102976</v>
      </c>
      <c r="C21" s="2" t="s">
        <v>23</v>
      </c>
      <c r="D21" s="3">
        <v>0</v>
      </c>
      <c r="E21" s="3">
        <v>23193</v>
      </c>
      <c r="F21" t="e">
        <f t="shared" si="0"/>
        <v>#DIV/0!</v>
      </c>
    </row>
    <row r="22" spans="1:6">
      <c r="A22" s="1">
        <v>2013</v>
      </c>
      <c r="B22" s="1">
        <v>103380</v>
      </c>
      <c r="C22" s="2" t="s">
        <v>24</v>
      </c>
      <c r="D22" s="3">
        <v>0</v>
      </c>
      <c r="E22" s="3">
        <v>12621</v>
      </c>
      <c r="F22" t="e">
        <f t="shared" si="0"/>
        <v>#DIV/0!</v>
      </c>
    </row>
    <row r="23" spans="1:6">
      <c r="A23" s="1">
        <v>2013</v>
      </c>
      <c r="B23" s="1">
        <v>103380</v>
      </c>
      <c r="C23" s="2" t="s">
        <v>24</v>
      </c>
      <c r="D23" s="3">
        <v>0</v>
      </c>
      <c r="E23" s="3">
        <v>1402</v>
      </c>
      <c r="F23" t="e">
        <f t="shared" si="0"/>
        <v>#DIV/0!</v>
      </c>
    </row>
    <row r="24" spans="1:6">
      <c r="A24" s="1">
        <v>2013</v>
      </c>
      <c r="B24" s="1">
        <v>103422</v>
      </c>
      <c r="C24" s="2" t="s">
        <v>25</v>
      </c>
      <c r="D24" s="3">
        <v>122727</v>
      </c>
      <c r="E24" s="3">
        <v>140250</v>
      </c>
      <c r="F24">
        <f t="shared" si="0"/>
        <v>1.1427803172895941</v>
      </c>
    </row>
    <row r="25" spans="1:6">
      <c r="A25" s="1">
        <v>2013</v>
      </c>
      <c r="B25" s="1">
        <v>103467</v>
      </c>
      <c r="C25" s="2" t="s">
        <v>26</v>
      </c>
      <c r="D25" s="3">
        <v>59664</v>
      </c>
      <c r="E25" s="3">
        <v>30539</v>
      </c>
      <c r="F25">
        <f t="shared" si="0"/>
        <v>0.51184969160632876</v>
      </c>
    </row>
    <row r="26" spans="1:6">
      <c r="A26" s="1">
        <v>2013</v>
      </c>
      <c r="B26" s="1">
        <v>101247</v>
      </c>
      <c r="C26" s="2" t="s">
        <v>27</v>
      </c>
      <c r="D26" s="3">
        <v>2622528</v>
      </c>
      <c r="E26" s="3">
        <v>1551141</v>
      </c>
      <c r="F26">
        <f t="shared" si="0"/>
        <v>0.59146785086755982</v>
      </c>
    </row>
    <row r="27" spans="1:6">
      <c r="A27" s="1">
        <v>2013</v>
      </c>
      <c r="B27" s="1">
        <v>101401</v>
      </c>
      <c r="C27" s="2" t="s">
        <v>28</v>
      </c>
      <c r="D27" s="3">
        <v>5405412</v>
      </c>
      <c r="E27" s="3">
        <v>2464719</v>
      </c>
      <c r="F27">
        <f t="shared" si="0"/>
        <v>0.45597245871360037</v>
      </c>
    </row>
    <row r="28" spans="1:6">
      <c r="A28" s="1">
        <v>2013</v>
      </c>
      <c r="B28" s="1">
        <v>103172</v>
      </c>
      <c r="C28" s="2" t="s">
        <v>29</v>
      </c>
      <c r="D28" s="3">
        <v>258078</v>
      </c>
      <c r="E28" s="3">
        <v>119542</v>
      </c>
      <c r="F28">
        <f t="shared" si="0"/>
        <v>0.46320104774525533</v>
      </c>
    </row>
    <row r="29" spans="1:6">
      <c r="A29" s="1">
        <v>2013</v>
      </c>
      <c r="B29" s="1">
        <v>103179</v>
      </c>
      <c r="C29" s="2" t="s">
        <v>30</v>
      </c>
      <c r="D29" s="3">
        <v>75937</v>
      </c>
      <c r="E29" s="3">
        <v>63745</v>
      </c>
      <c r="F29">
        <f t="shared" si="0"/>
        <v>0.83944585643362257</v>
      </c>
    </row>
    <row r="30" spans="1:6">
      <c r="A30" s="1">
        <v>2013</v>
      </c>
      <c r="B30" s="1">
        <v>103303</v>
      </c>
      <c r="C30" s="2" t="s">
        <v>31</v>
      </c>
      <c r="D30" s="3">
        <v>317491</v>
      </c>
      <c r="E30" s="3">
        <v>164388</v>
      </c>
      <c r="F30">
        <f t="shared" si="0"/>
        <v>0.51777215732099491</v>
      </c>
    </row>
    <row r="31" spans="1:6">
      <c r="A31" s="1">
        <v>2013</v>
      </c>
      <c r="B31" s="1">
        <v>103323</v>
      </c>
      <c r="C31" s="2" t="s">
        <v>32</v>
      </c>
      <c r="D31" s="3">
        <v>133452</v>
      </c>
      <c r="E31" s="3">
        <v>46381</v>
      </c>
      <c r="F31">
        <f t="shared" si="0"/>
        <v>0.34754818211791505</v>
      </c>
    </row>
    <row r="32" spans="1:6">
      <c r="A32" s="1">
        <v>2013</v>
      </c>
      <c r="B32" s="1">
        <v>103364</v>
      </c>
      <c r="C32" s="2" t="s">
        <v>33</v>
      </c>
      <c r="D32" s="3">
        <v>0</v>
      </c>
      <c r="E32" s="3">
        <v>14324</v>
      </c>
      <c r="F32" t="e">
        <f t="shared" si="0"/>
        <v>#DIV/0!</v>
      </c>
    </row>
    <row r="33" spans="1:6">
      <c r="A33" s="1">
        <v>2013</v>
      </c>
      <c r="B33" s="1">
        <v>103436</v>
      </c>
      <c r="C33" s="2" t="s">
        <v>34</v>
      </c>
      <c r="D33" s="3">
        <v>137511</v>
      </c>
      <c r="E33" s="3">
        <v>77190</v>
      </c>
      <c r="F33">
        <f t="shared" si="0"/>
        <v>0.56133691122891982</v>
      </c>
    </row>
    <row r="34" spans="1:6">
      <c r="A34" s="1">
        <v>2013</v>
      </c>
      <c r="B34" s="1">
        <v>100347</v>
      </c>
      <c r="C34" s="2" t="s">
        <v>35</v>
      </c>
      <c r="D34" s="3">
        <v>537429</v>
      </c>
      <c r="E34" s="3">
        <v>215295</v>
      </c>
      <c r="F34">
        <f t="shared" si="0"/>
        <v>0.40060175390609737</v>
      </c>
    </row>
    <row r="35" spans="1:6">
      <c r="A35" s="1">
        <v>2013</v>
      </c>
      <c r="B35" s="1">
        <v>101362</v>
      </c>
      <c r="C35" s="2" t="s">
        <v>36</v>
      </c>
      <c r="D35" s="3">
        <v>219457</v>
      </c>
      <c r="E35" s="3">
        <v>116914</v>
      </c>
      <c r="F35">
        <f t="shared" si="0"/>
        <v>0.53274217728302131</v>
      </c>
    </row>
    <row r="36" spans="1:6">
      <c r="A36" s="1">
        <v>2013</v>
      </c>
      <c r="B36" s="1">
        <v>102996</v>
      </c>
      <c r="C36" s="2" t="s">
        <v>37</v>
      </c>
      <c r="D36" s="3">
        <v>375715</v>
      </c>
      <c r="E36" s="3">
        <v>164093</v>
      </c>
      <c r="F36">
        <f t="shared" si="0"/>
        <v>0.43674859933726362</v>
      </c>
    </row>
    <row r="37" spans="1:6">
      <c r="A37" s="1">
        <v>2013</v>
      </c>
      <c r="B37" s="1">
        <v>103155</v>
      </c>
      <c r="C37" s="2" t="s">
        <v>38</v>
      </c>
      <c r="D37" s="3">
        <v>0</v>
      </c>
      <c r="E37" s="3">
        <v>27996</v>
      </c>
      <c r="F37" t="e">
        <f t="shared" si="0"/>
        <v>#DIV/0!</v>
      </c>
    </row>
    <row r="38" spans="1:6">
      <c r="A38" s="1">
        <v>2013</v>
      </c>
      <c r="B38" s="1">
        <v>103155</v>
      </c>
      <c r="C38" s="2" t="s">
        <v>38</v>
      </c>
      <c r="D38" s="3">
        <v>0</v>
      </c>
      <c r="E38" s="3">
        <v>51994</v>
      </c>
      <c r="F38" t="e">
        <f t="shared" si="0"/>
        <v>#DIV/0!</v>
      </c>
    </row>
    <row r="39" spans="1:6">
      <c r="A39" s="1">
        <v>2013</v>
      </c>
      <c r="B39" s="1">
        <v>103195</v>
      </c>
      <c r="C39" s="2" t="s">
        <v>39</v>
      </c>
      <c r="D39" s="3">
        <v>71910</v>
      </c>
      <c r="E39" s="3">
        <v>17411</v>
      </c>
      <c r="F39">
        <f t="shared" si="0"/>
        <v>0.24212209706577667</v>
      </c>
    </row>
    <row r="40" spans="1:6">
      <c r="A40" s="1">
        <v>2013</v>
      </c>
      <c r="B40" s="1">
        <v>103342</v>
      </c>
      <c r="C40" s="2" t="s">
        <v>40</v>
      </c>
      <c r="D40" s="3">
        <v>263888</v>
      </c>
      <c r="E40" s="3">
        <v>115123</v>
      </c>
      <c r="F40">
        <f t="shared" si="0"/>
        <v>0.43625704844479474</v>
      </c>
    </row>
    <row r="41" spans="1:6">
      <c r="A41" s="1">
        <v>2013</v>
      </c>
      <c r="B41" s="1">
        <v>103370</v>
      </c>
      <c r="C41" s="2" t="s">
        <v>41</v>
      </c>
      <c r="D41" s="3">
        <v>2860</v>
      </c>
      <c r="E41" s="3">
        <v>621</v>
      </c>
      <c r="F41">
        <f t="shared" si="0"/>
        <v>0.21713286713286714</v>
      </c>
    </row>
    <row r="42" spans="1:6">
      <c r="A42" s="1">
        <v>2013</v>
      </c>
      <c r="B42" s="1">
        <v>103372</v>
      </c>
      <c r="C42" s="2" t="s">
        <v>42</v>
      </c>
      <c r="D42" s="3">
        <v>66258</v>
      </c>
      <c r="E42" s="3">
        <v>32401</v>
      </c>
      <c r="F42">
        <f t="shared" si="0"/>
        <v>0.48901264752935497</v>
      </c>
    </row>
    <row r="43" spans="1:6">
      <c r="A43" s="1">
        <v>2013</v>
      </c>
      <c r="B43" s="1">
        <v>103376</v>
      </c>
      <c r="C43" s="2" t="s">
        <v>43</v>
      </c>
      <c r="D43" s="3">
        <v>299167</v>
      </c>
      <c r="E43" s="3">
        <v>176499</v>
      </c>
      <c r="F43">
        <f t="shared" si="0"/>
        <v>0.58996814488228988</v>
      </c>
    </row>
    <row r="44" spans="1:6">
      <c r="A44" s="1">
        <v>2013</v>
      </c>
      <c r="B44" s="1">
        <v>103389</v>
      </c>
      <c r="C44" s="2" t="s">
        <v>44</v>
      </c>
      <c r="D44" s="3">
        <v>76241</v>
      </c>
      <c r="E44" s="3">
        <v>84966</v>
      </c>
      <c r="F44">
        <f t="shared" si="0"/>
        <v>1.1144397371493029</v>
      </c>
    </row>
    <row r="45" spans="1:6">
      <c r="A45" s="1">
        <v>2013</v>
      </c>
      <c r="B45" s="1">
        <v>103410</v>
      </c>
      <c r="C45" s="2" t="s">
        <v>45</v>
      </c>
      <c r="D45" s="3">
        <v>407841</v>
      </c>
      <c r="E45" s="3">
        <v>158591</v>
      </c>
      <c r="F45">
        <f t="shared" si="0"/>
        <v>0.38885497044191242</v>
      </c>
    </row>
    <row r="46" spans="1:6">
      <c r="A46" s="1">
        <v>2013</v>
      </c>
      <c r="B46" s="1">
        <v>103423</v>
      </c>
      <c r="C46" s="2" t="s">
        <v>46</v>
      </c>
      <c r="D46" s="3">
        <v>37275</v>
      </c>
      <c r="E46" s="3">
        <v>9162</v>
      </c>
      <c r="F46">
        <f t="shared" si="0"/>
        <v>0.24579476861167002</v>
      </c>
    </row>
    <row r="47" spans="1:6">
      <c r="A47" s="1">
        <v>2013</v>
      </c>
      <c r="B47" s="1">
        <v>1519322</v>
      </c>
      <c r="C47" s="2" t="s">
        <v>47</v>
      </c>
      <c r="D47" s="3">
        <v>25054</v>
      </c>
      <c r="E47" s="3">
        <v>3108</v>
      </c>
      <c r="F47">
        <f t="shared" si="0"/>
        <v>0.12405204757723318</v>
      </c>
    </row>
    <row r="48" spans="1:6">
      <c r="A48" s="1">
        <v>2013</v>
      </c>
      <c r="B48" s="1">
        <v>103321</v>
      </c>
      <c r="C48" s="2" t="s">
        <v>48</v>
      </c>
      <c r="D48" s="3">
        <v>189370</v>
      </c>
      <c r="E48" s="3">
        <v>76366</v>
      </c>
      <c r="F48">
        <f t="shared" si="0"/>
        <v>0.40326345250039602</v>
      </c>
    </row>
    <row r="49" spans="1:6">
      <c r="A49" s="1">
        <v>2013</v>
      </c>
      <c r="B49" s="1">
        <v>103358</v>
      </c>
      <c r="C49" s="2" t="s">
        <v>49</v>
      </c>
      <c r="D49" s="3">
        <v>284563</v>
      </c>
      <c r="E49" s="3">
        <v>161805</v>
      </c>
      <c r="F49">
        <f t="shared" si="0"/>
        <v>0.5686087087920777</v>
      </c>
    </row>
    <row r="50" spans="1:6">
      <c r="A50" s="1">
        <v>2013</v>
      </c>
      <c r="B50" s="1">
        <v>5000030</v>
      </c>
      <c r="C50" s="2" t="s">
        <v>50</v>
      </c>
      <c r="D50" s="3">
        <v>1631584</v>
      </c>
      <c r="E50" s="3">
        <v>286079</v>
      </c>
      <c r="F50">
        <f t="shared" si="0"/>
        <v>0.17533819895267422</v>
      </c>
    </row>
    <row r="51" spans="1:6">
      <c r="A51" s="1">
        <v>2013</v>
      </c>
      <c r="B51" s="1">
        <v>201195</v>
      </c>
      <c r="C51" s="2" t="s">
        <v>51</v>
      </c>
      <c r="D51" s="3">
        <v>7602722</v>
      </c>
      <c r="E51" s="3">
        <v>1015333</v>
      </c>
      <c r="F51">
        <f t="shared" si="0"/>
        <v>0.13354861587731343</v>
      </c>
    </row>
    <row r="53" spans="1:6">
      <c r="E53" t="s">
        <v>52</v>
      </c>
      <c r="F53" t="e">
        <f>MAX(F2:F51)</f>
        <v>#DIV/0!</v>
      </c>
    </row>
    <row r="57" spans="1:6">
      <c r="C57" t="s">
        <v>53</v>
      </c>
    </row>
    <row r="58" spans="1:6">
      <c r="C58" t="s">
        <v>54</v>
      </c>
    </row>
    <row r="59" spans="1:6">
      <c r="C59" t="s">
        <v>55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3F24D35FE17C4B9D6C185632E62A96" ma:contentTypeVersion="16" ma:contentTypeDescription="Create a new document." ma:contentTypeScope="" ma:versionID="12a88ba14963508fe6b3436e87ddc5b6">
  <xsd:schema xmlns:xsd="http://www.w3.org/2001/XMLSchema" xmlns:xs="http://www.w3.org/2001/XMLSchema" xmlns:p="http://schemas.microsoft.com/office/2006/metadata/properties" xmlns:ns2="c2178efa-6763-4f41-b8f7-dadcb8129001" xmlns:ns3="2f0cda7c-3b4d-42cd-8113-4bac7a7b2f3f" targetNamespace="http://schemas.microsoft.com/office/2006/metadata/properties" ma:root="true" ma:fieldsID="f31f63a8314b2cba5f646aa30fa737a2" ns2:_="" ns3:_="">
    <xsd:import namespace="c2178efa-6763-4f41-b8f7-dadcb8129001"/>
    <xsd:import namespace="2f0cda7c-3b4d-42cd-8113-4bac7a7b2f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_Flow_SignoffStatus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78efa-6763-4f41-b8f7-dadcb81290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0cda7c-3b4d-42cd-8113-4bac7a7b2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2f0cda7c-3b4d-42cd-8113-4bac7a7b2f3f" xsi:nil="true"/>
    <SharedWithUsers xmlns="c2178efa-6763-4f41-b8f7-dadcb8129001">
      <UserInfo>
        <DisplayName/>
        <AccountId xsi:nil="true"/>
        <AccountType/>
      </UserInfo>
    </SharedWithUsers>
    <MediaLengthInSeconds xmlns="2f0cda7c-3b4d-42cd-8113-4bac7a7b2f3f" xsi:nil="true"/>
  </documentManagement>
</p:properties>
</file>

<file path=customXml/itemProps1.xml><?xml version="1.0" encoding="utf-8"?>
<ds:datastoreItem xmlns:ds="http://schemas.openxmlformats.org/officeDocument/2006/customXml" ds:itemID="{FA33282C-0662-44B6-A4C4-B7EA49260381}"/>
</file>

<file path=customXml/itemProps2.xml><?xml version="1.0" encoding="utf-8"?>
<ds:datastoreItem xmlns:ds="http://schemas.openxmlformats.org/officeDocument/2006/customXml" ds:itemID="{A2E99FF8-8590-461B-BBE7-20AA58F580CE}"/>
</file>

<file path=customXml/itemProps3.xml><?xml version="1.0" encoding="utf-8"?>
<ds:datastoreItem xmlns:ds="http://schemas.openxmlformats.org/officeDocument/2006/customXml" ds:itemID="{2F9425C0-2A98-4152-90A4-3098D413D8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rg</dc:creator>
  <cp:keywords/>
  <dc:description/>
  <cp:lastModifiedBy>DHARSHEN V SIVANANDA</cp:lastModifiedBy>
  <cp:revision/>
  <dcterms:created xsi:type="dcterms:W3CDTF">2019-02-09T11:18:38Z</dcterms:created>
  <dcterms:modified xsi:type="dcterms:W3CDTF">2021-11-01T15:49:59Z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0x010100213F24D35FE17C4B9D6C185632E62A96</vt:lpwstr>
  </property>
  <property fmtid="{D5CDD505-2E9C-101B-9397-08002B2CF9AE}" pid="3" name="Order">
    <vt:r8>21482100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