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PycharmProjects\ege\homework_tasks\16483900\"/>
    </mc:Choice>
  </mc:AlternateContent>
  <xr:revisionPtr revIDLastSave="0" documentId="13_ncr:1_{F9F10ABF-2A62-4818-A03A-45B37C552055}" xr6:coauthVersionLast="37" xr6:coauthVersionMax="37" xr10:uidLastSave="{00000000-0000-0000-0000-000000000000}"/>
  <bookViews>
    <workbookView xWindow="0" yWindow="0" windowWidth="23040" windowHeight="906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товаров'!$B$1:$F$2273</definedName>
    <definedName name="_xlnm._FilterDatabase" localSheetId="3" hidden="1">Магазин!$B$1:$B$17</definedName>
    <definedName name="_xlnm._FilterDatabase" localSheetId="2" hidden="1">Товар!$C$1:$C$65</definedName>
  </definedNames>
  <calcPr calcId="179021"/>
</workbook>
</file>

<file path=xl/calcChain.xml><?xml version="1.0" encoding="utf-8"?>
<calcChain xmlns="http://schemas.openxmlformats.org/spreadsheetml/2006/main">
  <c r="J5" i="4" l="1"/>
  <c r="J4" i="4"/>
  <c r="J3" i="4"/>
  <c r="K876" i="1"/>
</calcChain>
</file>

<file path=xl/sharedStrings.xml><?xml version="1.0" encoding="utf-8"?>
<sst xmlns="http://schemas.openxmlformats.org/spreadsheetml/2006/main" count="4891" uniqueCount="130">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</sst>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273"/>
  <sheetViews>
    <sheetView workbookViewId="0">
      <selection activeCell="K876" sqref="K876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</cols>
  <sheetData>
    <row r="1" spans="1:7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3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3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3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3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3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3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3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3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3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3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3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3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3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3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3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3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3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3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3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3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3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3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3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3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3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3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3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3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3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3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3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3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3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3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3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3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3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3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3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3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3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3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3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3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3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3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3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3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3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3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3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3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3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3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3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3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3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3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3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3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3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3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3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3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3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3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3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3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3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3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3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3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3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3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3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3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3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3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3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3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3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3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3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3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3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3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3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3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3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3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3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3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3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3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3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3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3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3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3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3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3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3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3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3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3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3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3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3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3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3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3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3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3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3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3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3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3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3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3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3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3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3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3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3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3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3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3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3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3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3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3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3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3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3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3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3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3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3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3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3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3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3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3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3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3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3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3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3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3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3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3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3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3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3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3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3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3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3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3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3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3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3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3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3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3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3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3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3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3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3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3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3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3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3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3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3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3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3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3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3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3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3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3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3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3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3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3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3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3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3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3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3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3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3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3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3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3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3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3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3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3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3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3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3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3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3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3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3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3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3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3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3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3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3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3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3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3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3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3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3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3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3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3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3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3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3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3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3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3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3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3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3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3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3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3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3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3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3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3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3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3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3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3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3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3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3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3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3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3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3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3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3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3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3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3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3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3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3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3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3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3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3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3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3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3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3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3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3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3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3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3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3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3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3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3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3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3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3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3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3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3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3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3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3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3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3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3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3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3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3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3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3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3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3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3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3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3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3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3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3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3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3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3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3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3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3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3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3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3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3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3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3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3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3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3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3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3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3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3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3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3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3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3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3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3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3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3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3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3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3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3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3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3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3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3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3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3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3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3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3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3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3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3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3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3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3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3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3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3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3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3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3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3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3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3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3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3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3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3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3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3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3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3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3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3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3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3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3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3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3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3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3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3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3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3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3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3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3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3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3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3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3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3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3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3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3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3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3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3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3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3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3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3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3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3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3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3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3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3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3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3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3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3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3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3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3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3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3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3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3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3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3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3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3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3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3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3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3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3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3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3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3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3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3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3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3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3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3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3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3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3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3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3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3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3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3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3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3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3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3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3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3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3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3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3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3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3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3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3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3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3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3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3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3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3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3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3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3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3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3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3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3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3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3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3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3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3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3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3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3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3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3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3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3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3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3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3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3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3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3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3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3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3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3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3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3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3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3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3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3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3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3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3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3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3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3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3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3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3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3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3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3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3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3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3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3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3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3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3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3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3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3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3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3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3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3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3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3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3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3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3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3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3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3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3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3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3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3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3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3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3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3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3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3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3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3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3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3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3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3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3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3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3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3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3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3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3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3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3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3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3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3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3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3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3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3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3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3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3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3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3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3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3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3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3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3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3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3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3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3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3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3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3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3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3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3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3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3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3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3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3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3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3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3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3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3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3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3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3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3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3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3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3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3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3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3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3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3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3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3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3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3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3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3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3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3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3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3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3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3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3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3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3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3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3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3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3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3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3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3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3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3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3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3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3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3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3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3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3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3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3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3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3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3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3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3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3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3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3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3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3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3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3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3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3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3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3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3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3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3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3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3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3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3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3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3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3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3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3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3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3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3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3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3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3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3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3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3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3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3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3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3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3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3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3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3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3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3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3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3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3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3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3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3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3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3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3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3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3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3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3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3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3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3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3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3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3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3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3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3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3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3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3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3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3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3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3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3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3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3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3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3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3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3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3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3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3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3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3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3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3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3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3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3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3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3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3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3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3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3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3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3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3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3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3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3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3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3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3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3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3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3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3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3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3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3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3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3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3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3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3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3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3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3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3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3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3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3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3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3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3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3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3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3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3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3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3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3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3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3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3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3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3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3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3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3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3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3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3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3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3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3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3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3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3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3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3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3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3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3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3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3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3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3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3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3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3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3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3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11" hidden="1" x14ac:dyDescent="0.3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11" hidden="1" x14ac:dyDescent="0.3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11" hidden="1" x14ac:dyDescent="0.3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11" hidden="1" x14ac:dyDescent="0.3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11" hidden="1" x14ac:dyDescent="0.3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11" hidden="1" x14ac:dyDescent="0.3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11" hidden="1" x14ac:dyDescent="0.3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11" hidden="1" x14ac:dyDescent="0.3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11" hidden="1" x14ac:dyDescent="0.3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11" hidden="1" x14ac:dyDescent="0.3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11" hidden="1" x14ac:dyDescent="0.3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11" x14ac:dyDescent="0.3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K876">
        <f>SUMIF(F:F, "Поступление",E:E)</f>
        <v>201650</v>
      </c>
    </row>
    <row r="877" spans="1:11" x14ac:dyDescent="0.3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11" hidden="1" x14ac:dyDescent="0.3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11" hidden="1" x14ac:dyDescent="0.3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11" hidden="1" x14ac:dyDescent="0.3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3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3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3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3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3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3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3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3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3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3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3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3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3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3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3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3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3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3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3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3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3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3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3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x14ac:dyDescent="0.3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x14ac:dyDescent="0.3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3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3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3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3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3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3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3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3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3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3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3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3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3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3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3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3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3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3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3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3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3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3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3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3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3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3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3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3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3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3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3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3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3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3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3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3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3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3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3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3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3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3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3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3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3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3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3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3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3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3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3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3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3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3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3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3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3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3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3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3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3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3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3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3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3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3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3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3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3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3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3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3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3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3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3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3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3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3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3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3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3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3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3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3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3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3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3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3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3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3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3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3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3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3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3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3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3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3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3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3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3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3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3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3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3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3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3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3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3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3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3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3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3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3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3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3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3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3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3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3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3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3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3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3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3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3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3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3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3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3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3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3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3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3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3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3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x14ac:dyDescent="0.3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x14ac:dyDescent="0.3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3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3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3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3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3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3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3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3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3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3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3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3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3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3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3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3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3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3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3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3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3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3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3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3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3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3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3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3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3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3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3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3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3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3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3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3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3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3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3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3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3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3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3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3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3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3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3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3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3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3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3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3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3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3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3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3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3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3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3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3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3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3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3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3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3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3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3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3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3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3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3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3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3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3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3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3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3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3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3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3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3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3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3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3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3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3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3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3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3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3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3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3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3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3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3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3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3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3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3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3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3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3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3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3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3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3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3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3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3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3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3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3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3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3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3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3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3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3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3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3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3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3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3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3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3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3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3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3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3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3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3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3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3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3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3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3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x14ac:dyDescent="0.3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x14ac:dyDescent="0.3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3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3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3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3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3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3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3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3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3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3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3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3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3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3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3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3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3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3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3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3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3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3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3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3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3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3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x14ac:dyDescent="0.3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x14ac:dyDescent="0.3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3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3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3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3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3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3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3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3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3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3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3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3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3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3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3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3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3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3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3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3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3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3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3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3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3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3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3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3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3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3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3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3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3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3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3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3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3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3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3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3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3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3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3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3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3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3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3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3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3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3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3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3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3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3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3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3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3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3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3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3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3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3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3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3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3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3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3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3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3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3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3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3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3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3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3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3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3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3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3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3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3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3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3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3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3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3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3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3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3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3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3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3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3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3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3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3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3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3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3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3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3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3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3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3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3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3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3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3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3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3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3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3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3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3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3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3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3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3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3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3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3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3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3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3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3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3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3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3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3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3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3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3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3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3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3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3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3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3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3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3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3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3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3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3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3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3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3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3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3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3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3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3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3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3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3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3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3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3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3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3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3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3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3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3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3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3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3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3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3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3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3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3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3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3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3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3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3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3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3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3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3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3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3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3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3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3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3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3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3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3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3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3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3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3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3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3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3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3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3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3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3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3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3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3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3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3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3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3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3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3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3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3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3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3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3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3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3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3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3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3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3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3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3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3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3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3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3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3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3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3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3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3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3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3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3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3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3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3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3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3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3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3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3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3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3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3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3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3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3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3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3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3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3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3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3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3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3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3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3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3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3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3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3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3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3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3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3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3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3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3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3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3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3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3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3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3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3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3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3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3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3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3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3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3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3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3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3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3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3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3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3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3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3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3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3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3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3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3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3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3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3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3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3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3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3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3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3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3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3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3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B1:F2273" xr:uid="{8AAEBB35-4BBE-4AD8-B9D4-62CE46039C2A}">
    <filterColumn colId="1">
      <filters>
        <filter val="M1"/>
        <filter val="M10"/>
        <filter val="M15"/>
        <filter val="M5"/>
        <filter val="M6"/>
      </filters>
    </filterColumn>
    <filterColumn colId="2">
      <filters>
        <filter val="23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9E3E-06D0-4D52-A22F-0E93C9524EB7}">
  <dimension ref="A1:J11"/>
  <sheetViews>
    <sheetView tabSelected="1" workbookViewId="0">
      <selection activeCell="J6" sqref="J6"/>
    </sheetView>
  </sheetViews>
  <sheetFormatPr defaultRowHeight="14.4" x14ac:dyDescent="0.3"/>
  <sheetData>
    <row r="1" spans="1:10" ht="57.6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10" x14ac:dyDescent="0.3">
      <c r="A2">
        <v>875</v>
      </c>
      <c r="B2" s="2">
        <v>44350</v>
      </c>
      <c r="C2" t="s">
        <v>3</v>
      </c>
      <c r="D2">
        <v>23</v>
      </c>
      <c r="E2">
        <v>170</v>
      </c>
      <c r="F2" t="s">
        <v>123</v>
      </c>
      <c r="G2">
        <v>120</v>
      </c>
    </row>
    <row r="3" spans="1:10" x14ac:dyDescent="0.3">
      <c r="A3">
        <v>876</v>
      </c>
      <c r="B3" s="2">
        <v>44350</v>
      </c>
      <c r="C3" t="s">
        <v>3</v>
      </c>
      <c r="D3">
        <v>23</v>
      </c>
      <c r="E3">
        <v>47</v>
      </c>
      <c r="F3" t="s">
        <v>124</v>
      </c>
      <c r="G3">
        <v>120</v>
      </c>
      <c r="J3">
        <f>SUMIF(F:F, "Поступление",E:E)</f>
        <v>880</v>
      </c>
    </row>
    <row r="4" spans="1:10" x14ac:dyDescent="0.3">
      <c r="A4">
        <v>903</v>
      </c>
      <c r="B4" s="2">
        <v>44350</v>
      </c>
      <c r="C4" t="s">
        <v>12</v>
      </c>
      <c r="D4">
        <v>23</v>
      </c>
      <c r="E4">
        <v>180</v>
      </c>
      <c r="F4" t="s">
        <v>123</v>
      </c>
      <c r="G4">
        <v>120</v>
      </c>
      <c r="J4">
        <f>SUMIF(F:F, "Продажа",E:E)</f>
        <v>221</v>
      </c>
    </row>
    <row r="5" spans="1:10" x14ac:dyDescent="0.3">
      <c r="A5">
        <v>904</v>
      </c>
      <c r="B5" s="2">
        <v>44350</v>
      </c>
      <c r="C5" t="s">
        <v>12</v>
      </c>
      <c r="D5">
        <v>23</v>
      </c>
      <c r="E5">
        <v>47</v>
      </c>
      <c r="F5" t="s">
        <v>124</v>
      </c>
      <c r="G5">
        <v>120</v>
      </c>
      <c r="J5">
        <f>J3-J4</f>
        <v>659</v>
      </c>
    </row>
    <row r="6" spans="1:10" x14ac:dyDescent="0.3">
      <c r="A6">
        <v>1043</v>
      </c>
      <c r="B6" s="2">
        <v>44350</v>
      </c>
      <c r="C6" t="s">
        <v>17</v>
      </c>
      <c r="D6">
        <v>23</v>
      </c>
      <c r="E6">
        <v>180</v>
      </c>
      <c r="F6" t="s">
        <v>123</v>
      </c>
      <c r="G6">
        <v>120</v>
      </c>
    </row>
    <row r="7" spans="1:10" x14ac:dyDescent="0.3">
      <c r="A7">
        <v>1044</v>
      </c>
      <c r="B7" s="2">
        <v>44350</v>
      </c>
      <c r="C7" t="s">
        <v>17</v>
      </c>
      <c r="D7">
        <v>23</v>
      </c>
      <c r="E7">
        <v>45</v>
      </c>
      <c r="F7" t="s">
        <v>124</v>
      </c>
      <c r="G7">
        <v>120</v>
      </c>
    </row>
    <row r="8" spans="1:10" x14ac:dyDescent="0.3">
      <c r="A8">
        <v>1183</v>
      </c>
      <c r="B8" s="2">
        <v>44350</v>
      </c>
      <c r="C8" t="s">
        <v>7</v>
      </c>
      <c r="D8">
        <v>23</v>
      </c>
      <c r="E8">
        <v>180</v>
      </c>
      <c r="F8" t="s">
        <v>123</v>
      </c>
      <c r="G8">
        <v>120</v>
      </c>
    </row>
    <row r="9" spans="1:10" x14ac:dyDescent="0.3">
      <c r="A9">
        <v>1184</v>
      </c>
      <c r="B9" s="2">
        <v>44350</v>
      </c>
      <c r="C9" t="s">
        <v>7</v>
      </c>
      <c r="D9">
        <v>23</v>
      </c>
      <c r="E9">
        <v>42</v>
      </c>
      <c r="F9" t="s">
        <v>124</v>
      </c>
      <c r="G9">
        <v>120</v>
      </c>
    </row>
    <row r="10" spans="1:10" x14ac:dyDescent="0.3">
      <c r="A10">
        <v>1211</v>
      </c>
      <c r="B10" s="2">
        <v>44350</v>
      </c>
      <c r="C10" t="s">
        <v>8</v>
      </c>
      <c r="D10">
        <v>23</v>
      </c>
      <c r="E10">
        <v>170</v>
      </c>
      <c r="F10" t="s">
        <v>123</v>
      </c>
      <c r="G10">
        <v>120</v>
      </c>
    </row>
    <row r="11" spans="1:10" x14ac:dyDescent="0.3">
      <c r="A11">
        <v>1212</v>
      </c>
      <c r="B11" s="2">
        <v>44350</v>
      </c>
      <c r="C11" t="s">
        <v>8</v>
      </c>
      <c r="D11">
        <v>23</v>
      </c>
      <c r="E11">
        <v>40</v>
      </c>
      <c r="F11" t="s">
        <v>124</v>
      </c>
      <c r="G11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C1" sqref="C1:C1048576"/>
    </sheetView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C1:C65" xr:uid="{7BBCD4B1-F5E9-4ACD-9868-7E0D10B7B3F2}">
    <filterColumn colId="0">
      <filters>
        <filter val="Бурый рис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C30" sqref="C30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hidden="1" x14ac:dyDescent="0.3">
      <c r="A3" s="1" t="s">
        <v>4</v>
      </c>
      <c r="B3" t="s">
        <v>20</v>
      </c>
      <c r="C3" t="s">
        <v>120</v>
      </c>
    </row>
    <row r="4" spans="1:3" hidden="1" x14ac:dyDescent="0.3">
      <c r="A4" s="1" t="s">
        <v>5</v>
      </c>
      <c r="B4" t="s">
        <v>21</v>
      </c>
      <c r="C4" t="s">
        <v>33</v>
      </c>
    </row>
    <row r="5" spans="1:3" hidden="1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hidden="1" x14ac:dyDescent="0.3">
      <c r="A8" s="1" t="s">
        <v>9</v>
      </c>
      <c r="B8" t="s">
        <v>20</v>
      </c>
      <c r="C8" t="s">
        <v>28</v>
      </c>
    </row>
    <row r="9" spans="1:3" hidden="1" x14ac:dyDescent="0.3">
      <c r="A9" s="1" t="s">
        <v>10</v>
      </c>
      <c r="B9" t="s">
        <v>20</v>
      </c>
      <c r="C9" t="s">
        <v>29</v>
      </c>
    </row>
    <row r="10" spans="1:3" hidden="1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hidden="1" x14ac:dyDescent="0.3">
      <c r="A12" s="1" t="s">
        <v>13</v>
      </c>
      <c r="B12" t="s">
        <v>21</v>
      </c>
      <c r="C12" t="s">
        <v>35</v>
      </c>
    </row>
    <row r="13" spans="1:3" hidden="1" x14ac:dyDescent="0.3">
      <c r="A13" s="1" t="s">
        <v>14</v>
      </c>
      <c r="B13" t="s">
        <v>20</v>
      </c>
      <c r="C13" t="s">
        <v>30</v>
      </c>
    </row>
    <row r="14" spans="1:3" hidden="1" x14ac:dyDescent="0.3">
      <c r="A14" s="1" t="s">
        <v>15</v>
      </c>
      <c r="B14" t="s">
        <v>20</v>
      </c>
      <c r="C14" t="s">
        <v>31</v>
      </c>
    </row>
    <row r="15" spans="1:3" hidden="1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hidden="1" x14ac:dyDescent="0.3">
      <c r="A17" s="1" t="s">
        <v>18</v>
      </c>
      <c r="B17" t="s">
        <v>20</v>
      </c>
      <c r="C17" t="s">
        <v>32</v>
      </c>
    </row>
  </sheetData>
  <autoFilter ref="B1:B17" xr:uid="{67D416AA-6DDC-4267-A8E5-9087396F3918}">
    <filterColumn colId="0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root</cp:lastModifiedBy>
  <dcterms:created xsi:type="dcterms:W3CDTF">2021-07-09T17:04:06Z</dcterms:created>
  <dcterms:modified xsi:type="dcterms:W3CDTF">2024-09-29T22:42:12Z</dcterms:modified>
</cp:coreProperties>
</file>