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ower BI Projects\MyStockPortfolio\"/>
    </mc:Choice>
  </mc:AlternateContent>
  <bookViews>
    <workbookView xWindow="0" yWindow="0" windowWidth="20490" windowHeight="7620" activeTab="1"/>
  </bookViews>
  <sheets>
    <sheet name="Jan 202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I3" i="1"/>
  <c r="I4" i="1"/>
  <c r="I5" i="1"/>
  <c r="I6" i="1"/>
  <c r="I2" i="1"/>
  <c r="H7" i="1" l="1"/>
</calcChain>
</file>

<file path=xl/sharedStrings.xml><?xml version="1.0" encoding="utf-8"?>
<sst xmlns="http://schemas.openxmlformats.org/spreadsheetml/2006/main" count="55" uniqueCount="39">
  <si>
    <t>Stock Name</t>
  </si>
  <si>
    <t>Stock Price</t>
  </si>
  <si>
    <t>Total investment</t>
  </si>
  <si>
    <t>Sold At</t>
  </si>
  <si>
    <t>Total Sold Amount</t>
  </si>
  <si>
    <t>Charges</t>
  </si>
  <si>
    <t>Net Profit</t>
  </si>
  <si>
    <t>Net Loss(Including charges)</t>
  </si>
  <si>
    <t>% Profit / Loss</t>
  </si>
  <si>
    <t>Date of Bought</t>
  </si>
  <si>
    <t>Date of Sold</t>
  </si>
  <si>
    <t>Duration</t>
  </si>
  <si>
    <t>Idea</t>
  </si>
  <si>
    <t>13/01/2022</t>
  </si>
  <si>
    <t>2 days</t>
  </si>
  <si>
    <t>Tata Steel</t>
  </si>
  <si>
    <t xml:space="preserve">       14/01/2022</t>
  </si>
  <si>
    <t>17/01/2022</t>
  </si>
  <si>
    <t>4 Days</t>
  </si>
  <si>
    <t xml:space="preserve">       18/01/2022</t>
  </si>
  <si>
    <t>20/01/2022</t>
  </si>
  <si>
    <t>Jppower</t>
  </si>
  <si>
    <t xml:space="preserve">       19/01/2022</t>
  </si>
  <si>
    <t>1 Days</t>
  </si>
  <si>
    <t>Suzlan</t>
  </si>
  <si>
    <t xml:space="preserve">        17/01/2022</t>
  </si>
  <si>
    <t>19/01/2022</t>
  </si>
  <si>
    <t>3 Days</t>
  </si>
  <si>
    <t xml:space="preserve">Total profit with the each investment  </t>
  </si>
  <si>
    <t>total loss with each invesment</t>
  </si>
  <si>
    <t>Stock Margine</t>
  </si>
  <si>
    <t>Total</t>
  </si>
  <si>
    <t>TATAMDVR</t>
  </si>
  <si>
    <t>10 days</t>
  </si>
  <si>
    <t>JpAssociates</t>
  </si>
  <si>
    <t>3 days</t>
  </si>
  <si>
    <t>JpPower</t>
  </si>
  <si>
    <t xml:space="preserve">          14-02-2022</t>
  </si>
  <si>
    <t>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</si>
</sst>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"/>
  <sheetViews>
    <sheetView topLeftCell="D1" workbookViewId="0">
      <selection activeCell="E24" sqref="E24"/>
    </sheetView>
  </sheetViews>
  <sheetFormatPr defaultColWidth="14.42578125" defaultRowHeight="15.75" customHeight="1" x14ac:dyDescent="0.2"/>
  <sheetData>
    <row r="1" spans="1:16" ht="12.75" x14ac:dyDescent="0.2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</v>
      </c>
      <c r="J1" s="1" t="s">
        <v>7</v>
      </c>
      <c r="K1" s="1" t="s">
        <v>29</v>
      </c>
      <c r="L1" s="1" t="s">
        <v>8</v>
      </c>
      <c r="M1" s="1" t="s">
        <v>9</v>
      </c>
      <c r="N1" s="1" t="s">
        <v>10</v>
      </c>
      <c r="O1" s="1" t="s">
        <v>11</v>
      </c>
      <c r="P1" s="1"/>
    </row>
    <row r="2" spans="1:16" ht="12.75" x14ac:dyDescent="0.2">
      <c r="A2" s="1" t="s">
        <v>12</v>
      </c>
      <c r="B2" s="1">
        <v>11</v>
      </c>
      <c r="C2" s="1">
        <v>1000</v>
      </c>
      <c r="D2" s="1">
        <v>11000</v>
      </c>
      <c r="E2" s="1">
        <v>13.53</v>
      </c>
      <c r="F2" s="1">
        <v>13530</v>
      </c>
      <c r="G2" s="1">
        <v>22</v>
      </c>
      <c r="H2" s="1">
        <v>2508</v>
      </c>
      <c r="I2" s="1">
        <f>SUM($H$2:H2)</f>
        <v>2508</v>
      </c>
      <c r="J2" s="1">
        <v>0</v>
      </c>
      <c r="K2" s="1">
        <f xml:space="preserve"> SUM($J$2:J2)</f>
        <v>0</v>
      </c>
      <c r="L2" s="1">
        <v>4.6180000000000003</v>
      </c>
      <c r="M2" s="2">
        <v>44835</v>
      </c>
      <c r="N2" s="1" t="s">
        <v>13</v>
      </c>
      <c r="O2" s="1" t="s">
        <v>14</v>
      </c>
    </row>
    <row r="3" spans="1:16" ht="12.75" x14ac:dyDescent="0.2">
      <c r="A3" s="1" t="s">
        <v>15</v>
      </c>
      <c r="B3" s="1">
        <v>829</v>
      </c>
      <c r="C3" s="1">
        <v>15</v>
      </c>
      <c r="D3" s="1">
        <v>12453</v>
      </c>
      <c r="E3" s="1">
        <v>844</v>
      </c>
      <c r="F3" s="1">
        <v>12660</v>
      </c>
      <c r="G3" s="1">
        <v>21</v>
      </c>
      <c r="H3" s="1">
        <v>186</v>
      </c>
      <c r="I3" s="1">
        <f>SUM($H$2:H3)</f>
        <v>2694</v>
      </c>
      <c r="J3" s="1">
        <v>0</v>
      </c>
      <c r="K3" s="1">
        <f xml:space="preserve"> SUM($J$2:J3)</f>
        <v>0</v>
      </c>
      <c r="L3" s="1">
        <v>1.4930000000000001</v>
      </c>
      <c r="M3" s="1" t="s">
        <v>16</v>
      </c>
      <c r="N3" s="1" t="s">
        <v>17</v>
      </c>
      <c r="O3" s="1" t="s">
        <v>18</v>
      </c>
    </row>
    <row r="4" spans="1:16" ht="12.75" x14ac:dyDescent="0.2">
      <c r="A4" s="1" t="s">
        <v>15</v>
      </c>
      <c r="B4" s="1">
        <v>790</v>
      </c>
      <c r="C4" s="1">
        <v>15</v>
      </c>
      <c r="D4" s="1">
        <v>11850</v>
      </c>
      <c r="E4" s="1">
        <v>760</v>
      </c>
      <c r="F4" s="1">
        <v>11400</v>
      </c>
      <c r="G4" s="1">
        <v>22</v>
      </c>
      <c r="H4" s="1">
        <v>0</v>
      </c>
      <c r="I4" s="1">
        <f>SUM($H$2:H4)</f>
        <v>2694</v>
      </c>
      <c r="J4" s="1">
        <v>472</v>
      </c>
      <c r="K4" s="1">
        <f xml:space="preserve"> SUM($J$2:J4)</f>
        <v>472</v>
      </c>
      <c r="L4" s="1">
        <v>-3.9830000000000001</v>
      </c>
      <c r="M4" s="1" t="s">
        <v>19</v>
      </c>
      <c r="N4" s="1" t="s">
        <v>20</v>
      </c>
      <c r="O4" s="1" t="s">
        <v>14</v>
      </c>
    </row>
    <row r="5" spans="1:16" ht="12.75" x14ac:dyDescent="0.2">
      <c r="A5" s="1" t="s">
        <v>21</v>
      </c>
      <c r="B5" s="1">
        <v>8.8000000000000007</v>
      </c>
      <c r="C5" s="1">
        <v>1000</v>
      </c>
      <c r="D5" s="1">
        <v>8800</v>
      </c>
      <c r="E5" s="1">
        <v>10.35</v>
      </c>
      <c r="F5" s="1">
        <v>10350</v>
      </c>
      <c r="G5" s="1">
        <v>20</v>
      </c>
      <c r="H5" s="1">
        <v>1530</v>
      </c>
      <c r="I5" s="1">
        <f>SUM($H$2:H5)</f>
        <v>4224</v>
      </c>
      <c r="J5" s="1">
        <v>0</v>
      </c>
      <c r="K5" s="1">
        <f xml:space="preserve"> SUM($J$2:J5)</f>
        <v>472</v>
      </c>
      <c r="L5" s="1">
        <v>17.385999999999999</v>
      </c>
      <c r="M5" s="1" t="s">
        <v>22</v>
      </c>
      <c r="N5" s="1" t="s">
        <v>20</v>
      </c>
      <c r="O5" s="1" t="s">
        <v>23</v>
      </c>
    </row>
    <row r="6" spans="1:16" ht="12.75" x14ac:dyDescent="0.2">
      <c r="A6" s="1" t="s">
        <v>24</v>
      </c>
      <c r="B6" s="1">
        <v>11.45</v>
      </c>
      <c r="C6" s="1">
        <v>1000</v>
      </c>
      <c r="D6" s="1">
        <v>11450</v>
      </c>
      <c r="E6" s="1">
        <v>12.65</v>
      </c>
      <c r="F6" s="1">
        <v>12600</v>
      </c>
      <c r="G6" s="1">
        <v>20</v>
      </c>
      <c r="H6" s="1">
        <v>1130</v>
      </c>
      <c r="I6" s="1">
        <f>SUM($H$2:H6)</f>
        <v>5354</v>
      </c>
      <c r="J6" s="1">
        <v>0</v>
      </c>
      <c r="K6" s="1">
        <f xml:space="preserve"> SUM($J$2:J6)</f>
        <v>472</v>
      </c>
      <c r="L6" s="1">
        <v>9.8689999999999998</v>
      </c>
      <c r="M6" s="1" t="s">
        <v>25</v>
      </c>
      <c r="N6" s="1" t="s">
        <v>26</v>
      </c>
      <c r="O6" s="1" t="s">
        <v>27</v>
      </c>
    </row>
    <row r="7" spans="1:16" ht="15.75" customHeight="1" x14ac:dyDescent="0.2">
      <c r="A7" s="1"/>
      <c r="B7" s="1"/>
      <c r="C7" s="1"/>
      <c r="D7" s="1"/>
      <c r="E7" s="1"/>
      <c r="F7" s="1"/>
      <c r="G7" s="5" t="s">
        <v>31</v>
      </c>
      <c r="H7" s="5">
        <f>SUM(H2:H6) - SUM(J2:J6)</f>
        <v>4882</v>
      </c>
      <c r="I7" s="4"/>
    </row>
    <row r="8" spans="1:16" ht="15.75" customHeight="1" x14ac:dyDescent="0.2">
      <c r="G8" s="5"/>
      <c r="H8" s="5"/>
      <c r="I8" s="4"/>
    </row>
    <row r="9" spans="1:16" ht="12.75" x14ac:dyDescent="0.2">
      <c r="A9" s="1"/>
      <c r="C9" s="1"/>
      <c r="D9" s="3"/>
      <c r="G9" s="5"/>
      <c r="H9" s="5"/>
      <c r="I9" s="4"/>
    </row>
  </sheetData>
  <mergeCells count="2">
    <mergeCell ref="G7:G9"/>
    <mergeCell ref="H7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5" sqref="A5"/>
    </sheetView>
  </sheetViews>
  <sheetFormatPr defaultRowHeight="12.75" x14ac:dyDescent="0.2"/>
  <cols>
    <col min="1" max="14" width="15.7109375" customWidth="1"/>
  </cols>
  <sheetData>
    <row r="1" spans="1:13" x14ac:dyDescent="0.2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32</v>
      </c>
      <c r="B2" s="1">
        <v>227.5</v>
      </c>
      <c r="C2" s="1">
        <v>70</v>
      </c>
      <c r="D2" s="1">
        <v>15925</v>
      </c>
      <c r="E2" s="1">
        <v>260.25</v>
      </c>
      <c r="F2" s="1">
        <v>18217.5</v>
      </c>
      <c r="G2" s="1">
        <v>22</v>
      </c>
      <c r="H2" s="1">
        <v>2270.5</v>
      </c>
      <c r="I2" s="1">
        <v>0</v>
      </c>
      <c r="J2" s="1">
        <v>14.257</v>
      </c>
      <c r="K2" s="6">
        <v>44594</v>
      </c>
      <c r="L2" s="2">
        <v>44573</v>
      </c>
      <c r="M2" s="1" t="s">
        <v>33</v>
      </c>
    </row>
    <row r="3" spans="1:13" x14ac:dyDescent="0.2">
      <c r="A3" t="s">
        <v>34</v>
      </c>
      <c r="B3">
        <v>9.3000000000000007</v>
      </c>
      <c r="C3">
        <v>1000</v>
      </c>
      <c r="D3">
        <v>9300</v>
      </c>
      <c r="E3">
        <v>10.5</v>
      </c>
      <c r="F3">
        <v>10500</v>
      </c>
      <c r="G3">
        <v>20</v>
      </c>
      <c r="H3">
        <v>1180</v>
      </c>
      <c r="I3">
        <v>0</v>
      </c>
      <c r="J3">
        <v>12.68</v>
      </c>
      <c r="K3" s="7">
        <v>44596</v>
      </c>
      <c r="L3" s="7">
        <v>44599</v>
      </c>
      <c r="M3" t="s">
        <v>35</v>
      </c>
    </row>
    <row r="4" spans="1:13" x14ac:dyDescent="0.2">
      <c r="A4" t="s">
        <v>36</v>
      </c>
      <c r="B4">
        <v>8.6999999999999993</v>
      </c>
      <c r="C4">
        <v>1000</v>
      </c>
      <c r="D4">
        <v>8700</v>
      </c>
      <c r="E4">
        <v>10.5</v>
      </c>
      <c r="F4">
        <v>10500</v>
      </c>
      <c r="G4">
        <v>20</v>
      </c>
      <c r="H4">
        <v>1780</v>
      </c>
      <c r="I4">
        <v>0</v>
      </c>
      <c r="J4">
        <v>20.45</v>
      </c>
      <c r="K4" s="7">
        <v>44605</v>
      </c>
      <c r="L4" t="s">
        <v>37</v>
      </c>
      <c r="M4" t="s">
        <v>38</v>
      </c>
    </row>
    <row r="6" spans="1:13" x14ac:dyDescent="0.2">
      <c r="J6" s="1"/>
    </row>
    <row r="7" spans="1:13" x14ac:dyDescent="0.2">
      <c r="A7" s="1"/>
      <c r="B7" s="1"/>
    </row>
    <row r="9" spans="1:13" x14ac:dyDescent="0.2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Hulage</cp:lastModifiedBy>
  <dcterms:modified xsi:type="dcterms:W3CDTF">2022-02-25T09:47:25Z</dcterms:modified>
</cp:coreProperties>
</file>