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liping/Desktop/"/>
    </mc:Choice>
  </mc:AlternateContent>
  <xr:revisionPtr revIDLastSave="0" documentId="13_ncr:1_{6B84B354-BD04-D540-BCEF-90E680778472}" xr6:coauthVersionLast="45" xr6:coauthVersionMax="45" xr10:uidLastSave="{00000000-0000-0000-0000-000000000000}"/>
  <bookViews>
    <workbookView xWindow="0" yWindow="460" windowWidth="28800" windowHeight="16580" xr2:uid="{E8802F09-7730-F24C-9D5F-C38FA69288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4" i="1" l="1"/>
  <c r="H44" i="1"/>
  <c r="H24" i="1"/>
</calcChain>
</file>

<file path=xl/sharedStrings.xml><?xml version="1.0" encoding="utf-8"?>
<sst xmlns="http://schemas.openxmlformats.org/spreadsheetml/2006/main" count="182" uniqueCount="31">
  <si>
    <t>Butterworth</t>
  </si>
  <si>
    <t>150KHz</t>
  </si>
  <si>
    <t>CA</t>
  </si>
  <si>
    <t>R1</t>
  </si>
  <si>
    <t>R2</t>
  </si>
  <si>
    <t>RA</t>
  </si>
  <si>
    <t>RB</t>
  </si>
  <si>
    <t>300KHz</t>
  </si>
  <si>
    <t>Chebyshev</t>
  </si>
  <si>
    <t>wo:</t>
  </si>
  <si>
    <t>Q1</t>
  </si>
  <si>
    <t>Q2</t>
  </si>
  <si>
    <t>Q3</t>
  </si>
  <si>
    <t>Q1(1.93)</t>
  </si>
  <si>
    <t>Q2(0.707)</t>
  </si>
  <si>
    <t>Q3(0.518)</t>
  </si>
  <si>
    <t>none</t>
  </si>
  <si>
    <t>RA=RA'</t>
  </si>
  <si>
    <t>10610 Ohm</t>
  </si>
  <si>
    <t>20478 Ohm</t>
  </si>
  <si>
    <t>C1</t>
  </si>
  <si>
    <t>7501 Ohm</t>
  </si>
  <si>
    <t>5496 Ohm</t>
  </si>
  <si>
    <t>not there</t>
  </si>
  <si>
    <t>wp:</t>
  </si>
  <si>
    <t>wo1</t>
  </si>
  <si>
    <t>wo2</t>
  </si>
  <si>
    <t>wo3</t>
  </si>
  <si>
    <t>100pF</t>
  </si>
  <si>
    <t>BPF:</t>
  </si>
  <si>
    <t>LPF: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</si>
</sst>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C20C-926E-7946-900C-A3D5148C830F}">
  <dimension ref="D6:P44"/>
  <sheetViews>
    <sheetView tabSelected="1" topLeftCell="A32" zoomScale="119" zoomScaleNormal="120" workbookViewId="0">
      <selection activeCell="G54" sqref="G54"/>
    </sheetView>
  </sheetViews>
  <sheetFormatPr baseColWidth="10" defaultRowHeight="16" x14ac:dyDescent="0.2"/>
  <sheetData>
    <row r="6" spans="5:16" x14ac:dyDescent="0.2">
      <c r="H6" s="11" t="s">
        <v>0</v>
      </c>
      <c r="K6" s="2"/>
      <c r="L6" s="2"/>
      <c r="M6" s="11" t="s">
        <v>8</v>
      </c>
      <c r="N6" s="2"/>
      <c r="O6" s="2"/>
    </row>
    <row r="7" spans="5:16" x14ac:dyDescent="0.2">
      <c r="E7" s="9" t="s">
        <v>30</v>
      </c>
      <c r="F7" s="2"/>
      <c r="G7" s="2"/>
      <c r="H7" s="11"/>
      <c r="I7" s="2"/>
      <c r="J7" s="2"/>
      <c r="K7" s="3" t="s">
        <v>25</v>
      </c>
      <c r="L7" s="3" t="s">
        <v>10</v>
      </c>
      <c r="M7" s="3" t="s">
        <v>26</v>
      </c>
      <c r="N7" s="3" t="s">
        <v>11</v>
      </c>
      <c r="O7" s="3" t="s">
        <v>27</v>
      </c>
      <c r="P7" s="3" t="s">
        <v>12</v>
      </c>
    </row>
    <row r="8" spans="5:16" x14ac:dyDescent="0.2">
      <c r="E8" s="2"/>
      <c r="F8" s="2"/>
      <c r="G8" s="3" t="s">
        <v>13</v>
      </c>
      <c r="H8" s="3" t="s">
        <v>14</v>
      </c>
      <c r="I8" s="3" t="s">
        <v>15</v>
      </c>
      <c r="J8" s="2"/>
      <c r="K8" s="4">
        <v>920946</v>
      </c>
      <c r="L8" s="4">
        <v>12.78</v>
      </c>
      <c r="M8" s="4">
        <v>680817</v>
      </c>
      <c r="N8" s="4">
        <v>3.46</v>
      </c>
      <c r="O8" s="4">
        <v>280860</v>
      </c>
      <c r="P8" s="4">
        <v>1.04</v>
      </c>
    </row>
    <row r="9" spans="5:16" x14ac:dyDescent="0.2">
      <c r="E9" s="2"/>
      <c r="F9" s="2" t="s">
        <v>2</v>
      </c>
      <c r="G9" s="4" t="s">
        <v>28</v>
      </c>
      <c r="H9" s="4" t="s">
        <v>28</v>
      </c>
      <c r="I9" s="4" t="s">
        <v>28</v>
      </c>
      <c r="J9" s="2" t="s">
        <v>2</v>
      </c>
      <c r="K9" s="4" t="s">
        <v>28</v>
      </c>
      <c r="L9" s="5"/>
      <c r="M9" s="4" t="s">
        <v>28</v>
      </c>
      <c r="N9" s="4"/>
      <c r="O9" s="4" t="s">
        <v>28</v>
      </c>
      <c r="P9" s="4"/>
    </row>
    <row r="10" spans="5:16" x14ac:dyDescent="0.2">
      <c r="E10" s="2"/>
      <c r="F10" s="2" t="s">
        <v>20</v>
      </c>
      <c r="G10" s="4" t="s">
        <v>16</v>
      </c>
      <c r="H10" s="4" t="s">
        <v>16</v>
      </c>
      <c r="I10" s="4" t="s">
        <v>16</v>
      </c>
      <c r="J10" s="2" t="s">
        <v>20</v>
      </c>
      <c r="K10" s="4" t="s">
        <v>16</v>
      </c>
      <c r="L10" s="4"/>
      <c r="M10" s="4" t="s">
        <v>16</v>
      </c>
      <c r="N10" s="4"/>
      <c r="O10" s="4" t="s">
        <v>16</v>
      </c>
      <c r="P10" s="5"/>
    </row>
    <row r="11" spans="5:16" x14ac:dyDescent="0.2">
      <c r="E11" s="2"/>
      <c r="F11" s="2" t="s">
        <v>3</v>
      </c>
      <c r="G11" s="4" t="s">
        <v>16</v>
      </c>
      <c r="H11" s="4" t="s">
        <v>16</v>
      </c>
      <c r="I11" s="4" t="s">
        <v>16</v>
      </c>
      <c r="J11" s="2" t="s">
        <v>3</v>
      </c>
      <c r="K11" s="4" t="s">
        <v>16</v>
      </c>
      <c r="L11" s="4"/>
      <c r="M11" s="4" t="s">
        <v>16</v>
      </c>
      <c r="N11" s="4"/>
      <c r="O11" s="4" t="s">
        <v>16</v>
      </c>
      <c r="P11" s="5"/>
    </row>
    <row r="12" spans="5:16" x14ac:dyDescent="0.2">
      <c r="E12" s="10" t="s">
        <v>1</v>
      </c>
      <c r="F12" s="2" t="s">
        <v>4</v>
      </c>
      <c r="G12" s="4" t="s">
        <v>18</v>
      </c>
      <c r="H12" s="4" t="s">
        <v>18</v>
      </c>
      <c r="I12" s="4" t="s">
        <v>18</v>
      </c>
      <c r="J12" s="2" t="s">
        <v>4</v>
      </c>
      <c r="K12" s="4">
        <v>10858</v>
      </c>
      <c r="L12" s="4"/>
      <c r="M12" s="4">
        <v>14689</v>
      </c>
      <c r="N12" s="4"/>
      <c r="O12" s="4">
        <v>35605</v>
      </c>
      <c r="P12" s="5"/>
    </row>
    <row r="13" spans="5:16" x14ac:dyDescent="0.2">
      <c r="E13" s="2"/>
      <c r="F13" s="2" t="s">
        <v>17</v>
      </c>
      <c r="G13" s="4" t="s">
        <v>18</v>
      </c>
      <c r="H13" s="4" t="s">
        <v>18</v>
      </c>
      <c r="I13" s="4" t="s">
        <v>18</v>
      </c>
      <c r="J13" s="2" t="s">
        <v>5</v>
      </c>
      <c r="K13" s="4">
        <v>10858</v>
      </c>
      <c r="L13" s="4"/>
      <c r="M13" s="4">
        <v>14689</v>
      </c>
      <c r="N13" s="4"/>
      <c r="O13" s="4">
        <v>35605</v>
      </c>
      <c r="P13" s="5"/>
    </row>
    <row r="14" spans="5:16" x14ac:dyDescent="0.2">
      <c r="E14" s="2"/>
      <c r="F14" s="2" t="s">
        <v>6</v>
      </c>
      <c r="G14" s="4" t="s">
        <v>19</v>
      </c>
      <c r="H14" s="4" t="s">
        <v>21</v>
      </c>
      <c r="I14" s="4" t="s">
        <v>22</v>
      </c>
      <c r="J14" s="2" t="s">
        <v>6</v>
      </c>
      <c r="K14" s="4">
        <v>138770</v>
      </c>
      <c r="L14" s="4"/>
      <c r="M14" s="4">
        <v>50822</v>
      </c>
      <c r="N14" s="4"/>
      <c r="O14" s="4">
        <v>37029</v>
      </c>
      <c r="P14" s="5"/>
    </row>
    <row r="15" spans="5:16" x14ac:dyDescent="0.2">
      <c r="E15" s="2"/>
      <c r="F15" s="2"/>
      <c r="G15" s="6"/>
      <c r="H15" s="1"/>
      <c r="I15" s="6"/>
      <c r="J15" s="2"/>
      <c r="K15" s="6"/>
      <c r="L15" s="6"/>
      <c r="M15" s="6"/>
      <c r="N15" s="6"/>
      <c r="O15" s="6"/>
      <c r="P15" s="7"/>
    </row>
    <row r="16" spans="5:16" x14ac:dyDescent="0.2">
      <c r="E16" s="2"/>
      <c r="F16" s="2"/>
      <c r="G16" s="6"/>
      <c r="H16" s="1"/>
      <c r="I16" s="6"/>
      <c r="J16" s="2"/>
      <c r="K16" s="3" t="s">
        <v>25</v>
      </c>
      <c r="L16" s="3" t="s">
        <v>10</v>
      </c>
      <c r="M16" s="3" t="s">
        <v>26</v>
      </c>
      <c r="N16" s="3" t="s">
        <v>11</v>
      </c>
      <c r="O16" s="3" t="s">
        <v>27</v>
      </c>
      <c r="P16" s="3" t="s">
        <v>12</v>
      </c>
    </row>
    <row r="17" spans="4:16" x14ac:dyDescent="0.2">
      <c r="E17" s="1"/>
      <c r="F17" s="1"/>
      <c r="G17" s="1"/>
      <c r="H17" s="1"/>
      <c r="I17" s="1"/>
      <c r="J17" s="1"/>
      <c r="K17" s="4">
        <v>1841602</v>
      </c>
      <c r="L17" s="4">
        <v>12.78</v>
      </c>
      <c r="M17" s="4">
        <v>1361633</v>
      </c>
      <c r="N17" s="4">
        <v>3.46</v>
      </c>
      <c r="O17" s="4">
        <v>561717</v>
      </c>
      <c r="P17" s="4">
        <v>1.04</v>
      </c>
    </row>
    <row r="18" spans="4:16" x14ac:dyDescent="0.2">
      <c r="E18" s="2"/>
      <c r="F18" s="2" t="s">
        <v>2</v>
      </c>
      <c r="G18" s="4" t="s">
        <v>28</v>
      </c>
      <c r="H18" s="4" t="s">
        <v>28</v>
      </c>
      <c r="I18" s="4" t="s">
        <v>28</v>
      </c>
      <c r="J18" s="2" t="s">
        <v>2</v>
      </c>
      <c r="K18" s="8" t="s">
        <v>28</v>
      </c>
      <c r="L18" s="3"/>
      <c r="M18" s="8" t="s">
        <v>28</v>
      </c>
      <c r="N18" s="3"/>
      <c r="O18" s="8" t="s">
        <v>28</v>
      </c>
      <c r="P18" s="3"/>
    </row>
    <row r="19" spans="4:16" x14ac:dyDescent="0.2">
      <c r="E19" s="2"/>
      <c r="F19" s="2" t="s">
        <v>20</v>
      </c>
      <c r="G19" s="4" t="s">
        <v>23</v>
      </c>
      <c r="H19" s="4" t="s">
        <v>23</v>
      </c>
      <c r="I19" s="4" t="s">
        <v>23</v>
      </c>
      <c r="J19" s="2" t="s">
        <v>20</v>
      </c>
      <c r="K19" s="4" t="s">
        <v>16</v>
      </c>
      <c r="L19" s="4"/>
      <c r="M19" s="4" t="s">
        <v>16</v>
      </c>
      <c r="N19" s="4"/>
      <c r="O19" s="4" t="s">
        <v>16</v>
      </c>
      <c r="P19" s="4"/>
    </row>
    <row r="20" spans="4:16" x14ac:dyDescent="0.2">
      <c r="E20" s="2"/>
      <c r="F20" s="2" t="s">
        <v>3</v>
      </c>
      <c r="G20" s="4" t="s">
        <v>23</v>
      </c>
      <c r="H20" s="4" t="s">
        <v>23</v>
      </c>
      <c r="I20" s="4" t="s">
        <v>23</v>
      </c>
      <c r="J20" s="2" t="s">
        <v>3</v>
      </c>
      <c r="K20" s="4" t="s">
        <v>16</v>
      </c>
      <c r="L20" s="4"/>
      <c r="M20" s="4" t="s">
        <v>16</v>
      </c>
      <c r="N20" s="4"/>
      <c r="O20" s="4" t="s">
        <v>16</v>
      </c>
      <c r="P20" s="5"/>
    </row>
    <row r="21" spans="4:16" x14ac:dyDescent="0.2">
      <c r="E21" s="2" t="s">
        <v>7</v>
      </c>
      <c r="F21" s="2" t="s">
        <v>4</v>
      </c>
      <c r="G21" s="4">
        <v>5305</v>
      </c>
      <c r="H21" s="4">
        <v>5305</v>
      </c>
      <c r="I21" s="4">
        <v>5305</v>
      </c>
      <c r="J21" s="2" t="s">
        <v>4</v>
      </c>
      <c r="K21" s="4">
        <v>5430</v>
      </c>
      <c r="L21" s="4"/>
      <c r="M21" s="4">
        <v>7344</v>
      </c>
      <c r="N21" s="4"/>
      <c r="O21" s="4">
        <v>17803</v>
      </c>
      <c r="P21" s="5"/>
    </row>
    <row r="22" spans="4:16" x14ac:dyDescent="0.2">
      <c r="E22" s="2"/>
      <c r="F22" s="2" t="s">
        <v>17</v>
      </c>
      <c r="G22" s="4">
        <v>5305</v>
      </c>
      <c r="H22" s="4">
        <v>5305</v>
      </c>
      <c r="I22" s="4">
        <v>5305</v>
      </c>
      <c r="J22" s="2" t="s">
        <v>5</v>
      </c>
      <c r="K22" s="4">
        <v>5430</v>
      </c>
      <c r="L22" s="4"/>
      <c r="M22" s="4">
        <v>7344</v>
      </c>
      <c r="N22" s="4"/>
      <c r="O22" s="4">
        <v>17803</v>
      </c>
      <c r="P22" s="5"/>
    </row>
    <row r="23" spans="4:16" x14ac:dyDescent="0.2">
      <c r="E23" s="2"/>
      <c r="F23" s="2" t="s">
        <v>6</v>
      </c>
      <c r="G23" s="4">
        <v>10239</v>
      </c>
      <c r="H23" s="4">
        <v>3751</v>
      </c>
      <c r="I23" s="4">
        <v>2748</v>
      </c>
      <c r="J23" s="2" t="s">
        <v>6</v>
      </c>
      <c r="K23" s="4">
        <v>69396</v>
      </c>
      <c r="L23" s="4"/>
      <c r="M23" s="4">
        <v>25411</v>
      </c>
      <c r="N23" s="4"/>
      <c r="O23" s="4">
        <v>18515</v>
      </c>
      <c r="P23" s="5"/>
    </row>
    <row r="24" spans="4:16" x14ac:dyDescent="0.2">
      <c r="D24" s="5"/>
      <c r="E24" s="1"/>
      <c r="F24" s="1"/>
      <c r="G24" s="1" t="s">
        <v>9</v>
      </c>
      <c r="H24" s="1">
        <f>2*3.1415926*150*1000</f>
        <v>942477.78</v>
      </c>
      <c r="I24" s="1"/>
      <c r="J24" s="1"/>
      <c r="K24" s="1"/>
      <c r="L24" s="1"/>
      <c r="M24" s="1" t="s">
        <v>24</v>
      </c>
      <c r="N24" s="1">
        <v>942478</v>
      </c>
      <c r="O24" s="1"/>
    </row>
    <row r="25" spans="4:16" x14ac:dyDescent="0.2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4:16" x14ac:dyDescent="0.2">
      <c r="E26" s="9" t="s">
        <v>29</v>
      </c>
      <c r="F26" s="1"/>
      <c r="G26" s="1"/>
      <c r="H26" s="11" t="s">
        <v>0</v>
      </c>
      <c r="I26" s="1"/>
      <c r="J26" s="1"/>
      <c r="K26" s="2"/>
      <c r="L26" s="2"/>
      <c r="M26" s="11" t="s">
        <v>8</v>
      </c>
      <c r="N26" s="2"/>
      <c r="O26" s="2"/>
    </row>
    <row r="27" spans="4:16" x14ac:dyDescent="0.2">
      <c r="E27" s="9"/>
      <c r="F27" s="2"/>
      <c r="G27" s="2"/>
      <c r="H27" s="11"/>
      <c r="I27" s="2"/>
      <c r="J27" s="2"/>
      <c r="K27" s="3" t="s">
        <v>25</v>
      </c>
      <c r="L27" s="3" t="s">
        <v>10</v>
      </c>
      <c r="M27" s="3" t="s">
        <v>26</v>
      </c>
      <c r="N27" s="3" t="s">
        <v>11</v>
      </c>
      <c r="O27" s="3" t="s">
        <v>27</v>
      </c>
      <c r="P27" s="3" t="s">
        <v>12</v>
      </c>
    </row>
    <row r="28" spans="4:16" x14ac:dyDescent="0.2">
      <c r="E28" s="2"/>
      <c r="F28" s="2"/>
      <c r="G28" s="3" t="s">
        <v>13</v>
      </c>
      <c r="H28" s="3" t="s">
        <v>14</v>
      </c>
      <c r="I28" s="3" t="s">
        <v>15</v>
      </c>
      <c r="J28" s="2"/>
      <c r="K28" s="4">
        <v>920946</v>
      </c>
      <c r="L28" s="4">
        <v>12.78</v>
      </c>
      <c r="M28" s="4">
        <v>680817</v>
      </c>
      <c r="N28" s="4">
        <v>3.46</v>
      </c>
      <c r="O28" s="4">
        <v>280860</v>
      </c>
      <c r="P28" s="4">
        <v>1.04</v>
      </c>
    </row>
    <row r="29" spans="4:16" x14ac:dyDescent="0.2">
      <c r="E29" s="2"/>
      <c r="F29" s="2" t="s">
        <v>2</v>
      </c>
      <c r="G29" s="4" t="s">
        <v>28</v>
      </c>
      <c r="H29" s="4" t="s">
        <v>28</v>
      </c>
      <c r="I29" s="4" t="s">
        <v>28</v>
      </c>
      <c r="J29" s="1" t="s">
        <v>2</v>
      </c>
      <c r="K29" s="4" t="s">
        <v>28</v>
      </c>
      <c r="L29" s="4"/>
      <c r="M29" s="4" t="s">
        <v>28</v>
      </c>
      <c r="N29" s="4"/>
      <c r="O29" s="4" t="s">
        <v>28</v>
      </c>
      <c r="P29" s="5"/>
    </row>
    <row r="30" spans="4:16" x14ac:dyDescent="0.2">
      <c r="E30" s="2"/>
      <c r="F30" s="2" t="s">
        <v>20</v>
      </c>
      <c r="G30" s="4" t="s">
        <v>23</v>
      </c>
      <c r="H30" s="4" t="s">
        <v>23</v>
      </c>
      <c r="I30" s="4" t="s">
        <v>23</v>
      </c>
      <c r="J30" s="1" t="s">
        <v>20</v>
      </c>
      <c r="K30" s="4" t="s">
        <v>16</v>
      </c>
      <c r="L30" s="4"/>
      <c r="M30" s="4" t="s">
        <v>16</v>
      </c>
      <c r="N30" s="4"/>
      <c r="O30" s="4" t="s">
        <v>16</v>
      </c>
      <c r="P30" s="4"/>
    </row>
    <row r="31" spans="4:16" x14ac:dyDescent="0.2">
      <c r="E31" s="2"/>
      <c r="F31" s="2" t="s">
        <v>3</v>
      </c>
      <c r="G31" s="4" t="s">
        <v>19</v>
      </c>
      <c r="H31" s="4" t="s">
        <v>21</v>
      </c>
      <c r="I31" s="4" t="s">
        <v>22</v>
      </c>
      <c r="J31" s="1" t="s">
        <v>3</v>
      </c>
      <c r="K31" s="4">
        <v>138770</v>
      </c>
      <c r="L31" s="4"/>
      <c r="M31" s="4">
        <v>50822</v>
      </c>
      <c r="N31" s="4"/>
      <c r="O31" s="4">
        <v>37029</v>
      </c>
      <c r="P31" s="4"/>
    </row>
    <row r="32" spans="4:16" x14ac:dyDescent="0.2">
      <c r="E32" s="10" t="s">
        <v>1</v>
      </c>
      <c r="F32" s="2" t="s">
        <v>4</v>
      </c>
      <c r="G32" s="4" t="s">
        <v>23</v>
      </c>
      <c r="H32" s="4" t="s">
        <v>23</v>
      </c>
      <c r="I32" s="4" t="s">
        <v>23</v>
      </c>
      <c r="J32" s="1" t="s">
        <v>4</v>
      </c>
      <c r="K32" s="4" t="s">
        <v>16</v>
      </c>
      <c r="L32" s="4"/>
      <c r="M32" s="4" t="s">
        <v>16</v>
      </c>
      <c r="N32" s="4"/>
      <c r="O32" s="4" t="s">
        <v>16</v>
      </c>
      <c r="P32" s="4"/>
    </row>
    <row r="33" spans="5:16" x14ac:dyDescent="0.2">
      <c r="E33" s="2"/>
      <c r="F33" s="2" t="s">
        <v>17</v>
      </c>
      <c r="G33" s="4" t="s">
        <v>18</v>
      </c>
      <c r="H33" s="4" t="s">
        <v>18</v>
      </c>
      <c r="I33" s="4" t="s">
        <v>18</v>
      </c>
      <c r="J33" s="1" t="s">
        <v>5</v>
      </c>
      <c r="K33" s="4">
        <v>10858</v>
      </c>
      <c r="L33" s="4"/>
      <c r="M33" s="4">
        <v>14689</v>
      </c>
      <c r="N33" s="4"/>
      <c r="O33" s="4">
        <v>35605</v>
      </c>
      <c r="P33" s="5"/>
    </row>
    <row r="34" spans="5:16" x14ac:dyDescent="0.2">
      <c r="E34" s="2"/>
      <c r="F34" s="2" t="s">
        <v>6</v>
      </c>
      <c r="G34" s="4" t="s">
        <v>19</v>
      </c>
      <c r="H34" s="4" t="s">
        <v>21</v>
      </c>
      <c r="I34" s="4" t="s">
        <v>22</v>
      </c>
      <c r="J34" s="1" t="s">
        <v>6</v>
      </c>
      <c r="K34" s="4">
        <v>138770</v>
      </c>
      <c r="L34" s="4"/>
      <c r="M34" s="4">
        <v>50822</v>
      </c>
      <c r="N34" s="4"/>
      <c r="O34" s="4">
        <v>37029</v>
      </c>
      <c r="P34" s="5"/>
    </row>
    <row r="35" spans="5:16" x14ac:dyDescent="0.2">
      <c r="E35" s="2"/>
      <c r="F35" s="2"/>
      <c r="G35" s="6"/>
      <c r="H35" s="6"/>
      <c r="I35" s="6"/>
      <c r="J35" s="6"/>
      <c r="K35" s="6"/>
      <c r="L35" s="1"/>
      <c r="M35" s="1"/>
      <c r="N35" s="1"/>
      <c r="O35" s="1"/>
    </row>
    <row r="36" spans="5:16" x14ac:dyDescent="0.2">
      <c r="E36" s="2"/>
      <c r="F36" s="2"/>
      <c r="G36" s="6"/>
      <c r="H36" s="6"/>
      <c r="I36" s="6"/>
      <c r="J36" s="6"/>
      <c r="K36" s="3" t="s">
        <v>25</v>
      </c>
      <c r="L36" s="3" t="s">
        <v>10</v>
      </c>
      <c r="M36" s="3" t="s">
        <v>26</v>
      </c>
      <c r="N36" s="3" t="s">
        <v>11</v>
      </c>
      <c r="O36" s="3" t="s">
        <v>27</v>
      </c>
      <c r="P36" s="3" t="s">
        <v>12</v>
      </c>
    </row>
    <row r="37" spans="5:16" x14ac:dyDescent="0.2">
      <c r="E37" s="2"/>
      <c r="F37" s="2"/>
      <c r="G37" s="1"/>
      <c r="H37" s="1"/>
      <c r="I37" s="1"/>
      <c r="J37" s="1"/>
      <c r="K37" s="4">
        <v>1841602</v>
      </c>
      <c r="L37" s="4">
        <v>12.78</v>
      </c>
      <c r="M37" s="4">
        <v>1361633</v>
      </c>
      <c r="N37" s="4">
        <v>3.46</v>
      </c>
      <c r="O37" s="4">
        <v>561717</v>
      </c>
      <c r="P37" s="4">
        <v>1.04</v>
      </c>
    </row>
    <row r="38" spans="5:16" x14ac:dyDescent="0.2">
      <c r="E38" s="2"/>
      <c r="F38" s="2" t="s">
        <v>2</v>
      </c>
      <c r="G38" s="4" t="s">
        <v>28</v>
      </c>
      <c r="H38" s="4" t="s">
        <v>28</v>
      </c>
      <c r="I38" s="4" t="s">
        <v>28</v>
      </c>
      <c r="J38" s="1" t="s">
        <v>2</v>
      </c>
      <c r="K38" s="8" t="s">
        <v>28</v>
      </c>
      <c r="L38" s="3"/>
      <c r="M38" s="8" t="s">
        <v>28</v>
      </c>
      <c r="N38" s="3"/>
      <c r="O38" s="8" t="s">
        <v>28</v>
      </c>
      <c r="P38" s="3"/>
    </row>
    <row r="39" spans="5:16" x14ac:dyDescent="0.2">
      <c r="E39" s="2"/>
      <c r="F39" s="2" t="s">
        <v>20</v>
      </c>
      <c r="G39" s="4" t="s">
        <v>23</v>
      </c>
      <c r="H39" s="4" t="s">
        <v>23</v>
      </c>
      <c r="I39" s="4" t="s">
        <v>23</v>
      </c>
      <c r="J39" s="1" t="s">
        <v>20</v>
      </c>
      <c r="K39" s="4" t="s">
        <v>16</v>
      </c>
      <c r="L39" s="4"/>
      <c r="M39" s="4" t="s">
        <v>16</v>
      </c>
      <c r="N39" s="4"/>
      <c r="O39" s="4" t="s">
        <v>16</v>
      </c>
      <c r="P39" s="4"/>
    </row>
    <row r="40" spans="5:16" x14ac:dyDescent="0.2">
      <c r="E40" s="2"/>
      <c r="F40" s="2" t="s">
        <v>3</v>
      </c>
      <c r="G40" s="4">
        <v>10239</v>
      </c>
      <c r="H40" s="4">
        <v>3751</v>
      </c>
      <c r="I40" s="4">
        <v>2748</v>
      </c>
      <c r="J40" s="1" t="s">
        <v>3</v>
      </c>
      <c r="K40" s="4">
        <v>69396</v>
      </c>
      <c r="L40" s="4"/>
      <c r="M40" s="4">
        <v>25411</v>
      </c>
      <c r="N40" s="4"/>
      <c r="O40" s="4">
        <v>18515</v>
      </c>
      <c r="P40" s="5"/>
    </row>
    <row r="41" spans="5:16" x14ac:dyDescent="0.2">
      <c r="E41" s="2" t="s">
        <v>7</v>
      </c>
      <c r="F41" s="2" t="s">
        <v>4</v>
      </c>
      <c r="G41" s="4" t="s">
        <v>23</v>
      </c>
      <c r="H41" s="4" t="s">
        <v>23</v>
      </c>
      <c r="I41" s="4" t="s">
        <v>23</v>
      </c>
      <c r="J41" s="1" t="s">
        <v>4</v>
      </c>
      <c r="K41" s="4" t="s">
        <v>16</v>
      </c>
      <c r="L41" s="4"/>
      <c r="M41" s="4" t="s">
        <v>16</v>
      </c>
      <c r="N41" s="4"/>
      <c r="O41" s="4" t="s">
        <v>16</v>
      </c>
      <c r="P41" s="5"/>
    </row>
    <row r="42" spans="5:16" x14ac:dyDescent="0.2">
      <c r="E42" s="2"/>
      <c r="F42" s="2" t="s">
        <v>17</v>
      </c>
      <c r="G42" s="4">
        <v>5305</v>
      </c>
      <c r="H42" s="4">
        <v>5305</v>
      </c>
      <c r="I42" s="4">
        <v>5305</v>
      </c>
      <c r="J42" s="1" t="s">
        <v>5</v>
      </c>
      <c r="K42" s="4">
        <v>5430</v>
      </c>
      <c r="L42" s="4"/>
      <c r="M42" s="4">
        <v>7344</v>
      </c>
      <c r="N42" s="4"/>
      <c r="O42" s="4">
        <v>17803</v>
      </c>
      <c r="P42" s="5"/>
    </row>
    <row r="43" spans="5:16" x14ac:dyDescent="0.2">
      <c r="E43" s="2"/>
      <c r="F43" s="2" t="s">
        <v>6</v>
      </c>
      <c r="G43" s="4">
        <v>10239</v>
      </c>
      <c r="H43" s="4">
        <v>3751</v>
      </c>
      <c r="I43" s="4">
        <v>2748</v>
      </c>
      <c r="J43" s="1" t="s">
        <v>6</v>
      </c>
      <c r="K43" s="4">
        <v>69396</v>
      </c>
      <c r="L43" s="4"/>
      <c r="M43" s="4">
        <v>25411</v>
      </c>
      <c r="N43" s="4"/>
      <c r="O43" s="4">
        <v>18515</v>
      </c>
      <c r="P43" s="5"/>
    </row>
    <row r="44" spans="5:16" x14ac:dyDescent="0.2">
      <c r="E44" s="1"/>
      <c r="F44" s="1"/>
      <c r="G44" s="1" t="s">
        <v>9</v>
      </c>
      <c r="H44" s="1">
        <f>2*3.1415926*300*1000</f>
        <v>1884955.56</v>
      </c>
      <c r="I44" s="1"/>
      <c r="J44" s="1"/>
      <c r="K44" s="1"/>
      <c r="L44" s="1"/>
      <c r="M44" s="1" t="s">
        <v>24</v>
      </c>
      <c r="N44" s="1">
        <f>2*3.1415926*300*1000</f>
        <v>1884955.56</v>
      </c>
      <c r="O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2020-12-01T14:13:13Z</dcterms:created>
  <dcterms:modified xsi:type="dcterms:W3CDTF">2020-12-02T18:37:55Z</dcterms:modified>
</cp:coreProperties>
</file>