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lly\Desktop\"/>
    </mc:Choice>
  </mc:AlternateContent>
  <xr:revisionPtr revIDLastSave="0" documentId="8_{8C0F86BD-A481-4C8B-B0A5-F659E016A341}" xr6:coauthVersionLast="47" xr6:coauthVersionMax="47" xr10:uidLastSave="{00000000-0000-0000-0000-000000000000}"/>
  <bookViews>
    <workbookView xWindow="0" yWindow="0" windowWidth="18240" windowHeight="11560" xr2:uid="{32F62789-D288-4D42-A8E9-1B4E200A8759}"/>
  </bookViews>
  <sheets>
    <sheet name="BCL2A1" sheetId="1" r:id="rId1"/>
    <sheet name="Sheet1" sheetId="3" r:id="rId2"/>
    <sheet name="p-IKBa" sheetId="2" r:id="rId3"/>
  </sheets>
  <definedNames>
    <definedName name="_xlnm._FilterDatabase" localSheetId="0" hidden="1">BCL2A1!$B$1:$B$85</definedName>
    <definedName name="_xlnm._FilterDatabase" localSheetId="2" hidden="1">'p-IKBa'!$B$1:$B$86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2" l="1"/>
  <c r="E64" i="1"/>
  <c r="E66" i="1"/>
  <c r="E68" i="1"/>
  <c r="E69" i="1"/>
  <c r="E71" i="1"/>
  <c r="E6" i="1"/>
  <c r="E8" i="1"/>
  <c r="E2" i="1"/>
  <c r="E41" i="2"/>
  <c r="E22" i="2"/>
  <c r="E57" i="2"/>
  <c r="E50" i="2"/>
  <c r="E40" i="2"/>
  <c r="E34" i="2"/>
  <c r="E68" i="2"/>
  <c r="E62" i="2"/>
  <c r="E78" i="2"/>
  <c r="E49" i="2"/>
  <c r="E77" i="2"/>
  <c r="E64" i="2"/>
  <c r="E44" i="2"/>
  <c r="E28" i="2"/>
  <c r="E14" i="2"/>
  <c r="E38" i="2"/>
  <c r="E25" i="2"/>
  <c r="E66" i="2"/>
  <c r="E35" i="2"/>
  <c r="E3" i="2"/>
  <c r="E72" i="2"/>
  <c r="E24" i="2"/>
  <c r="E4" i="2"/>
  <c r="E43" i="2"/>
  <c r="E32" i="2"/>
  <c r="E48" i="2"/>
  <c r="E16" i="2"/>
  <c r="E46" i="2"/>
  <c r="E76" i="2"/>
  <c r="E12" i="2"/>
  <c r="E10" i="2"/>
  <c r="E73" i="2"/>
  <c r="E56" i="2"/>
  <c r="E21" i="2"/>
  <c r="E5" i="2"/>
  <c r="E65" i="2"/>
  <c r="E55" i="2"/>
  <c r="E18" i="2"/>
  <c r="E9" i="2"/>
  <c r="E69" i="2"/>
  <c r="E80" i="2"/>
  <c r="E11" i="2"/>
  <c r="E30" i="2"/>
  <c r="E27" i="2"/>
  <c r="E60" i="2"/>
  <c r="E31" i="2"/>
  <c r="E39" i="2"/>
  <c r="E37" i="2"/>
  <c r="E20" i="2"/>
  <c r="E6" i="2"/>
  <c r="E53" i="2"/>
  <c r="E7" i="2"/>
  <c r="E71" i="2"/>
  <c r="E67" i="2"/>
  <c r="E61" i="2"/>
  <c r="E74" i="2"/>
  <c r="E47" i="2"/>
  <c r="E13" i="2"/>
  <c r="E33" i="2"/>
  <c r="E45" i="2"/>
  <c r="E79" i="2"/>
  <c r="E63" i="2"/>
  <c r="E54" i="2"/>
  <c r="E23" i="2"/>
  <c r="E2" i="2"/>
  <c r="E51" i="2"/>
  <c r="E8" i="2"/>
  <c r="E36" i="2"/>
  <c r="E52" i="2"/>
  <c r="E19" i="2"/>
  <c r="E75" i="2"/>
  <c r="E26" i="2"/>
  <c r="E15" i="2"/>
  <c r="E17" i="2"/>
  <c r="E58" i="2"/>
  <c r="E81" i="2"/>
  <c r="E42" i="2"/>
  <c r="E29" i="2"/>
  <c r="E70" i="2"/>
  <c r="E54" i="1"/>
  <c r="E50" i="1"/>
  <c r="E80" i="1"/>
  <c r="E67" i="1"/>
  <c r="E83" i="1"/>
  <c r="E49" i="1"/>
  <c r="E70" i="1"/>
  <c r="E79" i="1"/>
  <c r="E12" i="1"/>
  <c r="E60" i="1"/>
  <c r="E74" i="1"/>
  <c r="E75" i="1"/>
  <c r="E16" i="1"/>
  <c r="E43" i="1"/>
  <c r="E85" i="1"/>
  <c r="E14" i="1"/>
  <c r="E26" i="1"/>
  <c r="E24" i="1"/>
  <c r="E65" i="1"/>
  <c r="E63" i="1"/>
  <c r="E59" i="1"/>
  <c r="E48" i="1"/>
  <c r="E81" i="1"/>
  <c r="E7" i="1"/>
  <c r="E38" i="1"/>
  <c r="E45" i="1"/>
  <c r="E72" i="1"/>
  <c r="E30" i="1"/>
  <c r="E11" i="1"/>
  <c r="E78" i="1"/>
  <c r="E62" i="1"/>
  <c r="E58" i="1"/>
  <c r="E47" i="1"/>
  <c r="E33" i="1"/>
  <c r="E52" i="1"/>
  <c r="E31" i="1"/>
  <c r="E34" i="1"/>
  <c r="E53" i="1"/>
  <c r="E27" i="1"/>
  <c r="E51" i="1"/>
  <c r="E55" i="1"/>
  <c r="E36" i="1"/>
  <c r="E39" i="1"/>
  <c r="E25" i="1"/>
  <c r="E20" i="1"/>
  <c r="E9" i="1"/>
  <c r="E42" i="1"/>
  <c r="E73" i="1"/>
  <c r="E56" i="1"/>
  <c r="E61" i="1"/>
  <c r="E19" i="1"/>
  <c r="E18" i="1"/>
  <c r="E57" i="1"/>
  <c r="E3" i="1"/>
  <c r="E35" i="1"/>
  <c r="E41" i="1"/>
  <c r="E37" i="1"/>
  <c r="E46" i="1"/>
  <c r="E5" i="1"/>
  <c r="E84" i="1"/>
  <c r="E23" i="1"/>
  <c r="E22" i="1"/>
  <c r="E10" i="1"/>
  <c r="E21" i="1"/>
  <c r="E40" i="1"/>
  <c r="E77" i="1"/>
  <c r="E17" i="1"/>
  <c r="E29" i="1"/>
  <c r="E28" i="1"/>
  <c r="E15" i="1"/>
  <c r="E4" i="1"/>
  <c r="E76" i="1"/>
  <c r="E13" i="1"/>
  <c r="E32" i="1"/>
  <c r="E44" i="1"/>
</calcChain>
</file>

<file path=xl/sharedStrings.xml><?xml version="1.0" encoding="utf-8"?>
<sst xmlns="http://schemas.openxmlformats.org/spreadsheetml/2006/main" count="274" uniqueCount="177">
  <si>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</si>
  <si>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</si>
  <si>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</si>
  <si>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</si>
  <si>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</si>
  <si>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</si>
  <si>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</si>
  <si>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</si>
  <si>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</si>
  <si>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</si>
  <si>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</si>
  <si>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</si>
  <si>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</si>
  <si>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</si>
  <si>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</si>
  <si>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</si>
  <si>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</si>
  <si>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</si>
  <si>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</si>
  <si>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</si>
  <si>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</si>
  <si>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</si>
  <si>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</si>
  <si>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</si>
  <si>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</si>
  <si>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</si>
  <si>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</si>
  <si>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</si>
  <si>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</si>
  <si>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</si>
  <si>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</si>
  <si>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</si>
  <si>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</si>
  <si>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</si>
  <si>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</si>
  <si>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</si>
  <si>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</si>
  <si>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</si>
  <si>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</si>
  <si>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</si>
  <si>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</si>
  <si>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</si>
  <si>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</si>
  <si>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</si>
  <si>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</si>
  <si>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</si>
  <si>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</si>
  <si>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</si>
  <si>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</si>
  <si>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</si>
  <si>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</si>
  <si>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</si>
  <si>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</si>
  <si>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</si>
  <si>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</si>
  <si>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</si>
  <si>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</si>
  <si>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</si>
  <si>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</si>
  <si>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</si>
  <si>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</si>
  <si>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</si>
  <si>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</si>
  <si>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</si>
  <si>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I1</t>
  </si>
  <si>
    <t>I2</t>
  </si>
  <si>
    <t>I3</t>
  </si>
  <si>
    <t>I4</t>
  </si>
  <si>
    <t>I5</t>
  </si>
  <si>
    <t>I6</t>
  </si>
  <si>
    <t>I7</t>
  </si>
  <si>
    <t>I8</t>
  </si>
  <si>
    <t>J1</t>
  </si>
  <si>
    <t>J2</t>
  </si>
  <si>
    <t>J3</t>
  </si>
  <si>
    <t>J4</t>
  </si>
  <si>
    <t>J5</t>
  </si>
  <si>
    <t>J6</t>
  </si>
  <si>
    <t>J7</t>
  </si>
  <si>
    <t>J8</t>
  </si>
  <si>
    <t>AOD</t>
  </si>
  <si>
    <t>D-2.png</t>
  </si>
  <si>
    <t>H-5.png</t>
  </si>
  <si>
    <t>D-3.png</t>
  </si>
  <si>
    <t>D-4.png</t>
  </si>
  <si>
    <t>D-5.png</t>
  </si>
  <si>
    <t>D-6.png</t>
  </si>
  <si>
    <t>D-7.png</t>
  </si>
  <si>
    <t>D-8.png</t>
  </si>
  <si>
    <t>E-1.png</t>
  </si>
  <si>
    <t>E-2.png</t>
  </si>
  <si>
    <t>E-3.png</t>
  </si>
  <si>
    <t>E-4.png</t>
  </si>
  <si>
    <t>E-5.png</t>
  </si>
  <si>
    <t>E-6.png</t>
  </si>
  <si>
    <t>E-7.png</t>
  </si>
  <si>
    <t>E-8.png</t>
  </si>
  <si>
    <t>F-1.png</t>
  </si>
  <si>
    <t>F-2.png</t>
  </si>
  <si>
    <t>F-3.png</t>
  </si>
  <si>
    <t>F-4.png</t>
  </si>
  <si>
    <t>F-5.png</t>
  </si>
  <si>
    <t>F-6.png</t>
  </si>
  <si>
    <t>F-7.png</t>
  </si>
  <si>
    <t>F-8.png</t>
  </si>
  <si>
    <t>G-1.png</t>
  </si>
  <si>
    <t>G-2.png</t>
  </si>
  <si>
    <t>G-3.png</t>
  </si>
  <si>
    <t>G-4.png</t>
  </si>
  <si>
    <t>G-5.png</t>
  </si>
  <si>
    <t>G-6.png</t>
  </si>
  <si>
    <t>G-7.png</t>
  </si>
  <si>
    <t>G-8.png</t>
  </si>
  <si>
    <t>H-1.png</t>
  </si>
  <si>
    <t>H-2.png</t>
  </si>
  <si>
    <t>H-3.png</t>
  </si>
  <si>
    <t>H-4.png</t>
  </si>
  <si>
    <t>H-6.png</t>
  </si>
  <si>
    <t>H-7.png</t>
  </si>
  <si>
    <t>H-8.png</t>
  </si>
  <si>
    <t>I-1.png</t>
  </si>
  <si>
    <t>I-2.png</t>
  </si>
  <si>
    <t>I-3.png</t>
  </si>
  <si>
    <t>I-4.png</t>
  </si>
  <si>
    <t>I-5.png</t>
  </si>
  <si>
    <t>I-6.png</t>
  </si>
  <si>
    <t>I-7.png</t>
  </si>
  <si>
    <t>I-8.png</t>
  </si>
  <si>
    <t>J-1.png</t>
  </si>
  <si>
    <t>J-2.png</t>
  </si>
  <si>
    <t>J-3.png</t>
  </si>
  <si>
    <t>A-2.png</t>
  </si>
  <si>
    <t>A-1.png</t>
  </si>
  <si>
    <t>A-3.png</t>
  </si>
  <si>
    <t>A-4.png</t>
  </si>
  <si>
    <t>A-5.png</t>
  </si>
  <si>
    <t>A-6.png</t>
  </si>
  <si>
    <t>A-7.png</t>
  </si>
  <si>
    <t>A-8.png</t>
  </si>
  <si>
    <t>B-1.png</t>
  </si>
  <si>
    <t>B-2.png</t>
  </si>
  <si>
    <t>B-3.png</t>
  </si>
  <si>
    <t>B-4.png</t>
  </si>
  <si>
    <t>B-5.png</t>
  </si>
  <si>
    <t>B-6.png</t>
  </si>
  <si>
    <t>B-7.png</t>
  </si>
  <si>
    <t>B-8.png</t>
  </si>
  <si>
    <t>C-1.png</t>
  </si>
  <si>
    <t>C-2.png</t>
  </si>
  <si>
    <t>C-3.png</t>
  </si>
  <si>
    <t>C-4.png</t>
  </si>
  <si>
    <t>C-5.png</t>
  </si>
  <si>
    <t>C-6.png</t>
  </si>
  <si>
    <t>C-7.png</t>
  </si>
  <si>
    <t>C-8.png</t>
  </si>
  <si>
    <t>D-1.png</t>
  </si>
  <si>
    <t>J-4.png</t>
  </si>
  <si>
    <t>J-5.png</t>
  </si>
  <si>
    <t>J-6.png</t>
  </si>
  <si>
    <t>J-7.png</t>
  </si>
  <si>
    <t>J-8.png</t>
  </si>
  <si>
    <t>Label</t>
  </si>
  <si>
    <t>Area</t>
  </si>
  <si>
    <t>IntDen</t>
  </si>
  <si>
    <t>Primary</t>
  </si>
  <si>
    <t>p</t>
  </si>
  <si>
    <t>m</t>
  </si>
  <si>
    <t>b</t>
  </si>
  <si>
    <t>A-C-E-G-I</t>
  </si>
  <si>
    <t>High</t>
  </si>
  <si>
    <t>Moderate</t>
  </si>
  <si>
    <t>Low</t>
  </si>
  <si>
    <t>B-D-F-H-J</t>
  </si>
  <si>
    <t>BCL2A1</t>
  </si>
  <si>
    <t>OvCa</t>
  </si>
  <si>
    <t>Metastasis</t>
  </si>
  <si>
    <t>p-IKBa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</si>
</sst>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3F6C-DAC0-4E7B-ACB7-ACDFE74BB4E2}">
  <sheetPr filterMode="1"/>
  <dimension ref="A1:I85"/>
  <sheetViews>
    <sheetView tabSelected="1" zoomScaleNormal="100" workbookViewId="0">
      <selection activeCell="L31" sqref="L31"/>
    </sheetView>
  </sheetViews>
  <sheetFormatPr defaultRowHeight="14.35" x14ac:dyDescent="0.5"/>
  <cols>
    <col min="5" max="5" width="11.1171875" customWidth="1"/>
    <col min="8" max="8" width="11.5859375" customWidth="1"/>
  </cols>
  <sheetData>
    <row r="1" spans="1:9" x14ac:dyDescent="0.5">
      <c r="A1" t="s">
        <v>80</v>
      </c>
      <c r="B1" t="s">
        <v>161</v>
      </c>
      <c r="C1" t="s">
        <v>162</v>
      </c>
      <c r="D1" t="s">
        <v>163</v>
      </c>
      <c r="E1" t="s">
        <v>80</v>
      </c>
    </row>
    <row r="2" spans="1:9" hidden="1" x14ac:dyDescent="0.5">
      <c r="E2">
        <f>40*0.62</f>
        <v>24.8</v>
      </c>
    </row>
    <row r="3" spans="1:9" hidden="1" x14ac:dyDescent="0.5">
      <c r="A3" t="s">
        <v>58</v>
      </c>
      <c r="B3" t="s">
        <v>115</v>
      </c>
      <c r="C3">
        <v>8659903</v>
      </c>
      <c r="D3">
        <v>3253820.5529999998</v>
      </c>
      <c r="E3">
        <f>D3/C3</f>
        <v>0.3757340645732406</v>
      </c>
    </row>
    <row r="4" spans="1:9" hidden="1" x14ac:dyDescent="0.5">
      <c r="A4" t="s">
        <v>75</v>
      </c>
      <c r="B4" t="s">
        <v>156</v>
      </c>
      <c r="C4">
        <v>21395702</v>
      </c>
      <c r="D4">
        <v>6994925.591</v>
      </c>
      <c r="E4">
        <f>D4/C4</f>
        <v>0.32693134308002608</v>
      </c>
    </row>
    <row r="5" spans="1:9" hidden="1" x14ac:dyDescent="0.5">
      <c r="A5" t="s">
        <v>63</v>
      </c>
      <c r="B5" t="s">
        <v>119</v>
      </c>
      <c r="C5">
        <v>10573107</v>
      </c>
      <c r="D5">
        <v>3271771.8870000001</v>
      </c>
      <c r="E5">
        <f>D5/C5</f>
        <v>0.30944280493898341</v>
      </c>
    </row>
    <row r="6" spans="1:9" hidden="1" x14ac:dyDescent="0.5">
      <c r="E6">
        <f>40*0.22</f>
        <v>8.8000000000000007</v>
      </c>
    </row>
    <row r="7" spans="1:9" hidden="1" x14ac:dyDescent="0.5">
      <c r="A7" t="s">
        <v>25</v>
      </c>
      <c r="B7" t="s">
        <v>81</v>
      </c>
      <c r="C7">
        <v>8227750</v>
      </c>
      <c r="D7">
        <v>2539246.4730000002</v>
      </c>
      <c r="E7">
        <f>D7/C7</f>
        <v>0.30861978949287477</v>
      </c>
    </row>
    <row r="8" spans="1:9" hidden="1" x14ac:dyDescent="0.5">
      <c r="E8">
        <f>40*0.1</f>
        <v>4</v>
      </c>
      <c r="H8" t="s">
        <v>164</v>
      </c>
    </row>
    <row r="9" spans="1:9" x14ac:dyDescent="0.5">
      <c r="A9" t="s">
        <v>50</v>
      </c>
      <c r="B9" t="s">
        <v>107</v>
      </c>
      <c r="C9">
        <v>17032863</v>
      </c>
      <c r="D9">
        <v>6106717.2850000001</v>
      </c>
      <c r="E9">
        <f t="shared" ref="E9:E40" si="0">D9/C9</f>
        <v>0.35852559167533959</v>
      </c>
    </row>
    <row r="10" spans="1:9" x14ac:dyDescent="0.5">
      <c r="A10" t="s">
        <v>67</v>
      </c>
      <c r="B10" t="s">
        <v>123</v>
      </c>
      <c r="C10">
        <v>19544642</v>
      </c>
      <c r="D10">
        <v>6303008.0350000001</v>
      </c>
      <c r="E10">
        <f t="shared" si="0"/>
        <v>0.32249288756478628</v>
      </c>
    </row>
    <row r="11" spans="1:9" hidden="1" x14ac:dyDescent="0.5">
      <c r="A11" t="s">
        <v>31</v>
      </c>
      <c r="B11" t="s">
        <v>88</v>
      </c>
      <c r="C11">
        <v>11578108</v>
      </c>
      <c r="D11">
        <v>3552215.1830000002</v>
      </c>
      <c r="E11">
        <f t="shared" si="0"/>
        <v>0.30680446088428265</v>
      </c>
    </row>
    <row r="12" spans="1:9" hidden="1" x14ac:dyDescent="0.5">
      <c r="A12" t="s">
        <v>9</v>
      </c>
      <c r="B12" t="s">
        <v>140</v>
      </c>
      <c r="C12">
        <v>9497464</v>
      </c>
      <c r="D12">
        <v>2910523.04</v>
      </c>
      <c r="E12">
        <f t="shared" si="0"/>
        <v>0.30645265304506553</v>
      </c>
    </row>
    <row r="13" spans="1:9" hidden="1" x14ac:dyDescent="0.5">
      <c r="A13" t="s">
        <v>78</v>
      </c>
      <c r="B13" t="s">
        <v>159</v>
      </c>
      <c r="C13">
        <v>15425073</v>
      </c>
      <c r="D13">
        <v>4690741.8559999997</v>
      </c>
      <c r="E13">
        <f t="shared" si="0"/>
        <v>0.30409851907994212</v>
      </c>
    </row>
    <row r="14" spans="1:9" x14ac:dyDescent="0.5">
      <c r="A14" t="s">
        <v>17</v>
      </c>
      <c r="B14" t="s">
        <v>148</v>
      </c>
      <c r="C14">
        <v>11574535</v>
      </c>
      <c r="D14">
        <v>3655893.4750000001</v>
      </c>
      <c r="E14">
        <f t="shared" si="0"/>
        <v>0.31585661756606204</v>
      </c>
    </row>
    <row r="15" spans="1:9" hidden="1" x14ac:dyDescent="0.5">
      <c r="A15" t="s">
        <v>74</v>
      </c>
      <c r="B15" t="s">
        <v>130</v>
      </c>
      <c r="C15">
        <v>13919626</v>
      </c>
      <c r="D15">
        <v>4182711.5989999999</v>
      </c>
      <c r="E15">
        <f t="shared" si="0"/>
        <v>0.3004902286167746</v>
      </c>
      <c r="H15">
        <v>0.27500000000000002</v>
      </c>
      <c r="I15">
        <v>0.28799999999999998</v>
      </c>
    </row>
    <row r="16" spans="1:9" hidden="1" x14ac:dyDescent="0.5">
      <c r="A16" t="s">
        <v>14</v>
      </c>
      <c r="B16" t="s">
        <v>145</v>
      </c>
      <c r="C16">
        <v>3644990</v>
      </c>
      <c r="D16">
        <v>1092049.493</v>
      </c>
      <c r="E16">
        <f t="shared" si="0"/>
        <v>0.29960287764849836</v>
      </c>
      <c r="H16">
        <v>0.26300000000000001</v>
      </c>
      <c r="I16">
        <v>0.26700000000000002</v>
      </c>
    </row>
    <row r="17" spans="1:9" x14ac:dyDescent="0.5">
      <c r="A17" t="s">
        <v>71</v>
      </c>
      <c r="B17" t="s">
        <v>127</v>
      </c>
      <c r="C17">
        <v>10994537</v>
      </c>
      <c r="D17">
        <v>3371771.412</v>
      </c>
      <c r="E17">
        <f t="shared" si="0"/>
        <v>0.3066769807587168</v>
      </c>
    </row>
    <row r="18" spans="1:9" hidden="1" x14ac:dyDescent="0.5">
      <c r="A18" t="s">
        <v>56</v>
      </c>
      <c r="B18" t="s">
        <v>113</v>
      </c>
      <c r="C18">
        <v>3755500</v>
      </c>
      <c r="D18">
        <v>1120963.6769999999</v>
      </c>
      <c r="E18">
        <f t="shared" si="0"/>
        <v>0.29848586792704029</v>
      </c>
      <c r="H18">
        <v>0.25</v>
      </c>
      <c r="I18">
        <v>0.25</v>
      </c>
    </row>
    <row r="19" spans="1:9" x14ac:dyDescent="0.5">
      <c r="A19" t="s">
        <v>55</v>
      </c>
      <c r="B19" t="s">
        <v>112</v>
      </c>
      <c r="C19">
        <v>10396677</v>
      </c>
      <c r="D19">
        <v>3157341.6639999999</v>
      </c>
      <c r="E19">
        <f t="shared" si="0"/>
        <v>0.30368757863690482</v>
      </c>
    </row>
    <row r="20" spans="1:9" x14ac:dyDescent="0.5">
      <c r="A20" t="s">
        <v>49</v>
      </c>
      <c r="B20" t="s">
        <v>106</v>
      </c>
      <c r="C20">
        <v>10379086</v>
      </c>
      <c r="D20">
        <v>3106196.1609999998</v>
      </c>
      <c r="E20">
        <f t="shared" si="0"/>
        <v>0.2992745373725586</v>
      </c>
    </row>
    <row r="21" spans="1:9" x14ac:dyDescent="0.5">
      <c r="A21" t="s">
        <v>68</v>
      </c>
      <c r="B21" t="s">
        <v>124</v>
      </c>
      <c r="C21">
        <v>15738211</v>
      </c>
      <c r="D21">
        <v>4680995.6519999998</v>
      </c>
      <c r="E21">
        <f t="shared" si="0"/>
        <v>0.29742870088601553</v>
      </c>
    </row>
    <row r="22" spans="1:9" x14ac:dyDescent="0.5">
      <c r="A22" t="s">
        <v>66</v>
      </c>
      <c r="B22" t="s">
        <v>122</v>
      </c>
      <c r="C22">
        <v>13029763</v>
      </c>
      <c r="D22">
        <v>3846337.662</v>
      </c>
      <c r="E22">
        <f t="shared" si="0"/>
        <v>0.29519628730008368</v>
      </c>
    </row>
    <row r="23" spans="1:9" x14ac:dyDescent="0.5">
      <c r="A23" t="s">
        <v>65</v>
      </c>
      <c r="B23" t="s">
        <v>121</v>
      </c>
      <c r="C23">
        <v>16683274</v>
      </c>
      <c r="D23">
        <v>4880417.8839999996</v>
      </c>
      <c r="E23">
        <f t="shared" si="0"/>
        <v>0.29253358087866921</v>
      </c>
    </row>
    <row r="24" spans="1:9" x14ac:dyDescent="0.5">
      <c r="A24" t="s">
        <v>19</v>
      </c>
      <c r="B24" t="s">
        <v>150</v>
      </c>
      <c r="C24">
        <v>8575964</v>
      </c>
      <c r="D24">
        <v>2500263.3679999998</v>
      </c>
      <c r="E24">
        <f t="shared" si="0"/>
        <v>0.29154312774633845</v>
      </c>
    </row>
    <row r="25" spans="1:9" x14ac:dyDescent="0.5">
      <c r="A25" t="s">
        <v>48</v>
      </c>
      <c r="B25" t="s">
        <v>105</v>
      </c>
      <c r="C25">
        <v>14989957</v>
      </c>
      <c r="D25">
        <v>4341838.3459999999</v>
      </c>
      <c r="E25">
        <f t="shared" si="0"/>
        <v>0.289649819942779</v>
      </c>
    </row>
    <row r="26" spans="1:9" x14ac:dyDescent="0.5">
      <c r="A26" t="s">
        <v>18</v>
      </c>
      <c r="B26" t="s">
        <v>149</v>
      </c>
      <c r="C26">
        <v>18610808</v>
      </c>
      <c r="D26">
        <v>5389605.324</v>
      </c>
      <c r="E26">
        <f t="shared" si="0"/>
        <v>0.28959545034261813</v>
      </c>
    </row>
    <row r="27" spans="1:9" hidden="1" x14ac:dyDescent="0.5">
      <c r="A27" t="s">
        <v>42</v>
      </c>
      <c r="B27" t="s">
        <v>99</v>
      </c>
      <c r="C27">
        <v>17205575</v>
      </c>
      <c r="D27">
        <v>5081063.7829999998</v>
      </c>
      <c r="E27">
        <f t="shared" si="0"/>
        <v>0.29531496523655848</v>
      </c>
    </row>
    <row r="28" spans="1:9" hidden="1" x14ac:dyDescent="0.5">
      <c r="A28" t="s">
        <v>73</v>
      </c>
      <c r="B28" t="s">
        <v>129</v>
      </c>
      <c r="C28">
        <v>15616370</v>
      </c>
      <c r="D28">
        <v>4532633.2699999996</v>
      </c>
      <c r="E28">
        <f t="shared" si="0"/>
        <v>0.29024883951904312</v>
      </c>
    </row>
    <row r="29" spans="1:9" hidden="1" x14ac:dyDescent="0.5">
      <c r="A29" t="s">
        <v>72</v>
      </c>
      <c r="B29" t="s">
        <v>128</v>
      </c>
      <c r="C29">
        <v>11400127</v>
      </c>
      <c r="D29">
        <v>3300589.7710000002</v>
      </c>
      <c r="E29">
        <f t="shared" si="0"/>
        <v>0.28952219312995375</v>
      </c>
    </row>
    <row r="30" spans="1:9" hidden="1" x14ac:dyDescent="0.5">
      <c r="A30" t="s">
        <v>30</v>
      </c>
      <c r="B30" t="s">
        <v>87</v>
      </c>
      <c r="C30">
        <v>7612595</v>
      </c>
      <c r="D30">
        <v>2198370.148</v>
      </c>
      <c r="E30">
        <f t="shared" si="0"/>
        <v>0.28878065206411219</v>
      </c>
    </row>
    <row r="31" spans="1:9" x14ac:dyDescent="0.5">
      <c r="A31" t="s">
        <v>38</v>
      </c>
      <c r="B31" t="s">
        <v>95</v>
      </c>
      <c r="C31">
        <v>10379665</v>
      </c>
      <c r="D31">
        <v>2999800.9330000002</v>
      </c>
      <c r="E31">
        <f t="shared" si="0"/>
        <v>0.28900749041515311</v>
      </c>
    </row>
    <row r="32" spans="1:9" hidden="1" x14ac:dyDescent="0.5">
      <c r="A32" t="s">
        <v>79</v>
      </c>
      <c r="B32" t="s">
        <v>160</v>
      </c>
      <c r="C32">
        <v>14442385</v>
      </c>
      <c r="D32">
        <v>4154625.9759999998</v>
      </c>
      <c r="E32">
        <f t="shared" si="0"/>
        <v>0.28766896714081502</v>
      </c>
    </row>
    <row r="33" spans="1:5" x14ac:dyDescent="0.5">
      <c r="A33" t="s">
        <v>36</v>
      </c>
      <c r="B33" t="s">
        <v>93</v>
      </c>
      <c r="C33">
        <v>4394377</v>
      </c>
      <c r="D33">
        <v>1265990.051</v>
      </c>
      <c r="E33">
        <f t="shared" si="0"/>
        <v>0.28809318158182606</v>
      </c>
    </row>
    <row r="34" spans="1:5" x14ac:dyDescent="0.5">
      <c r="A34" t="s">
        <v>39</v>
      </c>
      <c r="B34" t="s">
        <v>96</v>
      </c>
      <c r="C34">
        <v>4184708</v>
      </c>
      <c r="D34">
        <v>1202344.0260000001</v>
      </c>
      <c r="E34">
        <f t="shared" si="0"/>
        <v>0.28731850011996057</v>
      </c>
    </row>
    <row r="35" spans="1:5" hidden="1" x14ac:dyDescent="0.5">
      <c r="A35" t="s">
        <v>59</v>
      </c>
      <c r="B35" t="s">
        <v>116</v>
      </c>
      <c r="C35">
        <v>14423977</v>
      </c>
      <c r="D35">
        <v>4125821.7310000001</v>
      </c>
      <c r="E35">
        <f t="shared" si="0"/>
        <v>0.28603912298251727</v>
      </c>
    </row>
    <row r="36" spans="1:5" hidden="1" x14ac:dyDescent="0.5">
      <c r="A36" t="s">
        <v>45</v>
      </c>
      <c r="B36" t="s">
        <v>102</v>
      </c>
      <c r="C36">
        <v>8872084</v>
      </c>
      <c r="D36">
        <v>2515871.5520000001</v>
      </c>
      <c r="E36">
        <f t="shared" si="0"/>
        <v>0.28357165599423995</v>
      </c>
    </row>
    <row r="37" spans="1:5" hidden="1" x14ac:dyDescent="0.5">
      <c r="A37" t="s">
        <v>61</v>
      </c>
      <c r="B37" t="s">
        <v>117</v>
      </c>
      <c r="C37">
        <v>11744546</v>
      </c>
      <c r="D37">
        <v>3324193.227</v>
      </c>
      <c r="E37">
        <f t="shared" si="0"/>
        <v>0.28304144127836017</v>
      </c>
    </row>
    <row r="38" spans="1:5" hidden="1" x14ac:dyDescent="0.5">
      <c r="A38" t="s">
        <v>26</v>
      </c>
      <c r="B38" t="s">
        <v>83</v>
      </c>
      <c r="C38">
        <v>19840457</v>
      </c>
      <c r="D38">
        <v>5612503.0700000003</v>
      </c>
      <c r="E38">
        <f t="shared" si="0"/>
        <v>0.28288174360096646</v>
      </c>
    </row>
    <row r="39" spans="1:5" hidden="1" x14ac:dyDescent="0.5">
      <c r="A39" t="s">
        <v>47</v>
      </c>
      <c r="B39" t="s">
        <v>104</v>
      </c>
      <c r="C39">
        <v>3731642</v>
      </c>
      <c r="D39">
        <v>1052201.05</v>
      </c>
      <c r="E39">
        <f t="shared" si="0"/>
        <v>0.28196730822517274</v>
      </c>
    </row>
    <row r="40" spans="1:5" x14ac:dyDescent="0.5">
      <c r="A40" t="s">
        <v>69</v>
      </c>
      <c r="B40" t="s">
        <v>125</v>
      </c>
      <c r="C40">
        <v>14618099</v>
      </c>
      <c r="D40">
        <v>4177791.0249999999</v>
      </c>
      <c r="E40">
        <f t="shared" si="0"/>
        <v>0.28579578131192024</v>
      </c>
    </row>
    <row r="41" spans="1:5" hidden="1" x14ac:dyDescent="0.5">
      <c r="A41" t="s">
        <v>60</v>
      </c>
      <c r="B41" t="s">
        <v>82</v>
      </c>
      <c r="C41">
        <v>13493784</v>
      </c>
      <c r="D41">
        <v>3796057.5440000002</v>
      </c>
      <c r="E41">
        <f t="shared" ref="E41:E72" si="1">D41/C41</f>
        <v>0.28131897946491513</v>
      </c>
    </row>
    <row r="42" spans="1:5" x14ac:dyDescent="0.5">
      <c r="A42" t="s">
        <v>51</v>
      </c>
      <c r="B42" t="s">
        <v>108</v>
      </c>
      <c r="C42">
        <v>13849999</v>
      </c>
      <c r="D42">
        <v>3943579.7239999999</v>
      </c>
      <c r="E42">
        <f t="shared" si="1"/>
        <v>0.2847350186812288</v>
      </c>
    </row>
    <row r="43" spans="1:5" hidden="1" x14ac:dyDescent="0.5">
      <c r="A43" t="s">
        <v>15</v>
      </c>
      <c r="B43" t="s">
        <v>146</v>
      </c>
      <c r="C43">
        <v>6586209</v>
      </c>
      <c r="D43">
        <v>1847586.267</v>
      </c>
      <c r="E43">
        <f t="shared" si="1"/>
        <v>0.28052347974381014</v>
      </c>
    </row>
    <row r="44" spans="1:5" x14ac:dyDescent="0.5">
      <c r="A44" t="s">
        <v>0</v>
      </c>
      <c r="B44" t="s">
        <v>132</v>
      </c>
      <c r="C44">
        <v>11116397</v>
      </c>
      <c r="D44">
        <v>3161540.0040000002</v>
      </c>
      <c r="E44">
        <f t="shared" si="1"/>
        <v>0.28440330117753082</v>
      </c>
    </row>
    <row r="45" spans="1:5" hidden="1" x14ac:dyDescent="0.5">
      <c r="A45" t="s">
        <v>27</v>
      </c>
      <c r="B45" t="s">
        <v>84</v>
      </c>
      <c r="C45">
        <v>15986948</v>
      </c>
      <c r="D45">
        <v>4456298.3329999996</v>
      </c>
      <c r="E45">
        <f t="shared" si="1"/>
        <v>0.27874603288882904</v>
      </c>
    </row>
    <row r="46" spans="1:5" hidden="1" x14ac:dyDescent="0.5">
      <c r="A46" t="s">
        <v>62</v>
      </c>
      <c r="B46" t="s">
        <v>118</v>
      </c>
      <c r="C46">
        <v>12126515</v>
      </c>
      <c r="D46">
        <v>3372914.8339999998</v>
      </c>
      <c r="E46">
        <f t="shared" si="1"/>
        <v>0.27814378937394624</v>
      </c>
    </row>
    <row r="47" spans="1:5" x14ac:dyDescent="0.5">
      <c r="A47" t="s">
        <v>35</v>
      </c>
      <c r="B47" t="s">
        <v>92</v>
      </c>
      <c r="C47">
        <v>15929909</v>
      </c>
      <c r="D47">
        <v>4529613.9380000001</v>
      </c>
      <c r="E47">
        <f t="shared" si="1"/>
        <v>0.28434650430206476</v>
      </c>
    </row>
    <row r="48" spans="1:5" x14ac:dyDescent="0.5">
      <c r="A48" t="s">
        <v>23</v>
      </c>
      <c r="B48" t="s">
        <v>154</v>
      </c>
      <c r="C48">
        <v>7834460</v>
      </c>
      <c r="D48">
        <v>2217239.0839999998</v>
      </c>
      <c r="E48">
        <f t="shared" si="1"/>
        <v>0.28301109253222301</v>
      </c>
    </row>
    <row r="49" spans="1:5" x14ac:dyDescent="0.5">
      <c r="A49" t="s">
        <v>6</v>
      </c>
      <c r="B49" t="s">
        <v>137</v>
      </c>
      <c r="C49">
        <v>6319462</v>
      </c>
      <c r="D49">
        <v>1786437.925</v>
      </c>
      <c r="E49">
        <f t="shared" si="1"/>
        <v>0.28268829292746755</v>
      </c>
    </row>
    <row r="50" spans="1:5" x14ac:dyDescent="0.5">
      <c r="A50" t="s">
        <v>2</v>
      </c>
      <c r="B50" t="s">
        <v>133</v>
      </c>
      <c r="C50">
        <v>2924492</v>
      </c>
      <c r="D50">
        <v>822876.674</v>
      </c>
      <c r="E50">
        <f t="shared" si="1"/>
        <v>0.28137422636136467</v>
      </c>
    </row>
    <row r="51" spans="1:5" hidden="1" x14ac:dyDescent="0.5">
      <c r="A51" t="s">
        <v>43</v>
      </c>
      <c r="B51" t="s">
        <v>100</v>
      </c>
      <c r="C51">
        <v>14438491</v>
      </c>
      <c r="D51">
        <v>4001279.8739999998</v>
      </c>
      <c r="E51">
        <f t="shared" si="1"/>
        <v>0.27712590422364775</v>
      </c>
    </row>
    <row r="52" spans="1:5" x14ac:dyDescent="0.5">
      <c r="A52" t="s">
        <v>37</v>
      </c>
      <c r="B52" t="s">
        <v>94</v>
      </c>
      <c r="C52">
        <v>11356804</v>
      </c>
      <c r="D52">
        <v>3142548.72</v>
      </c>
      <c r="E52">
        <f t="shared" si="1"/>
        <v>0.2767106590903568</v>
      </c>
    </row>
    <row r="53" spans="1:5" hidden="1" x14ac:dyDescent="0.5">
      <c r="A53" t="s">
        <v>41</v>
      </c>
      <c r="B53" t="s">
        <v>98</v>
      </c>
      <c r="C53">
        <v>8538405</v>
      </c>
      <c r="D53">
        <v>2357650.1359999999</v>
      </c>
      <c r="E53">
        <f t="shared" si="1"/>
        <v>0.27612301548122864</v>
      </c>
    </row>
    <row r="54" spans="1:5" x14ac:dyDescent="0.5">
      <c r="A54" t="s">
        <v>1</v>
      </c>
      <c r="B54" t="s">
        <v>131</v>
      </c>
      <c r="C54">
        <v>7094582</v>
      </c>
      <c r="D54">
        <v>1962704.7890000001</v>
      </c>
      <c r="E54">
        <f t="shared" si="1"/>
        <v>0.27664840423297665</v>
      </c>
    </row>
    <row r="55" spans="1:5" hidden="1" x14ac:dyDescent="0.5">
      <c r="A55" t="s">
        <v>44</v>
      </c>
      <c r="B55" t="s">
        <v>101</v>
      </c>
      <c r="C55">
        <v>4776764</v>
      </c>
      <c r="D55">
        <v>1315435.429</v>
      </c>
      <c r="E55">
        <f t="shared" si="1"/>
        <v>0.27538212668660206</v>
      </c>
    </row>
    <row r="56" spans="1:5" x14ac:dyDescent="0.5">
      <c r="A56" t="s">
        <v>53</v>
      </c>
      <c r="B56" t="s">
        <v>110</v>
      </c>
      <c r="C56">
        <v>9906995</v>
      </c>
      <c r="D56">
        <v>2732280.3029999998</v>
      </c>
      <c r="E56">
        <f t="shared" si="1"/>
        <v>0.2757930435010818</v>
      </c>
    </row>
    <row r="57" spans="1:5" hidden="1" x14ac:dyDescent="0.5">
      <c r="A57" t="s">
        <v>57</v>
      </c>
      <c r="B57" t="s">
        <v>114</v>
      </c>
      <c r="C57">
        <v>14218718</v>
      </c>
      <c r="D57">
        <v>3898082.8429999999</v>
      </c>
      <c r="E57">
        <f t="shared" si="1"/>
        <v>0.27415149825743784</v>
      </c>
    </row>
    <row r="58" spans="1:5" x14ac:dyDescent="0.5">
      <c r="A58" t="s">
        <v>34</v>
      </c>
      <c r="B58" t="s">
        <v>91</v>
      </c>
      <c r="C58">
        <v>22926844</v>
      </c>
      <c r="D58">
        <v>6258030.1030000001</v>
      </c>
      <c r="E58">
        <f t="shared" si="1"/>
        <v>0.27295645676308522</v>
      </c>
    </row>
    <row r="59" spans="1:5" x14ac:dyDescent="0.5">
      <c r="A59" t="s">
        <v>22</v>
      </c>
      <c r="B59" t="s">
        <v>153</v>
      </c>
      <c r="C59">
        <v>6533159</v>
      </c>
      <c r="D59">
        <v>1782191.9620000001</v>
      </c>
      <c r="E59">
        <f t="shared" si="1"/>
        <v>0.27279176306592262</v>
      </c>
    </row>
    <row r="60" spans="1:5" hidden="1" x14ac:dyDescent="0.5">
      <c r="A60" t="s">
        <v>10</v>
      </c>
      <c r="B60" t="s">
        <v>141</v>
      </c>
      <c r="C60">
        <v>16028530</v>
      </c>
      <c r="D60">
        <v>4385162.216</v>
      </c>
      <c r="E60">
        <f t="shared" si="1"/>
        <v>0.27358480259886592</v>
      </c>
    </row>
    <row r="61" spans="1:5" x14ac:dyDescent="0.5">
      <c r="A61" t="s">
        <v>54</v>
      </c>
      <c r="B61" t="s">
        <v>111</v>
      </c>
      <c r="C61">
        <v>17186988</v>
      </c>
      <c r="D61">
        <v>4687242.375</v>
      </c>
      <c r="E61">
        <f t="shared" si="1"/>
        <v>0.27272040772938227</v>
      </c>
    </row>
    <row r="62" spans="1:5" x14ac:dyDescent="0.5">
      <c r="A62" t="s">
        <v>33</v>
      </c>
      <c r="B62" t="s">
        <v>90</v>
      </c>
      <c r="C62">
        <v>8128066</v>
      </c>
      <c r="D62">
        <v>2213830.287</v>
      </c>
      <c r="E62">
        <f t="shared" si="1"/>
        <v>0.27236864058436533</v>
      </c>
    </row>
    <row r="63" spans="1:5" x14ac:dyDescent="0.5">
      <c r="A63" t="s">
        <v>21</v>
      </c>
      <c r="B63" t="s">
        <v>152</v>
      </c>
      <c r="C63">
        <v>10982596</v>
      </c>
      <c r="D63">
        <v>2990087.6660000002</v>
      </c>
      <c r="E63">
        <f t="shared" si="1"/>
        <v>0.27225691138962049</v>
      </c>
    </row>
    <row r="64" spans="1:5" hidden="1" x14ac:dyDescent="0.5">
      <c r="A64" t="s">
        <v>40</v>
      </c>
      <c r="B64" t="s">
        <v>97</v>
      </c>
      <c r="C64">
        <v>14430228</v>
      </c>
      <c r="D64">
        <v>3941915.5750000002</v>
      </c>
      <c r="E64">
        <f t="shared" si="1"/>
        <v>0.27317070631177831</v>
      </c>
    </row>
    <row r="65" spans="1:5" x14ac:dyDescent="0.5">
      <c r="A65" t="s">
        <v>20</v>
      </c>
      <c r="B65" t="s">
        <v>151</v>
      </c>
      <c r="C65">
        <v>6800819</v>
      </c>
      <c r="D65">
        <v>1848898.6540000001</v>
      </c>
      <c r="E65">
        <f t="shared" si="1"/>
        <v>0.27186411724823145</v>
      </c>
    </row>
    <row r="66" spans="1:5" hidden="1" x14ac:dyDescent="0.5">
      <c r="A66" t="s">
        <v>46</v>
      </c>
      <c r="B66" t="s">
        <v>103</v>
      </c>
      <c r="C66">
        <v>19100825</v>
      </c>
      <c r="D66">
        <v>5144003.1979999999</v>
      </c>
      <c r="E66">
        <f t="shared" si="1"/>
        <v>0.26930790675271876</v>
      </c>
    </row>
    <row r="67" spans="1:5" x14ac:dyDescent="0.5">
      <c r="A67" t="s">
        <v>4</v>
      </c>
      <c r="B67" t="s">
        <v>135</v>
      </c>
      <c r="C67">
        <v>2105586</v>
      </c>
      <c r="D67">
        <v>571756.83200000005</v>
      </c>
      <c r="E67">
        <f t="shared" si="1"/>
        <v>0.27154285410332329</v>
      </c>
    </row>
    <row r="68" spans="1:5" hidden="1" x14ac:dyDescent="0.5">
      <c r="A68" t="s">
        <v>11</v>
      </c>
      <c r="B68" t="s">
        <v>142</v>
      </c>
      <c r="C68">
        <v>7586561</v>
      </c>
      <c r="D68">
        <v>2032718.311</v>
      </c>
      <c r="E68">
        <f t="shared" si="1"/>
        <v>0.26793672534894269</v>
      </c>
    </row>
    <row r="69" spans="1:5" hidden="1" x14ac:dyDescent="0.5">
      <c r="A69" t="s">
        <v>29</v>
      </c>
      <c r="B69" t="s">
        <v>86</v>
      </c>
      <c r="C69">
        <v>7592959</v>
      </c>
      <c r="D69">
        <v>2033652.983</v>
      </c>
      <c r="E69">
        <f t="shared" si="1"/>
        <v>0.26783405296933643</v>
      </c>
    </row>
    <row r="70" spans="1:5" x14ac:dyDescent="0.5">
      <c r="A70" t="s">
        <v>7</v>
      </c>
      <c r="B70" t="s">
        <v>138</v>
      </c>
      <c r="C70">
        <v>5745713</v>
      </c>
      <c r="D70">
        <v>1549190.9210000001</v>
      </c>
      <c r="E70">
        <f t="shared" si="1"/>
        <v>0.26962553141794587</v>
      </c>
    </row>
    <row r="71" spans="1:5" hidden="1" x14ac:dyDescent="0.5">
      <c r="A71" t="s">
        <v>76</v>
      </c>
      <c r="B71" t="s">
        <v>157</v>
      </c>
      <c r="C71">
        <v>25339783</v>
      </c>
      <c r="D71">
        <v>6773499.625</v>
      </c>
      <c r="E71">
        <f t="shared" si="1"/>
        <v>0.26730693096306313</v>
      </c>
    </row>
    <row r="72" spans="1:5" hidden="1" x14ac:dyDescent="0.5">
      <c r="A72" t="s">
        <v>28</v>
      </c>
      <c r="B72" t="s">
        <v>85</v>
      </c>
      <c r="C72">
        <v>4642902</v>
      </c>
      <c r="D72">
        <v>1235938.7649999999</v>
      </c>
      <c r="E72">
        <f t="shared" si="1"/>
        <v>0.26619962364055927</v>
      </c>
    </row>
    <row r="73" spans="1:5" x14ac:dyDescent="0.5">
      <c r="A73" t="s">
        <v>52</v>
      </c>
      <c r="B73" t="s">
        <v>109</v>
      </c>
      <c r="C73">
        <v>14005026</v>
      </c>
      <c r="D73">
        <v>3754912.93</v>
      </c>
      <c r="E73">
        <f t="shared" ref="E73:E104" si="2">D73/C73</f>
        <v>0.26811181428724234</v>
      </c>
    </row>
    <row r="74" spans="1:5" hidden="1" x14ac:dyDescent="0.5">
      <c r="A74" t="s">
        <v>12</v>
      </c>
      <c r="B74" t="s">
        <v>143</v>
      </c>
      <c r="C74">
        <v>3003504</v>
      </c>
      <c r="D74">
        <v>799087.09</v>
      </c>
      <c r="E74">
        <f t="shared" si="2"/>
        <v>0.26605161504695846</v>
      </c>
    </row>
    <row r="75" spans="1:5" hidden="1" x14ac:dyDescent="0.5">
      <c r="A75" t="s">
        <v>13</v>
      </c>
      <c r="B75" t="s">
        <v>144</v>
      </c>
      <c r="C75">
        <v>3596050</v>
      </c>
      <c r="D75">
        <v>948075.06499999994</v>
      </c>
      <c r="E75">
        <f t="shared" si="2"/>
        <v>0.26364346018548129</v>
      </c>
    </row>
    <row r="76" spans="1:5" hidden="1" x14ac:dyDescent="0.5">
      <c r="A76" t="s">
        <v>77</v>
      </c>
      <c r="B76" t="s">
        <v>158</v>
      </c>
      <c r="C76">
        <v>26042740</v>
      </c>
      <c r="D76">
        <v>6823994.5480000004</v>
      </c>
      <c r="E76">
        <f t="shared" si="2"/>
        <v>0.26203059079037</v>
      </c>
    </row>
    <row r="77" spans="1:5" x14ac:dyDescent="0.5">
      <c r="A77" t="s">
        <v>70</v>
      </c>
      <c r="B77" t="s">
        <v>126</v>
      </c>
      <c r="C77">
        <v>14890287</v>
      </c>
      <c r="D77">
        <v>3987661.7319999998</v>
      </c>
      <c r="E77">
        <f t="shared" si="2"/>
        <v>0.26780287928634283</v>
      </c>
    </row>
    <row r="78" spans="1:5" x14ac:dyDescent="0.5">
      <c r="A78" t="s">
        <v>32</v>
      </c>
      <c r="B78" t="s">
        <v>89</v>
      </c>
      <c r="C78">
        <v>14073551</v>
      </c>
      <c r="D78">
        <v>3731818.5920000002</v>
      </c>
      <c r="E78">
        <f t="shared" si="2"/>
        <v>0.26516538661777689</v>
      </c>
    </row>
    <row r="79" spans="1:5" hidden="1" x14ac:dyDescent="0.5">
      <c r="A79" t="s">
        <v>8</v>
      </c>
      <c r="B79" t="s">
        <v>139</v>
      </c>
      <c r="C79">
        <v>8929988</v>
      </c>
      <c r="D79">
        <v>2319138.7110000001</v>
      </c>
      <c r="E79">
        <f t="shared" si="2"/>
        <v>0.25970233229876682</v>
      </c>
    </row>
    <row r="80" spans="1:5" x14ac:dyDescent="0.5">
      <c r="A80" t="s">
        <v>3</v>
      </c>
      <c r="B80" t="s">
        <v>134</v>
      </c>
      <c r="C80">
        <v>3445985</v>
      </c>
      <c r="D80">
        <v>912752.49899999995</v>
      </c>
      <c r="E80">
        <f t="shared" si="2"/>
        <v>0.26487419388070466</v>
      </c>
    </row>
    <row r="81" spans="1:5" hidden="1" x14ac:dyDescent="0.5">
      <c r="A81" t="s">
        <v>24</v>
      </c>
      <c r="B81" t="s">
        <v>155</v>
      </c>
      <c r="C81">
        <v>6067514</v>
      </c>
      <c r="D81">
        <v>1563899.0290000001</v>
      </c>
      <c r="E81">
        <f t="shared" si="2"/>
        <v>0.25774955426555257</v>
      </c>
    </row>
    <row r="82" spans="1:5" hidden="1" x14ac:dyDescent="0.5"/>
    <row r="83" spans="1:5" x14ac:dyDescent="0.5">
      <c r="A83" t="s">
        <v>5</v>
      </c>
      <c r="B83" t="s">
        <v>136</v>
      </c>
      <c r="C83">
        <v>6219392</v>
      </c>
      <c r="D83">
        <v>1645972.1229999999</v>
      </c>
      <c r="E83">
        <f>D83/C83</f>
        <v>0.26465161272999033</v>
      </c>
    </row>
    <row r="84" spans="1:5" x14ac:dyDescent="0.5">
      <c r="A84" t="s">
        <v>64</v>
      </c>
      <c r="B84" t="s">
        <v>120</v>
      </c>
      <c r="C84">
        <v>10380445</v>
      </c>
      <c r="D84">
        <v>2726731.0720000002</v>
      </c>
      <c r="E84">
        <f>D84/C84</f>
        <v>0.26267959340856778</v>
      </c>
    </row>
    <row r="85" spans="1:5" x14ac:dyDescent="0.5">
      <c r="A85" t="s">
        <v>16</v>
      </c>
      <c r="B85" t="s">
        <v>147</v>
      </c>
      <c r="C85">
        <v>4751946</v>
      </c>
      <c r="D85">
        <v>1222126.463</v>
      </c>
      <c r="E85">
        <f>D85/C85</f>
        <v>0.25718441728925373</v>
      </c>
    </row>
  </sheetData>
  <autoFilter ref="B1:B85" xr:uid="{F13E3F6C-DAC0-4E7B-ACB7-ACDFE74BB4E2}">
    <filterColumn colId="0">
      <filters>
        <filter val="A-1.png"/>
        <filter val="A-2.png"/>
        <filter val="A-3.png"/>
        <filter val="A-4.png"/>
        <filter val="A-5.png"/>
        <filter val="A-6.png"/>
        <filter val="A-7.png"/>
        <filter val="A-8.png"/>
        <filter val="C-1.png"/>
        <filter val="C-2.png"/>
        <filter val="C-3.png"/>
        <filter val="C-4.png"/>
        <filter val="C-5.png"/>
        <filter val="C-6.png"/>
        <filter val="C-7.png"/>
        <filter val="C-8.png"/>
        <filter val="E-1.png"/>
        <filter val="E-2.png"/>
        <filter val="E-3.png"/>
        <filter val="E-4.png"/>
        <filter val="E-5.png"/>
        <filter val="E-6.png"/>
        <filter val="E-7.png"/>
        <filter val="E-8.png"/>
        <filter val="G-1.png"/>
        <filter val="G-2.png"/>
        <filter val="G-3.png"/>
        <filter val="G-4.png"/>
        <filter val="G-5.png"/>
        <filter val="G-6.png"/>
        <filter val="G-7.png"/>
        <filter val="G-8.png"/>
        <filter val="I-1.png"/>
        <filter val="I-2.png"/>
        <filter val="I-3.png"/>
        <filter val="I-4.png"/>
        <filter val="I-5.png"/>
        <filter val="I-6.png"/>
        <filter val="I-7.png"/>
        <filter val="I-8.png"/>
      </filters>
    </filterColumn>
  </autoFilter>
  <sortState xmlns:xlrd2="http://schemas.microsoft.com/office/spreadsheetml/2017/richdata2" ref="A3:E87">
    <sortCondition descending="1" ref="E1:E87"/>
  </sortState>
  <pageMargins left="0.7" right="0.7" top="0.75" bottom="0.75" header="0.3" footer="0.3"/>
  <pageSetup paperSize="1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A334-1F7F-476B-92B5-8D2561D09CA5}">
  <dimension ref="B3:I12"/>
  <sheetViews>
    <sheetView workbookViewId="0">
      <selection activeCell="C21" sqref="C21"/>
    </sheetView>
  </sheetViews>
  <sheetFormatPr defaultRowHeight="14.35" x14ac:dyDescent="0.5"/>
  <cols>
    <col min="8" max="8" width="14.17578125" customWidth="1"/>
  </cols>
  <sheetData>
    <row r="3" spans="2:9" x14ac:dyDescent="0.5">
      <c r="B3" t="s">
        <v>173</v>
      </c>
      <c r="C3" t="s">
        <v>169</v>
      </c>
      <c r="D3" t="s">
        <v>170</v>
      </c>
      <c r="E3" s="1" t="s">
        <v>171</v>
      </c>
    </row>
    <row r="4" spans="2:9" x14ac:dyDescent="0.5">
      <c r="B4" t="s">
        <v>174</v>
      </c>
      <c r="C4" s="2">
        <v>0.2</v>
      </c>
      <c r="D4" s="2">
        <v>0.3</v>
      </c>
      <c r="E4" s="2">
        <v>0.5</v>
      </c>
      <c r="G4" t="s">
        <v>167</v>
      </c>
      <c r="H4" t="s">
        <v>168</v>
      </c>
      <c r="I4" t="s">
        <v>172</v>
      </c>
    </row>
    <row r="5" spans="2:9" x14ac:dyDescent="0.5">
      <c r="B5" t="s">
        <v>175</v>
      </c>
      <c r="C5" s="2">
        <v>0.35</v>
      </c>
      <c r="D5" s="2">
        <v>0.5</v>
      </c>
      <c r="E5" s="2">
        <v>0.15</v>
      </c>
      <c r="G5" t="s">
        <v>169</v>
      </c>
      <c r="H5">
        <v>0.29499999999999998</v>
      </c>
      <c r="I5">
        <v>0.28799999999999998</v>
      </c>
    </row>
    <row r="6" spans="2:9" x14ac:dyDescent="0.5">
      <c r="G6" t="s">
        <v>170</v>
      </c>
      <c r="H6">
        <v>0.28299999999999997</v>
      </c>
      <c r="I6">
        <v>0.26700000000000002</v>
      </c>
    </row>
    <row r="7" spans="2:9" x14ac:dyDescent="0.5">
      <c r="G7" t="s">
        <v>171</v>
      </c>
      <c r="H7">
        <v>0.25</v>
      </c>
      <c r="I7">
        <v>0.25</v>
      </c>
    </row>
    <row r="9" spans="2:9" x14ac:dyDescent="0.5">
      <c r="B9" t="s">
        <v>176</v>
      </c>
      <c r="C9" t="s">
        <v>169</v>
      </c>
      <c r="D9" t="s">
        <v>170</v>
      </c>
      <c r="E9" s="1" t="s">
        <v>171</v>
      </c>
      <c r="G9" t="s">
        <v>165</v>
      </c>
      <c r="H9">
        <v>0.307</v>
      </c>
      <c r="I9">
        <v>0.28999999999999998</v>
      </c>
    </row>
    <row r="10" spans="2:9" x14ac:dyDescent="0.5">
      <c r="B10" t="s">
        <v>174</v>
      </c>
      <c r="C10" s="3">
        <v>0.32500000000000001</v>
      </c>
      <c r="D10" s="3">
        <v>0.57499999999999996</v>
      </c>
      <c r="E10" s="2">
        <v>0.1</v>
      </c>
      <c r="G10" t="s">
        <v>169</v>
      </c>
      <c r="H10">
        <v>0.27500000000000002</v>
      </c>
      <c r="I10">
        <v>0.26800000000000002</v>
      </c>
    </row>
    <row r="11" spans="2:9" x14ac:dyDescent="0.5">
      <c r="B11" t="s">
        <v>175</v>
      </c>
      <c r="C11" s="2">
        <v>0.6</v>
      </c>
      <c r="D11" s="2">
        <v>0.35</v>
      </c>
      <c r="E11" s="3">
        <v>2.5000000000000001E-2</v>
      </c>
      <c r="G11" t="s">
        <v>170</v>
      </c>
      <c r="H11">
        <v>0.26</v>
      </c>
      <c r="I11">
        <v>0.26</v>
      </c>
    </row>
    <row r="12" spans="2:9" x14ac:dyDescent="0.5">
      <c r="G12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366F-CB7B-4B7A-91D7-E13A9A7D91E7}">
  <sheetPr filterMode="1"/>
  <dimension ref="A1:I86"/>
  <sheetViews>
    <sheetView workbookViewId="0">
      <selection activeCell="K38" sqref="K38"/>
    </sheetView>
  </sheetViews>
  <sheetFormatPr defaultRowHeight="14.35" x14ac:dyDescent="0.5"/>
  <sheetData>
    <row r="1" spans="1:5" x14ac:dyDescent="0.5">
      <c r="B1" t="s">
        <v>161</v>
      </c>
      <c r="C1" t="s">
        <v>162</v>
      </c>
      <c r="D1" t="s">
        <v>163</v>
      </c>
      <c r="E1" t="s">
        <v>80</v>
      </c>
    </row>
    <row r="2" spans="1:5" x14ac:dyDescent="0.5">
      <c r="A2">
        <v>68</v>
      </c>
      <c r="B2" t="s">
        <v>122</v>
      </c>
      <c r="C2">
        <v>6326876</v>
      </c>
      <c r="D2">
        <v>2171728.7050000001</v>
      </c>
      <c r="E2">
        <f t="shared" ref="E2:E33" si="0">D2/C2</f>
        <v>0.34325450743779395</v>
      </c>
    </row>
    <row r="3" spans="1:5" x14ac:dyDescent="0.5">
      <c r="A3">
        <v>22</v>
      </c>
      <c r="B3" t="s">
        <v>151</v>
      </c>
      <c r="C3">
        <v>8804471</v>
      </c>
      <c r="D3">
        <v>2962708.2489999998</v>
      </c>
      <c r="E3">
        <f t="shared" si="0"/>
        <v>0.33650042677180719</v>
      </c>
    </row>
    <row r="4" spans="1:5" x14ac:dyDescent="0.5">
      <c r="A4">
        <v>25</v>
      </c>
      <c r="B4" t="s">
        <v>154</v>
      </c>
      <c r="C4">
        <v>7595913</v>
      </c>
      <c r="D4">
        <v>2532644.5389999999</v>
      </c>
      <c r="E4">
        <f t="shared" si="0"/>
        <v>0.33342200457008919</v>
      </c>
    </row>
    <row r="5" spans="1:5" x14ac:dyDescent="0.5">
      <c r="A5">
        <v>37</v>
      </c>
      <c r="B5" t="s">
        <v>92</v>
      </c>
      <c r="C5">
        <v>12547745</v>
      </c>
      <c r="D5">
        <v>4172813.0980000002</v>
      </c>
      <c r="E5">
        <f t="shared" si="0"/>
        <v>0.33255482144401249</v>
      </c>
    </row>
    <row r="6" spans="1:5" x14ac:dyDescent="0.5">
      <c r="A6">
        <v>53</v>
      </c>
      <c r="B6" t="s">
        <v>108</v>
      </c>
      <c r="C6">
        <v>8092493</v>
      </c>
      <c r="D6">
        <v>2666962.341</v>
      </c>
      <c r="E6">
        <f t="shared" si="0"/>
        <v>0.32956004299293185</v>
      </c>
    </row>
    <row r="7" spans="1:5" x14ac:dyDescent="0.5">
      <c r="A7">
        <v>55</v>
      </c>
      <c r="B7" t="s">
        <v>110</v>
      </c>
      <c r="C7">
        <v>8809693</v>
      </c>
      <c r="D7">
        <v>2887594.923</v>
      </c>
      <c r="E7">
        <f t="shared" si="0"/>
        <v>0.32777475026655301</v>
      </c>
    </row>
    <row r="8" spans="1:5" x14ac:dyDescent="0.5">
      <c r="A8">
        <v>70</v>
      </c>
      <c r="B8" t="s">
        <v>124</v>
      </c>
      <c r="C8">
        <v>12209783</v>
      </c>
      <c r="D8">
        <v>3976983.7740000002</v>
      </c>
      <c r="E8">
        <f t="shared" si="0"/>
        <v>0.32572108562453567</v>
      </c>
    </row>
    <row r="9" spans="1:5" x14ac:dyDescent="0.5">
      <c r="A9">
        <v>41</v>
      </c>
      <c r="B9" t="s">
        <v>96</v>
      </c>
      <c r="C9">
        <v>3599440</v>
      </c>
      <c r="D9">
        <v>1164109.8149999999</v>
      </c>
      <c r="E9">
        <f t="shared" si="0"/>
        <v>0.32341414636721266</v>
      </c>
    </row>
    <row r="10" spans="1:5" hidden="1" x14ac:dyDescent="0.5">
      <c r="A10">
        <v>33</v>
      </c>
      <c r="B10" t="s">
        <v>88</v>
      </c>
      <c r="C10">
        <v>5468117</v>
      </c>
      <c r="D10">
        <v>1842704.399</v>
      </c>
      <c r="E10">
        <f t="shared" si="0"/>
        <v>0.33699066771980191</v>
      </c>
    </row>
    <row r="11" spans="1:5" hidden="1" x14ac:dyDescent="0.5">
      <c r="A11">
        <v>44</v>
      </c>
      <c r="B11" t="s">
        <v>99</v>
      </c>
      <c r="C11">
        <v>14128864</v>
      </c>
      <c r="D11">
        <v>4729523.4790000003</v>
      </c>
      <c r="E11">
        <f t="shared" si="0"/>
        <v>0.33474194945892327</v>
      </c>
    </row>
    <row r="12" spans="1:5" hidden="1" x14ac:dyDescent="0.5">
      <c r="A12">
        <v>32</v>
      </c>
      <c r="B12" t="s">
        <v>87</v>
      </c>
      <c r="C12">
        <v>5303154</v>
      </c>
      <c r="D12">
        <v>1719200.483</v>
      </c>
      <c r="E12">
        <f t="shared" si="0"/>
        <v>0.32418452924429503</v>
      </c>
    </row>
    <row r="13" spans="1:5" hidden="1" x14ac:dyDescent="0.5">
      <c r="A13">
        <v>61</v>
      </c>
      <c r="B13" t="s">
        <v>116</v>
      </c>
      <c r="C13">
        <v>7194265</v>
      </c>
      <c r="D13">
        <v>2308562.8110000002</v>
      </c>
      <c r="E13">
        <f t="shared" si="0"/>
        <v>0.32088932100777495</v>
      </c>
    </row>
    <row r="14" spans="1:5" hidden="1" x14ac:dyDescent="0.5">
      <c r="A14">
        <v>17</v>
      </c>
      <c r="B14" t="s">
        <v>146</v>
      </c>
      <c r="C14">
        <v>6943903</v>
      </c>
      <c r="D14">
        <v>2211903.6519999998</v>
      </c>
      <c r="E14">
        <f t="shared" si="0"/>
        <v>0.31853896173376844</v>
      </c>
    </row>
    <row r="15" spans="1:5" hidden="1" x14ac:dyDescent="0.5">
      <c r="A15">
        <v>76</v>
      </c>
      <c r="B15" t="s">
        <v>130</v>
      </c>
      <c r="C15">
        <v>5287779</v>
      </c>
      <c r="D15">
        <v>1676457.7919999999</v>
      </c>
      <c r="E15">
        <f t="shared" si="0"/>
        <v>0.31704384619705173</v>
      </c>
    </row>
    <row r="16" spans="1:5" hidden="1" x14ac:dyDescent="0.5">
      <c r="A16">
        <v>29</v>
      </c>
      <c r="B16" t="s">
        <v>84</v>
      </c>
      <c r="C16">
        <v>9653477</v>
      </c>
      <c r="D16">
        <v>3051224.6439999999</v>
      </c>
      <c r="E16">
        <f t="shared" si="0"/>
        <v>0.31607519694717251</v>
      </c>
    </row>
    <row r="17" spans="1:5" hidden="1" x14ac:dyDescent="0.5">
      <c r="A17">
        <v>77</v>
      </c>
      <c r="B17" t="s">
        <v>156</v>
      </c>
      <c r="C17">
        <v>10282903</v>
      </c>
      <c r="D17">
        <v>3245869.5180000002</v>
      </c>
      <c r="E17">
        <f t="shared" si="0"/>
        <v>0.31565692275809665</v>
      </c>
    </row>
    <row r="18" spans="1:5" x14ac:dyDescent="0.5">
      <c r="A18">
        <v>40</v>
      </c>
      <c r="B18" t="s">
        <v>95</v>
      </c>
      <c r="C18">
        <v>8914207</v>
      </c>
      <c r="D18">
        <v>2857539.7960000001</v>
      </c>
      <c r="E18">
        <f t="shared" si="0"/>
        <v>0.32056017949773885</v>
      </c>
    </row>
    <row r="19" spans="1:5" x14ac:dyDescent="0.5">
      <c r="A19">
        <v>73</v>
      </c>
      <c r="B19" t="s">
        <v>127</v>
      </c>
      <c r="C19">
        <v>3974478</v>
      </c>
      <c r="D19">
        <v>1248719.55</v>
      </c>
      <c r="E19">
        <f t="shared" si="0"/>
        <v>0.31418454197003987</v>
      </c>
    </row>
    <row r="20" spans="1:5" x14ac:dyDescent="0.5">
      <c r="A20">
        <v>52</v>
      </c>
      <c r="B20" t="s">
        <v>107</v>
      </c>
      <c r="C20">
        <v>11837808</v>
      </c>
      <c r="D20">
        <v>3662262.335</v>
      </c>
      <c r="E20">
        <f t="shared" si="0"/>
        <v>0.30936997246449682</v>
      </c>
    </row>
    <row r="21" spans="1:5" x14ac:dyDescent="0.5">
      <c r="A21">
        <v>36</v>
      </c>
      <c r="B21" t="s">
        <v>91</v>
      </c>
      <c r="C21">
        <v>16593372</v>
      </c>
      <c r="D21">
        <v>5103878.4160000002</v>
      </c>
      <c r="E21">
        <f t="shared" si="0"/>
        <v>0.30758536697664585</v>
      </c>
    </row>
    <row r="22" spans="1:5" x14ac:dyDescent="0.5">
      <c r="A22">
        <v>4</v>
      </c>
      <c r="B22" t="s">
        <v>133</v>
      </c>
      <c r="C22">
        <v>3778425</v>
      </c>
      <c r="D22">
        <v>1160046.4920000001</v>
      </c>
      <c r="E22">
        <f t="shared" si="0"/>
        <v>0.30701853073701346</v>
      </c>
    </row>
    <row r="23" spans="1:5" x14ac:dyDescent="0.5">
      <c r="A23">
        <v>67</v>
      </c>
      <c r="B23" t="s">
        <v>121</v>
      </c>
      <c r="C23">
        <v>9317240</v>
      </c>
      <c r="D23">
        <v>2853308.4550000001</v>
      </c>
      <c r="E23">
        <f t="shared" si="0"/>
        <v>0.30623966485783344</v>
      </c>
    </row>
    <row r="24" spans="1:5" x14ac:dyDescent="0.5">
      <c r="A24">
        <v>24</v>
      </c>
      <c r="B24" t="s">
        <v>153</v>
      </c>
      <c r="C24">
        <v>6349709</v>
      </c>
      <c r="D24">
        <v>1918724.747</v>
      </c>
      <c r="E24">
        <f t="shared" si="0"/>
        <v>0.30217522519535933</v>
      </c>
    </row>
    <row r="25" spans="1:5" x14ac:dyDescent="0.5">
      <c r="A25">
        <v>19</v>
      </c>
      <c r="B25" t="s">
        <v>148</v>
      </c>
      <c r="C25">
        <v>3328151</v>
      </c>
      <c r="D25">
        <v>1002982.7290000001</v>
      </c>
      <c r="E25">
        <f t="shared" si="0"/>
        <v>0.30136334829759831</v>
      </c>
    </row>
    <row r="26" spans="1:5" hidden="1" x14ac:dyDescent="0.5">
      <c r="A26">
        <v>75</v>
      </c>
      <c r="B26" t="s">
        <v>129</v>
      </c>
      <c r="C26">
        <v>7192612</v>
      </c>
      <c r="D26">
        <v>2253751.1430000002</v>
      </c>
      <c r="E26">
        <f t="shared" si="0"/>
        <v>0.31334251632091376</v>
      </c>
    </row>
    <row r="27" spans="1:5" hidden="1" x14ac:dyDescent="0.5">
      <c r="A27">
        <v>46</v>
      </c>
      <c r="B27" t="s">
        <v>101</v>
      </c>
      <c r="C27">
        <v>4179949</v>
      </c>
      <c r="D27">
        <v>1309223.5919999999</v>
      </c>
      <c r="E27">
        <f t="shared" si="0"/>
        <v>0.31321520717118795</v>
      </c>
    </row>
    <row r="28" spans="1:5" hidden="1" x14ac:dyDescent="0.5">
      <c r="A28">
        <v>16</v>
      </c>
      <c r="B28" t="s">
        <v>145</v>
      </c>
      <c r="C28">
        <v>2246149</v>
      </c>
      <c r="D28">
        <v>695947.13500000001</v>
      </c>
      <c r="E28">
        <f t="shared" si="0"/>
        <v>0.30984014640168572</v>
      </c>
    </row>
    <row r="29" spans="1:5" hidden="1" x14ac:dyDescent="0.5">
      <c r="A29">
        <v>81</v>
      </c>
      <c r="B29" t="s">
        <v>160</v>
      </c>
      <c r="C29">
        <v>6058229</v>
      </c>
      <c r="D29">
        <v>1860825.7849999999</v>
      </c>
      <c r="E29">
        <f t="shared" si="0"/>
        <v>0.3071567260002882</v>
      </c>
    </row>
    <row r="30" spans="1:5" hidden="1" x14ac:dyDescent="0.5">
      <c r="A30">
        <v>45</v>
      </c>
      <c r="B30" t="s">
        <v>100</v>
      </c>
      <c r="C30">
        <v>9789045</v>
      </c>
      <c r="D30">
        <v>2987355.6570000001</v>
      </c>
      <c r="E30">
        <f t="shared" si="0"/>
        <v>0.30517335010718616</v>
      </c>
    </row>
    <row r="31" spans="1:5" hidden="1" x14ac:dyDescent="0.5">
      <c r="A31">
        <v>49</v>
      </c>
      <c r="B31" t="s">
        <v>104</v>
      </c>
      <c r="C31">
        <v>1432192</v>
      </c>
      <c r="D31">
        <v>435580.772</v>
      </c>
      <c r="E31">
        <f t="shared" si="0"/>
        <v>0.30413573878362676</v>
      </c>
    </row>
    <row r="32" spans="1:5" hidden="1" x14ac:dyDescent="0.5">
      <c r="A32">
        <v>27</v>
      </c>
      <c r="B32" t="s">
        <v>81</v>
      </c>
      <c r="C32">
        <v>2747282</v>
      </c>
      <c r="D32">
        <v>830885.45200000005</v>
      </c>
      <c r="E32">
        <f t="shared" si="0"/>
        <v>0.3024390841566319</v>
      </c>
    </row>
    <row r="33" spans="1:5" hidden="1" x14ac:dyDescent="0.5">
      <c r="A33">
        <v>62</v>
      </c>
      <c r="B33" t="s">
        <v>82</v>
      </c>
      <c r="C33">
        <v>7936563</v>
      </c>
      <c r="D33">
        <v>2381169.0690000001</v>
      </c>
      <c r="E33">
        <f t="shared" si="0"/>
        <v>0.30002522111901592</v>
      </c>
    </row>
    <row r="34" spans="1:5" x14ac:dyDescent="0.5">
      <c r="A34">
        <v>8</v>
      </c>
      <c r="B34" t="s">
        <v>137</v>
      </c>
      <c r="C34">
        <v>4368256</v>
      </c>
      <c r="D34">
        <v>1305965.828</v>
      </c>
      <c r="E34">
        <f t="shared" ref="E34:E65" si="1">D34/C34</f>
        <v>0.29896732883787031</v>
      </c>
    </row>
    <row r="35" spans="1:5" x14ac:dyDescent="0.5">
      <c r="A35">
        <v>21</v>
      </c>
      <c r="B35" t="s">
        <v>150</v>
      </c>
      <c r="C35">
        <v>3741564</v>
      </c>
      <c r="D35">
        <v>1117926.7150000001</v>
      </c>
      <c r="E35">
        <f t="shared" si="1"/>
        <v>0.29878593951620236</v>
      </c>
    </row>
    <row r="36" spans="1:5" x14ac:dyDescent="0.5">
      <c r="A36">
        <v>71</v>
      </c>
      <c r="B36" t="s">
        <v>125</v>
      </c>
      <c r="C36">
        <v>10312454</v>
      </c>
      <c r="D36">
        <v>3071504.824</v>
      </c>
      <c r="E36">
        <f t="shared" si="1"/>
        <v>0.29784422058997789</v>
      </c>
    </row>
    <row r="37" spans="1:5" x14ac:dyDescent="0.5">
      <c r="A37">
        <v>51</v>
      </c>
      <c r="B37" t="s">
        <v>106</v>
      </c>
      <c r="C37">
        <v>4678303</v>
      </c>
      <c r="D37">
        <v>1384893.1440000001</v>
      </c>
      <c r="E37">
        <f t="shared" si="1"/>
        <v>0.29602467903425667</v>
      </c>
    </row>
    <row r="38" spans="1:5" x14ac:dyDescent="0.5">
      <c r="A38">
        <v>18</v>
      </c>
      <c r="B38" t="s">
        <v>147</v>
      </c>
      <c r="C38">
        <v>3058377</v>
      </c>
      <c r="D38">
        <v>901043.58400000003</v>
      </c>
      <c r="E38">
        <f t="shared" si="1"/>
        <v>0.29461494903996466</v>
      </c>
    </row>
    <row r="39" spans="1:5" x14ac:dyDescent="0.5">
      <c r="A39">
        <v>50</v>
      </c>
      <c r="B39" t="s">
        <v>105</v>
      </c>
      <c r="C39">
        <v>5813090</v>
      </c>
      <c r="D39">
        <v>1709652.4169999999</v>
      </c>
      <c r="E39">
        <f t="shared" si="1"/>
        <v>0.29410389603463905</v>
      </c>
    </row>
    <row r="40" spans="1:5" x14ac:dyDescent="0.5">
      <c r="A40">
        <v>7</v>
      </c>
      <c r="B40" t="s">
        <v>136</v>
      </c>
      <c r="C40">
        <v>6017391</v>
      </c>
      <c r="D40">
        <v>1766016.7609999999</v>
      </c>
      <c r="E40">
        <f t="shared" si="1"/>
        <v>0.29348545922975589</v>
      </c>
    </row>
    <row r="41" spans="1:5" x14ac:dyDescent="0.5">
      <c r="A41">
        <v>3</v>
      </c>
      <c r="B41" t="s">
        <v>131</v>
      </c>
      <c r="C41">
        <v>4632914</v>
      </c>
      <c r="D41">
        <v>1356010.291</v>
      </c>
      <c r="E41">
        <f t="shared" si="1"/>
        <v>0.2926905811331702</v>
      </c>
    </row>
    <row r="42" spans="1:5" hidden="1" x14ac:dyDescent="0.5">
      <c r="A42">
        <v>80</v>
      </c>
      <c r="B42" t="s">
        <v>159</v>
      </c>
      <c r="C42">
        <v>5165843</v>
      </c>
      <c r="D42">
        <v>1542260.3259999999</v>
      </c>
      <c r="E42">
        <f t="shared" si="1"/>
        <v>0.29854959316417473</v>
      </c>
    </row>
    <row r="43" spans="1:5" hidden="1" x14ac:dyDescent="0.5">
      <c r="A43">
        <v>26</v>
      </c>
      <c r="B43" t="s">
        <v>155</v>
      </c>
      <c r="C43">
        <v>2985568</v>
      </c>
      <c r="D43">
        <v>890914.51100000006</v>
      </c>
      <c r="E43">
        <f t="shared" si="1"/>
        <v>0.29840704046935124</v>
      </c>
    </row>
    <row r="44" spans="1:5" hidden="1" x14ac:dyDescent="0.5">
      <c r="A44">
        <v>15</v>
      </c>
      <c r="B44" t="s">
        <v>144</v>
      </c>
      <c r="C44">
        <v>5070822</v>
      </c>
      <c r="D44">
        <v>1508275.7490000001</v>
      </c>
      <c r="E44">
        <f t="shared" si="1"/>
        <v>0.29744206146459096</v>
      </c>
    </row>
    <row r="45" spans="1:5" hidden="1" x14ac:dyDescent="0.5">
      <c r="A45">
        <v>63</v>
      </c>
      <c r="B45" t="s">
        <v>117</v>
      </c>
      <c r="C45">
        <v>6387771</v>
      </c>
      <c r="D45">
        <v>1889698.798</v>
      </c>
      <c r="E45">
        <f t="shared" si="1"/>
        <v>0.295830704951696</v>
      </c>
    </row>
    <row r="46" spans="1:5" hidden="1" x14ac:dyDescent="0.5">
      <c r="A46">
        <v>30</v>
      </c>
      <c r="B46" t="s">
        <v>85</v>
      </c>
      <c r="C46">
        <v>4401362</v>
      </c>
      <c r="D46">
        <v>1294794.0090000001</v>
      </c>
      <c r="E46">
        <f t="shared" si="1"/>
        <v>0.29418030350605112</v>
      </c>
    </row>
    <row r="47" spans="1:5" hidden="1" x14ac:dyDescent="0.5">
      <c r="A47">
        <v>60</v>
      </c>
      <c r="B47" t="s">
        <v>115</v>
      </c>
      <c r="C47">
        <v>4582109</v>
      </c>
      <c r="D47">
        <v>1333611.548</v>
      </c>
      <c r="E47">
        <f t="shared" si="1"/>
        <v>0.29104753902624314</v>
      </c>
    </row>
    <row r="48" spans="1:5" hidden="1" x14ac:dyDescent="0.5">
      <c r="A48">
        <v>28</v>
      </c>
      <c r="B48" t="s">
        <v>83</v>
      </c>
      <c r="C48">
        <v>9101394</v>
      </c>
      <c r="D48">
        <v>2644084.8330000001</v>
      </c>
      <c r="E48">
        <f t="shared" si="1"/>
        <v>0.29051426990195128</v>
      </c>
    </row>
    <row r="49" spans="1:9" hidden="1" x14ac:dyDescent="0.5">
      <c r="A49">
        <v>12</v>
      </c>
      <c r="B49" t="s">
        <v>141</v>
      </c>
      <c r="C49">
        <v>9898277</v>
      </c>
      <c r="D49">
        <v>2874674.8190000001</v>
      </c>
      <c r="E49">
        <f t="shared" si="1"/>
        <v>0.2904217389551737</v>
      </c>
    </row>
    <row r="50" spans="1:9" x14ac:dyDescent="0.5">
      <c r="A50">
        <v>6</v>
      </c>
      <c r="B50" t="s">
        <v>135</v>
      </c>
      <c r="C50">
        <v>2332653</v>
      </c>
      <c r="D50">
        <v>677017.12399999995</v>
      </c>
      <c r="E50">
        <f t="shared" si="1"/>
        <v>0.29023482018114138</v>
      </c>
    </row>
    <row r="51" spans="1:9" x14ac:dyDescent="0.5">
      <c r="A51">
        <v>69</v>
      </c>
      <c r="B51" t="s">
        <v>123</v>
      </c>
      <c r="C51">
        <v>8197852</v>
      </c>
      <c r="D51">
        <v>2369535.8590000002</v>
      </c>
      <c r="E51">
        <f t="shared" si="1"/>
        <v>0.28904350298102482</v>
      </c>
    </row>
    <row r="52" spans="1:9" x14ac:dyDescent="0.5">
      <c r="A52">
        <v>72</v>
      </c>
      <c r="B52" t="s">
        <v>126</v>
      </c>
      <c r="C52">
        <v>7436327</v>
      </c>
      <c r="D52">
        <v>2144939.6770000001</v>
      </c>
      <c r="E52">
        <f t="shared" si="1"/>
        <v>0.28844074191465763</v>
      </c>
    </row>
    <row r="53" spans="1:9" x14ac:dyDescent="0.5">
      <c r="A53">
        <v>54</v>
      </c>
      <c r="B53" t="s">
        <v>109</v>
      </c>
      <c r="C53">
        <v>13296194</v>
      </c>
      <c r="D53">
        <v>3773839.835</v>
      </c>
      <c r="E53">
        <f t="shared" si="1"/>
        <v>0.28382857793741578</v>
      </c>
    </row>
    <row r="54" spans="1:9" x14ac:dyDescent="0.5">
      <c r="A54">
        <v>66</v>
      </c>
      <c r="B54" t="s">
        <v>120</v>
      </c>
      <c r="C54">
        <v>2728334</v>
      </c>
      <c r="D54">
        <v>773360.92799999996</v>
      </c>
      <c r="E54">
        <f t="shared" si="1"/>
        <v>0.28345537166637219</v>
      </c>
    </row>
    <row r="55" spans="1:9" x14ac:dyDescent="0.5">
      <c r="A55">
        <v>39</v>
      </c>
      <c r="B55" t="s">
        <v>94</v>
      </c>
      <c r="C55">
        <v>5764549</v>
      </c>
      <c r="D55">
        <v>1620751.3430000001</v>
      </c>
      <c r="E55">
        <f t="shared" si="1"/>
        <v>0.28115839469835369</v>
      </c>
    </row>
    <row r="56" spans="1:9" x14ac:dyDescent="0.5">
      <c r="A56">
        <v>35</v>
      </c>
      <c r="B56" t="s">
        <v>90</v>
      </c>
      <c r="C56">
        <v>3557318</v>
      </c>
      <c r="D56">
        <v>994987.96699999995</v>
      </c>
      <c r="E56">
        <f t="shared" si="1"/>
        <v>0.27970172107188618</v>
      </c>
    </row>
    <row r="57" spans="1:9" x14ac:dyDescent="0.5">
      <c r="A57">
        <v>5</v>
      </c>
      <c r="B57" t="s">
        <v>134</v>
      </c>
      <c r="C57">
        <v>4205876</v>
      </c>
      <c r="D57">
        <v>1166163.118</v>
      </c>
      <c r="E57">
        <f t="shared" si="1"/>
        <v>0.27726997134485182</v>
      </c>
    </row>
    <row r="58" spans="1:9" hidden="1" x14ac:dyDescent="0.5">
      <c r="A58">
        <v>78</v>
      </c>
      <c r="B58" t="s">
        <v>157</v>
      </c>
      <c r="C58">
        <v>11079068</v>
      </c>
      <c r="D58">
        <v>3210029.6469999999</v>
      </c>
      <c r="E58">
        <f t="shared" si="1"/>
        <v>0.28973823854136466</v>
      </c>
      <c r="I58">
        <v>0.28999999999999998</v>
      </c>
    </row>
    <row r="59" spans="1:9" hidden="1" x14ac:dyDescent="0.5">
      <c r="A59">
        <v>47</v>
      </c>
      <c r="B59" t="s">
        <v>102</v>
      </c>
      <c r="C59">
        <v>4683881</v>
      </c>
      <c r="D59">
        <v>1351146.7579999999</v>
      </c>
      <c r="E59">
        <f t="shared" si="1"/>
        <v>0.28846735388879435</v>
      </c>
      <c r="I59">
        <v>0.26800000000000002</v>
      </c>
    </row>
    <row r="60" spans="1:9" hidden="1" x14ac:dyDescent="0.5">
      <c r="A60">
        <v>48</v>
      </c>
      <c r="B60" t="s">
        <v>103</v>
      </c>
      <c r="C60">
        <v>17325338</v>
      </c>
      <c r="D60">
        <v>4982464.5810000002</v>
      </c>
      <c r="E60">
        <f t="shared" si="1"/>
        <v>0.28758253264669353</v>
      </c>
      <c r="I60">
        <v>0.26</v>
      </c>
    </row>
    <row r="61" spans="1:9" hidden="1" x14ac:dyDescent="0.5">
      <c r="A61">
        <v>58</v>
      </c>
      <c r="B61" t="s">
        <v>113</v>
      </c>
      <c r="C61">
        <v>842256</v>
      </c>
      <c r="D61">
        <v>237402.15700000001</v>
      </c>
      <c r="E61">
        <f t="shared" si="1"/>
        <v>0.28186460767272659</v>
      </c>
    </row>
    <row r="62" spans="1:9" hidden="1" x14ac:dyDescent="0.5">
      <c r="A62">
        <v>10</v>
      </c>
      <c r="B62" t="s">
        <v>139</v>
      </c>
      <c r="C62">
        <v>3525317</v>
      </c>
      <c r="D62">
        <v>983021.38199999998</v>
      </c>
      <c r="E62">
        <f t="shared" si="1"/>
        <v>0.27884623765749295</v>
      </c>
    </row>
    <row r="63" spans="1:9" hidden="1" x14ac:dyDescent="0.5">
      <c r="A63">
        <v>65</v>
      </c>
      <c r="B63" t="s">
        <v>119</v>
      </c>
      <c r="C63">
        <v>2906265</v>
      </c>
      <c r="D63">
        <v>804466.35699999996</v>
      </c>
      <c r="E63">
        <f t="shared" si="1"/>
        <v>0.27680419954821739</v>
      </c>
    </row>
    <row r="64" spans="1:9" hidden="1" x14ac:dyDescent="0.5">
      <c r="A64">
        <v>14</v>
      </c>
      <c r="B64" t="s">
        <v>143</v>
      </c>
      <c r="C64">
        <v>3854533</v>
      </c>
      <c r="D64">
        <v>1061115.46</v>
      </c>
      <c r="E64">
        <f t="shared" si="1"/>
        <v>0.27529027770679354</v>
      </c>
    </row>
    <row r="65" spans="1:5" x14ac:dyDescent="0.5">
      <c r="A65">
        <v>38</v>
      </c>
      <c r="B65" t="s">
        <v>93</v>
      </c>
      <c r="C65">
        <v>2263566</v>
      </c>
      <c r="D65">
        <v>623118.24300000002</v>
      </c>
      <c r="E65">
        <f t="shared" si="1"/>
        <v>0.27528167634608403</v>
      </c>
    </row>
    <row r="66" spans="1:5" x14ac:dyDescent="0.5">
      <c r="A66">
        <v>20</v>
      </c>
      <c r="B66" t="s">
        <v>149</v>
      </c>
      <c r="C66">
        <v>6572026</v>
      </c>
      <c r="D66">
        <v>1822212.4790000001</v>
      </c>
      <c r="E66">
        <f t="shared" ref="E66:E97" si="2">D66/C66</f>
        <v>0.27726799604870705</v>
      </c>
    </row>
    <row r="67" spans="1:5" x14ac:dyDescent="0.5">
      <c r="A67">
        <v>57</v>
      </c>
      <c r="B67" t="s">
        <v>112</v>
      </c>
      <c r="C67">
        <v>2965146</v>
      </c>
      <c r="D67">
        <v>821807.34499999997</v>
      </c>
      <c r="E67">
        <f t="shared" si="2"/>
        <v>0.27715577748954012</v>
      </c>
    </row>
    <row r="68" spans="1:5" x14ac:dyDescent="0.5">
      <c r="A68">
        <v>9</v>
      </c>
      <c r="B68" t="s">
        <v>138</v>
      </c>
      <c r="C68">
        <v>5009865</v>
      </c>
      <c r="D68">
        <v>1386726.703</v>
      </c>
      <c r="E68">
        <f t="shared" si="2"/>
        <v>0.27679921574733052</v>
      </c>
    </row>
    <row r="69" spans="1:5" x14ac:dyDescent="0.5">
      <c r="A69">
        <v>42</v>
      </c>
      <c r="B69" t="s">
        <v>97</v>
      </c>
      <c r="C69">
        <v>5309327</v>
      </c>
      <c r="D69">
        <v>1461047.284</v>
      </c>
      <c r="E69">
        <f t="shared" si="2"/>
        <v>0.27518502514537152</v>
      </c>
    </row>
    <row r="70" spans="1:5" x14ac:dyDescent="0.5">
      <c r="A70">
        <v>2</v>
      </c>
      <c r="B70" t="s">
        <v>132</v>
      </c>
      <c r="C70">
        <v>6854267</v>
      </c>
      <c r="D70">
        <v>1865729.4110000001</v>
      </c>
      <c r="E70">
        <f t="shared" si="2"/>
        <v>0.27219969852356207</v>
      </c>
    </row>
    <row r="71" spans="1:5" x14ac:dyDescent="0.5">
      <c r="A71">
        <v>56</v>
      </c>
      <c r="B71" t="s">
        <v>111</v>
      </c>
      <c r="C71">
        <v>11108815</v>
      </c>
      <c r="D71">
        <v>3008413.8369999998</v>
      </c>
      <c r="E71">
        <f t="shared" si="2"/>
        <v>0.27081320887961496</v>
      </c>
    </row>
    <row r="72" spans="1:5" x14ac:dyDescent="0.5">
      <c r="A72">
        <v>23</v>
      </c>
      <c r="B72" t="s">
        <v>152</v>
      </c>
      <c r="C72">
        <v>6439771</v>
      </c>
      <c r="D72">
        <v>1742753.6329999999</v>
      </c>
      <c r="E72">
        <f t="shared" si="2"/>
        <v>0.27062354127188681</v>
      </c>
    </row>
    <row r="73" spans="1:5" x14ac:dyDescent="0.5">
      <c r="A73">
        <v>34</v>
      </c>
      <c r="B73" t="s">
        <v>89</v>
      </c>
      <c r="C73">
        <v>5281121</v>
      </c>
      <c r="D73">
        <v>1388121.81</v>
      </c>
      <c r="E73">
        <f t="shared" si="2"/>
        <v>0.26284605294974306</v>
      </c>
    </row>
    <row r="74" spans="1:5" hidden="1" x14ac:dyDescent="0.5">
      <c r="A74">
        <v>59</v>
      </c>
      <c r="B74" t="s">
        <v>114</v>
      </c>
      <c r="C74">
        <v>4361812</v>
      </c>
      <c r="D74">
        <v>1196449.9040000001</v>
      </c>
      <c r="E74">
        <f t="shared" si="2"/>
        <v>0.27430111705869031</v>
      </c>
    </row>
    <row r="75" spans="1:5" hidden="1" x14ac:dyDescent="0.5">
      <c r="A75">
        <v>74</v>
      </c>
      <c r="B75" t="s">
        <v>128</v>
      </c>
      <c r="C75">
        <v>2324263</v>
      </c>
      <c r="D75">
        <v>636659.94499999995</v>
      </c>
      <c r="E75">
        <f t="shared" si="2"/>
        <v>0.27391906380646253</v>
      </c>
    </row>
    <row r="76" spans="1:5" hidden="1" x14ac:dyDescent="0.5">
      <c r="A76">
        <v>31</v>
      </c>
      <c r="B76" t="s">
        <v>86</v>
      </c>
      <c r="C76">
        <v>9331782</v>
      </c>
      <c r="D76">
        <v>2524216.696</v>
      </c>
      <c r="E76">
        <f t="shared" si="2"/>
        <v>0.27049674928111267</v>
      </c>
    </row>
    <row r="77" spans="1:5" hidden="1" x14ac:dyDescent="0.5">
      <c r="A77">
        <v>13</v>
      </c>
      <c r="B77" t="s">
        <v>142</v>
      </c>
      <c r="C77">
        <v>3874053</v>
      </c>
      <c r="D77">
        <v>1042782.78</v>
      </c>
      <c r="E77">
        <f t="shared" si="2"/>
        <v>0.26917101547139394</v>
      </c>
    </row>
    <row r="78" spans="1:5" hidden="1" x14ac:dyDescent="0.5">
      <c r="A78">
        <v>11</v>
      </c>
      <c r="B78" t="s">
        <v>140</v>
      </c>
      <c r="C78">
        <v>1681670</v>
      </c>
      <c r="D78">
        <v>451946.59100000001</v>
      </c>
      <c r="E78">
        <f t="shared" si="2"/>
        <v>0.26874867899171656</v>
      </c>
    </row>
    <row r="79" spans="1:5" hidden="1" x14ac:dyDescent="0.5">
      <c r="A79">
        <v>64</v>
      </c>
      <c r="B79" t="s">
        <v>118</v>
      </c>
      <c r="C79">
        <v>5633278</v>
      </c>
      <c r="D79">
        <v>1510523.078</v>
      </c>
      <c r="E79">
        <f t="shared" si="2"/>
        <v>0.26814282518988058</v>
      </c>
    </row>
    <row r="80" spans="1:5" hidden="1" x14ac:dyDescent="0.5">
      <c r="A80">
        <v>43</v>
      </c>
      <c r="B80" t="s">
        <v>98</v>
      </c>
      <c r="C80">
        <v>2882272</v>
      </c>
      <c r="D80">
        <v>768029.46699999995</v>
      </c>
      <c r="E80">
        <f t="shared" si="2"/>
        <v>0.26646668565631554</v>
      </c>
    </row>
    <row r="81" spans="1:6" hidden="1" x14ac:dyDescent="0.5">
      <c r="A81">
        <v>79</v>
      </c>
      <c r="B81" t="s">
        <v>158</v>
      </c>
      <c r="C81">
        <v>9176087</v>
      </c>
      <c r="D81">
        <v>2389338.659</v>
      </c>
      <c r="E81">
        <f t="shared" si="2"/>
        <v>0.26038753326990033</v>
      </c>
    </row>
    <row r="82" spans="1:6" hidden="1" x14ac:dyDescent="0.5"/>
    <row r="83" spans="1:6" hidden="1" x14ac:dyDescent="0.5">
      <c r="E83" t="s">
        <v>165</v>
      </c>
      <c r="F83" t="s">
        <v>166</v>
      </c>
    </row>
    <row r="84" spans="1:6" hidden="1" x14ac:dyDescent="0.5">
      <c r="E84">
        <v>0.30599999999999999</v>
      </c>
      <c r="F84">
        <v>0.27500000000000002</v>
      </c>
    </row>
    <row r="85" spans="1:6" hidden="1" x14ac:dyDescent="0.5">
      <c r="E85">
        <v>0.2727</v>
      </c>
      <c r="F85">
        <v>0.26300000000000001</v>
      </c>
    </row>
    <row r="86" spans="1:6" hidden="1" x14ac:dyDescent="0.5">
      <c r="E86">
        <v>0.25</v>
      </c>
      <c r="F86">
        <v>0.25</v>
      </c>
    </row>
  </sheetData>
  <autoFilter ref="B1:B86" xr:uid="{EE35366F-CB7B-4B7A-91D7-E13A9A7D91E7}">
    <filterColumn colId="0">
      <filters>
        <filter val="A-1.png"/>
        <filter val="A-2.png"/>
        <filter val="A-3.png"/>
        <filter val="A-4.png"/>
        <filter val="A-5.png"/>
        <filter val="A-6.png"/>
        <filter val="A-7.png"/>
        <filter val="A-8.png"/>
        <filter val="C-1.png"/>
        <filter val="C-2.png"/>
        <filter val="C-3.png"/>
        <filter val="C-4.png"/>
        <filter val="C-5.png"/>
        <filter val="C-6.png"/>
        <filter val="C-7.png"/>
        <filter val="C-8.png"/>
        <filter val="E-1.png"/>
        <filter val="E-2.png"/>
        <filter val="E-3.png"/>
        <filter val="E-4.png"/>
        <filter val="E-5.png"/>
        <filter val="E-6.png"/>
        <filter val="E-7.png"/>
        <filter val="E-8.png"/>
        <filter val="F-1.png"/>
        <filter val="G-1.png"/>
        <filter val="G-2.png"/>
        <filter val="G-3.png"/>
        <filter val="G-4.png"/>
        <filter val="G-5.png"/>
        <filter val="G-6.png"/>
        <filter val="G-7.png"/>
        <filter val="G-8.png"/>
        <filter val="I-1.png"/>
        <filter val="I-2.png"/>
        <filter val="I-3.png"/>
        <filter val="I-4.png"/>
        <filter val="I-5.png"/>
        <filter val="I-6.png"/>
        <filter val="I-7.png"/>
        <filter val="I-8.png"/>
      </filters>
    </filterColumn>
  </autoFilter>
  <sortState xmlns:xlrd2="http://schemas.microsoft.com/office/spreadsheetml/2017/richdata2" ref="A10:E81">
    <sortCondition descending="1" ref="E1:E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BCL2A1</vt:lpstr>
      <vt:lpstr>Sheet1</vt:lpstr>
      <vt:lpstr>p-IKBa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prow10a-gen</dc:creator>
  <cp:lastModifiedBy>焦佩丽</cp:lastModifiedBy>
  <dcterms:created xsi:type="dcterms:W3CDTF">2022-11-17T07:11:58Z</dcterms:created>
  <dcterms:modified xsi:type="dcterms:W3CDTF">2022-11-23T13:35:40Z</dcterms:modified>
</cp:coreProperties>
</file>