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a0010\Desktop\New folder\"/>
    </mc:Choice>
  </mc:AlternateContent>
  <xr:revisionPtr revIDLastSave="0" documentId="13_ncr:1_{EEFC4AF1-3059-4F02-9427-0BB49B338F00}" xr6:coauthVersionLast="47" xr6:coauthVersionMax="47" xr10:uidLastSave="{00000000-0000-0000-0000-000000000000}"/>
  <bookViews>
    <workbookView xWindow="-120" yWindow="-120" windowWidth="24240" windowHeight="13140" activeTab="4" xr2:uid="{4C32D2FC-D9F6-43A5-A762-2FD3893C21EE}"/>
  </bookViews>
  <sheets>
    <sheet name="Sheet1" sheetId="1" r:id="rId1"/>
    <sheet name="Sheet2" sheetId="2" r:id="rId2"/>
    <sheet name="Sheet3" sheetId="3" r:id="rId3"/>
    <sheet name="Sheet4" sheetId="4" r:id="rId4"/>
    <sheet name="Sheet4 (2)" sheetId="6" r:id="rId5"/>
    <sheet name="Sheet5" sheetId="5" r:id="rId6"/>
  </sheets>
  <definedNames>
    <definedName name="_xlnm._FilterDatabase" localSheetId="3" hidden="1">Sheet4!$N$23:$P$33</definedName>
    <definedName name="_xlnm._FilterDatabase" localSheetId="4" hidden="1">'Sheet4 (2)'!$N$4:$P$9</definedName>
    <definedName name="_xlnm.Print_Area" localSheetId="1">Sheet2!$B$1:$S$12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L2" i="1"/>
  <c r="L3" i="1"/>
  <c r="L4" i="1"/>
  <c r="L5" i="1"/>
  <c r="L6" i="1"/>
  <c r="L7" i="1"/>
  <c r="L8" i="1"/>
  <c r="L9" i="1"/>
  <c r="K2" i="1"/>
  <c r="K3" i="1"/>
  <c r="K4" i="1"/>
  <c r="K5" i="1"/>
  <c r="K6" i="1"/>
  <c r="K7" i="1"/>
  <c r="K8" i="1"/>
  <c r="K9" i="1"/>
  <c r="J2" i="1"/>
  <c r="J3" i="1"/>
  <c r="J4" i="1"/>
  <c r="J5" i="1"/>
  <c r="J6" i="1"/>
  <c r="J7" i="1"/>
  <c r="J8" i="1"/>
  <c r="J9" i="1"/>
  <c r="L1" i="1"/>
  <c r="M1" i="1"/>
  <c r="K1" i="1"/>
  <c r="J1" i="1"/>
</calcChain>
</file>

<file path=xl/sharedStrings.xml><?xml version="1.0" encoding="utf-8"?>
<sst xmlns="http://schemas.openxmlformats.org/spreadsheetml/2006/main" count="318" uniqueCount="45">
  <si>
    <t>Configuration_1</t>
  </si>
  <si>
    <t>Configuration_2</t>
  </si>
  <si>
    <t>Configuration_3</t>
  </si>
  <si>
    <t>_</t>
  </si>
  <si>
    <t>Random_Forest</t>
  </si>
  <si>
    <t>AdaBoost</t>
  </si>
  <si>
    <t>XGBoost</t>
  </si>
  <si>
    <t>T1</t>
  </si>
  <si>
    <t>T2</t>
  </si>
  <si>
    <t>Max_Top_Dis</t>
  </si>
  <si>
    <t>Max_base_shear</t>
  </si>
  <si>
    <t>Model</t>
  </si>
  <si>
    <t>MSE</t>
  </si>
  <si>
    <t>RMSE</t>
  </si>
  <si>
    <t>MAE</t>
  </si>
  <si>
    <r>
      <t>R</t>
    </r>
    <r>
      <rPr>
        <vertAlign val="superscript"/>
        <sz val="10"/>
        <color rgb="FF000000"/>
        <rFont val="Times New Roman"/>
        <family val="1"/>
      </rPr>
      <t>2</t>
    </r>
  </si>
  <si>
    <t>XGboost</t>
  </si>
  <si>
    <r>
      <t>R</t>
    </r>
    <r>
      <rPr>
        <vertAlign val="superscript"/>
        <sz val="10"/>
        <color rgb="FF000000"/>
        <rFont val="Times New Roman"/>
        <family val="1"/>
      </rPr>
      <t>3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</si>
  <si>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perscript"/>
        <sz val="10"/>
        <color rgb="FF000000"/>
        <rFont val="Times New Roman"/>
        <family val="1"/>
      </rPr>
      <t>4</t>
    </r>
    <r>
      <rPr>
        <sz val="11"/>
        <color theme="1"/>
        <rFont val="Aptos Narrow"/>
        <family val="2"/>
        <scheme val="minor"/>
      </rPr>
      <t/>
    </r>
  </si>
  <si>
    <t>Max top dispalcement</t>
  </si>
  <si>
    <t>Max base shear</t>
  </si>
  <si>
    <t>Config</t>
  </si>
  <si>
    <t>Random Forest</t>
  </si>
  <si>
    <t>Testing</t>
  </si>
  <si>
    <t>Training</t>
  </si>
  <si>
    <t>Configuration 1</t>
  </si>
  <si>
    <t>Configuration 2</t>
  </si>
  <si>
    <t>Configuration 3</t>
  </si>
  <si>
    <t>Mean</t>
  </si>
  <si>
    <t>Std</t>
  </si>
  <si>
    <t>Feature</t>
  </si>
  <si>
    <t>continuous</t>
  </si>
  <si>
    <t>string</t>
  </si>
  <si>
    <t>meta</t>
  </si>
  <si>
    <t>PGD</t>
  </si>
  <si>
    <t>PGV</t>
  </si>
  <si>
    <t>T1 (sec)</t>
  </si>
  <si>
    <t>T2 (sec)</t>
  </si>
  <si>
    <t>A column</t>
  </si>
  <si>
    <t>I brace</t>
  </si>
  <si>
    <t>I column</t>
  </si>
  <si>
    <t>Abrace</t>
  </si>
  <si>
    <t>PGA</t>
  </si>
  <si>
    <t>Max top Disp</t>
  </si>
  <si>
    <t>#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</si>
</sst>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15" xfId="0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1" xfId="0" applyBorder="1"/>
    <xf numFmtId="0" fontId="0" fillId="0" borderId="20" xfId="0" applyBorder="1"/>
    <xf numFmtId="0" fontId="0" fillId="0" borderId="19" xfId="0" applyBorder="1"/>
    <xf numFmtId="0" fontId="0" fillId="0" borderId="14" xfId="0" applyBorder="1"/>
    <xf numFmtId="0" fontId="2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2" fontId="0" fillId="0" borderId="11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1</a:t>
            </a:r>
          </a:p>
        </c:rich>
      </c:tx>
      <c:layout>
        <c:manualLayout>
          <c:xMode val="edge"/>
          <c:yMode val="edge"/>
          <c:x val="0.12028590176227971"/>
          <c:y val="1.952670318384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Sheet2!$O$17:$O$19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0.97899999999999998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1DD-BB44-926F45973D49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Sheet2!$O$4:$O$6</c:f>
              <c:numCache>
                <c:formatCode>0.000</c:formatCode>
                <c:ptCount val="3"/>
                <c:pt idx="0" formatCode="General">
                  <c:v>0.91700000000000004</c:v>
                </c:pt>
                <c:pt idx="1">
                  <c:v>0.92</c:v>
                </c:pt>
                <c:pt idx="2" formatCode="General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8-41DD-BB44-926F45973D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13433548079219"/>
          <c:y val="2.2015529308836396E-2"/>
          <c:w val="0.37390294963129611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Displacement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2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08621773840769"/>
          <c:y val="4.6712962962962977E-2"/>
          <c:w val="0.72269794400699916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Sheet4!$J$24:$J$33</c:f>
              <c:strCache>
                <c:ptCount val="10"/>
                <c:pt idx="0">
                  <c:v># Stories</c:v>
                </c:pt>
                <c:pt idx="1">
                  <c:v>I column</c:v>
                </c:pt>
                <c:pt idx="2">
                  <c:v>Abrace</c:v>
                </c:pt>
                <c:pt idx="3">
                  <c:v>A column</c:v>
                </c:pt>
                <c:pt idx="4">
                  <c:v>T2 (sec)</c:v>
                </c:pt>
                <c:pt idx="5">
                  <c:v>I brace</c:v>
                </c:pt>
                <c:pt idx="6">
                  <c:v>PGD</c:v>
                </c:pt>
                <c:pt idx="7">
                  <c:v>PGA</c:v>
                </c:pt>
                <c:pt idx="8">
                  <c:v>PGV</c:v>
                </c:pt>
                <c:pt idx="9">
                  <c:v>T1 (sec)</c:v>
                </c:pt>
              </c:strCache>
            </c:strRef>
          </c:cat>
          <c:val>
            <c:numRef>
              <c:f>Sheet4!$H$24:$H$33</c:f>
              <c:numCache>
                <c:formatCode>General</c:formatCode>
                <c:ptCount val="10"/>
                <c:pt idx="0">
                  <c:v>3.1623044597314659E-3</c:v>
                </c:pt>
                <c:pt idx="1">
                  <c:v>1.0526515082443179E-2</c:v>
                </c:pt>
                <c:pt idx="2">
                  <c:v>1.225740566924223E-2</c:v>
                </c:pt>
                <c:pt idx="3">
                  <c:v>1.2476926612491701E-2</c:v>
                </c:pt>
                <c:pt idx="4">
                  <c:v>2.553534526289572E-2</c:v>
                </c:pt>
                <c:pt idx="5">
                  <c:v>2.7929850257242109E-2</c:v>
                </c:pt>
                <c:pt idx="6">
                  <c:v>3.3382263001293572E-2</c:v>
                </c:pt>
                <c:pt idx="7">
                  <c:v>0.1544963338197452</c:v>
                </c:pt>
                <c:pt idx="8">
                  <c:v>0.47889869456586881</c:v>
                </c:pt>
                <c:pt idx="9">
                  <c:v>1.450043847394954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595-BD2F-FE2093D6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Base shear, config</a:t>
            </a:r>
            <a:r>
              <a:rPr lang="en-US" sz="1000" baseline="0"/>
              <a:t> 3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86800087489057"/>
          <c:y val="6.986111111111111E-2"/>
          <c:w val="0.63707075678040237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Sheet4!$P$5:$P$15</c:f>
              <c:strCache>
                <c:ptCount val="11"/>
                <c:pt idx="0">
                  <c:v># Stories</c:v>
                </c:pt>
                <c:pt idx="1">
                  <c:v>PGD</c:v>
                </c:pt>
                <c:pt idx="2">
                  <c:v>PGV</c:v>
                </c:pt>
                <c:pt idx="3">
                  <c:v>T2 (sec)</c:v>
                </c:pt>
                <c:pt idx="4">
                  <c:v>I brace</c:v>
                </c:pt>
                <c:pt idx="5">
                  <c:v>T1 (sec)</c:v>
                </c:pt>
                <c:pt idx="6">
                  <c:v>I column</c:v>
                </c:pt>
                <c:pt idx="7">
                  <c:v>PGA</c:v>
                </c:pt>
                <c:pt idx="8">
                  <c:v>A column</c:v>
                </c:pt>
                <c:pt idx="9">
                  <c:v>Max top Disp</c:v>
                </c:pt>
                <c:pt idx="10">
                  <c:v>Abrace</c:v>
                </c:pt>
              </c:strCache>
            </c:strRef>
          </c:cat>
          <c:val>
            <c:numRef>
              <c:f>Sheet4!$N$5:$N$15</c:f>
              <c:numCache>
                <c:formatCode>General</c:formatCode>
                <c:ptCount val="11"/>
                <c:pt idx="0">
                  <c:v>4.3810430297226838E-3</c:v>
                </c:pt>
                <c:pt idx="1">
                  <c:v>5.18181533255066E-3</c:v>
                </c:pt>
                <c:pt idx="2">
                  <c:v>6.7243798395409671E-3</c:v>
                </c:pt>
                <c:pt idx="3">
                  <c:v>1.7462134850427091E-2</c:v>
                </c:pt>
                <c:pt idx="4">
                  <c:v>4.7537588840187377E-2</c:v>
                </c:pt>
                <c:pt idx="5">
                  <c:v>5.349061700860562E-2</c:v>
                </c:pt>
                <c:pt idx="6">
                  <c:v>0.13201388181801241</c:v>
                </c:pt>
                <c:pt idx="7">
                  <c:v>0.14256803407772389</c:v>
                </c:pt>
                <c:pt idx="8">
                  <c:v>0.14436100742348329</c:v>
                </c:pt>
                <c:pt idx="9">
                  <c:v>0.50399267263181979</c:v>
                </c:pt>
                <c:pt idx="10">
                  <c:v>1.178398810037159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4-4914-9CF9-96194CBD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Displacement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3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0566218285211"/>
          <c:y val="4.6712962962962977E-2"/>
          <c:w val="0.73137849956255463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Sheet4!$P$24:$P$33</c:f>
              <c:strCache>
                <c:ptCount val="10"/>
                <c:pt idx="0">
                  <c:v># Stories</c:v>
                </c:pt>
                <c:pt idx="1">
                  <c:v>A column</c:v>
                </c:pt>
                <c:pt idx="2">
                  <c:v>I column</c:v>
                </c:pt>
                <c:pt idx="3">
                  <c:v>T2 (sec)</c:v>
                </c:pt>
                <c:pt idx="4">
                  <c:v>Abrace</c:v>
                </c:pt>
                <c:pt idx="5">
                  <c:v>I brace</c:v>
                </c:pt>
                <c:pt idx="6">
                  <c:v>PGD</c:v>
                </c:pt>
                <c:pt idx="7">
                  <c:v>PGA</c:v>
                </c:pt>
                <c:pt idx="8">
                  <c:v>PGV</c:v>
                </c:pt>
                <c:pt idx="9">
                  <c:v>T1 (sec)</c:v>
                </c:pt>
              </c:strCache>
            </c:strRef>
          </c:cat>
          <c:val>
            <c:numRef>
              <c:f>Sheet4!$N$24:$N$33</c:f>
              <c:numCache>
                <c:formatCode>General</c:formatCode>
                <c:ptCount val="10"/>
                <c:pt idx="0">
                  <c:v>5.1657335982364938E-3</c:v>
                </c:pt>
                <c:pt idx="1">
                  <c:v>9.6862003113230427E-3</c:v>
                </c:pt>
                <c:pt idx="2">
                  <c:v>1.2204540856153469E-2</c:v>
                </c:pt>
                <c:pt idx="3">
                  <c:v>2.120416888717833E-2</c:v>
                </c:pt>
                <c:pt idx="4">
                  <c:v>2.4783204846777169E-2</c:v>
                </c:pt>
                <c:pt idx="5">
                  <c:v>3.106867056355966E-2</c:v>
                </c:pt>
                <c:pt idx="6">
                  <c:v>3.717589996065758E-2</c:v>
                </c:pt>
                <c:pt idx="7">
                  <c:v>0.18178916099197881</c:v>
                </c:pt>
                <c:pt idx="8">
                  <c:v>0.40022027756073891</c:v>
                </c:pt>
                <c:pt idx="9">
                  <c:v>1.5357319356684469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46E9-B36B-1E55C772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T1, config</a:t>
            </a:r>
            <a:r>
              <a:rPr lang="en-US" sz="1000" baseline="0"/>
              <a:t> 1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37278543307082"/>
          <c:y val="4.6712962962962977E-2"/>
          <c:w val="0.64141103455818016"/>
          <c:h val="0.740702537182852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(2)'!$C$6:$C$10</c:f>
              <c:strCache>
                <c:ptCount val="5"/>
                <c:pt idx="0">
                  <c:v>I brace</c:v>
                </c:pt>
                <c:pt idx="1">
                  <c:v>I column</c:v>
                </c:pt>
                <c:pt idx="2">
                  <c:v>A column</c:v>
                </c:pt>
                <c:pt idx="3">
                  <c:v>Abrace</c:v>
                </c:pt>
                <c:pt idx="4">
                  <c:v># Stories</c:v>
                </c:pt>
              </c:strCache>
            </c:strRef>
          </c:cat>
          <c:val>
            <c:numRef>
              <c:f>'Sheet4 (2)'!$A$6:$A$10</c:f>
              <c:numCache>
                <c:formatCode>General</c:formatCode>
                <c:ptCount val="5"/>
                <c:pt idx="0">
                  <c:v>2.7479244890046268E-3</c:v>
                </c:pt>
                <c:pt idx="1">
                  <c:v>8.8230104422806294E-2</c:v>
                </c:pt>
                <c:pt idx="2">
                  <c:v>0.13231802882661711</c:v>
                </c:pt>
                <c:pt idx="3">
                  <c:v>0.30081703879912042</c:v>
                </c:pt>
                <c:pt idx="4">
                  <c:v>1.511750877272503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851-B81D-7307AA6C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T2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1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8899551618542"/>
          <c:y val="4.6712962962962977E-2"/>
          <c:w val="0.67929516622922148"/>
          <c:h val="0.762924759405074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(2)'!$C$24:$C$28</c:f>
              <c:strCache>
                <c:ptCount val="5"/>
                <c:pt idx="0">
                  <c:v>I brace</c:v>
                </c:pt>
                <c:pt idx="1">
                  <c:v>A column</c:v>
                </c:pt>
                <c:pt idx="2">
                  <c:v>I column</c:v>
                </c:pt>
                <c:pt idx="3">
                  <c:v>Abrace</c:v>
                </c:pt>
                <c:pt idx="4">
                  <c:v># Stories</c:v>
                </c:pt>
              </c:strCache>
            </c:strRef>
          </c:cat>
          <c:val>
            <c:numRef>
              <c:f>'Sheet4 (2)'!$A$24:$A$28</c:f>
              <c:numCache>
                <c:formatCode>General</c:formatCode>
                <c:ptCount val="5"/>
                <c:pt idx="0">
                  <c:v>3.0978211950678509E-3</c:v>
                </c:pt>
                <c:pt idx="1">
                  <c:v>3.6432461107320992E-2</c:v>
                </c:pt>
                <c:pt idx="2">
                  <c:v>7.0073893175035387E-2</c:v>
                </c:pt>
                <c:pt idx="3">
                  <c:v>0.61007248125689095</c:v>
                </c:pt>
                <c:pt idx="4">
                  <c:v>1.3079393548847169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F-443A-8B54-ACB8C055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0.38381383967629057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T1, config</a:t>
            </a:r>
            <a:r>
              <a:rPr lang="en-US" sz="1000" baseline="0"/>
              <a:t> 2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8327318460195"/>
          <c:y val="4.6712962962962977E-2"/>
          <c:w val="0.66026116852580918"/>
          <c:h val="0.746258092738407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(2)'!$J$5:$J$9</c:f>
              <c:strCache>
                <c:ptCount val="5"/>
                <c:pt idx="0">
                  <c:v>I brace</c:v>
                </c:pt>
                <c:pt idx="1">
                  <c:v>I column</c:v>
                </c:pt>
                <c:pt idx="2">
                  <c:v>Abrace</c:v>
                </c:pt>
                <c:pt idx="3">
                  <c:v>A column</c:v>
                </c:pt>
                <c:pt idx="4">
                  <c:v># Stories</c:v>
                </c:pt>
              </c:strCache>
            </c:strRef>
          </c:cat>
          <c:val>
            <c:numRef>
              <c:f>'Sheet4 (2)'!$H$5:$H$9</c:f>
              <c:numCache>
                <c:formatCode>General</c:formatCode>
                <c:ptCount val="5"/>
                <c:pt idx="0">
                  <c:v>3.731903910244761E-3</c:v>
                </c:pt>
                <c:pt idx="1">
                  <c:v>3.9634697736857682E-2</c:v>
                </c:pt>
                <c:pt idx="2">
                  <c:v>0.20573935074417549</c:v>
                </c:pt>
                <c:pt idx="3">
                  <c:v>0.27286370941055782</c:v>
                </c:pt>
                <c:pt idx="4">
                  <c:v>1.4681729226407549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F-43D1-A6F8-ABEB5DCF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0.60396024715660546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T2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2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08621773840769"/>
          <c:y val="4.6712962962962977E-2"/>
          <c:w val="0.72269794400699916"/>
          <c:h val="0.762924759405074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(2)'!$J$24:$J$28</c:f>
              <c:strCache>
                <c:ptCount val="5"/>
                <c:pt idx="0">
                  <c:v>I brace</c:v>
                </c:pt>
                <c:pt idx="1">
                  <c:v>I column</c:v>
                </c:pt>
                <c:pt idx="2">
                  <c:v>A column</c:v>
                </c:pt>
                <c:pt idx="3">
                  <c:v>Abrace</c:v>
                </c:pt>
                <c:pt idx="4">
                  <c:v># Stories</c:v>
                </c:pt>
              </c:strCache>
            </c:strRef>
          </c:cat>
          <c:val>
            <c:numRef>
              <c:f>'Sheet4 (2)'!$H$24:$H$28</c:f>
              <c:numCache>
                <c:formatCode>General</c:formatCode>
                <c:ptCount val="5"/>
                <c:pt idx="0">
                  <c:v>2.385927502128737E-3</c:v>
                </c:pt>
                <c:pt idx="1">
                  <c:v>4.114809734467266E-2</c:v>
                </c:pt>
                <c:pt idx="2">
                  <c:v>5.5367149529802533E-2</c:v>
                </c:pt>
                <c:pt idx="3">
                  <c:v>0.57486082413168571</c:v>
                </c:pt>
                <c:pt idx="4">
                  <c:v>1.3107995472366969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A-4840-8FD5-E82E5D49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T1, config</a:t>
            </a:r>
            <a:r>
              <a:rPr lang="en-US" sz="1000" baseline="0"/>
              <a:t> 3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86800087489057"/>
          <c:y val="6.986111111111111E-2"/>
          <c:w val="0.63707075678040237"/>
          <c:h val="0.7184803149606299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(2)'!$P$5:$P$9</c:f>
              <c:strCache>
                <c:ptCount val="5"/>
                <c:pt idx="0">
                  <c:v>I brace</c:v>
                </c:pt>
                <c:pt idx="1">
                  <c:v>I column</c:v>
                </c:pt>
                <c:pt idx="2">
                  <c:v>A column</c:v>
                </c:pt>
                <c:pt idx="3">
                  <c:v>Abrace</c:v>
                </c:pt>
                <c:pt idx="4">
                  <c:v># Stories</c:v>
                </c:pt>
              </c:strCache>
            </c:strRef>
          </c:cat>
          <c:val>
            <c:numRef>
              <c:f>'Sheet4 (2)'!$N$5:$N$9</c:f>
              <c:numCache>
                <c:formatCode>General</c:formatCode>
                <c:ptCount val="5"/>
                <c:pt idx="0">
                  <c:v>2.8420609928245578E-3</c:v>
                </c:pt>
                <c:pt idx="1">
                  <c:v>7.7443874090955767E-2</c:v>
                </c:pt>
                <c:pt idx="2">
                  <c:v>0.1750421704224383</c:v>
                </c:pt>
                <c:pt idx="3">
                  <c:v>0.29604521890935181</c:v>
                </c:pt>
                <c:pt idx="4">
                  <c:v>1.49957557488158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5-4AC2-9405-C19D0E7A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T2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3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40566218285211"/>
          <c:y val="4.6712962962962977E-2"/>
          <c:w val="0.73137849956255463"/>
          <c:h val="0.757369203849518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(2)'!$P$24:$P$28</c:f>
              <c:strCache>
                <c:ptCount val="5"/>
                <c:pt idx="0">
                  <c:v>I brace</c:v>
                </c:pt>
                <c:pt idx="1">
                  <c:v>A column</c:v>
                </c:pt>
                <c:pt idx="2">
                  <c:v>I column</c:v>
                </c:pt>
                <c:pt idx="3">
                  <c:v>Abrace</c:v>
                </c:pt>
                <c:pt idx="4">
                  <c:v># Stories</c:v>
                </c:pt>
              </c:strCache>
            </c:strRef>
          </c:cat>
          <c:val>
            <c:numRef>
              <c:f>'Sheet4 (2)'!$N$24:$N$28</c:f>
              <c:numCache>
                <c:formatCode>General</c:formatCode>
                <c:ptCount val="5"/>
                <c:pt idx="0">
                  <c:v>4.762265037980962E-3</c:v>
                </c:pt>
                <c:pt idx="1">
                  <c:v>3.7956495109649359E-2</c:v>
                </c:pt>
                <c:pt idx="2">
                  <c:v>8.1031725502004812E-2</c:v>
                </c:pt>
                <c:pt idx="3">
                  <c:v>0.63628382411654127</c:v>
                </c:pt>
                <c:pt idx="4">
                  <c:v>1.3248899729832699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46A6-9D77-BBF610CB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2</a:t>
            </a:r>
          </a:p>
        </c:rich>
      </c:tx>
      <c:layout>
        <c:manualLayout>
          <c:xMode val="edge"/>
          <c:yMode val="edge"/>
          <c:x val="0.137858769931662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Sheet2!$O$20:$O$22</c:f>
              <c:numCache>
                <c:formatCode>General</c:formatCode>
                <c:ptCount val="3"/>
                <c:pt idx="0">
                  <c:v>0.98399999999999999</c:v>
                </c:pt>
                <c:pt idx="1">
                  <c:v>0.98899999999999999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D23-8E8D-8D202851142C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Sheet2!$O$7:$O$9</c:f>
              <c:numCache>
                <c:formatCode>General</c:formatCode>
                <c:ptCount val="3"/>
                <c:pt idx="0" formatCode="0.000">
                  <c:v>0.92</c:v>
                </c:pt>
                <c:pt idx="1">
                  <c:v>0.91800000000000004</c:v>
                </c:pt>
                <c:pt idx="2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D23-8E8D-8D2028511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71672290963627"/>
          <c:y val="2.714840332458442E-2"/>
          <c:w val="0.33747312835895504"/>
          <c:h val="0.12847331583552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3</a:t>
            </a:r>
          </a:p>
        </c:rich>
      </c:tx>
      <c:layout>
        <c:manualLayout>
          <c:xMode val="edge"/>
          <c:yMode val="edge"/>
          <c:x val="0.1408959757023538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Sheet2!$O$23:$O$25</c:f>
              <c:numCache>
                <c:formatCode>General</c:formatCode>
                <c:ptCount val="3"/>
                <c:pt idx="0">
                  <c:v>0.98199999999999998</c:v>
                </c:pt>
                <c:pt idx="1">
                  <c:v>0.98699999999999999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E-4877-B3CF-23047459333B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Sheet2!$O$10:$O$12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0.91200000000000003</c:v>
                </c:pt>
                <c:pt idx="2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E-4877-B3CF-230474593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62148481439813"/>
          <c:y val="1.4466863517060367E-2"/>
          <c:w val="0.36691413573303344"/>
          <c:h val="0.11458442694663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1</a:t>
            </a:r>
          </a:p>
        </c:rich>
      </c:tx>
      <c:layout>
        <c:manualLayout>
          <c:xMode val="edge"/>
          <c:yMode val="edge"/>
          <c:x val="0.1915261958997722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Sheet2!$S$17:$S$19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0.98899999999999999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901-BBC3-BAE66365C2CF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Sheet2!$S$4:$S$6</c:f>
              <c:numCache>
                <c:formatCode>General</c:formatCode>
                <c:ptCount val="3"/>
                <c:pt idx="0">
                  <c:v>0.92500000000000004</c:v>
                </c:pt>
                <c:pt idx="1">
                  <c:v>0.94</c:v>
                </c:pt>
                <c:pt idx="2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E-4901-BBC3-BAE66365C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182133483314584"/>
          <c:y val="1.9297900262467187E-2"/>
          <c:w val="0.35549743782027249"/>
          <c:h val="0.12152887139107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2</a:t>
            </a:r>
          </a:p>
        </c:rich>
      </c:tx>
      <c:layout>
        <c:manualLayout>
          <c:xMode val="edge"/>
          <c:yMode val="edge"/>
          <c:x val="0.1915261958997722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Sheet2!$S$20:$S$22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0.99199999999999999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9-4F6C-8489-9424C3C47DD6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Sheet2!$S$7:$S$9</c:f>
              <c:numCache>
                <c:formatCode>General</c:formatCode>
                <c:ptCount val="3"/>
                <c:pt idx="0">
                  <c:v>0.92100000000000004</c:v>
                </c:pt>
                <c:pt idx="1">
                  <c:v>0.94099999999999995</c:v>
                </c:pt>
                <c:pt idx="2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9-4F6C-8489-9424C3C4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72087864016997"/>
          <c:y val="2.5336832895888013E-2"/>
          <c:w val="0.39302868391451062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Config 3</a:t>
            </a:r>
          </a:p>
        </c:rich>
      </c:tx>
      <c:layout>
        <c:manualLayout>
          <c:xMode val="edge"/>
          <c:yMode val="edge"/>
          <c:x val="0.200637813211845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55553149606299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Sheet2!$S$23:$S$25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0.99299999999999999</c:v>
                </c:pt>
                <c:pt idx="2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8-4A09-A4B7-8C4DB639400C}"/>
            </c:ext>
          </c:extLst>
        </c:ser>
        <c:ser>
          <c:idx val="1"/>
          <c:order val="1"/>
          <c:tx>
            <c:strRef>
              <c:f>Sheet2!$A$1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Sheet2!$C$17:$C$19</c:f>
              <c:strCache>
                <c:ptCount val="3"/>
                <c:pt idx="0">
                  <c:v>Random Forest</c:v>
                </c:pt>
                <c:pt idx="1">
                  <c:v>XGboost</c:v>
                </c:pt>
                <c:pt idx="2">
                  <c:v>AdaBoost</c:v>
                </c:pt>
              </c:strCache>
            </c:strRef>
          </c:cat>
          <c:val>
            <c:numRef>
              <c:f>Sheet2!$S$10:$S$12</c:f>
              <c:numCache>
                <c:formatCode>General</c:formatCode>
                <c:ptCount val="3"/>
                <c:pt idx="0">
                  <c:v>0.92700000000000005</c:v>
                </c:pt>
                <c:pt idx="1">
                  <c:v>0.93700000000000006</c:v>
                </c:pt>
                <c:pt idx="2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8-4A09-A4B7-8C4DB6394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341439"/>
        <c:axId val="325342879"/>
      </c:barChart>
      <c:catAx>
        <c:axId val="3253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2879"/>
        <c:crosses val="autoZero"/>
        <c:auto val="1"/>
        <c:lblAlgn val="ctr"/>
        <c:lblOffset val="100"/>
        <c:noMultiLvlLbl val="0"/>
      </c:catAx>
      <c:valAx>
        <c:axId val="3253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5341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927227846519185"/>
          <c:y val="1.7486329833770756E-2"/>
          <c:w val="0.38906042994625673"/>
          <c:h val="0.12847331583552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Base shear, config</a:t>
            </a:r>
            <a:r>
              <a:rPr lang="en-US" sz="1000" baseline="0"/>
              <a:t> 1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37278543307082"/>
          <c:y val="4.6712962962962977E-2"/>
          <c:w val="0.64141103455818016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Sheet4!$C$6:$C$16</c:f>
              <c:strCache>
                <c:ptCount val="11"/>
                <c:pt idx="0">
                  <c:v>PGD</c:v>
                </c:pt>
                <c:pt idx="1">
                  <c:v># Stories</c:v>
                </c:pt>
                <c:pt idx="2">
                  <c:v>PGV</c:v>
                </c:pt>
                <c:pt idx="3">
                  <c:v>T1 (sec)</c:v>
                </c:pt>
                <c:pt idx="4">
                  <c:v>T2 (sec)</c:v>
                </c:pt>
                <c:pt idx="5">
                  <c:v>A column</c:v>
                </c:pt>
                <c:pt idx="6">
                  <c:v>I brace</c:v>
                </c:pt>
                <c:pt idx="7">
                  <c:v>PGA</c:v>
                </c:pt>
                <c:pt idx="8">
                  <c:v>I column</c:v>
                </c:pt>
                <c:pt idx="9">
                  <c:v>Max top Disp</c:v>
                </c:pt>
                <c:pt idx="10">
                  <c:v>Abrace</c:v>
                </c:pt>
              </c:strCache>
            </c:strRef>
          </c:cat>
          <c:val>
            <c:numRef>
              <c:f>Sheet4!$A$6:$A$16</c:f>
              <c:numCache>
                <c:formatCode>General</c:formatCode>
                <c:ptCount val="11"/>
                <c:pt idx="0">
                  <c:v>2.7812309804731371E-3</c:v>
                </c:pt>
                <c:pt idx="1">
                  <c:v>4.7603388735216971E-3</c:v>
                </c:pt>
                <c:pt idx="2">
                  <c:v>8.7875521829319792E-3</c:v>
                </c:pt>
                <c:pt idx="3">
                  <c:v>2.216174093309203E-2</c:v>
                </c:pt>
                <c:pt idx="4">
                  <c:v>3.220438786796942E-2</c:v>
                </c:pt>
                <c:pt idx="5">
                  <c:v>3.2434996404274073E-2</c:v>
                </c:pt>
                <c:pt idx="6">
                  <c:v>5.5709416440355493E-2</c:v>
                </c:pt>
                <c:pt idx="7">
                  <c:v>0.1040546434710707</c:v>
                </c:pt>
                <c:pt idx="8">
                  <c:v>0.21119191460349029</c:v>
                </c:pt>
                <c:pt idx="9">
                  <c:v>0.48242261472936021</c:v>
                </c:pt>
                <c:pt idx="10">
                  <c:v>1.1652599241210011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3-4063-992D-7ACF1614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Displacement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config 1</a:t>
            </a:r>
            <a:endParaRPr lang="en-US" sz="1000"/>
          </a:p>
        </c:rich>
      </c:tx>
      <c:layout>
        <c:manualLayout>
          <c:xMode val="edge"/>
          <c:yMode val="edge"/>
          <c:x val="0.55539245667686044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8899551618542"/>
          <c:y val="4.6712962962962977E-2"/>
          <c:w val="0.67929516622922148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Sheet4!$C$24:$C$33</c:f>
              <c:strCache>
                <c:ptCount val="10"/>
                <c:pt idx="0">
                  <c:v>A column</c:v>
                </c:pt>
                <c:pt idx="1">
                  <c:v># Stories</c:v>
                </c:pt>
                <c:pt idx="2">
                  <c:v>Abrace</c:v>
                </c:pt>
                <c:pt idx="3">
                  <c:v>I column</c:v>
                </c:pt>
                <c:pt idx="4">
                  <c:v>T2 (sec)</c:v>
                </c:pt>
                <c:pt idx="5">
                  <c:v>PGD</c:v>
                </c:pt>
                <c:pt idx="6">
                  <c:v>I brace</c:v>
                </c:pt>
                <c:pt idx="7">
                  <c:v>PGA</c:v>
                </c:pt>
                <c:pt idx="8">
                  <c:v>PGV</c:v>
                </c:pt>
                <c:pt idx="9">
                  <c:v>T1 (sec)</c:v>
                </c:pt>
              </c:strCache>
            </c:strRef>
          </c:cat>
          <c:val>
            <c:numRef>
              <c:f>Sheet4!$A$24:$A$33</c:f>
              <c:numCache>
                <c:formatCode>General</c:formatCode>
                <c:ptCount val="10"/>
                <c:pt idx="0">
                  <c:v>4.2491354417590003E-3</c:v>
                </c:pt>
                <c:pt idx="1">
                  <c:v>4.5442138080893923E-3</c:v>
                </c:pt>
                <c:pt idx="2">
                  <c:v>1.412295334567152E-2</c:v>
                </c:pt>
                <c:pt idx="3">
                  <c:v>1.488471680074529E-2</c:v>
                </c:pt>
                <c:pt idx="4">
                  <c:v>1.4950389215006269E-2</c:v>
                </c:pt>
                <c:pt idx="5">
                  <c:v>2.5053944087953271E-2</c:v>
                </c:pt>
                <c:pt idx="6">
                  <c:v>3.5912294593671602E-2</c:v>
                </c:pt>
                <c:pt idx="7">
                  <c:v>0.12588890250175069</c:v>
                </c:pt>
                <c:pt idx="8">
                  <c:v>0.34714806867220621</c:v>
                </c:pt>
                <c:pt idx="9">
                  <c:v>1.571794509775803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0-44A5-94FB-A2734C29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0.38381383967629057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Base shear, config</a:t>
            </a:r>
            <a:r>
              <a:rPr lang="en-US" sz="1000" baseline="0"/>
              <a:t> 2</a:t>
            </a:r>
            <a:endParaRPr lang="en-US" sz="1000"/>
          </a:p>
        </c:rich>
      </c:tx>
      <c:layout>
        <c:manualLayout>
          <c:xMode val="edge"/>
          <c:yMode val="edge"/>
          <c:x val="0.61935771789994143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8327318460195"/>
          <c:y val="4.6712962962962977E-2"/>
          <c:w val="0.66026116852580918"/>
          <c:h val="0.846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Sheet4!$J$5:$J$15</c:f>
              <c:strCache>
                <c:ptCount val="11"/>
                <c:pt idx="0">
                  <c:v># Stories</c:v>
                </c:pt>
                <c:pt idx="1">
                  <c:v>PGD</c:v>
                </c:pt>
                <c:pt idx="2">
                  <c:v>PGV</c:v>
                </c:pt>
                <c:pt idx="3">
                  <c:v>T2 (sec)</c:v>
                </c:pt>
                <c:pt idx="4">
                  <c:v>I brace</c:v>
                </c:pt>
                <c:pt idx="5">
                  <c:v>T1 (sec)</c:v>
                </c:pt>
                <c:pt idx="6">
                  <c:v>PGA</c:v>
                </c:pt>
                <c:pt idx="7">
                  <c:v>I column</c:v>
                </c:pt>
                <c:pt idx="8">
                  <c:v>A column</c:v>
                </c:pt>
                <c:pt idx="9">
                  <c:v>Max top Disp</c:v>
                </c:pt>
                <c:pt idx="10">
                  <c:v>Abrace</c:v>
                </c:pt>
              </c:strCache>
            </c:strRef>
          </c:cat>
          <c:val>
            <c:numRef>
              <c:f>Sheet4!$H$5:$H$15</c:f>
              <c:numCache>
                <c:formatCode>General</c:formatCode>
                <c:ptCount val="11"/>
                <c:pt idx="0">
                  <c:v>4.0101533411349838E-3</c:v>
                </c:pt>
                <c:pt idx="1">
                  <c:v>4.9045245184414082E-3</c:v>
                </c:pt>
                <c:pt idx="2">
                  <c:v>6.4459608902685678E-3</c:v>
                </c:pt>
                <c:pt idx="3">
                  <c:v>2.341772499499141E-2</c:v>
                </c:pt>
                <c:pt idx="4">
                  <c:v>3.7868547270225442E-2</c:v>
                </c:pt>
                <c:pt idx="5">
                  <c:v>5.4847104571260318E-2</c:v>
                </c:pt>
                <c:pt idx="6">
                  <c:v>0.1074898719472787</c:v>
                </c:pt>
                <c:pt idx="7">
                  <c:v>0.1475049468312585</c:v>
                </c:pt>
                <c:pt idx="8">
                  <c:v>0.155223953425704</c:v>
                </c:pt>
                <c:pt idx="9">
                  <c:v>0.45290452610458037</c:v>
                </c:pt>
                <c:pt idx="10">
                  <c:v>1.1662338458126631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B-4FBC-8AEC-12D30D76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00879"/>
        <c:axId val="2050422655"/>
      </c:barChart>
      <c:catAx>
        <c:axId val="688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0422655"/>
        <c:crosses val="autoZero"/>
        <c:auto val="1"/>
        <c:lblAlgn val="ctr"/>
        <c:lblOffset val="100"/>
        <c:noMultiLvlLbl val="0"/>
      </c:catAx>
      <c:valAx>
        <c:axId val="2050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Increase in R</a:t>
                </a:r>
                <a:r>
                  <a:rPr lang="en-US" sz="1000" b="0" i="0" u="none" strike="noStrike" kern="1200" baseline="30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0.60396024715660546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514351</xdr:colOff>
      <xdr:row>1</xdr:row>
      <xdr:rowOff>23812</xdr:rowOff>
    </xdr:from>
    <xdr:to>
      <xdr:col>25</xdr:col>
      <xdr:colOff>483871</xdr:colOff>
      <xdr:row>10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215E4-D8D9-B1E7-3CA2-B775431C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10</xdr:row>
      <xdr:rowOff>85725</xdr:rowOff>
    </xdr:from>
    <xdr:to>
      <xdr:col>25</xdr:col>
      <xdr:colOff>483870</xdr:colOff>
      <xdr:row>19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326BA-EAB2-46DE-9B91-5866F5B5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504825</xdr:colOff>
      <xdr:row>19</xdr:row>
      <xdr:rowOff>161925</xdr:rowOff>
    </xdr:from>
    <xdr:to>
      <xdr:col>25</xdr:col>
      <xdr:colOff>474345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C1998-AF00-45B0-9796-4F1FFD691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514350</xdr:colOff>
      <xdr:row>1</xdr:row>
      <xdr:rowOff>19050</xdr:rowOff>
    </xdr:from>
    <xdr:to>
      <xdr:col>30</xdr:col>
      <xdr:colOff>483870</xdr:colOff>
      <xdr:row>10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8563E-4A9B-4907-9E10-2B7E42DD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514350</xdr:colOff>
      <xdr:row>10</xdr:row>
      <xdr:rowOff>80963</xdr:rowOff>
    </xdr:from>
    <xdr:to>
      <xdr:col>30</xdr:col>
      <xdr:colOff>483870</xdr:colOff>
      <xdr:row>19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C33E7D-FDF2-4F78-BE51-B979BD43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504825</xdr:colOff>
      <xdr:row>19</xdr:row>
      <xdr:rowOff>157163</xdr:rowOff>
    </xdr:from>
    <xdr:to>
      <xdr:col>30</xdr:col>
      <xdr:colOff>474345</xdr:colOff>
      <xdr:row>29</xdr:row>
      <xdr:rowOff>61913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70F4FA-4C39-41AE-9385-7A636A95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</xdr:colOff>
      <xdr:row>2</xdr:row>
      <xdr:rowOff>0</xdr:rowOff>
    </xdr:from>
    <xdr:to>
      <xdr:col>6</xdr:col>
      <xdr:colOff>268732</xdr:colOff>
      <xdr:row>24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13D713-0A3A-AC79-9CB8-282293BB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" y="381000"/>
          <a:ext cx="3926329" cy="420624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257184</xdr:colOff>
      <xdr:row>27</xdr:row>
      <xdr:rowOff>123825</xdr:rowOff>
    </xdr:from>
    <xdr:to>
      <xdr:col>6</xdr:col>
      <xdr:colOff>164547</xdr:colOff>
      <xdr:row>49</xdr:row>
      <xdr:rowOff>139065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C7F85B-3EF2-94CB-45DA-9F2BB679E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84" y="5267325"/>
          <a:ext cx="3564963" cy="420624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47626</xdr:rowOff>
    </xdr:from>
    <xdr:to>
      <xdr:col>15</xdr:col>
      <xdr:colOff>67089</xdr:colOff>
      <xdr:row>23</xdr:row>
      <xdr:rowOff>62866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6505DA-46E7-364B-1E64-3EE856FD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024" y="238126"/>
          <a:ext cx="3296065" cy="420624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24</xdr:row>
      <xdr:rowOff>28575</xdr:rowOff>
    </xdr:from>
    <xdr:to>
      <xdr:col>15</xdr:col>
      <xdr:colOff>70406</xdr:colOff>
      <xdr:row>46</xdr:row>
      <xdr:rowOff>43815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82A97C-2F50-25B1-841E-B659A68B4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4600575"/>
          <a:ext cx="3461306" cy="420624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1</xdr:rowOff>
    </xdr:from>
    <xdr:to>
      <xdr:col>27</xdr:col>
      <xdr:colOff>334017</xdr:colOff>
      <xdr:row>22</xdr:row>
      <xdr:rowOff>19051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B2F50A-6AA4-0C39-BE46-08BCBE4FE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190501"/>
          <a:ext cx="4601217" cy="40195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27</xdr:col>
      <xdr:colOff>105385</xdr:colOff>
      <xdr:row>50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C4573D-EBC5-0C73-5C56-CA3698E0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4953000"/>
          <a:ext cx="4372585" cy="4600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35</xdr:row>
      <xdr:rowOff>42862</xdr:rowOff>
    </xdr:from>
    <xdr:to>
      <xdr:col>5</xdr:col>
      <xdr:colOff>68579</xdr:colOff>
      <xdr:row>47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1A6C4-013E-2C2E-803A-2F108B418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35</xdr:row>
      <xdr:rowOff>47625</xdr:rowOff>
    </xdr:from>
    <xdr:to>
      <xdr:col>9</xdr:col>
      <xdr:colOff>573404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87B34-D8D4-4520-83B6-85C9ECF03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47</xdr:row>
      <xdr:rowOff>47625</xdr:rowOff>
    </xdr:from>
    <xdr:to>
      <xdr:col>5</xdr:col>
      <xdr:colOff>59054</xdr:colOff>
      <xdr:row>59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F14924-4087-4378-BEB5-CB5E883E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76199</xdr:colOff>
      <xdr:row>47</xdr:row>
      <xdr:rowOff>57150</xdr:rowOff>
    </xdr:from>
    <xdr:to>
      <xdr:col>9</xdr:col>
      <xdr:colOff>563879</xdr:colOff>
      <xdr:row>59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2BC78-0C61-4EED-A8BF-8D34FAF12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171449</xdr:colOff>
      <xdr:row>59</xdr:row>
      <xdr:rowOff>66675</xdr:rowOff>
    </xdr:from>
    <xdr:to>
      <xdr:col>5</xdr:col>
      <xdr:colOff>49529</xdr:colOff>
      <xdr:row>71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403576-1675-49D8-B741-7C8B39E2A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76199</xdr:colOff>
      <xdr:row>59</xdr:row>
      <xdr:rowOff>76200</xdr:rowOff>
    </xdr:from>
    <xdr:to>
      <xdr:col>9</xdr:col>
      <xdr:colOff>563879</xdr:colOff>
      <xdr:row>71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214BB-603F-478C-AFE4-4D71F02C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35</xdr:row>
      <xdr:rowOff>42862</xdr:rowOff>
    </xdr:from>
    <xdr:to>
      <xdr:col>5</xdr:col>
      <xdr:colOff>68579</xdr:colOff>
      <xdr:row>44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4ED0D-947B-4BF6-8D20-78FDA56E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35</xdr:row>
      <xdr:rowOff>47625</xdr:rowOff>
    </xdr:from>
    <xdr:to>
      <xdr:col>9</xdr:col>
      <xdr:colOff>573404</xdr:colOff>
      <xdr:row>44</xdr:row>
      <xdr:rowOff>70485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2671F-8B32-4FFF-9F21-E5D46E6C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44</xdr:row>
      <xdr:rowOff>66675</xdr:rowOff>
    </xdr:from>
    <xdr:to>
      <xdr:col>5</xdr:col>
      <xdr:colOff>68579</xdr:colOff>
      <xdr:row>53</xdr:row>
      <xdr:rowOff>89535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8B416-CBEE-4173-906B-D3BF069BF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85724</xdr:colOff>
      <xdr:row>44</xdr:row>
      <xdr:rowOff>66675</xdr:rowOff>
    </xdr:from>
    <xdr:to>
      <xdr:col>9</xdr:col>
      <xdr:colOff>573404</xdr:colOff>
      <xdr:row>53</xdr:row>
      <xdr:rowOff>89535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F52C81-4F68-4F17-9278-B4A2FB4C8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190499</xdr:colOff>
      <xdr:row>53</xdr:row>
      <xdr:rowOff>85725</xdr:rowOff>
    </xdr:from>
    <xdr:to>
      <xdr:col>5</xdr:col>
      <xdr:colOff>68579</xdr:colOff>
      <xdr:row>62</xdr:row>
      <xdr:rowOff>108585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281C5-CEC0-47E9-94EB-F60662651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85724</xdr:colOff>
      <xdr:row>53</xdr:row>
      <xdr:rowOff>85725</xdr:rowOff>
    </xdr:from>
    <xdr:to>
      <xdr:col>9</xdr:col>
      <xdr:colOff>573404</xdr:colOff>
      <xdr:row>62</xdr:row>
      <xdr:rowOff>108585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B37EC-0661-4E7B-8D40-853130BE3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485777</xdr:colOff>
      <xdr:row>1</xdr:row>
      <xdr:rowOff>180975</xdr:rowOff>
    </xdr:from>
    <xdr:to>
      <xdr:col>6</xdr:col>
      <xdr:colOff>180977</xdr:colOff>
      <xdr:row>16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0604D7-478C-E1FC-7C18-7961A7668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7" y="371475"/>
          <a:ext cx="274320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</xdr:row>
      <xdr:rowOff>180975</xdr:rowOff>
    </xdr:from>
    <xdr:to>
      <xdr:col>10</xdr:col>
      <xdr:colOff>495300</xdr:colOff>
      <xdr:row>16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87433C-FCE2-B265-8040-F77AEDD93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0" y="371475"/>
          <a:ext cx="274320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30</xdr:row>
      <xdr:rowOff>161925</xdr:rowOff>
    </xdr:from>
    <xdr:to>
      <xdr:col>10</xdr:col>
      <xdr:colOff>514351</xdr:colOff>
      <xdr:row>45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EA720C-F07F-1CFA-DC51-9019F938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7151" y="5876925"/>
          <a:ext cx="2743200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30</xdr:row>
      <xdr:rowOff>152400</xdr:rowOff>
    </xdr:from>
    <xdr:to>
      <xdr:col>6</xdr:col>
      <xdr:colOff>209550</xdr:colOff>
      <xdr:row>45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57DC39-5567-F475-AD26-5ABB43E2F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" y="5867400"/>
          <a:ext cx="274320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16</xdr:row>
      <xdr:rowOff>76200</xdr:rowOff>
    </xdr:from>
    <xdr:to>
      <xdr:col>10</xdr:col>
      <xdr:colOff>504825</xdr:colOff>
      <xdr:row>30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0EE74C-3AB8-39B9-37AC-A723A8418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7625" y="3124200"/>
          <a:ext cx="2743200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16</xdr:row>
      <xdr:rowOff>66675</xdr:rowOff>
    </xdr:from>
    <xdr:to>
      <xdr:col>6</xdr:col>
      <xdr:colOff>209551</xdr:colOff>
      <xdr:row>30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E2EA162-250A-D0AA-B169-830446A4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1" y="3114675"/>
          <a:ext cx="2743200" cy="2743200"/>
        </a:xfrm>
        <a:prstGeom prst="rect">
          <a:avLst/>
        </a:prstGeom>
      </xdr:spPr>
    </xdr:pic>
    <xdr:clientData/>
  </xdr:twoCellAnchor>
  <xdr:oneCellAnchor>
    <xdr:from>
      <xdr:col>2</xdr:col>
      <xdr:colOff>161924</xdr:colOff>
      <xdr:row>2</xdr:row>
      <xdr:rowOff>180974</xdr:rowOff>
    </xdr:from>
    <xdr:ext cx="752476" cy="2398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BA44651-DA57-688F-22B5-C983B459470F}"/>
            </a:ext>
          </a:extLst>
        </xdr:cNvPr>
        <xdr:cNvSpPr txBox="1"/>
      </xdr:nvSpPr>
      <xdr:spPr>
        <a:xfrm>
          <a:off x="1381124" y="561974"/>
          <a:ext cx="75247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47624</xdr:colOff>
      <xdr:row>2</xdr:row>
      <xdr:rowOff>142874</xdr:rowOff>
    </xdr:from>
    <xdr:ext cx="733426" cy="2398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794452-9E51-4769-BBB2-A47D00421AC7}"/>
            </a:ext>
          </a:extLst>
        </xdr:cNvPr>
        <xdr:cNvSpPr txBox="1"/>
      </xdr:nvSpPr>
      <xdr:spPr>
        <a:xfrm>
          <a:off x="4314824" y="523874"/>
          <a:ext cx="73342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209549</xdr:colOff>
      <xdr:row>17</xdr:row>
      <xdr:rowOff>171449</xdr:rowOff>
    </xdr:from>
    <xdr:ext cx="714376" cy="2398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9A19D9-2AFA-429A-A33D-452B1C4BB4B0}"/>
            </a:ext>
          </a:extLst>
        </xdr:cNvPr>
        <xdr:cNvSpPr txBox="1"/>
      </xdr:nvSpPr>
      <xdr:spPr>
        <a:xfrm>
          <a:off x="1428749" y="3409949"/>
          <a:ext cx="71437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2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57149</xdr:colOff>
      <xdr:row>18</xdr:row>
      <xdr:rowOff>19049</xdr:rowOff>
    </xdr:from>
    <xdr:ext cx="638176" cy="23812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222BDF9-2003-4603-A654-590842CDDDEF}"/>
            </a:ext>
          </a:extLst>
        </xdr:cNvPr>
        <xdr:cNvSpPr txBox="1"/>
      </xdr:nvSpPr>
      <xdr:spPr>
        <a:xfrm>
          <a:off x="4324349" y="3448049"/>
          <a:ext cx="638176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2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209549</xdr:colOff>
      <xdr:row>32</xdr:row>
      <xdr:rowOff>85724</xdr:rowOff>
    </xdr:from>
    <xdr:ext cx="657226" cy="23812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B3FB612-9474-4F25-B2AF-418A395335EA}"/>
            </a:ext>
          </a:extLst>
        </xdr:cNvPr>
        <xdr:cNvSpPr txBox="1"/>
      </xdr:nvSpPr>
      <xdr:spPr>
        <a:xfrm>
          <a:off x="1428749" y="6181724"/>
          <a:ext cx="657226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3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571499</xdr:colOff>
      <xdr:row>32</xdr:row>
      <xdr:rowOff>104774</xdr:rowOff>
    </xdr:from>
    <xdr:ext cx="771526" cy="2398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F0C3265-BCF4-4E4B-9B41-81554897FBF1}"/>
            </a:ext>
          </a:extLst>
        </xdr:cNvPr>
        <xdr:cNvSpPr txBox="1"/>
      </xdr:nvSpPr>
      <xdr:spPr>
        <a:xfrm>
          <a:off x="4229099" y="6200774"/>
          <a:ext cx="77152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3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18</xdr:col>
      <xdr:colOff>66675</xdr:colOff>
      <xdr:row>15</xdr:row>
      <xdr:rowOff>9525</xdr:rowOff>
    </xdr:from>
    <xdr:to>
      <xdr:col>22</xdr:col>
      <xdr:colOff>554355</xdr:colOff>
      <xdr:row>28</xdr:row>
      <xdr:rowOff>152480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B4C942B-98E4-D4FB-1DC1-830475C09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39475" y="2867025"/>
          <a:ext cx="2926080" cy="261945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200024</xdr:colOff>
      <xdr:row>15</xdr:row>
      <xdr:rowOff>19050</xdr:rowOff>
    </xdr:from>
    <xdr:to>
      <xdr:col>18</xdr:col>
      <xdr:colOff>78104</xdr:colOff>
      <xdr:row>28</xdr:row>
      <xdr:rowOff>185747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6AB9C78-9128-B79E-AC08-A7F2B86B8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4" y="2876550"/>
          <a:ext cx="2926080" cy="2643197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18</xdr:col>
      <xdr:colOff>78105</xdr:colOff>
      <xdr:row>15</xdr:row>
      <xdr:rowOff>25520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F63091-20E1-08B6-B588-CF7E5878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238125"/>
          <a:ext cx="2926080" cy="264489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</xdr:row>
      <xdr:rowOff>47625</xdr:rowOff>
    </xdr:from>
    <xdr:to>
      <xdr:col>22</xdr:col>
      <xdr:colOff>544830</xdr:colOff>
      <xdr:row>15</xdr:row>
      <xdr:rowOff>7946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25F028B-23C9-FD0C-1DC4-FFA7242B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29950" y="238125"/>
          <a:ext cx="2926080" cy="2627321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47624</xdr:colOff>
      <xdr:row>28</xdr:row>
      <xdr:rowOff>171449</xdr:rowOff>
    </xdr:from>
    <xdr:to>
      <xdr:col>22</xdr:col>
      <xdr:colOff>535304</xdr:colOff>
      <xdr:row>42</xdr:row>
      <xdr:rowOff>139685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FE5EA62-6833-B156-10BA-FF05936B1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020424" y="5505449"/>
          <a:ext cx="2926080" cy="2635236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28</xdr:row>
      <xdr:rowOff>171450</xdr:rowOff>
    </xdr:from>
    <xdr:to>
      <xdr:col>18</xdr:col>
      <xdr:colOff>78105</xdr:colOff>
      <xdr:row>42</xdr:row>
      <xdr:rowOff>149345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1D8130-DB35-2534-9D66-CDC84E91A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24825" y="5505450"/>
          <a:ext cx="2926080" cy="2644895"/>
        </a:xfrm>
        <a:prstGeom prst="rect">
          <a:avLst/>
        </a:prstGeom>
      </xdr:spPr>
    </xdr:pic>
    <xdr:clientData/>
  </xdr:twoCellAnchor>
  <xdr:oneCellAnchor>
    <xdr:from>
      <xdr:col>13</xdr:col>
      <xdr:colOff>533400</xdr:colOff>
      <xdr:row>2</xdr:row>
      <xdr:rowOff>171450</xdr:rowOff>
    </xdr:from>
    <xdr:ext cx="637097" cy="2398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B66F1CD-8FB8-4B8F-8252-BA847A36DD48}"/>
            </a:ext>
          </a:extLst>
        </xdr:cNvPr>
        <xdr:cNvSpPr txBox="1"/>
      </xdr:nvSpPr>
      <xdr:spPr>
        <a:xfrm>
          <a:off x="8458200" y="552450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457200</xdr:colOff>
      <xdr:row>2</xdr:row>
      <xdr:rowOff>152400</xdr:rowOff>
    </xdr:from>
    <xdr:ext cx="637097" cy="2398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32521DE-5D44-48C2-B1DE-FB6B25356EE6}"/>
            </a:ext>
          </a:extLst>
        </xdr:cNvPr>
        <xdr:cNvSpPr txBox="1"/>
      </xdr:nvSpPr>
      <xdr:spPr>
        <a:xfrm>
          <a:off x="11430000" y="533400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14</xdr:col>
      <xdr:colOff>66675</xdr:colOff>
      <xdr:row>16</xdr:row>
      <xdr:rowOff>85725</xdr:rowOff>
    </xdr:from>
    <xdr:ext cx="637097" cy="2398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4E9FF91-4152-48FD-92D3-293E32CF98B7}"/>
            </a:ext>
          </a:extLst>
        </xdr:cNvPr>
        <xdr:cNvSpPr txBox="1"/>
      </xdr:nvSpPr>
      <xdr:spPr>
        <a:xfrm>
          <a:off x="8601075" y="3133725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2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571500</xdr:colOff>
      <xdr:row>16</xdr:row>
      <xdr:rowOff>85725</xdr:rowOff>
    </xdr:from>
    <xdr:ext cx="637097" cy="2398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B34721F-5FB0-45F6-B1A2-1AD8294616ED}"/>
            </a:ext>
          </a:extLst>
        </xdr:cNvPr>
        <xdr:cNvSpPr txBox="1"/>
      </xdr:nvSpPr>
      <xdr:spPr>
        <a:xfrm>
          <a:off x="11544300" y="3133725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2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495300</xdr:colOff>
      <xdr:row>30</xdr:row>
      <xdr:rowOff>85725</xdr:rowOff>
    </xdr:from>
    <xdr:ext cx="637097" cy="2398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3B90558-3BD6-4916-9359-4566358F5585}"/>
            </a:ext>
          </a:extLst>
        </xdr:cNvPr>
        <xdr:cNvSpPr txBox="1"/>
      </xdr:nvSpPr>
      <xdr:spPr>
        <a:xfrm>
          <a:off x="11468100" y="5800725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3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14</xdr:col>
      <xdr:colOff>9525</xdr:colOff>
      <xdr:row>30</xdr:row>
      <xdr:rowOff>104775</xdr:rowOff>
    </xdr:from>
    <xdr:ext cx="637097" cy="2398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57FFDBD-E7C6-40EB-A84D-584BB49F5BC9}"/>
            </a:ext>
          </a:extLst>
        </xdr:cNvPr>
        <xdr:cNvSpPr txBox="1"/>
      </xdr:nvSpPr>
      <xdr:spPr>
        <a:xfrm>
          <a:off x="8543925" y="5819775"/>
          <a:ext cx="63709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Config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3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9287-6C26-4AFA-AE89-B53B59D447DF}">
  <dimension ref="A1:M24"/>
  <sheetViews>
    <sheetView topLeftCell="A11" workbookViewId="0">
      <selection activeCell="G20" sqref="G20"/>
    </sheetView>
  </sheetViews>
  <sheetFormatPr defaultRowHeight="15" x14ac:dyDescent="0.25"/>
  <cols>
    <col min="1" max="1" width="17.5703125" customWidth="1"/>
    <col min="2" max="2" width="4.42578125" style="1" customWidth="1"/>
    <col min="3" max="3" width="18.28515625" customWidth="1"/>
    <col min="4" max="4" width="3.7109375" style="1" customWidth="1"/>
    <col min="5" max="5" width="3.7109375" customWidth="1"/>
    <col min="6" max="6" width="5.7109375" customWidth="1"/>
    <col min="7" max="7" width="13.5703125" customWidth="1"/>
    <col min="8" max="8" width="18.42578125" customWidth="1"/>
    <col min="10" max="10" width="23.28515625" customWidth="1"/>
    <col min="11" max="11" width="23.85546875" customWidth="1"/>
    <col min="12" max="12" width="32.7109375" customWidth="1"/>
    <col min="13" max="13" width="36.140625" customWidth="1"/>
  </cols>
  <sheetData>
    <row r="1" spans="1:13" x14ac:dyDescent="0.25">
      <c r="A1" t="s">
        <v>0</v>
      </c>
      <c r="B1" s="1" t="s">
        <v>3</v>
      </c>
      <c r="C1" t="s">
        <v>5</v>
      </c>
      <c r="D1" s="1" t="s">
        <v>3</v>
      </c>
      <c r="E1" t="s">
        <v>7</v>
      </c>
      <c r="F1" s="1" t="s">
        <v>8</v>
      </c>
      <c r="G1" t="s">
        <v>9</v>
      </c>
      <c r="H1" s="1" t="s">
        <v>10</v>
      </c>
      <c r="J1" s="2" t="str">
        <f>$A1&amp;$B$1&amp;$C1&amp;$D1&amp;E1</f>
        <v>Configuration_1_AdaBoost_T1</v>
      </c>
      <c r="K1" s="2" t="str">
        <f>$A1&amp;$B$1&amp;$C1&amp;$D1&amp;F1</f>
        <v>Configuration_1_AdaBoost_T2</v>
      </c>
      <c r="L1" s="2" t="str">
        <f t="shared" ref="L1:M9" si="0">$A1&amp;$B$1&amp;$C1&amp;$D1&amp;G1</f>
        <v>Configuration_1_AdaBoost_Max_Top_Dis</v>
      </c>
      <c r="M1" s="2" t="str">
        <f t="shared" si="0"/>
        <v>Configuration_1_AdaBoost_Max_base_shear</v>
      </c>
    </row>
    <row r="2" spans="1:13" x14ac:dyDescent="0.25">
      <c r="A2" t="s">
        <v>0</v>
      </c>
      <c r="B2" s="1" t="s">
        <v>3</v>
      </c>
      <c r="C2" t="s">
        <v>4</v>
      </c>
      <c r="D2" s="1" t="s">
        <v>3</v>
      </c>
      <c r="E2" t="s">
        <v>7</v>
      </c>
      <c r="F2" s="1" t="s">
        <v>8</v>
      </c>
      <c r="G2" t="s">
        <v>9</v>
      </c>
      <c r="H2" s="1" t="s">
        <v>10</v>
      </c>
      <c r="J2" s="2" t="str">
        <f t="shared" ref="J2:J9" si="1">$A2&amp;$B$1&amp;$C2&amp;$D2&amp;E2</f>
        <v>Configuration_1_Random_Forest_T1</v>
      </c>
      <c r="K2" s="2" t="str">
        <f t="shared" ref="K2:K9" si="2">$A2&amp;$B$1&amp;$C2&amp;$D2&amp;F2</f>
        <v>Configuration_1_Random_Forest_T2</v>
      </c>
      <c r="L2" s="2" t="str">
        <f t="shared" si="0"/>
        <v>Configuration_1_Random_Forest_Max_Top_Dis</v>
      </c>
      <c r="M2" s="2" t="str">
        <f t="shared" si="0"/>
        <v>Configuration_1_Random_Forest_Max_base_shear</v>
      </c>
    </row>
    <row r="3" spans="1:13" x14ac:dyDescent="0.25">
      <c r="A3" t="s">
        <v>0</v>
      </c>
      <c r="B3" s="1" t="s">
        <v>3</v>
      </c>
      <c r="C3" t="s">
        <v>6</v>
      </c>
      <c r="D3" s="1" t="s">
        <v>3</v>
      </c>
      <c r="E3" t="s">
        <v>7</v>
      </c>
      <c r="F3" s="1" t="s">
        <v>8</v>
      </c>
      <c r="G3" t="s">
        <v>9</v>
      </c>
      <c r="H3" s="1" t="s">
        <v>10</v>
      </c>
      <c r="J3" s="2" t="str">
        <f t="shared" si="1"/>
        <v>Configuration_1_XGBoost_T1</v>
      </c>
      <c r="K3" s="2" t="str">
        <f t="shared" si="2"/>
        <v>Configuration_1_XGBoost_T2</v>
      </c>
      <c r="L3" s="2" t="str">
        <f t="shared" si="0"/>
        <v>Configuration_1_XGBoost_Max_Top_Dis</v>
      </c>
      <c r="M3" s="2" t="str">
        <f t="shared" si="0"/>
        <v>Configuration_1_XGBoost_Max_base_shear</v>
      </c>
    </row>
    <row r="4" spans="1:13" x14ac:dyDescent="0.25">
      <c r="A4" t="s">
        <v>1</v>
      </c>
      <c r="B4" s="1" t="s">
        <v>3</v>
      </c>
      <c r="C4" t="s">
        <v>5</v>
      </c>
      <c r="D4" s="1" t="s">
        <v>3</v>
      </c>
      <c r="E4" t="s">
        <v>7</v>
      </c>
      <c r="F4" s="1" t="s">
        <v>8</v>
      </c>
      <c r="G4" t="s">
        <v>9</v>
      </c>
      <c r="H4" s="1" t="s">
        <v>10</v>
      </c>
      <c r="J4" s="2" t="str">
        <f t="shared" si="1"/>
        <v>Configuration_2_AdaBoost_T1</v>
      </c>
      <c r="K4" s="2" t="str">
        <f t="shared" si="2"/>
        <v>Configuration_2_AdaBoost_T2</v>
      </c>
      <c r="L4" s="2" t="str">
        <f t="shared" si="0"/>
        <v>Configuration_2_AdaBoost_Max_Top_Dis</v>
      </c>
      <c r="M4" s="2" t="str">
        <f t="shared" si="0"/>
        <v>Configuration_2_AdaBoost_Max_base_shear</v>
      </c>
    </row>
    <row r="5" spans="1:13" x14ac:dyDescent="0.25">
      <c r="A5" t="s">
        <v>1</v>
      </c>
      <c r="B5" s="1" t="s">
        <v>3</v>
      </c>
      <c r="C5" t="s">
        <v>4</v>
      </c>
      <c r="D5" s="1" t="s">
        <v>3</v>
      </c>
      <c r="E5" t="s">
        <v>7</v>
      </c>
      <c r="F5" s="1" t="s">
        <v>8</v>
      </c>
      <c r="G5" t="s">
        <v>9</v>
      </c>
      <c r="H5" s="1" t="s">
        <v>10</v>
      </c>
      <c r="J5" s="2" t="str">
        <f t="shared" si="1"/>
        <v>Configuration_2_Random_Forest_T1</v>
      </c>
      <c r="K5" s="2" t="str">
        <f t="shared" si="2"/>
        <v>Configuration_2_Random_Forest_T2</v>
      </c>
      <c r="L5" s="2" t="str">
        <f t="shared" si="0"/>
        <v>Configuration_2_Random_Forest_Max_Top_Dis</v>
      </c>
      <c r="M5" s="2" t="str">
        <f t="shared" si="0"/>
        <v>Configuration_2_Random_Forest_Max_base_shear</v>
      </c>
    </row>
    <row r="6" spans="1:13" x14ac:dyDescent="0.25">
      <c r="A6" t="s">
        <v>1</v>
      </c>
      <c r="B6" s="1" t="s">
        <v>3</v>
      </c>
      <c r="C6" t="s">
        <v>6</v>
      </c>
      <c r="D6" s="1" t="s">
        <v>3</v>
      </c>
      <c r="E6" t="s">
        <v>7</v>
      </c>
      <c r="F6" s="1" t="s">
        <v>8</v>
      </c>
      <c r="G6" t="s">
        <v>9</v>
      </c>
      <c r="H6" s="1" t="s">
        <v>10</v>
      </c>
      <c r="J6" s="2" t="str">
        <f t="shared" si="1"/>
        <v>Configuration_2_XGBoost_T1</v>
      </c>
      <c r="K6" s="2" t="str">
        <f t="shared" si="2"/>
        <v>Configuration_2_XGBoost_T2</v>
      </c>
      <c r="L6" s="2" t="str">
        <f t="shared" si="0"/>
        <v>Configuration_2_XGBoost_Max_Top_Dis</v>
      </c>
      <c r="M6" s="2" t="str">
        <f t="shared" si="0"/>
        <v>Configuration_2_XGBoost_Max_base_shear</v>
      </c>
    </row>
    <row r="7" spans="1:13" x14ac:dyDescent="0.25">
      <c r="A7" t="s">
        <v>2</v>
      </c>
      <c r="B7" s="1" t="s">
        <v>3</v>
      </c>
      <c r="C7" t="s">
        <v>5</v>
      </c>
      <c r="D7" s="1" t="s">
        <v>3</v>
      </c>
      <c r="E7" t="s">
        <v>7</v>
      </c>
      <c r="F7" s="1" t="s">
        <v>8</v>
      </c>
      <c r="G7" t="s">
        <v>9</v>
      </c>
      <c r="H7" s="1" t="s">
        <v>10</v>
      </c>
      <c r="J7" s="2" t="str">
        <f t="shared" si="1"/>
        <v>Configuration_3_AdaBoost_T1</v>
      </c>
      <c r="K7" s="2" t="str">
        <f t="shared" si="2"/>
        <v>Configuration_3_AdaBoost_T2</v>
      </c>
      <c r="L7" s="2" t="str">
        <f t="shared" si="0"/>
        <v>Configuration_3_AdaBoost_Max_Top_Dis</v>
      </c>
      <c r="M7" s="2" t="str">
        <f t="shared" si="0"/>
        <v>Configuration_3_AdaBoost_Max_base_shear</v>
      </c>
    </row>
    <row r="8" spans="1:13" x14ac:dyDescent="0.25">
      <c r="A8" t="s">
        <v>2</v>
      </c>
      <c r="B8" s="1" t="s">
        <v>3</v>
      </c>
      <c r="C8" t="s">
        <v>4</v>
      </c>
      <c r="D8" s="1" t="s">
        <v>3</v>
      </c>
      <c r="E8" t="s">
        <v>7</v>
      </c>
      <c r="F8" s="1" t="s">
        <v>8</v>
      </c>
      <c r="G8" t="s">
        <v>9</v>
      </c>
      <c r="H8" s="1" t="s">
        <v>10</v>
      </c>
      <c r="J8" s="2" t="str">
        <f t="shared" si="1"/>
        <v>Configuration_3_Random_Forest_T1</v>
      </c>
      <c r="K8" s="2" t="str">
        <f t="shared" si="2"/>
        <v>Configuration_3_Random_Forest_T2</v>
      </c>
      <c r="L8" s="2" t="str">
        <f t="shared" si="0"/>
        <v>Configuration_3_Random_Forest_Max_Top_Dis</v>
      </c>
      <c r="M8" s="2" t="str">
        <f t="shared" si="0"/>
        <v>Configuration_3_Random_Forest_Max_base_shear</v>
      </c>
    </row>
    <row r="9" spans="1:13" x14ac:dyDescent="0.25">
      <c r="A9" t="s">
        <v>2</v>
      </c>
      <c r="B9" s="1" t="s">
        <v>3</v>
      </c>
      <c r="C9" t="s">
        <v>6</v>
      </c>
      <c r="D9" s="1" t="s">
        <v>3</v>
      </c>
      <c r="E9" t="s">
        <v>7</v>
      </c>
      <c r="F9" s="1" t="s">
        <v>8</v>
      </c>
      <c r="G9" t="s">
        <v>9</v>
      </c>
      <c r="H9" s="1" t="s">
        <v>10</v>
      </c>
      <c r="J9" s="2" t="str">
        <f t="shared" si="1"/>
        <v>Configuration_3_XGBoost_T1</v>
      </c>
      <c r="K9" s="2" t="str">
        <f t="shared" si="2"/>
        <v>Configuration_3_XGBoost_T2</v>
      </c>
      <c r="L9" s="2" t="str">
        <f t="shared" si="0"/>
        <v>Configuration_3_XGBoost_Max_Top_Dis</v>
      </c>
      <c r="M9" s="2" t="str">
        <f t="shared" si="0"/>
        <v>Configuration_3_XGBoost_Max_base_shear</v>
      </c>
    </row>
    <row r="16" spans="1:13" x14ac:dyDescent="0.25">
      <c r="J16" s="3"/>
      <c r="K16" s="4"/>
      <c r="L16" s="4"/>
      <c r="M16" s="5"/>
    </row>
    <row r="17" spans="10:13" x14ac:dyDescent="0.25">
      <c r="J17" s="6"/>
      <c r="K17" s="2"/>
      <c r="L17" s="2"/>
      <c r="M17" s="7"/>
    </row>
    <row r="18" spans="10:13" x14ac:dyDescent="0.25">
      <c r="J18" s="6"/>
      <c r="K18" s="2"/>
      <c r="L18" s="2"/>
      <c r="M18" s="7"/>
    </row>
    <row r="19" spans="10:13" x14ac:dyDescent="0.25">
      <c r="J19" s="6"/>
      <c r="K19" s="2"/>
      <c r="L19" s="2"/>
      <c r="M19" s="7"/>
    </row>
    <row r="20" spans="10:13" x14ac:dyDescent="0.25">
      <c r="J20" s="6"/>
      <c r="K20" s="2"/>
      <c r="L20" s="2"/>
      <c r="M20" s="7"/>
    </row>
    <row r="21" spans="10:13" x14ac:dyDescent="0.25">
      <c r="J21" s="6"/>
      <c r="K21" s="2"/>
      <c r="L21" s="2"/>
      <c r="M21" s="7"/>
    </row>
    <row r="22" spans="10:13" x14ac:dyDescent="0.25">
      <c r="J22" s="3"/>
      <c r="K22" s="4"/>
      <c r="L22" s="4"/>
      <c r="M22" s="5"/>
    </row>
    <row r="23" spans="10:13" x14ac:dyDescent="0.25">
      <c r="J23" s="6"/>
      <c r="K23" s="2"/>
      <c r="L23" s="2"/>
      <c r="M23" s="7"/>
    </row>
    <row r="24" spans="10:13" x14ac:dyDescent="0.25">
      <c r="J24" s="8"/>
      <c r="K24" s="9"/>
      <c r="L24" s="9"/>
      <c r="M24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5179-A57E-4CFC-A059-A7FE1035C5E4}">
  <dimension ref="A1:AF25"/>
  <sheetViews>
    <sheetView zoomScaleNormal="100" workbookViewId="0">
      <selection activeCell="C21" sqref="C21"/>
    </sheetView>
  </sheetViews>
  <sheetFormatPr defaultRowHeight="15" x14ac:dyDescent="0.25"/>
  <cols>
    <col min="2" max="2" width="3.28515625" customWidth="1"/>
    <col min="3" max="3" width="10.7109375" customWidth="1"/>
    <col min="4" max="19" width="5.7109375" customWidth="1"/>
  </cols>
  <sheetData>
    <row r="1" spans="1:32" ht="15.75" thickBot="1" x14ac:dyDescent="0.3">
      <c r="A1" t="s">
        <v>23</v>
      </c>
      <c r="E1" t="s">
        <v>7</v>
      </c>
      <c r="I1" t="s">
        <v>8</v>
      </c>
      <c r="L1" t="s">
        <v>19</v>
      </c>
      <c r="P1" t="s">
        <v>20</v>
      </c>
      <c r="X1" s="51" t="s">
        <v>19</v>
      </c>
      <c r="AB1" s="51" t="s">
        <v>20</v>
      </c>
      <c r="AF1" s="51"/>
    </row>
    <row r="2" spans="1:32" ht="15.75" thickBot="1" x14ac:dyDescent="0.3">
      <c r="B2" s="29" t="s">
        <v>21</v>
      </c>
      <c r="C2" s="26"/>
      <c r="D2" s="27"/>
      <c r="E2" s="27"/>
      <c r="F2" s="27"/>
      <c r="G2" s="28"/>
      <c r="H2" s="26"/>
      <c r="I2" s="27"/>
      <c r="J2" s="27"/>
      <c r="K2" s="28"/>
      <c r="L2" s="26"/>
      <c r="M2" s="27"/>
      <c r="N2" s="27"/>
      <c r="O2" s="28"/>
      <c r="P2" s="26"/>
      <c r="Q2" s="27"/>
      <c r="R2" s="27"/>
      <c r="S2" s="28"/>
    </row>
    <row r="3" spans="1:32" ht="16.5" thickBot="1" x14ac:dyDescent="0.3">
      <c r="B3" s="30"/>
      <c r="C3" s="14" t="s">
        <v>11</v>
      </c>
      <c r="D3" s="12" t="s">
        <v>12</v>
      </c>
      <c r="E3" s="12" t="s">
        <v>13</v>
      </c>
      <c r="F3" s="12" t="s">
        <v>14</v>
      </c>
      <c r="G3" s="13" t="s">
        <v>15</v>
      </c>
      <c r="H3" s="14" t="s">
        <v>12</v>
      </c>
      <c r="I3" s="12" t="s">
        <v>13</v>
      </c>
      <c r="J3" s="12" t="s">
        <v>14</v>
      </c>
      <c r="K3" s="13" t="s">
        <v>15</v>
      </c>
      <c r="L3" s="14" t="s">
        <v>12</v>
      </c>
      <c r="M3" s="12" t="s">
        <v>13</v>
      </c>
      <c r="N3" s="12" t="s">
        <v>14</v>
      </c>
      <c r="O3" s="13" t="s">
        <v>17</v>
      </c>
      <c r="P3" s="14" t="s">
        <v>12</v>
      </c>
      <c r="Q3" s="12" t="s">
        <v>13</v>
      </c>
      <c r="R3" s="12" t="s">
        <v>14</v>
      </c>
      <c r="S3" s="13" t="s">
        <v>18</v>
      </c>
    </row>
    <row r="4" spans="1:32" x14ac:dyDescent="0.25">
      <c r="B4" s="30">
        <v>1</v>
      </c>
      <c r="C4" s="17" t="s">
        <v>22</v>
      </c>
      <c r="D4" s="16">
        <v>1E-3</v>
      </c>
      <c r="E4" s="16">
        <v>2.5999999999999999E-2</v>
      </c>
      <c r="F4" s="16">
        <v>1.6E-2</v>
      </c>
      <c r="G4" s="11">
        <v>0.99099999999999999</v>
      </c>
      <c r="H4" s="19">
        <v>0</v>
      </c>
      <c r="I4" s="16">
        <v>7.0000000000000001E-3</v>
      </c>
      <c r="J4" s="16">
        <v>4.0000000000000001E-3</v>
      </c>
      <c r="K4" s="21">
        <v>0.99</v>
      </c>
      <c r="L4" s="15">
        <v>0.92600000000000005</v>
      </c>
      <c r="M4" s="16">
        <v>0.96199999999999997</v>
      </c>
      <c r="N4" s="16">
        <v>0.624</v>
      </c>
      <c r="O4" s="11">
        <v>0.91700000000000004</v>
      </c>
      <c r="P4" s="24">
        <v>4344.3999999999996</v>
      </c>
      <c r="Q4" s="16">
        <v>65.900000000000006</v>
      </c>
      <c r="R4" s="16">
        <v>43.5</v>
      </c>
      <c r="S4" s="11">
        <v>0.92500000000000004</v>
      </c>
    </row>
    <row r="5" spans="1:32" x14ac:dyDescent="0.25">
      <c r="B5" s="30"/>
      <c r="C5" s="15" t="s">
        <v>16</v>
      </c>
      <c r="D5" s="16">
        <v>1E-3</v>
      </c>
      <c r="E5" s="16">
        <v>2.3E-2</v>
      </c>
      <c r="F5" s="16">
        <v>1.4999999999999999E-2</v>
      </c>
      <c r="G5" s="11">
        <v>0.99299999999999999</v>
      </c>
      <c r="H5" s="19">
        <v>0</v>
      </c>
      <c r="I5" s="16">
        <v>6.0000000000000001E-3</v>
      </c>
      <c r="J5" s="16">
        <v>4.0000000000000001E-3</v>
      </c>
      <c r="K5" s="11">
        <v>0.99399999999999999</v>
      </c>
      <c r="L5" s="15">
        <v>0.89100000000000001</v>
      </c>
      <c r="M5" s="16">
        <v>0.94399999999999995</v>
      </c>
      <c r="N5" s="16">
        <v>0.623</v>
      </c>
      <c r="O5" s="21">
        <v>0.92</v>
      </c>
      <c r="P5" s="24">
        <v>3436.9</v>
      </c>
      <c r="Q5" s="16">
        <v>58.6</v>
      </c>
      <c r="R5" s="22">
        <v>39</v>
      </c>
      <c r="S5" s="11">
        <v>0.94</v>
      </c>
    </row>
    <row r="6" spans="1:32" ht="15.75" thickBot="1" x14ac:dyDescent="0.3">
      <c r="B6" s="32"/>
      <c r="C6" s="14" t="s">
        <v>5</v>
      </c>
      <c r="D6" s="12">
        <v>1E-3</v>
      </c>
      <c r="E6" s="12">
        <v>2.7E-2</v>
      </c>
      <c r="F6" s="12">
        <v>1.7000000000000001E-2</v>
      </c>
      <c r="G6" s="13">
        <v>0.99</v>
      </c>
      <c r="H6" s="20">
        <v>0</v>
      </c>
      <c r="I6" s="12">
        <v>8.0000000000000002E-3</v>
      </c>
      <c r="J6" s="12">
        <v>5.0000000000000001E-3</v>
      </c>
      <c r="K6" s="13">
        <v>0.98799999999999999</v>
      </c>
      <c r="L6" s="14">
        <v>0.92300000000000004</v>
      </c>
      <c r="M6" s="12">
        <v>0.96099999999999997</v>
      </c>
      <c r="N6" s="12">
        <v>0.59899999999999998</v>
      </c>
      <c r="O6" s="13">
        <v>0.91700000000000004</v>
      </c>
      <c r="P6" s="25">
        <v>4784</v>
      </c>
      <c r="Q6" s="12">
        <v>69.2</v>
      </c>
      <c r="R6" s="12">
        <v>43.9</v>
      </c>
      <c r="S6" s="13">
        <v>0.91700000000000004</v>
      </c>
    </row>
    <row r="7" spans="1:32" ht="15.75" thickBot="1" x14ac:dyDescent="0.3">
      <c r="B7" s="31">
        <v>2</v>
      </c>
      <c r="C7" s="17" t="s">
        <v>22</v>
      </c>
      <c r="D7" s="16">
        <v>1E-3</v>
      </c>
      <c r="E7" s="16">
        <v>2.3E-2</v>
      </c>
      <c r="F7" s="16">
        <v>1.4E-2</v>
      </c>
      <c r="G7" s="11">
        <v>0.99399999999999999</v>
      </c>
      <c r="H7" s="19">
        <v>0</v>
      </c>
      <c r="I7" s="16">
        <v>6.0000000000000001E-3</v>
      </c>
      <c r="J7" s="16">
        <v>4.0000000000000001E-3</v>
      </c>
      <c r="K7" s="11">
        <v>0.99299999999999999</v>
      </c>
      <c r="L7" s="18">
        <v>1.4</v>
      </c>
      <c r="M7" s="16">
        <v>1.1859999999999999</v>
      </c>
      <c r="N7" s="16">
        <v>0.68400000000000005</v>
      </c>
      <c r="O7" s="21">
        <v>0.92</v>
      </c>
      <c r="P7" s="24">
        <v>5423</v>
      </c>
      <c r="Q7" s="16">
        <v>73.599999999999994</v>
      </c>
      <c r="R7" s="16">
        <v>46.5</v>
      </c>
      <c r="S7" s="11">
        <v>0.92100000000000004</v>
      </c>
    </row>
    <row r="8" spans="1:32" ht="15.75" thickBot="1" x14ac:dyDescent="0.3">
      <c r="B8" s="31"/>
      <c r="C8" s="15" t="s">
        <v>16</v>
      </c>
      <c r="D8" s="23">
        <v>0</v>
      </c>
      <c r="E8" s="16">
        <v>0.02</v>
      </c>
      <c r="F8" s="16">
        <v>1.4E-2</v>
      </c>
      <c r="G8" s="11">
        <v>0.996</v>
      </c>
      <c r="H8" s="19">
        <v>0</v>
      </c>
      <c r="I8" s="16">
        <v>6.0000000000000001E-3</v>
      </c>
      <c r="J8" s="16">
        <v>4.0000000000000001E-3</v>
      </c>
      <c r="K8" s="11">
        <v>0.995</v>
      </c>
      <c r="L8" s="15">
        <v>1.43</v>
      </c>
      <c r="M8" s="16">
        <v>1.196</v>
      </c>
      <c r="N8" s="16">
        <v>0.71099999999999997</v>
      </c>
      <c r="O8" s="11">
        <v>0.91800000000000004</v>
      </c>
      <c r="P8" s="24">
        <v>4021.5</v>
      </c>
      <c r="Q8" s="16">
        <v>63.4</v>
      </c>
      <c r="R8" s="16">
        <v>41.4</v>
      </c>
      <c r="S8" s="11">
        <v>0.94099999999999995</v>
      </c>
    </row>
    <row r="9" spans="1:32" ht="15.75" thickBot="1" x14ac:dyDescent="0.3">
      <c r="B9" s="31"/>
      <c r="C9" s="14" t="s">
        <v>5</v>
      </c>
      <c r="D9" s="12">
        <v>1E-3</v>
      </c>
      <c r="E9" s="12">
        <v>2.5000000000000001E-2</v>
      </c>
      <c r="F9" s="12">
        <v>1.4999999999999999E-2</v>
      </c>
      <c r="G9" s="13">
        <v>0.99399999999999999</v>
      </c>
      <c r="H9" s="20">
        <v>0</v>
      </c>
      <c r="I9" s="12">
        <v>7.0000000000000001E-3</v>
      </c>
      <c r="J9" s="12">
        <v>4.0000000000000001E-3</v>
      </c>
      <c r="K9" s="13">
        <v>0.99099999999999999</v>
      </c>
      <c r="L9" s="14">
        <v>1.49</v>
      </c>
      <c r="M9" s="12">
        <v>1.2210000000000001</v>
      </c>
      <c r="N9" s="12">
        <v>0.65800000000000003</v>
      </c>
      <c r="O9" s="13">
        <v>0.91500000000000004</v>
      </c>
      <c r="P9" s="25">
        <v>5671.3</v>
      </c>
      <c r="Q9" s="12">
        <v>75.3</v>
      </c>
      <c r="R9" s="12">
        <v>47.2</v>
      </c>
      <c r="S9" s="13">
        <v>0.91700000000000004</v>
      </c>
    </row>
    <row r="10" spans="1:32" ht="15.75" thickBot="1" x14ac:dyDescent="0.3">
      <c r="B10" s="31">
        <v>3</v>
      </c>
      <c r="C10" s="17" t="s">
        <v>22</v>
      </c>
      <c r="D10" s="16">
        <v>1E-3</v>
      </c>
      <c r="E10" s="16">
        <v>2.1999999999999999E-2</v>
      </c>
      <c r="F10" s="16">
        <v>1.2999999999999999E-2</v>
      </c>
      <c r="G10" s="11">
        <v>0.99399999999999999</v>
      </c>
      <c r="H10" s="19">
        <v>0</v>
      </c>
      <c r="I10" s="16">
        <v>7.0000000000000001E-3</v>
      </c>
      <c r="J10" s="16">
        <v>4.0000000000000001E-3</v>
      </c>
      <c r="K10" s="11">
        <v>0.99299999999999999</v>
      </c>
      <c r="L10" s="15">
        <v>1.1559999999999999</v>
      </c>
      <c r="M10" s="16">
        <v>1.075</v>
      </c>
      <c r="N10" s="16">
        <v>0.65900000000000003</v>
      </c>
      <c r="O10" s="11">
        <v>0.91500000000000004</v>
      </c>
      <c r="P10" s="24">
        <v>6102.7</v>
      </c>
      <c r="Q10" s="16">
        <v>78.099999999999994</v>
      </c>
      <c r="R10" s="16">
        <v>46.7</v>
      </c>
      <c r="S10" s="11">
        <v>0.92700000000000005</v>
      </c>
    </row>
    <row r="11" spans="1:32" ht="15.75" thickBot="1" x14ac:dyDescent="0.3">
      <c r="B11" s="31"/>
      <c r="C11" s="15" t="s">
        <v>16</v>
      </c>
      <c r="D11" s="23">
        <v>0</v>
      </c>
      <c r="E11" s="16">
        <v>2.1000000000000001E-2</v>
      </c>
      <c r="F11" s="16">
        <v>1.4E-2</v>
      </c>
      <c r="G11" s="11">
        <v>0.99399999999999999</v>
      </c>
      <c r="H11" s="19">
        <v>0</v>
      </c>
      <c r="I11" s="16">
        <v>6.0000000000000001E-3</v>
      </c>
      <c r="J11" s="16">
        <v>4.0000000000000001E-3</v>
      </c>
      <c r="K11" s="11">
        <v>0.99299999999999999</v>
      </c>
      <c r="L11" s="15">
        <v>1.1910000000000001</v>
      </c>
      <c r="M11" s="16">
        <v>1.091</v>
      </c>
      <c r="N11" s="16">
        <v>0.69299999999999995</v>
      </c>
      <c r="O11" s="11">
        <v>0.91200000000000003</v>
      </c>
      <c r="P11" s="24">
        <v>5281.9</v>
      </c>
      <c r="Q11" s="16">
        <v>72.7</v>
      </c>
      <c r="R11" s="16">
        <v>43.9</v>
      </c>
      <c r="S11" s="11">
        <v>0.93700000000000006</v>
      </c>
    </row>
    <row r="12" spans="1:32" ht="15.75" thickBot="1" x14ac:dyDescent="0.3">
      <c r="B12" s="31"/>
      <c r="C12" s="14" t="s">
        <v>5</v>
      </c>
      <c r="D12" s="12">
        <v>1E-3</v>
      </c>
      <c r="E12" s="12">
        <v>2.5000000000000001E-2</v>
      </c>
      <c r="F12" s="12">
        <v>1.4999999999999999E-2</v>
      </c>
      <c r="G12" s="13">
        <v>0.99199999999999999</v>
      </c>
      <c r="H12" s="20">
        <v>0</v>
      </c>
      <c r="I12" s="12">
        <v>7.0000000000000001E-3</v>
      </c>
      <c r="J12" s="12">
        <v>4.0000000000000001E-3</v>
      </c>
      <c r="K12" s="13">
        <v>0.99199999999999999</v>
      </c>
      <c r="L12" s="14">
        <v>1.204</v>
      </c>
      <c r="M12" s="12">
        <v>1.097</v>
      </c>
      <c r="N12" s="12">
        <v>0.64800000000000002</v>
      </c>
      <c r="O12" s="13">
        <v>0.91100000000000003</v>
      </c>
      <c r="P12" s="25">
        <v>6978.2</v>
      </c>
      <c r="Q12" s="12">
        <v>83.5</v>
      </c>
      <c r="R12" s="12">
        <v>48.2</v>
      </c>
      <c r="S12" s="13">
        <v>0.91600000000000004</v>
      </c>
    </row>
    <row r="15" spans="1:32" ht="15.75" thickBot="1" x14ac:dyDescent="0.3">
      <c r="A15" t="s">
        <v>24</v>
      </c>
      <c r="E15" t="s">
        <v>7</v>
      </c>
      <c r="I15" t="s">
        <v>8</v>
      </c>
      <c r="L15" t="s">
        <v>19</v>
      </c>
      <c r="P15" t="s">
        <v>20</v>
      </c>
    </row>
    <row r="16" spans="1:32" ht="16.5" thickBot="1" x14ac:dyDescent="0.3">
      <c r="B16" s="44"/>
      <c r="C16" s="45" t="s">
        <v>11</v>
      </c>
      <c r="D16" s="38"/>
      <c r="E16" s="39"/>
      <c r="F16" s="39"/>
      <c r="G16" s="40" t="s">
        <v>15</v>
      </c>
      <c r="H16" s="38"/>
      <c r="I16" s="39"/>
      <c r="J16" s="39"/>
      <c r="K16" s="40" t="s">
        <v>15</v>
      </c>
      <c r="L16" s="38"/>
      <c r="M16" s="39"/>
      <c r="N16" s="39"/>
      <c r="O16" s="40" t="s">
        <v>17</v>
      </c>
      <c r="P16" s="38"/>
      <c r="Q16" s="39"/>
      <c r="R16" s="39"/>
      <c r="S16" s="40" t="s">
        <v>18</v>
      </c>
    </row>
    <row r="17" spans="1:19" x14ac:dyDescent="0.25">
      <c r="B17" s="30">
        <v>1</v>
      </c>
      <c r="C17" s="17" t="s">
        <v>22</v>
      </c>
      <c r="D17" s="41"/>
      <c r="E17" s="33"/>
      <c r="F17" s="33"/>
      <c r="G17" s="34"/>
      <c r="H17" s="41"/>
      <c r="I17" s="33"/>
      <c r="J17" s="33"/>
      <c r="K17" s="34"/>
      <c r="L17" s="41"/>
      <c r="M17" s="33"/>
      <c r="N17" s="33"/>
      <c r="O17" s="34">
        <v>0.98299999999999998</v>
      </c>
      <c r="P17" s="41"/>
      <c r="Q17" s="33"/>
      <c r="R17" s="33"/>
      <c r="S17" s="34">
        <v>0.98499999999999999</v>
      </c>
    </row>
    <row r="18" spans="1:19" x14ac:dyDescent="0.25">
      <c r="B18" s="30"/>
      <c r="C18" s="15" t="s">
        <v>16</v>
      </c>
      <c r="D18" s="42"/>
      <c r="G18" s="35"/>
      <c r="H18" s="42"/>
      <c r="K18" s="35"/>
      <c r="L18" s="42"/>
      <c r="O18" s="35">
        <v>0.97899999999999998</v>
      </c>
      <c r="P18" s="42"/>
      <c r="S18" s="35">
        <v>0.98899999999999999</v>
      </c>
    </row>
    <row r="19" spans="1:19" ht="15.75" thickBot="1" x14ac:dyDescent="0.3">
      <c r="A19" t="s">
        <v>25</v>
      </c>
      <c r="B19" s="30"/>
      <c r="C19" s="14" t="s">
        <v>5</v>
      </c>
      <c r="D19" s="43"/>
      <c r="E19" s="36"/>
      <c r="F19" s="36"/>
      <c r="G19" s="37"/>
      <c r="H19" s="43"/>
      <c r="I19" s="36"/>
      <c r="J19" s="36"/>
      <c r="K19" s="37"/>
      <c r="L19" s="43"/>
      <c r="M19" s="36"/>
      <c r="N19" s="36"/>
      <c r="O19" s="50">
        <v>1</v>
      </c>
      <c r="P19" s="43"/>
      <c r="Q19" s="36"/>
      <c r="R19" s="36"/>
      <c r="S19" s="50">
        <v>1</v>
      </c>
    </row>
    <row r="20" spans="1:19" x14ac:dyDescent="0.25">
      <c r="A20" t="s">
        <v>26</v>
      </c>
      <c r="B20" s="48">
        <v>2</v>
      </c>
      <c r="C20" s="46" t="s">
        <v>22</v>
      </c>
      <c r="D20" s="41"/>
      <c r="E20" s="33"/>
      <c r="F20" s="33"/>
      <c r="G20" s="34"/>
      <c r="H20" s="41"/>
      <c r="I20" s="33"/>
      <c r="J20" s="33"/>
      <c r="K20" s="34"/>
      <c r="L20" s="41"/>
      <c r="M20" s="33"/>
      <c r="N20" s="33"/>
      <c r="O20" s="34">
        <v>0.98399999999999999</v>
      </c>
      <c r="P20" s="41"/>
      <c r="Q20" s="33"/>
      <c r="R20" s="33"/>
      <c r="S20" s="34">
        <v>0.98299999999999998</v>
      </c>
    </row>
    <row r="21" spans="1:19" x14ac:dyDescent="0.25">
      <c r="A21" t="s">
        <v>27</v>
      </c>
      <c r="B21" s="49"/>
      <c r="C21" s="16" t="s">
        <v>16</v>
      </c>
      <c r="D21" s="42"/>
      <c r="G21" s="35"/>
      <c r="H21" s="42"/>
      <c r="K21" s="35"/>
      <c r="L21" s="42"/>
      <c r="O21" s="35">
        <v>0.98899999999999999</v>
      </c>
      <c r="P21" s="42"/>
      <c r="S21" s="35">
        <v>0.99199999999999999</v>
      </c>
    </row>
    <row r="22" spans="1:19" ht="15.75" thickBot="1" x14ac:dyDescent="0.3">
      <c r="B22" s="49"/>
      <c r="C22" s="12" t="s">
        <v>5</v>
      </c>
      <c r="D22" s="43"/>
      <c r="E22" s="36"/>
      <c r="F22" s="36"/>
      <c r="G22" s="37"/>
      <c r="H22" s="43"/>
      <c r="I22" s="36"/>
      <c r="J22" s="36"/>
      <c r="K22" s="37"/>
      <c r="L22" s="43"/>
      <c r="M22" s="36"/>
      <c r="N22" s="36"/>
      <c r="O22" s="50">
        <v>1</v>
      </c>
      <c r="P22" s="43"/>
      <c r="Q22" s="36"/>
      <c r="R22" s="36"/>
      <c r="S22" s="50">
        <v>1</v>
      </c>
    </row>
    <row r="23" spans="1:19" x14ac:dyDescent="0.25">
      <c r="B23" s="48">
        <v>3</v>
      </c>
      <c r="C23" s="46" t="s">
        <v>22</v>
      </c>
      <c r="D23" s="41"/>
      <c r="E23" s="33"/>
      <c r="F23" s="33"/>
      <c r="G23" s="34"/>
      <c r="H23" s="41"/>
      <c r="I23" s="33"/>
      <c r="J23" s="33"/>
      <c r="K23" s="34"/>
      <c r="L23" s="41"/>
      <c r="M23" s="33"/>
      <c r="N23" s="33"/>
      <c r="O23" s="34">
        <v>0.98199999999999998</v>
      </c>
      <c r="P23" s="41"/>
      <c r="Q23" s="33"/>
      <c r="R23" s="33"/>
      <c r="S23" s="34">
        <v>0.98499999999999999</v>
      </c>
    </row>
    <row r="24" spans="1:19" x14ac:dyDescent="0.25">
      <c r="B24" s="49"/>
      <c r="C24" s="16" t="s">
        <v>16</v>
      </c>
      <c r="D24" s="42"/>
      <c r="G24" s="35"/>
      <c r="H24" s="42"/>
      <c r="K24" s="35"/>
      <c r="L24" s="42"/>
      <c r="O24" s="35">
        <v>0.98699999999999999</v>
      </c>
      <c r="P24" s="42"/>
      <c r="S24" s="35">
        <v>0.99299999999999999</v>
      </c>
    </row>
    <row r="25" spans="1:19" ht="15.75" thickBot="1" x14ac:dyDescent="0.3">
      <c r="B25" s="47"/>
      <c r="C25" s="12" t="s">
        <v>5</v>
      </c>
      <c r="D25" s="43"/>
      <c r="E25" s="36"/>
      <c r="F25" s="36"/>
      <c r="G25" s="37"/>
      <c r="H25" s="43"/>
      <c r="I25" s="36"/>
      <c r="J25" s="36"/>
      <c r="K25" s="37"/>
      <c r="L25" s="43"/>
      <c r="M25" s="36"/>
      <c r="N25" s="36"/>
      <c r="O25" s="50">
        <v>1</v>
      </c>
      <c r="P25" s="43"/>
      <c r="Q25" s="36"/>
      <c r="R25" s="36"/>
      <c r="S25" s="50">
        <v>1</v>
      </c>
    </row>
  </sheetData>
  <phoneticPr fontId="1" type="noConversion"/>
  <pageMargins left="0.7" right="0.7" top="0.75" bottom="0.75" header="0.3" footer="0.3"/>
  <pageSetup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A64-41BB-4519-8394-363D692188EB}">
  <dimension ref="B1:V1"/>
  <sheetViews>
    <sheetView workbookViewId="0">
      <selection activeCell="B1" sqref="B1"/>
    </sheetView>
  </sheetViews>
  <sheetFormatPr defaultRowHeight="15" x14ac:dyDescent="0.25"/>
  <sheetData>
    <row r="1" spans="2:22" x14ac:dyDescent="0.25">
      <c r="B1" t="s">
        <v>25</v>
      </c>
      <c r="D1" t="s">
        <v>16</v>
      </c>
      <c r="M1" t="s">
        <v>26</v>
      </c>
      <c r="V1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B310-B9FF-44E2-86C4-51CA295F32B2}">
  <dimension ref="A1:P33"/>
  <sheetViews>
    <sheetView workbookViewId="0">
      <selection activeCell="P5" sqref="P5"/>
    </sheetView>
  </sheetViews>
  <sheetFormatPr defaultRowHeight="15" x14ac:dyDescent="0.25"/>
  <cols>
    <col min="1" max="1" width="9.140625" customWidth="1"/>
  </cols>
  <sheetData>
    <row r="1" spans="1:16" x14ac:dyDescent="0.25">
      <c r="A1" t="s">
        <v>25</v>
      </c>
      <c r="H1" t="s">
        <v>26</v>
      </c>
      <c r="N1" t="s">
        <v>27</v>
      </c>
    </row>
    <row r="2" spans="1:16" x14ac:dyDescent="0.25">
      <c r="H2" t="s">
        <v>28</v>
      </c>
      <c r="I2" t="s">
        <v>29</v>
      </c>
      <c r="J2" t="s">
        <v>30</v>
      </c>
      <c r="N2" t="s">
        <v>28</v>
      </c>
      <c r="O2" t="s">
        <v>29</v>
      </c>
      <c r="P2" t="s">
        <v>30</v>
      </c>
    </row>
    <row r="3" spans="1:16" x14ac:dyDescent="0.25">
      <c r="A3" t="s">
        <v>28</v>
      </c>
      <c r="B3" t="s">
        <v>29</v>
      </c>
      <c r="C3" t="s">
        <v>30</v>
      </c>
      <c r="H3" t="s">
        <v>31</v>
      </c>
      <c r="I3" t="s">
        <v>31</v>
      </c>
      <c r="J3" t="s">
        <v>32</v>
      </c>
      <c r="N3" t="s">
        <v>31</v>
      </c>
      <c r="O3" t="s">
        <v>31</v>
      </c>
      <c r="P3" t="s">
        <v>32</v>
      </c>
    </row>
    <row r="4" spans="1:16" x14ac:dyDescent="0.25">
      <c r="A4" t="s">
        <v>31</v>
      </c>
      <c r="B4" t="s">
        <v>31</v>
      </c>
      <c r="C4" t="s">
        <v>32</v>
      </c>
      <c r="J4" t="s">
        <v>33</v>
      </c>
      <c r="P4" t="s">
        <v>33</v>
      </c>
    </row>
    <row r="5" spans="1:16" x14ac:dyDescent="0.25">
      <c r="C5" t="s">
        <v>33</v>
      </c>
      <c r="H5">
        <v>4.0101533411349838E-3</v>
      </c>
      <c r="I5">
        <v>3.0509303365596022E-4</v>
      </c>
      <c r="J5" t="s">
        <v>44</v>
      </c>
      <c r="N5">
        <v>4.3810430297226838E-3</v>
      </c>
      <c r="O5">
        <v>1.1992413722369221E-4</v>
      </c>
      <c r="P5" t="s">
        <v>44</v>
      </c>
    </row>
    <row r="6" spans="1:16" x14ac:dyDescent="0.25">
      <c r="A6">
        <v>2.7812309804731371E-3</v>
      </c>
      <c r="B6">
        <v>2.3857337999434619E-4</v>
      </c>
      <c r="C6" t="s">
        <v>34</v>
      </c>
      <c r="H6">
        <v>4.9045245184414082E-3</v>
      </c>
      <c r="I6">
        <v>4.8447099262299121E-4</v>
      </c>
      <c r="J6" t="s">
        <v>34</v>
      </c>
      <c r="N6">
        <v>5.18181533255066E-3</v>
      </c>
      <c r="O6">
        <v>3.9562556991013729E-4</v>
      </c>
      <c r="P6" t="s">
        <v>34</v>
      </c>
    </row>
    <row r="7" spans="1:16" x14ac:dyDescent="0.25">
      <c r="A7">
        <v>4.7603388735216971E-3</v>
      </c>
      <c r="B7">
        <v>2.5649601335290119E-4</v>
      </c>
      <c r="C7" t="s">
        <v>44</v>
      </c>
      <c r="H7">
        <v>6.4459608902685678E-3</v>
      </c>
      <c r="I7">
        <v>2.1388783575162389E-4</v>
      </c>
      <c r="J7" t="s">
        <v>35</v>
      </c>
      <c r="N7">
        <v>6.7243798395409671E-3</v>
      </c>
      <c r="O7">
        <v>3.3418802691593201E-4</v>
      </c>
      <c r="P7" t="s">
        <v>35</v>
      </c>
    </row>
    <row r="8" spans="1:16" x14ac:dyDescent="0.25">
      <c r="A8">
        <v>8.7875521829319792E-3</v>
      </c>
      <c r="B8">
        <v>3.6697368718191932E-4</v>
      </c>
      <c r="C8" t="s">
        <v>35</v>
      </c>
      <c r="H8">
        <v>2.341772499499141E-2</v>
      </c>
      <c r="I8">
        <v>1.4062930036105831E-3</v>
      </c>
      <c r="J8" t="s">
        <v>37</v>
      </c>
      <c r="N8">
        <v>1.7462134850427091E-2</v>
      </c>
      <c r="O8">
        <v>7.0079219189274084E-4</v>
      </c>
      <c r="P8" t="s">
        <v>37</v>
      </c>
    </row>
    <row r="9" spans="1:16" x14ac:dyDescent="0.25">
      <c r="A9">
        <v>2.216174093309203E-2</v>
      </c>
      <c r="B9">
        <v>1.193673081150164E-3</v>
      </c>
      <c r="C9" t="s">
        <v>36</v>
      </c>
      <c r="H9">
        <v>3.7868547270225442E-2</v>
      </c>
      <c r="I9">
        <v>1.311023724939613E-3</v>
      </c>
      <c r="J9" t="s">
        <v>39</v>
      </c>
      <c r="N9">
        <v>4.7537588840187377E-2</v>
      </c>
      <c r="O9">
        <v>3.316508569462221E-3</v>
      </c>
      <c r="P9" t="s">
        <v>39</v>
      </c>
    </row>
    <row r="10" spans="1:16" x14ac:dyDescent="0.25">
      <c r="A10">
        <v>3.220438786796942E-2</v>
      </c>
      <c r="B10">
        <v>8.1527398511500578E-4</v>
      </c>
      <c r="C10" t="s">
        <v>37</v>
      </c>
      <c r="H10">
        <v>5.4847104571260318E-2</v>
      </c>
      <c r="I10">
        <v>3.2708158806617899E-3</v>
      </c>
      <c r="J10" t="s">
        <v>36</v>
      </c>
      <c r="N10">
        <v>5.349061700860562E-2</v>
      </c>
      <c r="O10">
        <v>1.334537535508619E-3</v>
      </c>
      <c r="P10" t="s">
        <v>36</v>
      </c>
    </row>
    <row r="11" spans="1:16" x14ac:dyDescent="0.25">
      <c r="A11">
        <v>3.2434996404274073E-2</v>
      </c>
      <c r="B11">
        <v>1.2925466219246751E-3</v>
      </c>
      <c r="C11" t="s">
        <v>38</v>
      </c>
      <c r="H11">
        <v>0.1074898719472787</v>
      </c>
      <c r="I11">
        <v>3.401651578930721E-3</v>
      </c>
      <c r="J11" t="s">
        <v>42</v>
      </c>
      <c r="N11">
        <v>0.13201388181801241</v>
      </c>
      <c r="O11">
        <v>9.8291102997215482E-3</v>
      </c>
      <c r="P11" t="s">
        <v>40</v>
      </c>
    </row>
    <row r="12" spans="1:16" x14ac:dyDescent="0.25">
      <c r="A12">
        <v>5.5709416440355493E-2</v>
      </c>
      <c r="B12">
        <v>1.7783130551017651E-3</v>
      </c>
      <c r="C12" t="s">
        <v>39</v>
      </c>
      <c r="H12">
        <v>0.1475049468312585</v>
      </c>
      <c r="I12">
        <v>6.5179892341697193E-3</v>
      </c>
      <c r="J12" t="s">
        <v>40</v>
      </c>
      <c r="N12">
        <v>0.14256803407772389</v>
      </c>
      <c r="O12">
        <v>7.3890050866572566E-3</v>
      </c>
      <c r="P12" t="s">
        <v>42</v>
      </c>
    </row>
    <row r="13" spans="1:16" x14ac:dyDescent="0.25">
      <c r="A13">
        <v>0.1040546434710707</v>
      </c>
      <c r="B13">
        <v>5.1028935122915311E-3</v>
      </c>
      <c r="C13" t="s">
        <v>42</v>
      </c>
      <c r="H13">
        <v>0.155223953425704</v>
      </c>
      <c r="I13">
        <v>4.301053512563581E-3</v>
      </c>
      <c r="J13" t="s">
        <v>38</v>
      </c>
      <c r="N13">
        <v>0.14436100742348329</v>
      </c>
      <c r="O13">
        <v>8.5356833209193836E-3</v>
      </c>
      <c r="P13" t="s">
        <v>38</v>
      </c>
    </row>
    <row r="14" spans="1:16" x14ac:dyDescent="0.25">
      <c r="A14">
        <v>0.21119191460349029</v>
      </c>
      <c r="B14">
        <v>1.173278531549595E-2</v>
      </c>
      <c r="C14" t="s">
        <v>40</v>
      </c>
      <c r="H14">
        <v>0.45290452610458037</v>
      </c>
      <c r="I14">
        <v>7.7141566866341304E-3</v>
      </c>
      <c r="J14" t="s">
        <v>43</v>
      </c>
      <c r="N14">
        <v>0.50399267263181979</v>
      </c>
      <c r="O14">
        <v>1.9074586076518511E-2</v>
      </c>
      <c r="P14" t="s">
        <v>43</v>
      </c>
    </row>
    <row r="15" spans="1:16" x14ac:dyDescent="0.25">
      <c r="A15">
        <v>0.48242261472936021</v>
      </c>
      <c r="B15">
        <v>2.950918253828504E-2</v>
      </c>
      <c r="C15" t="s">
        <v>43</v>
      </c>
      <c r="H15">
        <v>1.1662338458126631</v>
      </c>
      <c r="I15">
        <v>3.9348486613637573E-2</v>
      </c>
      <c r="J15" t="s">
        <v>41</v>
      </c>
      <c r="N15">
        <v>1.178398810037159</v>
      </c>
      <c r="O15">
        <v>3.1809093216289878E-2</v>
      </c>
      <c r="P15" t="s">
        <v>41</v>
      </c>
    </row>
    <row r="16" spans="1:16" x14ac:dyDescent="0.25">
      <c r="A16">
        <v>1.1652599241210011</v>
      </c>
      <c r="B16">
        <v>3.076950903710006E-2</v>
      </c>
      <c r="C16" t="s">
        <v>41</v>
      </c>
    </row>
    <row r="21" spans="1:16" x14ac:dyDescent="0.25">
      <c r="A21" t="s">
        <v>28</v>
      </c>
      <c r="B21" t="s">
        <v>29</v>
      </c>
      <c r="C21" t="s">
        <v>30</v>
      </c>
      <c r="H21" t="s">
        <v>28</v>
      </c>
      <c r="I21" t="s">
        <v>29</v>
      </c>
      <c r="J21" t="s">
        <v>30</v>
      </c>
      <c r="N21" t="s">
        <v>28</v>
      </c>
      <c r="O21" t="s">
        <v>29</v>
      </c>
      <c r="P21" t="s">
        <v>30</v>
      </c>
    </row>
    <row r="22" spans="1:16" x14ac:dyDescent="0.25">
      <c r="A22" t="s">
        <v>31</v>
      </c>
      <c r="B22" t="s">
        <v>31</v>
      </c>
      <c r="C22" t="s">
        <v>32</v>
      </c>
      <c r="H22" t="s">
        <v>31</v>
      </c>
      <c r="I22" t="s">
        <v>31</v>
      </c>
      <c r="J22" t="s">
        <v>32</v>
      </c>
      <c r="N22" t="s">
        <v>31</v>
      </c>
      <c r="O22" t="s">
        <v>31</v>
      </c>
      <c r="P22" t="s">
        <v>32</v>
      </c>
    </row>
    <row r="23" spans="1:16" x14ac:dyDescent="0.25">
      <c r="C23" t="s">
        <v>33</v>
      </c>
      <c r="J23" t="s">
        <v>33</v>
      </c>
      <c r="P23" t="s">
        <v>33</v>
      </c>
    </row>
    <row r="24" spans="1:16" x14ac:dyDescent="0.25">
      <c r="A24">
        <v>4.2491354417590003E-3</v>
      </c>
      <c r="B24">
        <v>4.2307273759732309E-4</v>
      </c>
      <c r="C24" t="s">
        <v>38</v>
      </c>
      <c r="H24">
        <v>3.1623044597314659E-3</v>
      </c>
      <c r="I24">
        <v>3.0275733566398078E-4</v>
      </c>
      <c r="J24" t="s">
        <v>44</v>
      </c>
      <c r="N24">
        <v>5.1657335982364938E-3</v>
      </c>
      <c r="O24">
        <v>2.3848944406541211E-4</v>
      </c>
      <c r="P24" t="s">
        <v>44</v>
      </c>
    </row>
    <row r="25" spans="1:16" x14ac:dyDescent="0.25">
      <c r="A25">
        <v>4.5442138080893923E-3</v>
      </c>
      <c r="B25">
        <v>3.7870881049314082E-4</v>
      </c>
      <c r="C25" t="s">
        <v>44</v>
      </c>
      <c r="H25">
        <v>1.0526515082443179E-2</v>
      </c>
      <c r="I25">
        <v>5.7327936168151427E-4</v>
      </c>
      <c r="J25" t="s">
        <v>40</v>
      </c>
      <c r="N25">
        <v>9.6862003113230427E-3</v>
      </c>
      <c r="O25">
        <v>6.6388268908300233E-4</v>
      </c>
      <c r="P25" t="s">
        <v>38</v>
      </c>
    </row>
    <row r="26" spans="1:16" x14ac:dyDescent="0.25">
      <c r="A26">
        <v>1.412295334567152E-2</v>
      </c>
      <c r="B26">
        <v>9.3673262653519516E-4</v>
      </c>
      <c r="C26" t="s">
        <v>41</v>
      </c>
      <c r="H26">
        <v>1.225740566924223E-2</v>
      </c>
      <c r="I26">
        <v>4.8282228858743378E-4</v>
      </c>
      <c r="J26" t="s">
        <v>41</v>
      </c>
      <c r="N26">
        <v>1.2204540856153469E-2</v>
      </c>
      <c r="O26">
        <v>5.6320792063210183E-4</v>
      </c>
      <c r="P26" t="s">
        <v>40</v>
      </c>
    </row>
    <row r="27" spans="1:16" x14ac:dyDescent="0.25">
      <c r="A27">
        <v>1.488471680074529E-2</v>
      </c>
      <c r="B27">
        <v>9.6191551678037873E-4</v>
      </c>
      <c r="C27" t="s">
        <v>40</v>
      </c>
      <c r="H27">
        <v>1.2476926612491701E-2</v>
      </c>
      <c r="I27">
        <v>8.6473637924234278E-4</v>
      </c>
      <c r="J27" t="s">
        <v>38</v>
      </c>
      <c r="N27">
        <v>2.120416888717833E-2</v>
      </c>
      <c r="O27">
        <v>5.4060766319144991E-4</v>
      </c>
      <c r="P27" t="s">
        <v>37</v>
      </c>
    </row>
    <row r="28" spans="1:16" x14ac:dyDescent="0.25">
      <c r="A28">
        <v>1.4950389215006269E-2</v>
      </c>
      <c r="B28">
        <v>7.7794221005262872E-4</v>
      </c>
      <c r="C28" t="s">
        <v>37</v>
      </c>
      <c r="H28">
        <v>2.553534526289572E-2</v>
      </c>
      <c r="I28">
        <v>8.75053455096342E-4</v>
      </c>
      <c r="J28" t="s">
        <v>37</v>
      </c>
      <c r="N28">
        <v>2.4783204846777169E-2</v>
      </c>
      <c r="O28">
        <v>9.6206958874144077E-4</v>
      </c>
      <c r="P28" t="s">
        <v>41</v>
      </c>
    </row>
    <row r="29" spans="1:16" x14ac:dyDescent="0.25">
      <c r="A29">
        <v>2.5053944087953271E-2</v>
      </c>
      <c r="B29">
        <v>1.1383373710923989E-3</v>
      </c>
      <c r="C29" t="s">
        <v>34</v>
      </c>
      <c r="H29">
        <v>2.7929850257242109E-2</v>
      </c>
      <c r="I29">
        <v>1.002867025044873E-3</v>
      </c>
      <c r="J29" t="s">
        <v>39</v>
      </c>
      <c r="N29">
        <v>3.106867056355966E-2</v>
      </c>
      <c r="O29">
        <v>2.2120817943430018E-3</v>
      </c>
      <c r="P29" t="s">
        <v>39</v>
      </c>
    </row>
    <row r="30" spans="1:16" x14ac:dyDescent="0.25">
      <c r="A30">
        <v>3.5912294593671602E-2</v>
      </c>
      <c r="B30">
        <v>2.392086454585161E-3</v>
      </c>
      <c r="C30" t="s">
        <v>39</v>
      </c>
      <c r="H30">
        <v>3.3382263001293572E-2</v>
      </c>
      <c r="I30">
        <v>1.604717955081648E-3</v>
      </c>
      <c r="J30" t="s">
        <v>34</v>
      </c>
      <c r="N30">
        <v>3.717589996065758E-2</v>
      </c>
      <c r="O30">
        <v>1.360131431478915E-3</v>
      </c>
      <c r="P30" t="s">
        <v>34</v>
      </c>
    </row>
    <row r="31" spans="1:16" x14ac:dyDescent="0.25">
      <c r="A31">
        <v>0.12588890250175069</v>
      </c>
      <c r="B31">
        <v>5.3246304606277941E-3</v>
      </c>
      <c r="C31" t="s">
        <v>42</v>
      </c>
      <c r="H31">
        <v>0.1544963338197452</v>
      </c>
      <c r="I31">
        <v>6.4568096660864993E-3</v>
      </c>
      <c r="J31" t="s">
        <v>42</v>
      </c>
      <c r="N31">
        <v>0.18178916099197881</v>
      </c>
      <c r="O31">
        <v>5.2981995340478016E-3</v>
      </c>
      <c r="P31" t="s">
        <v>42</v>
      </c>
    </row>
    <row r="32" spans="1:16" x14ac:dyDescent="0.25">
      <c r="A32">
        <v>0.34714806867220621</v>
      </c>
      <c r="B32">
        <v>2.444093580668457E-2</v>
      </c>
      <c r="C32" t="s">
        <v>35</v>
      </c>
      <c r="H32">
        <v>0.47889869456586881</v>
      </c>
      <c r="I32">
        <v>2.7676865486941749E-2</v>
      </c>
      <c r="J32" t="s">
        <v>35</v>
      </c>
      <c r="N32">
        <v>0.40022027756073891</v>
      </c>
      <c r="O32">
        <v>2.0385229746762389E-2</v>
      </c>
      <c r="P32" t="s">
        <v>35</v>
      </c>
    </row>
    <row r="33" spans="1:16" x14ac:dyDescent="0.25">
      <c r="A33">
        <v>1.571794509775803</v>
      </c>
      <c r="B33">
        <v>5.5929548152484548E-2</v>
      </c>
      <c r="C33" t="s">
        <v>36</v>
      </c>
      <c r="H33">
        <v>1.450043847394954</v>
      </c>
      <c r="I33">
        <v>4.6024648458792637E-2</v>
      </c>
      <c r="J33" t="s">
        <v>36</v>
      </c>
      <c r="N33">
        <v>1.5357319356684469</v>
      </c>
      <c r="O33">
        <v>3.3007764323123072E-2</v>
      </c>
      <c r="P33" t="s">
        <v>36</v>
      </c>
    </row>
  </sheetData>
  <autoFilter ref="N23:P33" xr:uid="{639EB310-B9FF-44E2-86C4-51CA295F32B2}">
    <sortState xmlns:xlrd2="http://schemas.microsoft.com/office/spreadsheetml/2017/richdata2" ref="N24:P33">
      <sortCondition ref="N23:N3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6EF-C549-4C59-8375-D7102461FDC3}">
  <dimension ref="A1:P28"/>
  <sheetViews>
    <sheetView tabSelected="1" topLeftCell="A31" workbookViewId="0">
      <selection activeCell="L40" sqref="L40"/>
    </sheetView>
  </sheetViews>
  <sheetFormatPr defaultRowHeight="15" x14ac:dyDescent="0.25"/>
  <cols>
    <col min="1" max="1" width="9.140625" customWidth="1"/>
  </cols>
  <sheetData>
    <row r="1" spans="1:16" x14ac:dyDescent="0.25">
      <c r="A1" t="s">
        <v>25</v>
      </c>
      <c r="H1" t="s">
        <v>26</v>
      </c>
      <c r="N1" t="s">
        <v>27</v>
      </c>
    </row>
    <row r="2" spans="1:16" x14ac:dyDescent="0.25">
      <c r="H2" t="s">
        <v>28</v>
      </c>
      <c r="I2" t="s">
        <v>29</v>
      </c>
      <c r="J2" t="s">
        <v>30</v>
      </c>
      <c r="N2" t="s">
        <v>28</v>
      </c>
      <c r="O2" t="s">
        <v>29</v>
      </c>
      <c r="P2" t="s">
        <v>30</v>
      </c>
    </row>
    <row r="3" spans="1:16" x14ac:dyDescent="0.25">
      <c r="A3" t="s">
        <v>28</v>
      </c>
      <c r="B3" t="s">
        <v>29</v>
      </c>
      <c r="C3" t="s">
        <v>30</v>
      </c>
      <c r="H3" t="s">
        <v>31</v>
      </c>
      <c r="I3" t="s">
        <v>31</v>
      </c>
      <c r="J3" t="s">
        <v>32</v>
      </c>
      <c r="N3" t="s">
        <v>31</v>
      </c>
      <c r="O3" t="s">
        <v>31</v>
      </c>
      <c r="P3" t="s">
        <v>32</v>
      </c>
    </row>
    <row r="4" spans="1:16" x14ac:dyDescent="0.25">
      <c r="A4" t="s">
        <v>31</v>
      </c>
      <c r="B4" t="s">
        <v>31</v>
      </c>
      <c r="C4" t="s">
        <v>32</v>
      </c>
      <c r="J4" t="s">
        <v>33</v>
      </c>
      <c r="P4" t="s">
        <v>33</v>
      </c>
    </row>
    <row r="5" spans="1:16" x14ac:dyDescent="0.25">
      <c r="C5" t="s">
        <v>33</v>
      </c>
      <c r="H5">
        <v>3.731903910244761E-3</v>
      </c>
      <c r="I5">
        <v>8.3885269226879452E-5</v>
      </c>
      <c r="J5" t="s">
        <v>39</v>
      </c>
      <c r="N5">
        <v>2.8420609928245578E-3</v>
      </c>
      <c r="O5">
        <v>1.520732916886821E-4</v>
      </c>
      <c r="P5" t="s">
        <v>39</v>
      </c>
    </row>
    <row r="6" spans="1:16" x14ac:dyDescent="0.25">
      <c r="A6">
        <v>2.7479244890046268E-3</v>
      </c>
      <c r="B6">
        <v>1.3356029691541461E-4</v>
      </c>
      <c r="C6" t="s">
        <v>39</v>
      </c>
      <c r="H6">
        <v>3.9634697736857682E-2</v>
      </c>
      <c r="I6">
        <v>1.2220827018855939E-3</v>
      </c>
      <c r="J6" t="s">
        <v>40</v>
      </c>
      <c r="N6">
        <v>7.7443874090955767E-2</v>
      </c>
      <c r="O6">
        <v>1.361323033789757E-3</v>
      </c>
      <c r="P6" t="s">
        <v>40</v>
      </c>
    </row>
    <row r="7" spans="1:16" x14ac:dyDescent="0.25">
      <c r="A7">
        <v>8.8230104422806294E-2</v>
      </c>
      <c r="B7">
        <v>4.1202245707921761E-3</v>
      </c>
      <c r="C7" t="s">
        <v>40</v>
      </c>
      <c r="H7">
        <v>0.20573935074417549</v>
      </c>
      <c r="I7">
        <v>4.4227610570717803E-3</v>
      </c>
      <c r="J7" t="s">
        <v>41</v>
      </c>
      <c r="N7">
        <v>0.1750421704224383</v>
      </c>
      <c r="O7">
        <v>6.5389904722363964E-3</v>
      </c>
      <c r="P7" t="s">
        <v>38</v>
      </c>
    </row>
    <row r="8" spans="1:16" x14ac:dyDescent="0.25">
      <c r="A8">
        <v>0.13231802882661711</v>
      </c>
      <c r="B8">
        <v>6.7131802738892628E-3</v>
      </c>
      <c r="C8" t="s">
        <v>38</v>
      </c>
      <c r="H8">
        <v>0.27286370941055782</v>
      </c>
      <c r="I8">
        <v>9.9872258126578045E-3</v>
      </c>
      <c r="J8" t="s">
        <v>38</v>
      </c>
      <c r="N8">
        <v>0.29604521890935181</v>
      </c>
      <c r="O8">
        <v>8.7986539278853675E-3</v>
      </c>
      <c r="P8" t="s">
        <v>41</v>
      </c>
    </row>
    <row r="9" spans="1:16" x14ac:dyDescent="0.25">
      <c r="A9">
        <v>0.30081703879912042</v>
      </c>
      <c r="B9">
        <v>8.1156202683811927E-3</v>
      </c>
      <c r="C9" t="s">
        <v>41</v>
      </c>
      <c r="H9">
        <v>1.4681729226407549</v>
      </c>
      <c r="I9">
        <v>3.1358150087189153E-2</v>
      </c>
      <c r="J9" t="s">
        <v>44</v>
      </c>
      <c r="N9">
        <v>1.49957557488158</v>
      </c>
      <c r="O9">
        <v>5.9658912853390492E-2</v>
      </c>
      <c r="P9" t="s">
        <v>44</v>
      </c>
    </row>
    <row r="10" spans="1:16" x14ac:dyDescent="0.25">
      <c r="A10">
        <v>1.511750877272503</v>
      </c>
      <c r="B10">
        <v>3.4337003366826803E-2</v>
      </c>
      <c r="C10" t="s">
        <v>44</v>
      </c>
    </row>
    <row r="21" spans="1:16" x14ac:dyDescent="0.25">
      <c r="A21" t="s">
        <v>28</v>
      </c>
      <c r="B21" t="s">
        <v>29</v>
      </c>
      <c r="C21" t="s">
        <v>30</v>
      </c>
      <c r="H21" t="s">
        <v>28</v>
      </c>
      <c r="I21" t="s">
        <v>29</v>
      </c>
      <c r="J21" t="s">
        <v>30</v>
      </c>
      <c r="N21" t="s">
        <v>28</v>
      </c>
      <c r="O21" t="s">
        <v>29</v>
      </c>
      <c r="P21" t="s">
        <v>30</v>
      </c>
    </row>
    <row r="22" spans="1:16" x14ac:dyDescent="0.25">
      <c r="A22" t="s">
        <v>31</v>
      </c>
      <c r="B22" t="s">
        <v>31</v>
      </c>
      <c r="C22" t="s">
        <v>32</v>
      </c>
      <c r="H22" t="s">
        <v>31</v>
      </c>
      <c r="I22" t="s">
        <v>31</v>
      </c>
      <c r="J22" t="s">
        <v>32</v>
      </c>
      <c r="N22" t="s">
        <v>31</v>
      </c>
      <c r="O22" t="s">
        <v>31</v>
      </c>
      <c r="P22" t="s">
        <v>32</v>
      </c>
    </row>
    <row r="23" spans="1:16" x14ac:dyDescent="0.25">
      <c r="C23" t="s">
        <v>33</v>
      </c>
      <c r="J23" t="s">
        <v>33</v>
      </c>
      <c r="P23" t="s">
        <v>33</v>
      </c>
    </row>
    <row r="24" spans="1:16" x14ac:dyDescent="0.25">
      <c r="A24">
        <v>3.0978211950678509E-3</v>
      </c>
      <c r="B24">
        <v>2.6317090772480658E-4</v>
      </c>
      <c r="C24" t="s">
        <v>39</v>
      </c>
      <c r="H24">
        <v>2.385927502128737E-3</v>
      </c>
      <c r="I24">
        <v>7.1868498813344562E-5</v>
      </c>
      <c r="J24" t="s">
        <v>39</v>
      </c>
      <c r="N24">
        <v>4.762265037980962E-3</v>
      </c>
      <c r="O24">
        <v>3.9611256252220309E-4</v>
      </c>
      <c r="P24" t="s">
        <v>39</v>
      </c>
    </row>
    <row r="25" spans="1:16" x14ac:dyDescent="0.25">
      <c r="A25">
        <v>3.6432461107320992E-2</v>
      </c>
      <c r="B25">
        <v>2.066349666328406E-3</v>
      </c>
      <c r="C25" t="s">
        <v>38</v>
      </c>
      <c r="H25">
        <v>4.114809734467266E-2</v>
      </c>
      <c r="I25">
        <v>8.5148650188537325E-4</v>
      </c>
      <c r="J25" t="s">
        <v>40</v>
      </c>
      <c r="N25">
        <v>3.7956495109649359E-2</v>
      </c>
      <c r="O25">
        <v>1.8558159527294639E-3</v>
      </c>
      <c r="P25" t="s">
        <v>38</v>
      </c>
    </row>
    <row r="26" spans="1:16" x14ac:dyDescent="0.25">
      <c r="A26">
        <v>7.0073893175035387E-2</v>
      </c>
      <c r="B26">
        <v>4.2271945612586802E-3</v>
      </c>
      <c r="C26" t="s">
        <v>40</v>
      </c>
      <c r="H26">
        <v>5.5367149529802533E-2</v>
      </c>
      <c r="I26">
        <v>9.1117273569586764E-4</v>
      </c>
      <c r="J26" t="s">
        <v>38</v>
      </c>
      <c r="N26">
        <v>8.1031725502004812E-2</v>
      </c>
      <c r="O26">
        <v>2.8224850738314141E-3</v>
      </c>
      <c r="P26" t="s">
        <v>40</v>
      </c>
    </row>
    <row r="27" spans="1:16" x14ac:dyDescent="0.25">
      <c r="A27">
        <v>0.61007248125689095</v>
      </c>
      <c r="B27">
        <v>1.797868518246018E-2</v>
      </c>
      <c r="C27" t="s">
        <v>41</v>
      </c>
      <c r="H27">
        <v>0.57486082413168571</v>
      </c>
      <c r="I27">
        <v>9.2273035431208669E-3</v>
      </c>
      <c r="J27" t="s">
        <v>41</v>
      </c>
      <c r="N27">
        <v>0.63628382411654127</v>
      </c>
      <c r="O27">
        <v>2.2425787214618149E-2</v>
      </c>
      <c r="P27" t="s">
        <v>41</v>
      </c>
    </row>
    <row r="28" spans="1:16" x14ac:dyDescent="0.25">
      <c r="A28">
        <v>1.3079393548847169</v>
      </c>
      <c r="B28">
        <v>2.8705160642719631E-2</v>
      </c>
      <c r="C28" t="s">
        <v>44</v>
      </c>
      <c r="H28">
        <v>1.3107995472366969</v>
      </c>
      <c r="I28">
        <v>2.1260865479723941E-2</v>
      </c>
      <c r="J28" t="s">
        <v>44</v>
      </c>
      <c r="N28">
        <v>1.3248899729832699</v>
      </c>
      <c r="O28">
        <v>5.0251806234374051E-2</v>
      </c>
      <c r="P28" t="s">
        <v>44</v>
      </c>
    </row>
  </sheetData>
  <autoFilter ref="N4:P9" xr:uid="{99DD56EF-C549-4C59-8375-D7102461FDC3}">
    <sortState xmlns:xlrd2="http://schemas.microsoft.com/office/spreadsheetml/2017/richdata2" ref="N5:P9">
      <sortCondition ref="N4:N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D6EF-72FC-4332-9353-24797D63C471}">
  <dimension ref="A8:A38"/>
  <sheetViews>
    <sheetView topLeftCell="A26" workbookViewId="0">
      <selection activeCell="L8" sqref="L8"/>
    </sheetView>
  </sheetViews>
  <sheetFormatPr defaultRowHeight="15" x14ac:dyDescent="0.25"/>
  <sheetData>
    <row r="8" spans="1:1" x14ac:dyDescent="0.25">
      <c r="A8" t="s">
        <v>25</v>
      </c>
    </row>
    <row r="27" spans="1:1" x14ac:dyDescent="0.25">
      <c r="A27" t="s">
        <v>26</v>
      </c>
    </row>
    <row r="38" spans="1:1" x14ac:dyDescent="0.25">
      <c r="A38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Sheet4 (2)</vt:lpstr>
      <vt:lpstr>Sheet5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Al-Ghabawi</dc:creator>
  <cp:lastModifiedBy>Humam Al-Ghabawi</cp:lastModifiedBy>
  <dcterms:created xsi:type="dcterms:W3CDTF">2024-07-01T07:53:48Z</dcterms:created>
  <dcterms:modified xsi:type="dcterms:W3CDTF">2024-07-02T19:22:10Z</dcterms:modified>
</cp:coreProperties>
</file>