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/Documents/UCSC/SRAuploads/submissions/"/>
    </mc:Choice>
  </mc:AlternateContent>
  <xr:revisionPtr revIDLastSave="0" documentId="13_ncr:1_{64618AA3-5ABC-6F42-B125-F867CF4BF28C}" xr6:coauthVersionLast="47" xr6:coauthVersionMax="47" xr10:uidLastSave="{00000000-0000-0000-0000-000000000000}"/>
  <bookViews>
    <workbookView xWindow="4000" yWindow="500" windowWidth="34400" windowHeight="21100" activeTab="2" xr2:uid="{5B1BBE59-0DDF-9249-9D26-5F6D17B1D90D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2" i="3"/>
</calcChain>
</file>

<file path=xl/sharedStrings.xml><?xml version="1.0" encoding="utf-8"?>
<sst xmlns="http://schemas.openxmlformats.org/spreadsheetml/2006/main" count="7101" uniqueCount="1030">
  <si>
    <t>filename</t>
  </si>
  <si>
    <t>filetype</t>
  </si>
  <si>
    <t>sample_ID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</si>
  <si>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</si>
  <si>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</si>
  <si>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</si>
  <si>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</si>
  <si>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</si>
  <si>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</si>
  <si>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</si>
  <si>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</si>
  <si>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md5sum</t>
  </si>
  <si>
    <t>file_size</t>
  </si>
  <si>
    <t>data_type</t>
  </si>
  <si>
    <t>shear_method</t>
  </si>
  <si>
    <t>size_selection</t>
  </si>
  <si>
    <t>ccs_algorithm</t>
  </si>
  <si>
    <t>polymerase_version</t>
  </si>
  <si>
    <t>seq_plate_chemistry_version</t>
  </si>
  <si>
    <t>generator_facility</t>
  </si>
  <si>
    <t>generator_contact</t>
  </si>
  <si>
    <t>notes</t>
  </si>
  <si>
    <t>H_IJ-lib4.1.bam</t>
  </si>
  <si>
    <t>bam</t>
  </si>
  <si>
    <t>NA12878</t>
  </si>
  <si>
    <t>H_IJ-lib4.1</t>
  </si>
  <si>
    <t>WGS</t>
  </si>
  <si>
    <t>GENOMIC</t>
  </si>
  <si>
    <t>RANDOM</t>
  </si>
  <si>
    <t>single</t>
  </si>
  <si>
    <t>PACBIO_SMRT</t>
  </si>
  <si>
    <t>PacBio Sequel II</t>
  </si>
  <si>
    <t>HiFi sequencing of 20kb fractionated gDNA</t>
  </si>
  <si>
    <t>a2631443d5363d4450543f145cd15734</t>
  </si>
  <si>
    <t>unaligned reads</t>
  </si>
  <si>
    <t>Megaruptor 1</t>
  </si>
  <si>
    <t>BluePippin</t>
  </si>
  <si>
    <t>8.0.0.80529</t>
  </si>
  <si>
    <t>P2</t>
  </si>
  <si>
    <t>C2</t>
  </si>
  <si>
    <t>Washington University</t>
  </si>
  <si>
    <t>beth@suggestion.edu</t>
  </si>
  <si>
    <t>Sample has contaminating reads from E.coli</t>
  </si>
  <si>
    <t>m64043_210205_190424.hifi_reads.bam</t>
  </si>
  <si>
    <t>HG00423</t>
  </si>
  <si>
    <t>HG00423_lib1</t>
  </si>
  <si>
    <t>size fractionation</t>
  </si>
  <si>
    <t>eadb4aecc8946596678dd6a7ee91ae54</t>
  </si>
  <si>
    <t>SageELF</t>
  </si>
  <si>
    <t>9.0.0.92188</t>
  </si>
  <si>
    <t>tgraves@wustl.edu</t>
  </si>
  <si>
    <t>m64043_210207_011920.hifi_reads.bam</t>
  </si>
  <si>
    <t>f0ab88a010b47060ef90526c0e49b027</t>
  </si>
  <si>
    <t>m64043_210209_184051.hifi_reads.bam</t>
  </si>
  <si>
    <t>5c4b59f3ab8ec538e132f3abc089b01d</t>
  </si>
  <si>
    <t>m64043_210211_005516.hifi_reads.bam</t>
  </si>
  <si>
    <t>9bd15d002fcf2ffe27513144213928c7</t>
  </si>
  <si>
    <t>m64043_210702_183246.hifi_reads.bam</t>
  </si>
  <si>
    <t>HG00544</t>
  </si>
  <si>
    <t>HG00544_lib2</t>
  </si>
  <si>
    <t>76bcacb542a02d70412af90c0338cf7c</t>
  </si>
  <si>
    <t>10.1.0.115913</t>
  </si>
  <si>
    <t>m64136_210520_180433.hifi_reads.bam</t>
  </si>
  <si>
    <t>HG00544_lib1</t>
  </si>
  <si>
    <t>66c975d08a73358b923fbd736a27def8</t>
  </si>
  <si>
    <t>m64136_210522_014758.hifi_reads.bam</t>
  </si>
  <si>
    <t>c011748dd1cf0763d4404748d6fd477d</t>
  </si>
  <si>
    <t>m64136_210523_100337.hifi_reads.bam</t>
  </si>
  <si>
    <t>680235023aedfd938e92700b63890435</t>
  </si>
  <si>
    <t>m64136_210525_165246.hifi_reads.bam</t>
  </si>
  <si>
    <t>b6b38328d5f37db43e40d060b9286e34</t>
  </si>
  <si>
    <t>m64136_210620_054327.hifi_reads.bam</t>
  </si>
  <si>
    <t>HG00609</t>
  </si>
  <si>
    <t>HG00609_lib1</t>
  </si>
  <si>
    <t>61d11fb564da34560c9324371e0e8755</t>
  </si>
  <si>
    <t>m64136_210622_163607.hifi_reads.bam</t>
  </si>
  <si>
    <t>8f9bc2055ce5da9ffe9e454f9fe71cf7 </t>
  </si>
  <si>
    <t>m64136_210624_033152.hifi_reads.bam</t>
  </si>
  <si>
    <t>0cca5a59d93c10681e9813ea8b6e2756</t>
  </si>
  <si>
    <t>m64043_210530_003337.hifi_reads.bam</t>
  </si>
  <si>
    <t>HG00738</t>
  </si>
  <si>
    <t>HG00738_lib1</t>
  </si>
  <si>
    <t>d807e9638e43cd386525ae5e181ba1ba</t>
  </si>
  <si>
    <t>m64043_210531_080529.hifi_reads.bam</t>
  </si>
  <si>
    <t>f67b25b394c8ad1879d6a5cbf3bace16</t>
  </si>
  <si>
    <t>m64043_210601_160048.hifi_reads.bam</t>
  </si>
  <si>
    <t>e3ef4f04067f5bfef166a2978272c52f</t>
  </si>
  <si>
    <t>m64136_210602_151340.hifi_reads.bam</t>
  </si>
  <si>
    <t>85ab7d3edd37eb2f9bde32a59abd6938</t>
  </si>
  <si>
    <t>m64043_210704_052805.hifi_reads.bam</t>
  </si>
  <si>
    <t>HG01099</t>
  </si>
  <si>
    <t>HG01099_lib1</t>
  </si>
  <si>
    <t>577962bde9b122d5a3c96885db3de775</t>
  </si>
  <si>
    <t>m64043_210705_162656.hifi_reads.bam</t>
  </si>
  <si>
    <t>cef5de62a7aaeaf3aafebb6c1c75de1f</t>
  </si>
  <si>
    <t>m64043_210707_032602.hifi_reads.bam</t>
  </si>
  <si>
    <t>b9df34320aac96da0e3ba879d327e0f5</t>
  </si>
  <si>
    <t>m64043_210520_180149.hifi_reads.bam</t>
  </si>
  <si>
    <t>HG01255</t>
  </si>
  <si>
    <t>HG01255_lib1</t>
  </si>
  <si>
    <t>e59f8622904bbf6724bb9b205106b705</t>
  </si>
  <si>
    <t>m64136_210516_022225.hifi_reads.bam</t>
  </si>
  <si>
    <t>2967902c3fbef37599648e07bcc7a9e5</t>
  </si>
  <si>
    <t>m64136_210519_033858.hifi_reads.bam</t>
  </si>
  <si>
    <t>af6136ec0dfe8e830ff5bc90db2dbb23</t>
  </si>
  <si>
    <t>m64136_210604_175856.hifi_reads.bam</t>
  </si>
  <si>
    <t>HG01433</t>
  </si>
  <si>
    <t>HG01433_lib1</t>
  </si>
  <si>
    <t>bd5502fcc60ef510edd0dc7af24bc20d</t>
  </si>
  <si>
    <t>m64136_210606_025622.hifi_reads.bam</t>
  </si>
  <si>
    <t>b0ed3e1499ff471bcc210fe56309325c</t>
  </si>
  <si>
    <t>m64136_210607_115559.hifi_reads.bam</t>
  </si>
  <si>
    <t>eec66661f538d86c765328acd53ce589</t>
  </si>
  <si>
    <t>m64136_210610_203618.hifi_reads.bam</t>
  </si>
  <si>
    <t>ff3da7e7301af3f187d6f369000b3087</t>
  </si>
  <si>
    <t>m64043_210625_184443.hifi_reads.bam</t>
  </si>
  <si>
    <t>HG01496</t>
  </si>
  <si>
    <t>HG01496_lib1</t>
  </si>
  <si>
    <t>b5572d4e7970aee1b4b63400326f2e7d</t>
  </si>
  <si>
    <t>m64043_210627_054642.hifi_reads.bam</t>
  </si>
  <si>
    <t>3b52679dfce1f51e71b5c54eddbd4d1f</t>
  </si>
  <si>
    <t>m64043_210628_151651.hifi_reads.bam</t>
  </si>
  <si>
    <t>8ad0de87bac7648dfdad3aa66b775289</t>
  </si>
  <si>
    <t>m64136_210723_184622.hifi_reads.bam</t>
  </si>
  <si>
    <t>HG01934</t>
  </si>
  <si>
    <t>HG01934_lib1</t>
  </si>
  <si>
    <t>262acdacccfd84966f07a165080664d8</t>
  </si>
  <si>
    <t>bc1020 barcoded adapter</t>
  </si>
  <si>
    <t>m64136_210725_054129.hifi_reads.bam</t>
  </si>
  <si>
    <t>4b7f0f4479abbfe99199cdbd84783967</t>
  </si>
  <si>
    <t>m64136_210726_163800.hifi_reads.bam</t>
  </si>
  <si>
    <t>b1ac4975da7efa581ddff292ff1971e8</t>
  </si>
  <si>
    <t>m64136_210728_163638.hifi_reads.bam</t>
  </si>
  <si>
    <t>9c072565d62ecba80c3d6549d7c3accf</t>
  </si>
  <si>
    <t>m64043_210716_230222.hifi_reads.bam</t>
  </si>
  <si>
    <t>HG01943</t>
  </si>
  <si>
    <t>HG01943_lib1</t>
  </si>
  <si>
    <t>e959f40b6384b66f74a54957ecd2dc8a</t>
  </si>
  <si>
    <t>m64043_210718_100009.hifi_reads.bam</t>
  </si>
  <si>
    <t>e7206f6b1a82a0b4957ad0106812583f</t>
  </si>
  <si>
    <t>m64043_210719_210019.hifi_reads.bam</t>
  </si>
  <si>
    <t>bb02a341e4ceb7bc0db4a4dec10c3598</t>
  </si>
  <si>
    <t>m64136_210625_184731.hifi_reads.bam</t>
  </si>
  <si>
    <t>HG01981</t>
  </si>
  <si>
    <t>HG01981_lib1</t>
  </si>
  <si>
    <t>f47ecfd74178d52e2539287ad3de318a</t>
  </si>
  <si>
    <t>m64136_210627_054246.hifi_reads.bam</t>
  </si>
  <si>
    <t>7c45a6be488bbcb412ff94afb8700e8d</t>
  </si>
  <si>
    <t>m64136_210628_163953.hifi_reads.bam</t>
  </si>
  <si>
    <t>067f690967f7d2bb2e96ba8e4289b940</t>
  </si>
  <si>
    <t>m64043_210620_041711.hifi_reads.bam</t>
  </si>
  <si>
    <t>HG01993</t>
  </si>
  <si>
    <t>HG01993_lib1</t>
  </si>
  <si>
    <t>e2d5b400bfe39083d835d443ae2ced4e</t>
  </si>
  <si>
    <t>m64043_210622_163331.hifi_reads.bam</t>
  </si>
  <si>
    <t>51f71f7d691f63ae34b0bc677cb58134</t>
  </si>
  <si>
    <t>m64043_210624_032817.hifi_reads.bam</t>
  </si>
  <si>
    <t>2be81d972b31bda39b0257f725d66d45</t>
  </si>
  <si>
    <t>m64043_210709_205614.hifi_reads.bam</t>
  </si>
  <si>
    <t>HG02004</t>
  </si>
  <si>
    <t>HG02004_lib1</t>
  </si>
  <si>
    <t>b719bc221d2a504d9783dda23204bf56</t>
  </si>
  <si>
    <t>m64136_210702_183526.hifi_reads.bam</t>
  </si>
  <si>
    <t>4f43361e69f1b5a29a2c2a30d8172f48</t>
  </si>
  <si>
    <t>m64136_210704_053041.hifi_reads.bam</t>
  </si>
  <si>
    <t>31765cc4a8e499818e1eee64945ef9f9</t>
  </si>
  <si>
    <t>m64136_210705_162724.hifi_reads.bam</t>
  </si>
  <si>
    <t>114c9d6ee8e88d6141cb027afc748cfd</t>
  </si>
  <si>
    <t>m64136_210205_190622.hifi_reads.bam</t>
  </si>
  <si>
    <t>HG02027</t>
  </si>
  <si>
    <t>HG02027_lib</t>
  </si>
  <si>
    <t>719e4a1d205e2095a0e224ae9c5d5a48</t>
  </si>
  <si>
    <t>m64136_210207_012053.hifi_reads.bam</t>
  </si>
  <si>
    <t>76a5e8e0696a5329fa3326cf39638dc7</t>
  </si>
  <si>
    <t>m64136_210209_184241.hifi_reads.bam</t>
  </si>
  <si>
    <t>374da311c7c2214286b45ae8c3fc204b</t>
  </si>
  <si>
    <t>m64136_210211_010151.hifi_reads.bam</t>
  </si>
  <si>
    <t>0b1ebc908831c8b460e1c5f817827617</t>
  </si>
  <si>
    <t>m64136_210317_200525.hifi_reads.bam</t>
  </si>
  <si>
    <t>HG02083</t>
  </si>
  <si>
    <t>HG02083_lib1</t>
  </si>
  <si>
    <t>69d20546c8876258323f3d86fff73ca2</t>
  </si>
  <si>
    <t>m64136_210319_191015.hifi_reads.bam</t>
  </si>
  <si>
    <t>1064c874f2a738762258bf140d700518</t>
  </si>
  <si>
    <t>m64136_210321_022417.hifi_reads.bam</t>
  </si>
  <si>
    <t>37447bccda7d7c93c8e0da71a88ccbad</t>
  </si>
  <si>
    <t>m64136_210323_162524.hifi_reads.bam</t>
  </si>
  <si>
    <t>40dceb3d9dec8b1892cce98daf60011d</t>
  </si>
  <si>
    <t>m64136_210716_230343.hifi_reads.bam</t>
  </si>
  <si>
    <t>HG02280</t>
  </si>
  <si>
    <t>HG02280_lib1</t>
  </si>
  <si>
    <t>ff48d1733584487cfb9a6b57f3fe2176</t>
  </si>
  <si>
    <t>m64136_210718_091611.hifi_reads.bam</t>
  </si>
  <si>
    <t>efc249dc8f88fcd3753e98523579b973</t>
  </si>
  <si>
    <t>m64136_210719_201505.hifi_reads.bam</t>
  </si>
  <si>
    <t>7dcc44d0ba17c36b7c0d803ac7610d73</t>
  </si>
  <si>
    <t>m64043_210506_183430.hifi_reads.bam</t>
  </si>
  <si>
    <t>HG02523</t>
  </si>
  <si>
    <t>HG02523_lib1</t>
  </si>
  <si>
    <t>e9c4d350bebdb8a8739a17bad79d5f6a</t>
  </si>
  <si>
    <t>m64043_210508_033135.hifi_reads.bam</t>
  </si>
  <si>
    <t>369fe469927a535b15f7eea931269638</t>
  </si>
  <si>
    <t>m64043_210509_110105.hifi_reads.bam</t>
  </si>
  <si>
    <t>b59f8e394e5a4ef9aed4027433a98441</t>
  </si>
  <si>
    <t>m64043_210612_053030.hifi_reads.bam</t>
  </si>
  <si>
    <t>HG02602</t>
  </si>
  <si>
    <t>HG02602_lib1</t>
  </si>
  <si>
    <t>faa2b7459cbba1ddb0fe364b548aa12f</t>
  </si>
  <si>
    <t>m64043_210613_133026.hifi_reads.bam</t>
  </si>
  <si>
    <t>565212986376a1ac586c62c49f821c3a</t>
  </si>
  <si>
    <t>m64043_210614_223013.hifi_reads.bam</t>
  </si>
  <si>
    <t>726443eb24961d7027874a34a4c3dfa0</t>
  </si>
  <si>
    <t>m64043_210618_184604.hifi_reads.bam</t>
  </si>
  <si>
    <t>e45c2b86c7ba5d19e7354020d14c4042</t>
  </si>
  <si>
    <t>m64136_210528_171842.hifi_reads.bam</t>
  </si>
  <si>
    <t>HG02615</t>
  </si>
  <si>
    <t>HG02615_lib1</t>
  </si>
  <si>
    <t>344e158873dddbb9e11d881705488d7c</t>
  </si>
  <si>
    <t>m64136_210530_004827.hifi_reads.bam</t>
  </si>
  <si>
    <t>fb709682892f98ea10a95a13f4b725c7</t>
  </si>
  <si>
    <t>m64136_210531_083342.hifi_reads.bam</t>
  </si>
  <si>
    <t>fbff8eefe2c7b514ae340a15f267fd75</t>
  </si>
  <si>
    <t>m64043_210519_013026.hifi_reads.bam</t>
  </si>
  <si>
    <t>HG02698</t>
  </si>
  <si>
    <t>HG02698_lib1</t>
  </si>
  <si>
    <t>a10ec18024684ce48cf68effe6d7fbb0</t>
  </si>
  <si>
    <t>m64136_210514_184433.hifi_reads.bam</t>
  </si>
  <si>
    <t>df2ddd19f306c230de28076f9c202c7d</t>
  </si>
  <si>
    <t>m64136_210517_184202.hifi_reads.bam</t>
  </si>
  <si>
    <t>851c713fb2e20328f1bc91b5bd9486a3</t>
  </si>
  <si>
    <t>m64043_210723_184340.hifi_reads.bam</t>
  </si>
  <si>
    <t>HG02809</t>
  </si>
  <si>
    <t>HG02809_lib1</t>
  </si>
  <si>
    <t>7372dbe1a6fb89146c66ae9ae7c9e7a8</t>
  </si>
  <si>
    <t>bc1019 barcoded adapter</t>
  </si>
  <si>
    <t>m64043_210725_053930.hifi_reads.bam</t>
  </si>
  <si>
    <t>c3a71a4688c190026c308629bf2e80f3</t>
  </si>
  <si>
    <t>m64043_210726_163819.hifi_reads.bam</t>
  </si>
  <si>
    <t>b25c1decf646302fe7cf34e02d751255</t>
  </si>
  <si>
    <t>m64043_210728_163353.hifi_reads.bam</t>
  </si>
  <si>
    <t>5bf23d14f81b582a5000bea9e9cf0126</t>
  </si>
  <si>
    <t>m64043_210522_023949.hifi_reads.bam</t>
  </si>
  <si>
    <t>HG03654</t>
  </si>
  <si>
    <t>HG03654_lib1</t>
  </si>
  <si>
    <t>c99081a1818ac0624eb96a4c93c69b62</t>
  </si>
  <si>
    <t>m64043_210523_101851.hifi_reads.bam</t>
  </si>
  <si>
    <t>5eab9769e588d366b697c83beb8f4ee1</t>
  </si>
  <si>
    <t>m64043_210524_174752.hifi_reads.bam</t>
  </si>
  <si>
    <t>9bbe119177992626b89f74d8e71ea792</t>
  </si>
  <si>
    <t>m64043_210528_171552.hifi_reads.bam</t>
  </si>
  <si>
    <t>9a144dfd5f146fadea4cbae7e12dce6c</t>
  </si>
  <si>
    <t>m64043_210604_175624.hifi_reads.bam</t>
  </si>
  <si>
    <t>HG03669</t>
  </si>
  <si>
    <t>HG03669_lib1</t>
  </si>
  <si>
    <t>dad449c98ff4ea69ebd1dcebf7eb51a7</t>
  </si>
  <si>
    <t>m64043_210606_013256.hifi_reads.bam</t>
  </si>
  <si>
    <t>6d96499a017fa92a7a15bb1b2537f16b</t>
  </si>
  <si>
    <t>m64043_210607_090252.hifi_reads.bam</t>
  </si>
  <si>
    <t>91929fd1309227416bc36812e3fb7a54</t>
  </si>
  <si>
    <t>m64043_210610_203329.hifi_reads.bam</t>
  </si>
  <si>
    <t>73b920fa59ec3a26d63206eec23ef1d9</t>
  </si>
  <si>
    <t>m64043_210514_184131.hifi_reads.bam</t>
  </si>
  <si>
    <t>HG03710</t>
  </si>
  <si>
    <t>HG03710_lib1</t>
  </si>
  <si>
    <t>ea1cf7cdb3c981b7906afd256e5f3911</t>
  </si>
  <si>
    <t>m64043_210516_020821.hifi_reads.bam</t>
  </si>
  <si>
    <t>d060450968082379b5c3340325bda07d</t>
  </si>
  <si>
    <t>m64043_210517_175123.hifi_reads.bam</t>
  </si>
  <si>
    <t>dc2cec28e76e7aaffbc5c7702fc958ed</t>
  </si>
  <si>
    <t>m64136_210612_053350.hifi_reads.bam</t>
  </si>
  <si>
    <t>HG03831</t>
  </si>
  <si>
    <t>HG03831_lib1</t>
  </si>
  <si>
    <t>f03a85d6b5ba60d503431c68b1d40433</t>
  </si>
  <si>
    <t>m64136_210613_130744.hifi_reads.bam</t>
  </si>
  <si>
    <t>772ff0e88fedf84f2dbc172c6880edd0</t>
  </si>
  <si>
    <t>m64136_210614_204240.hifi_reads.bam</t>
  </si>
  <si>
    <t>0daad8e1cfe10883cfcc458e2c98f8b5</t>
  </si>
  <si>
    <t>m64136_210618_184849.hifi_reads.bam</t>
  </si>
  <si>
    <t>96a775f4b7d8e1b00df5b2c2a63b07dd</t>
  </si>
  <si>
    <t>m54329U_210524_174516.hifi_reads.bam</t>
  </si>
  <si>
    <t>HG00642</t>
  </si>
  <si>
    <t>HG00642.HFSS</t>
  </si>
  <si>
    <t>HiFi sequencing of 21kb fractionated gDNA</t>
  </si>
  <si>
    <t>ab209ad28943c847459fa5799181474a</t>
  </si>
  <si>
    <t>Megaruptor 3</t>
  </si>
  <si>
    <t>6.0.0</t>
  </si>
  <si>
    <t>University of Washington</t>
  </si>
  <si>
    <t>kmiyamot@uw.edu</t>
  </si>
  <si>
    <t>m64076_210516_091844.hifi_reads.bam</t>
  </si>
  <si>
    <t>81fbde770fadca04adb81571b6e3e3c0</t>
  </si>
  <si>
    <t>m64076_210520_213355.hifi_reads.bam</t>
  </si>
  <si>
    <t>a6c9aa47ba292c8f94e5c41b442f905f</t>
  </si>
  <si>
    <t>m64076_210522_082905.hifi_reads.bam</t>
  </si>
  <si>
    <t>90476f522fffc9d578dcaf639d9662f2</t>
  </si>
  <si>
    <t>m54329U_210624_221223.hifi_reads.bam</t>
  </si>
  <si>
    <t>HG01346</t>
  </si>
  <si>
    <t>HG01346.HFSS</t>
  </si>
  <si>
    <t>HiFi sequencing of 24kb fractionated gDNA</t>
  </si>
  <si>
    <t>328bfbd5982307d5396849b6d90b1b7e</t>
  </si>
  <si>
    <t>m54329U_210629_024631.hifi_reads.bam</t>
  </si>
  <si>
    <t>176f6594da82eacb951710c50c072a52</t>
  </si>
  <si>
    <t>m64076_210526_105450.hifi_reads.bam</t>
  </si>
  <si>
    <t>HG01346_f345</t>
  </si>
  <si>
    <t>HiFi sequencing of 19kb fractionated gDNA</t>
  </si>
  <si>
    <t>a72c0c57e56c5e26685c0e6d53d6aaf6</t>
  </si>
  <si>
    <t>m64076_210621_234241.hifi_reads.bam</t>
  </si>
  <si>
    <t>22e77d77e41c0e04feeb1efc43dd26ed</t>
  </si>
  <si>
    <t>m54329U_210507_224951-bc1011_BAK8A_OA.hifi_reads.bam</t>
  </si>
  <si>
    <t>HG02071</t>
  </si>
  <si>
    <t>HG02071a.HFSS</t>
  </si>
  <si>
    <t>HiFi sequencing of 22kb fractionated gDNA</t>
  </si>
  <si>
    <t>8a49e72817db4799f589d19764cae68f</t>
  </si>
  <si>
    <t>m64076_210604_225751.hifi_reads.bam</t>
  </si>
  <si>
    <t>HG02071.HFSS</t>
  </si>
  <si>
    <t>24407db947f9449189b384ce3e0ad348</t>
  </si>
  <si>
    <t>m64076_210607_215041.hifi_reads.bam</t>
  </si>
  <si>
    <t>bf3502508b468313173e4cab49968a60</t>
  </si>
  <si>
    <t>m64076_210609_084637.hifi_reads.bam</t>
  </si>
  <si>
    <t>a1ec6fbf0634dd130223492575e5d1f9</t>
  </si>
  <si>
    <t>m54329U_210507_224951-bc1010_BAK8A_OA.hifi_reads.bam</t>
  </si>
  <si>
    <t>HG02074</t>
  </si>
  <si>
    <t>HG02074a.HFSS</t>
  </si>
  <si>
    <t>f25427e8a16e222ef30cb1548a5ec1bd</t>
  </si>
  <si>
    <t>m54329U_210626_074001.hifi_reads.bam</t>
  </si>
  <si>
    <t>HG02074.HFSS</t>
  </si>
  <si>
    <t>0fc776fb62f1c8ced872baf3667ba7a7</t>
  </si>
  <si>
    <t>m54329U_210630_194237.hifi_reads.bam</t>
  </si>
  <si>
    <t>05db8738ca5af3679039dc0fdd329665</t>
  </si>
  <si>
    <t>m64076_210630_101034.hifi_reads.bam</t>
  </si>
  <si>
    <t>555ab3bbf3844106bd45d0d448d15b03</t>
  </si>
  <si>
    <t>m54329U_210627_170630.hifi_reads.bam</t>
  </si>
  <si>
    <t>HG02132</t>
  </si>
  <si>
    <t>HG02132.HFSS</t>
  </si>
  <si>
    <t>HiFi sequencing of 26kb fractionated gDNA</t>
  </si>
  <si>
    <t>e4f5c0a20b87bb6f2595bf89783869c9</t>
  </si>
  <si>
    <t>m54329U_210704_040110.hifi_reads.bam</t>
  </si>
  <si>
    <t>83e95e44c43106843d7a2b94f39814c7</t>
  </si>
  <si>
    <t>m54329U_210705_145805.hifi_reads.bam</t>
  </si>
  <si>
    <t>bf58fba13aefa707b617a6eff830cdda</t>
  </si>
  <si>
    <t>m64076_210525_000003.hifi_reads.bam</t>
  </si>
  <si>
    <t>HG02132_f345</t>
  </si>
  <si>
    <t>957f25aeff249b1add40edc76c136693</t>
  </si>
  <si>
    <t>m54329U_210527_060352.hifi_reads.bam</t>
  </si>
  <si>
    <t>HG02572</t>
  </si>
  <si>
    <t>HG02572_HFSS3</t>
  </si>
  <si>
    <t>13873eda1d0d8ddc158bfa27b12307d0</t>
  </si>
  <si>
    <t>m64076_210502_044702.hifi_reads.bam</t>
  </si>
  <si>
    <t>HG02572.HFSS</t>
  </si>
  <si>
    <t>HiFi sequencing of 17kb fractionated gDNA</t>
  </si>
  <si>
    <t>858cdced678276735c0f79ef9391cb60</t>
  </si>
  <si>
    <t>m54329U_210604_200442.hifi_reads.bam</t>
  </si>
  <si>
    <t>HG02647</t>
  </si>
  <si>
    <t>HG02647.HFSS</t>
  </si>
  <si>
    <t>a43c4fd0d4d2d616c8d8fc5416b0dfca</t>
  </si>
  <si>
    <t>m64076_210527_231639.hifi_reads.bam</t>
  </si>
  <si>
    <t>050408777890ba76dd64e4ea55f4b3fc</t>
  </si>
  <si>
    <t>m64076_210530_192034.hifi_reads.bam</t>
  </si>
  <si>
    <t>879a0685da9903d654993d2b9526f804</t>
  </si>
  <si>
    <t>m64076_210601_061523.hifi_reads.bam</t>
  </si>
  <si>
    <t>6642ed8dde2541ef9513d70b8cbba4c7</t>
  </si>
  <si>
    <t>m54329U_210707_171722.hifi_reads.bam</t>
  </si>
  <si>
    <t>HG02683</t>
  </si>
  <si>
    <t>HG02683.HFSS</t>
  </si>
  <si>
    <t>7a312602c8f550b2b57f6da5cf0c35c0</t>
  </si>
  <si>
    <t>m54329U_210709_030038.hifi_reads.bam</t>
  </si>
  <si>
    <t>dc00351576fa9628203cc51637568741</t>
  </si>
  <si>
    <t>m64076_210703_103644.hifi_reads.bam</t>
  </si>
  <si>
    <t>a295a4ff2af8939d2a3cb05f0d844702</t>
  </si>
  <si>
    <t>m54329U_210608_221930.hifi_reads.bam</t>
  </si>
  <si>
    <t>HG03688</t>
  </si>
  <si>
    <t>HG03688.HFSS</t>
  </si>
  <si>
    <t>HiFi sequencing of 18kb fractionated gDNA</t>
  </si>
  <si>
    <t>dd992982857565e567fb946f06c72ee0</t>
  </si>
  <si>
    <t>m54329U_210611_221457.hifi_reads.bam</t>
  </si>
  <si>
    <t>ed68cfe7eb537efcafa429ba1128d0c4</t>
  </si>
  <si>
    <t>m54329U_210618_202343.hifi_reads.bam</t>
  </si>
  <si>
    <t>68e7c22403be923cb65b7172fd615d96</t>
  </si>
  <si>
    <t>m64076_210610_224207.hifi_reads.bam</t>
  </si>
  <si>
    <t>af7084019f398fa3f44574e392f0142b</t>
  </si>
  <si>
    <t>m54329U_210522_083046.hifi_reads.bam</t>
  </si>
  <si>
    <t>HG03927</t>
  </si>
  <si>
    <t>HG03927a.HFSS</t>
  </si>
  <si>
    <t>38caf68a6e26aa5ebe154e9fa9f9a72d</t>
  </si>
  <si>
    <t>m64076_210514_222349.hifi_reads.bam</t>
  </si>
  <si>
    <t>e9fc75889f225a89438e85422911c2ee</t>
  </si>
  <si>
    <t>m64076_210517_210115.hifi_reads.bam</t>
  </si>
  <si>
    <t>134fbea1e39446cd2266a801368702ba</t>
  </si>
  <si>
    <t>m64076_210519_075634.hifi_reads.bam</t>
  </si>
  <si>
    <t>e99b7521e607fd8fab2b7054cfe4a4b8</t>
  </si>
  <si>
    <t>m54329U_210507_224951-bc1017_BAK8B_OA.hifi_reads.bam</t>
  </si>
  <si>
    <t>HG03942</t>
  </si>
  <si>
    <t>HG03942a.HFSS</t>
  </si>
  <si>
    <t>6a7e5e9ce6707071150a0df3667ca165</t>
  </si>
  <si>
    <t>m54329U_210613_071322.hifi_reads.bam</t>
  </si>
  <si>
    <t>HG03942.HFSS</t>
  </si>
  <si>
    <t>c23492953b202161aebf8515cd9133d8</t>
  </si>
  <si>
    <t>m64076_210606_095247.hifi_reads.bam</t>
  </si>
  <si>
    <t>279585241ebfed68ba700d190df4f853</t>
  </si>
  <si>
    <t>m64076_210612_093800.hifi_reads.bam</t>
  </si>
  <si>
    <t>ee888da9f5f9ca7fd440f8352741d01c</t>
  </si>
  <si>
    <t>m64076_210615_181342.hifi_reads.bam</t>
  </si>
  <si>
    <t>d6f2450553e9914532bae521fb040882</t>
  </si>
  <si>
    <t>m64076_210623_104349.hifi_reads.bam</t>
  </si>
  <si>
    <t>HG04115</t>
  </si>
  <si>
    <t>HG04115.HFSS</t>
  </si>
  <si>
    <t>HiFi sequencing of 23kb fractionated gDNA</t>
  </si>
  <si>
    <t>17a4e54c5522af3101f7d9d3f52bb2ad</t>
  </si>
  <si>
    <t>m64076_210625_220013.hifi_reads.bam</t>
  </si>
  <si>
    <t>9331307db48fb608ea0ebce06bd5d052</t>
  </si>
  <si>
    <t>m64076_210627_085544.hifi_reads.bam</t>
  </si>
  <si>
    <t>b99f5c1d139ab7093cc4e02124521222</t>
  </si>
  <si>
    <t>m54329U_210614_155303.hifi_reads.bam</t>
  </si>
  <si>
    <t>HG04199</t>
  </si>
  <si>
    <t>HG04199.HFSS</t>
  </si>
  <si>
    <t>4ebd8c398fa0a9895d9222fbbbd1aeb5</t>
  </si>
  <si>
    <t>m54329U_210620_071842.hifi_reads.bam</t>
  </si>
  <si>
    <t>65db6e104de21e3704e5ce5462ca26f7</t>
  </si>
  <si>
    <t>m54329U_210621_233920.hifi_reads.bam</t>
  </si>
  <si>
    <t>f93228a789fbcd2a5c7ed4823147c331</t>
  </si>
  <si>
    <t>m64076_210613_183806.hifi_reads.bam</t>
  </si>
  <si>
    <t>3b2c7119506f14e365bd45a225a563ee</t>
  </si>
  <si>
    <t>m54329U_210507_224951-bc1003_BAK8A_OA.hifi_reads.bam</t>
  </si>
  <si>
    <t>HG04204</t>
  </si>
  <si>
    <t>HG04204.HFSS</t>
  </si>
  <si>
    <t>c5070289a688f1bbd2eec5797e526ea2</t>
  </si>
  <si>
    <t>m54329U_210514_222517-bc1003_BAK8A_OA.hifi_reads.bam</t>
  </si>
  <si>
    <t>98f9fb41d4ad64eceff064d00d6d1d74</t>
  </si>
  <si>
    <t>m54329U_210517_210109-bc1003_BAK8A_OA.hifi_reads.bam</t>
  </si>
  <si>
    <t>d319819068c306467c3eb4ca8a4c9114</t>
  </si>
  <si>
    <t>m54329U_210519_065152-bc1003_BAK8A_OA.hifi_reads.bam</t>
  </si>
  <si>
    <t>0e6a119b1a3100af882805236fe6d368</t>
  </si>
  <si>
    <t>m54329U_210520_213459-bc1003_BAK8A_OA.hifi_reads.bam</t>
  </si>
  <si>
    <t>cc36fb0f823992234105809ab9a5ced6</t>
  </si>
  <si>
    <t>m54329U_210507_224951-bc1008_BAK8A_OA.hifi_reads.bam</t>
  </si>
  <si>
    <t>HG04228</t>
  </si>
  <si>
    <t>HG04228a.HFSS</t>
  </si>
  <si>
    <t>b8ee5bf9344f7f7bc0295f6741300272</t>
  </si>
  <si>
    <t>m54329U_210615_233707-bc1009_BAK8A_OA.hifi_reads.bam</t>
  </si>
  <si>
    <t>HG02135</t>
  </si>
  <si>
    <t>HG02135a.HFSS</t>
  </si>
  <si>
    <t>c8e22f448dc168a899193e3dfbd49f1f</t>
  </si>
  <si>
    <t>m54329U_210507_224951-bc1009_BAK8A_OA.hifi_reads.bam</t>
  </si>
  <si>
    <t>1291b4b3d33b941557a275420b96d36e</t>
  </si>
  <si>
    <t>m54329U_210716_214728.hifi_reads.bam</t>
  </si>
  <si>
    <t>HG01884</t>
  </si>
  <si>
    <t>HG01884.HFSS</t>
  </si>
  <si>
    <t>546caaf32757d9e2ebe8b307de898fcc</t>
  </si>
  <si>
    <t>m54329U_210718_084331.hifi_reads.bam</t>
  </si>
  <si>
    <t>fed70e756e18a213e6bfadb0c5660980</t>
  </si>
  <si>
    <t>m54329U_210713_205453.hifi_reads.bam</t>
  </si>
  <si>
    <t>dbbcd58258353c0aedb287c895e44aa3</t>
  </si>
  <si>
    <t>m64076_210529_081414.hifi_reads.bam</t>
  </si>
  <si>
    <t>HG02135.HFSS</t>
  </si>
  <si>
    <t>1f8c53ca468d98703ce4472a7a5855ff</t>
  </si>
  <si>
    <t>m64076_210602_215048.hifi_reads.bam</t>
  </si>
  <si>
    <t>2fc6905bab5154adc9b0f9ab11d112b6</t>
  </si>
  <si>
    <t>m64076_210719_222908.hifi_reads.bam</t>
  </si>
  <si>
    <t>HG02135.HFSS3</t>
  </si>
  <si>
    <t>9f00af4268c07b91439ba09a5f566068</t>
  </si>
  <si>
    <t>m54329U_210715_074913.hifi_reads.bam</t>
  </si>
  <si>
    <t>7966284105069920f7d3076c5191b031</t>
  </si>
  <si>
    <t>m64076_210716_220011.hifi_reads.bam</t>
  </si>
  <si>
    <t>HG02293</t>
  </si>
  <si>
    <t>HG02293.HFSS</t>
  </si>
  <si>
    <t>a37d57e25ee3d361af0e1a9e3ec77f69</t>
  </si>
  <si>
    <t>m54329U_210719_222842.hifi_reads.bam</t>
  </si>
  <si>
    <t>2f7a3a05c8fb9a6c27d535f6921833da</t>
  </si>
  <si>
    <t>m54329U_210721_092510.hifi_reads.bam</t>
  </si>
  <si>
    <t>3faaf0a4b4810384d69e1d1de7d2e616</t>
  </si>
  <si>
    <t>m54329U_210702_182525.hifi_reads.bam</t>
  </si>
  <si>
    <t>HG02300</t>
  </si>
  <si>
    <t>HG02300.HFSS</t>
  </si>
  <si>
    <t>c6d6c6c73a5578b945542bd986c4284e</t>
  </si>
  <si>
    <t>m54329U_210711_215946.hifi_reads.bam</t>
  </si>
  <si>
    <t>7aceb3fee8f0d52dd24781384b04ae3a</t>
  </si>
  <si>
    <t>m54329U_210710_123004.hifi_reads.bam</t>
  </si>
  <si>
    <t>468d2fb1475cc0bf10f6330af5828c30</t>
  </si>
  <si>
    <t>m64076_210706_214544.hifi_reads.bam</t>
  </si>
  <si>
    <t>HG02738</t>
  </si>
  <si>
    <t>HG02738.HFSS</t>
  </si>
  <si>
    <t>7d278aac0e5f615ddb82e2397f0208d3</t>
  </si>
  <si>
    <t>m64076_210714_200553.hifi_reads.bam</t>
  </si>
  <si>
    <t>4dbac147ec78aff56cae9fcd42837308</t>
  </si>
  <si>
    <t>m64076_210718_085619.hifi_reads.bam</t>
  </si>
  <si>
    <t>9b21af6ada881df9d4b4e6b1473a4003</t>
  </si>
  <si>
    <t>m64076_210711_102225.hifi_reads.bam</t>
  </si>
  <si>
    <t>16cded946c07c9fed973110409f250e4</t>
  </si>
  <si>
    <t>m64076_210708_084125.hifi_reads.bam</t>
  </si>
  <si>
    <t>HG04184</t>
  </si>
  <si>
    <t>HG04184.HFSS</t>
  </si>
  <si>
    <t>55d99995ec1ce17bde538e2377d93fed</t>
  </si>
  <si>
    <t>m64076_210709_232529.hifi_reads.bam</t>
  </si>
  <si>
    <t>e74c3b8a09459663ba78adb851edd579</t>
  </si>
  <si>
    <t>m64076_210712_194121.hifi_reads.bam</t>
  </si>
  <si>
    <t>079285da936498ca1da0d016d83c70cc</t>
  </si>
  <si>
    <t>m64076_210701_234028.hifi_reads.bam</t>
  </si>
  <si>
    <t>9fd670382001f3bba5c61b3eb4f331f0</t>
  </si>
  <si>
    <t>m64076_210620_030428.hifi_reads.bam</t>
  </si>
  <si>
    <t>HG04228.HFSS</t>
  </si>
  <si>
    <t>b7989646242e6b308999930b1fdebae2</t>
  </si>
  <si>
    <t>m64076_210618_160639.hifi_reads.bam</t>
  </si>
  <si>
    <t>aebda090aa6aa2ce7c38178740156151</t>
  </si>
  <si>
    <t>m64076_210617_050849.hifi_reads.bam</t>
  </si>
  <si>
    <t>c7d91f06a3370ceb56531135f651e310</t>
  </si>
  <si>
    <t>m54329U_210725_100455.hifi_reads.bam</t>
  </si>
  <si>
    <t>735565c630ea143b2ffefd4031bd5ba8</t>
  </si>
  <si>
    <t>m64043_210205_190424</t>
  </si>
  <si>
    <t>m64043_210207_011920</t>
  </si>
  <si>
    <t>m64043_210209_184051</t>
  </si>
  <si>
    <t>m64043_210211_005516</t>
  </si>
  <si>
    <t>m64043_210702_183246</t>
  </si>
  <si>
    <t>m64136_210520_180433</t>
  </si>
  <si>
    <t>m64136_210522_014758</t>
  </si>
  <si>
    <t>m64136_210523_100337</t>
  </si>
  <si>
    <t>m64136_210525_165246</t>
  </si>
  <si>
    <t>m64136_210620_054327</t>
  </si>
  <si>
    <t>m64136_210622_163607</t>
  </si>
  <si>
    <t>m64136_210624_033152</t>
  </si>
  <si>
    <t>m64043_210530_003337</t>
  </si>
  <si>
    <t>m64043_210531_080529</t>
  </si>
  <si>
    <t>m64043_210601_160048</t>
  </si>
  <si>
    <t>m64136_210602_151340</t>
  </si>
  <si>
    <t>m64043_210704_052805</t>
  </si>
  <si>
    <t>m64043_210705_162656</t>
  </si>
  <si>
    <t>m64043_210707_032602</t>
  </si>
  <si>
    <t>m64043_210520_180149</t>
  </si>
  <si>
    <t>m64136_210516_022225</t>
  </si>
  <si>
    <t>m64136_210519_033858</t>
  </si>
  <si>
    <t>m64136_210604_175856</t>
  </si>
  <si>
    <t>m64136_210606_025622</t>
  </si>
  <si>
    <t>m64136_210607_115559</t>
  </si>
  <si>
    <t>m64136_210610_203618</t>
  </si>
  <si>
    <t>m64043_210625_184443</t>
  </si>
  <si>
    <t>m64043_210627_054642</t>
  </si>
  <si>
    <t>m64043_210628_151651</t>
  </si>
  <si>
    <t>m64136_210723_184622</t>
  </si>
  <si>
    <t>m64136_210725_054129</t>
  </si>
  <si>
    <t>m64136_210726_163800</t>
  </si>
  <si>
    <t>m64136_210728_163638</t>
  </si>
  <si>
    <t>m64043_210716_230222</t>
  </si>
  <si>
    <t>m64043_210718_100009</t>
  </si>
  <si>
    <t>m64043_210719_210019</t>
  </si>
  <si>
    <t>m64136_210625_184731</t>
  </si>
  <si>
    <t>m64136_210627_054246</t>
  </si>
  <si>
    <t>m64136_210628_163953</t>
  </si>
  <si>
    <t>m64043_210620_041711</t>
  </si>
  <si>
    <t>m64043_210622_163331</t>
  </si>
  <si>
    <t>m64043_210624_032817</t>
  </si>
  <si>
    <t>m64043_210709_205614</t>
  </si>
  <si>
    <t>m64136_210702_183526</t>
  </si>
  <si>
    <t>m64136_210704_053041</t>
  </si>
  <si>
    <t>m64136_210705_162724</t>
  </si>
  <si>
    <t>m64136_210205_190622</t>
  </si>
  <si>
    <t>m64136_210207_012053</t>
  </si>
  <si>
    <t>m64136_210209_184241</t>
  </si>
  <si>
    <t>m64136_210211_010151</t>
  </si>
  <si>
    <t>m64136_210317_200525</t>
  </si>
  <si>
    <t>m64136_210319_191015</t>
  </si>
  <si>
    <t>m64136_210321_022417</t>
  </si>
  <si>
    <t>m64136_210323_162524</t>
  </si>
  <si>
    <t>m64136_210716_230343</t>
  </si>
  <si>
    <t>m64136_210718_091611</t>
  </si>
  <si>
    <t>m64136_210719_201505</t>
  </si>
  <si>
    <t>m64043_210506_183430</t>
  </si>
  <si>
    <t>m64043_210508_033135</t>
  </si>
  <si>
    <t>m64043_210509_110105</t>
  </si>
  <si>
    <t>m64043_210612_053030</t>
  </si>
  <si>
    <t>m64043_210613_133026</t>
  </si>
  <si>
    <t>m64043_210614_223013</t>
  </si>
  <si>
    <t>m64043_210618_184604</t>
  </si>
  <si>
    <t>m64136_210528_171842</t>
  </si>
  <si>
    <t>m64136_210530_004827</t>
  </si>
  <si>
    <t>m64136_210531_083342</t>
  </si>
  <si>
    <t>m64043_210519_013026</t>
  </si>
  <si>
    <t>m64136_210514_184433</t>
  </si>
  <si>
    <t>m64136_210517_184202</t>
  </si>
  <si>
    <t>m64043_210723_184340</t>
  </si>
  <si>
    <t>m64043_210725_053930</t>
  </si>
  <si>
    <t>m64043_210726_163819</t>
  </si>
  <si>
    <t>m64043_210728_163353</t>
  </si>
  <si>
    <t>m64043_210522_023949</t>
  </si>
  <si>
    <t>m64043_210523_101851</t>
  </si>
  <si>
    <t>m64043_210524_174752</t>
  </si>
  <si>
    <t>m64043_210528_171552</t>
  </si>
  <si>
    <t>m64043_210604_175624</t>
  </si>
  <si>
    <t>m64043_210606_013256</t>
  </si>
  <si>
    <t>m64043_210607_090252</t>
  </si>
  <si>
    <t>m64043_210610_203329</t>
  </si>
  <si>
    <t>m64043_210514_184131</t>
  </si>
  <si>
    <t>m64043_210516_020821</t>
  </si>
  <si>
    <t>m64043_210517_175123</t>
  </si>
  <si>
    <t>m64136_210612_053350</t>
  </si>
  <si>
    <t>m64136_210613_130744</t>
  </si>
  <si>
    <t>m64136_210614_204240</t>
  </si>
  <si>
    <t>m64136_210618_184849</t>
  </si>
  <si>
    <t>m54329U_210524_174516</t>
  </si>
  <si>
    <t>m64076_210516_091844</t>
  </si>
  <si>
    <t>m64076_210520_213355</t>
  </si>
  <si>
    <t>m64076_210522_082905</t>
  </si>
  <si>
    <t>m54329U_210624_221223</t>
  </si>
  <si>
    <t>m54329U_210629_024631</t>
  </si>
  <si>
    <t>m64076_210526_105450</t>
  </si>
  <si>
    <t>m64076_210621_234241</t>
  </si>
  <si>
    <t>m54329U_210507_224951-bc1011_BAK8A_OA</t>
  </si>
  <si>
    <t>m64076_210604_225751</t>
  </si>
  <si>
    <t>m64076_210607_215041</t>
  </si>
  <si>
    <t>m64076_210609_084637</t>
  </si>
  <si>
    <t>m54329U_210507_224951-bc1010_BAK8A_OA</t>
  </si>
  <si>
    <t>m54329U_210626_074001</t>
  </si>
  <si>
    <t>m54329U_210630_194237</t>
  </si>
  <si>
    <t>m64076_210630_101034</t>
  </si>
  <si>
    <t>m54329U_210627_170630</t>
  </si>
  <si>
    <t>m54329U_210704_040110</t>
  </si>
  <si>
    <t>m54329U_210705_145805</t>
  </si>
  <si>
    <t>m64076_210525_000003</t>
  </si>
  <si>
    <t>m54329U_210527_060352</t>
  </si>
  <si>
    <t>m64076_210502_044702</t>
  </si>
  <si>
    <t>m54329U_210604_200442</t>
  </si>
  <si>
    <t>m64076_210527_231639</t>
  </si>
  <si>
    <t>m64076_210530_192034</t>
  </si>
  <si>
    <t>m64076_210601_061523</t>
  </si>
  <si>
    <t>m54329U_210707_171722</t>
  </si>
  <si>
    <t>m54329U_210709_030038</t>
  </si>
  <si>
    <t>m64076_210703_103644</t>
  </si>
  <si>
    <t>m54329U_210608_221930</t>
  </si>
  <si>
    <t>m54329U_210611_221457</t>
  </si>
  <si>
    <t>m54329U_210618_202343</t>
  </si>
  <si>
    <t>m64076_210610_224207</t>
  </si>
  <si>
    <t>m54329U_210522_083046</t>
  </si>
  <si>
    <t>m64076_210514_222349</t>
  </si>
  <si>
    <t>m64076_210517_210115</t>
  </si>
  <si>
    <t>m64076_210519_075634</t>
  </si>
  <si>
    <t>m54329U_210507_224951-bc1017_BAK8B_OA</t>
  </si>
  <si>
    <t>m54329U_210613_071322</t>
  </si>
  <si>
    <t>m64076_210606_095247</t>
  </si>
  <si>
    <t>m64076_210612_093800</t>
  </si>
  <si>
    <t>m64076_210615_181342</t>
  </si>
  <si>
    <t>m64076_210623_104349</t>
  </si>
  <si>
    <t>m64076_210625_220013</t>
  </si>
  <si>
    <t>m64076_210627_085544</t>
  </si>
  <si>
    <t>m54329U_210614_155303</t>
  </si>
  <si>
    <t>m54329U_210620_071842</t>
  </si>
  <si>
    <t>m54329U_210621_233920</t>
  </si>
  <si>
    <t>m64076_210613_183806</t>
  </si>
  <si>
    <t>m54329U_210507_224951-bc1003_BAK8A_OA</t>
  </si>
  <si>
    <t>m54329U_210514_222517-bc1003_BAK8A_OA</t>
  </si>
  <si>
    <t>m54329U_210517_210109-bc1003_BAK8A_OA</t>
  </si>
  <si>
    <t>m54329U_210519_065152-bc1003_BAK8A_OA</t>
  </si>
  <si>
    <t>m54329U_210520_213459-bc1003_BAK8A_OA</t>
  </si>
  <si>
    <t>m54329U_210507_224951-bc1008_BAK8A_OA</t>
  </si>
  <si>
    <t>m54329U_210615_233707-bc1009_BAK8A_OA</t>
  </si>
  <si>
    <t>m54329U_210507_224951-bc1009_BAK8A_OA</t>
  </si>
  <si>
    <t>m54329U_210716_214728</t>
  </si>
  <si>
    <t>m54329U_210718_084331</t>
  </si>
  <si>
    <t>m54329U_210713_205453</t>
  </si>
  <si>
    <t>m64076_210529_081414</t>
  </si>
  <si>
    <t>m64076_210602_215048</t>
  </si>
  <si>
    <t>m64076_210719_222908</t>
  </si>
  <si>
    <t>m54329U_210715_074913</t>
  </si>
  <si>
    <t>m64076_210716_220011</t>
  </si>
  <si>
    <t>m54329U_210719_222842</t>
  </si>
  <si>
    <t>m54329U_210721_092510</t>
  </si>
  <si>
    <t>m54329U_210702_182525</t>
  </si>
  <si>
    <t>m54329U_210711_215946</t>
  </si>
  <si>
    <t>m54329U_210710_123004</t>
  </si>
  <si>
    <t>m64076_210706_214544</t>
  </si>
  <si>
    <t>m64076_210714_200553</t>
  </si>
  <si>
    <t>m64076_210718_085619</t>
  </si>
  <si>
    <t>m64076_210711_102225</t>
  </si>
  <si>
    <t>m64076_210708_084125</t>
  </si>
  <si>
    <t>m64076_210709_232529</t>
  </si>
  <si>
    <t>m64076_210712_194121</t>
  </si>
  <si>
    <t>m64076_210701_234028</t>
  </si>
  <si>
    <t>m64076_210620_030428</t>
  </si>
  <si>
    <t>m64076_210618_160639</t>
  </si>
  <si>
    <t>m64076_210617_050849</t>
  </si>
  <si>
    <t>m54329U_210725_100455</t>
  </si>
  <si>
    <t>HG00423.m64043_210205_190424.dc.q20.fastq.gz</t>
  </si>
  <si>
    <t>HG00423.m64043_210207_011920.dc.q20.fastq.gz</t>
  </si>
  <si>
    <t>HG00423.m64043_210209_184051.dc.q20.fastq.gz</t>
  </si>
  <si>
    <t>HG00423.m64043_210211_005516.dc.q20.fastq.gz</t>
  </si>
  <si>
    <t>HG00544.m64136_210520_180433.dc.q20.fastq.gz</t>
  </si>
  <si>
    <t>HG00544.m64136_210522_014758.dc.q20.fastq.gz</t>
  </si>
  <si>
    <t>HG00544.m64136_210523_100337.dc.q20.fastq.gz</t>
  </si>
  <si>
    <t>HG00544.m64136_210525_165246.dc.q20.fastq.gz</t>
  </si>
  <si>
    <t>HG00544.m64043_210702_183246.dc.q20.fastq.gz</t>
  </si>
  <si>
    <t>HG00609.m64136_210622_163607.dc.q20.fastq.gz</t>
  </si>
  <si>
    <t>HG00609.m64136_210624_033152.dc.q20.fastq.gz</t>
  </si>
  <si>
    <t>HG00609.m64136_210620_054327.dc.q20.fastq.gz</t>
  </si>
  <si>
    <t>HG00642.m54329U_210524_174516.dc.q20.fastq.gz</t>
  </si>
  <si>
    <t>HG00642.m64076_210516_091844.dc.q20.fastq.gz</t>
  </si>
  <si>
    <t>HG00642.m64076_210520_213355.dc.q20.fastq.gz</t>
  </si>
  <si>
    <t>HG00642.m64076_210522_082905.dc.q20.fastq.gz</t>
  </si>
  <si>
    <t>HG00738.m64043_210530_003337.dc.q20.fastq.gz</t>
  </si>
  <si>
    <t>HG00738.m64043_210531_080529.dc.q20.fastq.gz</t>
  </si>
  <si>
    <t>HG00738.m64043_210601_160048.dc.q20.fastq.gz</t>
  </si>
  <si>
    <t>HG00738.m64136_210602_151340.dc.q20.fastq.gz</t>
  </si>
  <si>
    <t>HG01099.m64043_210704_052805.dc.q20.fastq.gz</t>
  </si>
  <si>
    <t>HG01099.m64043_210705_162656.dc.q20.fastq.gz</t>
  </si>
  <si>
    <t>HG01099.m64043_210707_032602.dc.q20.fastq.gz</t>
  </si>
  <si>
    <t>HG01255.m64043_210520_180149.dc.q20.fastq.gz</t>
  </si>
  <si>
    <t>HG01255.m64136_210516_022225.dc.q20.fastq.gz</t>
  </si>
  <si>
    <t>HG01255.m64136_210519_033858.dc.q20.fastq.gz</t>
  </si>
  <si>
    <t>HG01346.m54329U_210624_221223.dc.q20.fastq.gz</t>
  </si>
  <si>
    <t>HG01346.m54329U_210629_024631.dc.q20.fastq.gz</t>
  </si>
  <si>
    <t>HG01346.m64076_210526_105450.dc.q20.fastq.gz</t>
  </si>
  <si>
    <t>HG01346.m64076_210621_234241.dc.q20.fastq.gz</t>
  </si>
  <si>
    <t>HG01433.m64136_210604_175856.dc.q20.fastq.gz</t>
  </si>
  <si>
    <t>HG01433.m64136_210606_025622.dc.q20.fastq.gz</t>
  </si>
  <si>
    <t>HG01433.m64136_210607_115559.dc.q20.fastq.gz</t>
  </si>
  <si>
    <t>HG01433.m64136_210610_203618.dc.q20.fastq.gz</t>
  </si>
  <si>
    <t>HG01496.m64043_210625_184443.dc.q20.fastq.gz</t>
  </si>
  <si>
    <t>HG01496.m64043_210627_054642.dc.q20.fastq.gz</t>
  </si>
  <si>
    <t>HG01496.m64043_210628_151651.dc.q20.fastq.gz</t>
  </si>
  <si>
    <t>HG01884.m54329U_210713_205453.dc.q20.fastq.gz</t>
  </si>
  <si>
    <t>HG01884.m54329U_210716_214728.dc.q20.fastq.gz</t>
  </si>
  <si>
    <t>HG01884.m54329U_210718_084331.dc.q20.fastq.gz</t>
  </si>
  <si>
    <t>HG01943.m64043_210716_230222.dc.q20.fastq.gz</t>
  </si>
  <si>
    <t>HG01943.m64043_210718_100009.dc.q20.fastq.gz</t>
  </si>
  <si>
    <t>HG01943.m64043_210719_210019.dc.q20.fastq.gz</t>
  </si>
  <si>
    <t>HG01981.m64136_210625_184731.dc.q20.fastq.gz</t>
  </si>
  <si>
    <t>HG01981.m64136_210627_054246.dc.q20.fastq.gz</t>
  </si>
  <si>
    <t>HG01981.m64136_210628_163953.dc.q20.fastq.gz</t>
  </si>
  <si>
    <t>HG01993.m64043_210620_041711.dc.q20.fastq.gz</t>
  </si>
  <si>
    <t>HG01993.m64043_210622_163331.dc.q20.fastq.gz</t>
  </si>
  <si>
    <t>HG01993.m64043_210624_032817.dc.q20.fastq.gz</t>
  </si>
  <si>
    <t>HG02004.m64043_210709_205614.dc.q20.fastq.gz</t>
  </si>
  <si>
    <t>HG02004.m64136_210702_183526.dc.q20.fastq.gz</t>
  </si>
  <si>
    <t>HG02004.m64136_210704_053041.dc.q20.fastq.gz</t>
  </si>
  <si>
    <t>HG02004.m64136_210705_162724.dc.q20.fastq.gz</t>
  </si>
  <si>
    <t>HG02027.m64136_210205_190622.dc.q20.fastq.gz</t>
  </si>
  <si>
    <t>HG02027.m64136_210207_012053.dc.q20.fastq.gz</t>
  </si>
  <si>
    <t>HG02027.m64136_210209_184241.dc.q20.fastq.gz</t>
  </si>
  <si>
    <t>HG02027.m64136_210211_010151.dc.q20.fastq.gz</t>
  </si>
  <si>
    <t>HG02083.m64136_210317_200525.dc.q20.fastq.gz</t>
  </si>
  <si>
    <t>HG02083.m64136_210319_191015.dc.q20.fastq.gz</t>
  </si>
  <si>
    <t>HG02083.m64136_210321_022417.dc.q20.fastq.gz</t>
  </si>
  <si>
    <t>HG02083.m64136_210323_162524.dc.q20.fastq.gz</t>
  </si>
  <si>
    <t>HG02132.m54329U_210627_170630.dc.q20.fastq.gz</t>
  </si>
  <si>
    <t>HG02132.m54329U_210704_040110.dc.q20.fastq.gz</t>
  </si>
  <si>
    <t>HG02132.m54329U_210705_145805.dc.q20.fastq.gz</t>
  </si>
  <si>
    <t>HG02132.m64076_210525_000003.dc.q20.fastq.gz</t>
  </si>
  <si>
    <t>HG02280.m64136_210716_230343.dc.q20.fastq.gz</t>
  </si>
  <si>
    <t>HG02280.m64136_210718_091611.dc.q20.fastq.gz</t>
  </si>
  <si>
    <t>HG02280.m64136_210719_201505.dc.q20.fastq.gz</t>
  </si>
  <si>
    <t>HG02293.m54329U_210719_222842.dc.q20.fastq.gz</t>
  </si>
  <si>
    <t>HG02293.m54329U_210721_092510.dc.q20.fastq.gz</t>
  </si>
  <si>
    <t>HG02293.m64076_210716_220011.dc.q20.fastq.gz</t>
  </si>
  <si>
    <t>HG02300.m54329U_210702_182525.dc.q20.fastq.gz</t>
  </si>
  <si>
    <t>HG02300.m54329U_210710_123004.dc.q20.fastq.gz</t>
  </si>
  <si>
    <t>HG02300.m54329U_210711_215946.dc.q20.fastq.gz</t>
  </si>
  <si>
    <t>HG02523.m64043_210506_183430.dc.q20.fastq.gz</t>
  </si>
  <si>
    <t>HG02523.m64043_210508_033135.dc.q20.fastq.gz</t>
  </si>
  <si>
    <t>HG02523.m64043_210509_110105.dc.q20.fastq.gz</t>
  </si>
  <si>
    <t>HG02602.m64043_210612_053030.dc.q20.fastq.gz</t>
  </si>
  <si>
    <t>HG02602.m64043_210613_133026.dc.q20.fastq.gz</t>
  </si>
  <si>
    <t>HG02602.m64043_210614_223013.dc.q20.fastq.gz</t>
  </si>
  <si>
    <t>HG02602.m64043_210618_184604.dc.q20.fastq.gz</t>
  </si>
  <si>
    <t>HG02615.m64136_210528_171842.dc.q20.fastq.gz</t>
  </si>
  <si>
    <t>HG02615.m64136_210530_004827.dc.q20.fastq.gz</t>
  </si>
  <si>
    <t>HG02615.m64136_210531_083342.dc.q20.fastq.gz</t>
  </si>
  <si>
    <t>HG02647.m54329U_210604_200442.dc.q20.fastq.gz</t>
  </si>
  <si>
    <t>HG02647.m64076_210527_231639.dc.q20.fastq.gz</t>
  </si>
  <si>
    <t>HG02647.m64076_210530_192034.dc.q20.fastq.gz</t>
  </si>
  <si>
    <t>HG02647.m64076_210601_061523.dc.q20.fastq.gz</t>
  </si>
  <si>
    <t>HG02683.m54329U_210707_171722.dc.q20.fastq.gz</t>
  </si>
  <si>
    <t>HG02683.m54329U_210709_030038.dc.q20.fastq.gz</t>
  </si>
  <si>
    <t>HG02683.m64076_210703_103644.dc.q20.fastq.gz</t>
  </si>
  <si>
    <t>HG02698.m64043_210519_013026.dc.q20.fastq.gz</t>
  </si>
  <si>
    <t>HG02698.m64136_210514_184433.dc.q20.fastq.gz</t>
  </si>
  <si>
    <t>HG02698.m64136_210517_184202.dc.q20.fastq.gz</t>
  </si>
  <si>
    <t>HG02738.m64076_210706_214544.dc.q20.fastq.gz</t>
  </si>
  <si>
    <t>HG02738.m64076_210711_102225.dc.q20.fastq.gz</t>
  </si>
  <si>
    <t>HG02738.m64076_210714_200553.dc.q20.fastq.gz</t>
  </si>
  <si>
    <t>HG02738.m64076_210718_085619.dc.q20.fastq.gz</t>
  </si>
  <si>
    <t>HG03654.m64043_210524_174752.dc.q20.fastq.gz</t>
  </si>
  <si>
    <t>HG03654.m64043_210528_171552.dc.q20.fastq.gz</t>
  </si>
  <si>
    <t>HG03654.m64043_210522_023949.dc.q20.fastq.gz</t>
  </si>
  <si>
    <t>HG03654.m64043_210523_101851.dc.q20.fastq.gz</t>
  </si>
  <si>
    <t>HG03669.m64043_210604_175624.dc.q20.fastq.gz</t>
  </si>
  <si>
    <t>HG03669.m64043_210606_013256.dc.q20.fastq.gz</t>
  </si>
  <si>
    <t>HG03669.m64043_210607_090252.dc.q20.fastq.gz</t>
  </si>
  <si>
    <t>HG03669.m64043_210610_203329.dc.q20.fastq.gz</t>
  </si>
  <si>
    <t>HG03688.m54329U_210608_221930.dc.q20.fastq.gz</t>
  </si>
  <si>
    <t>HG03688.m54329U_210611_221457.dc.q20.fastq.gz</t>
  </si>
  <si>
    <t>HG03688.m54329U_210618_202343.dc.q20.fastq.gz</t>
  </si>
  <si>
    <t>HG03688.m64076_210610_224207.dc.q20.fastq.gz</t>
  </si>
  <si>
    <t>HG03710.m64043_210514_184131.dc.q20.fastq.gz</t>
  </si>
  <si>
    <t>HG03710.m64043_210516_020821.dc.q20.fastq.gz</t>
  </si>
  <si>
    <t>HG03710.m64043_210517_175123.dc.q20.fastq.gz</t>
  </si>
  <si>
    <t>HG03831.m64136_210612_053350.dc.q20.fastq.gz</t>
  </si>
  <si>
    <t>HG03831.m64136_210613_130744.dc.q20.fastq.gz</t>
  </si>
  <si>
    <t>HG03831.m64136_210614_204240.dc.q20.fastq.gz</t>
  </si>
  <si>
    <t>HG03831.m64136_210618_184849.dc.q20.fastq.gz</t>
  </si>
  <si>
    <t>HG03927.m54329U_210522_083046.dc.q20.fastq.gz</t>
  </si>
  <si>
    <t>HG03927.m64076_210514_222349.dc.q20.fastq.gz</t>
  </si>
  <si>
    <t>HG03927.m64076_210517_210115.dc.q20.fastq.gz</t>
  </si>
  <si>
    <t>HG03927.m64076_210519_075634.dc.q20.fastq.gz</t>
  </si>
  <si>
    <t>HG04115.m64076_210623_104349.dc.q20.fastq.gz</t>
  </si>
  <si>
    <t>HG04115.m64076_210625_220013.dc.q20.fastq.gz</t>
  </si>
  <si>
    <t>HG04115.m64076_210627_085544.dc.q20.fastq.gz</t>
  </si>
  <si>
    <t>HG04184.m64076_210701_234028.dc.q20.fastq.gz</t>
  </si>
  <si>
    <t>HG04184.m64076_210708_084125.dc.q20.fastq.gz</t>
  </si>
  <si>
    <t>HG04184.m64076_210709_232529.dc.q20.fastq.gz</t>
  </si>
  <si>
    <t>HG04184.m64076_210712_194121.dc.q20.fastq.gz</t>
  </si>
  <si>
    <t>HG04199.m54329U_210614_155303.dc.q20.fastq.gz</t>
  </si>
  <si>
    <t>HG04199.m54329U_210620_071842.dc.q20.fastq.gz</t>
  </si>
  <si>
    <t>HG04199.m54329U_210621_233920.dc.q20.fastq.gz</t>
  </si>
  <si>
    <t>HG04199.m64076_210613_183806.dc.q20.fastq.gz</t>
  </si>
  <si>
    <t>m64043_210205_190424.dc.q20.fastq.gz</t>
  </si>
  <si>
    <t>m64043_210207_011920.dc.q20.fastq.gz</t>
  </si>
  <si>
    <t>m64043_210209_184051.dc.q20.fastq.gz</t>
  </si>
  <si>
    <t>m64043_210211_005516.dc.q20.fastq.gz</t>
  </si>
  <si>
    <t>m64043_210702_183246.dc.q20.fastq.gz</t>
  </si>
  <si>
    <t>m64136_210520_180433.dc.q20.fastq.gz</t>
  </si>
  <si>
    <t>m64136_210522_014758.dc.q20.fastq.gz</t>
  </si>
  <si>
    <t>m64136_210523_100337.dc.q20.fastq.gz</t>
  </si>
  <si>
    <t>m64136_210525_165246.dc.q20.fastq.gz</t>
  </si>
  <si>
    <t>m64136_210620_054327.dc.q20.fastq.gz</t>
  </si>
  <si>
    <t>m64136_210622_163607.dc.q20.fastq.gz</t>
  </si>
  <si>
    <t>m64136_210624_033152.dc.q20.fastq.gz</t>
  </si>
  <si>
    <t>m64043_210530_003337.dc.q20.fastq.gz</t>
  </si>
  <si>
    <t>m64043_210531_080529.dc.q20.fastq.gz</t>
  </si>
  <si>
    <t>m64043_210601_160048.dc.q20.fastq.gz</t>
  </si>
  <si>
    <t>m64136_210602_151340.dc.q20.fastq.gz</t>
  </si>
  <si>
    <t>m64043_210704_052805.dc.q20.fastq.gz</t>
  </si>
  <si>
    <t>m64043_210705_162656.dc.q20.fastq.gz</t>
  </si>
  <si>
    <t>m64043_210707_032602.dc.q20.fastq.gz</t>
  </si>
  <si>
    <t>m64043_210520_180149.dc.q20.fastq.gz</t>
  </si>
  <si>
    <t>m64136_210516_022225.dc.q20.fastq.gz</t>
  </si>
  <si>
    <t>m64136_210519_033858.dc.q20.fastq.gz</t>
  </si>
  <si>
    <t>m64136_210604_175856.dc.q20.fastq.gz</t>
  </si>
  <si>
    <t>m64136_210606_025622.dc.q20.fastq.gz</t>
  </si>
  <si>
    <t>m64136_210607_115559.dc.q20.fastq.gz</t>
  </si>
  <si>
    <t>m64136_210610_203618.dc.q20.fastq.gz</t>
  </si>
  <si>
    <t>m64043_210625_184443.dc.q20.fastq.gz</t>
  </si>
  <si>
    <t>m64043_210627_054642.dc.q20.fastq.gz</t>
  </si>
  <si>
    <t>m64043_210628_151651.dc.q20.fastq.gz</t>
  </si>
  <si>
    <t>m64043_210716_230222.dc.q20.fastq.gz</t>
  </si>
  <si>
    <t>m64043_210718_100009.dc.q20.fastq.gz</t>
  </si>
  <si>
    <t>m64043_210719_210019.dc.q20.fastq.gz</t>
  </si>
  <si>
    <t>m64136_210625_184731.dc.q20.fastq.gz</t>
  </si>
  <si>
    <t>m64136_210627_054246.dc.q20.fastq.gz</t>
  </si>
  <si>
    <t>m64136_210628_163953.dc.q20.fastq.gz</t>
  </si>
  <si>
    <t>m64043_210620_041711.dc.q20.fastq.gz</t>
  </si>
  <si>
    <t>m64043_210622_163331.dc.q20.fastq.gz</t>
  </si>
  <si>
    <t>m64043_210624_032817.dc.q20.fastq.gz</t>
  </si>
  <si>
    <t>m64043_210709_205614.dc.q20.fastq.gz</t>
  </si>
  <si>
    <t>m64136_210702_183526.dc.q20.fastq.gz</t>
  </si>
  <si>
    <t>m64136_210704_053041.dc.q20.fastq.gz</t>
  </si>
  <si>
    <t>m64136_210705_162724.dc.q20.fastq.gz</t>
  </si>
  <si>
    <t>m64136_210205_190622.dc.q20.fastq.gz</t>
  </si>
  <si>
    <t>m64136_210207_012053.dc.q20.fastq.gz</t>
  </si>
  <si>
    <t>m64136_210209_184241.dc.q20.fastq.gz</t>
  </si>
  <si>
    <t>m64136_210211_010151.dc.q20.fastq.gz</t>
  </si>
  <si>
    <t>m64136_210317_200525.dc.q20.fastq.gz</t>
  </si>
  <si>
    <t>m64136_210319_191015.dc.q20.fastq.gz</t>
  </si>
  <si>
    <t>m64136_210321_022417.dc.q20.fastq.gz</t>
  </si>
  <si>
    <t>m64136_210323_162524.dc.q20.fastq.gz</t>
  </si>
  <si>
    <t>m64136_210716_230343.dc.q20.fastq.gz</t>
  </si>
  <si>
    <t>m64136_210718_091611.dc.q20.fastq.gz</t>
  </si>
  <si>
    <t>m64136_210719_201505.dc.q20.fastq.gz</t>
  </si>
  <si>
    <t>m64043_210506_183430.dc.q20.fastq.gz</t>
  </si>
  <si>
    <t>m64043_210508_033135.dc.q20.fastq.gz</t>
  </si>
  <si>
    <t>m64043_210509_110105.dc.q20.fastq.gz</t>
  </si>
  <si>
    <t>m64043_210612_053030.dc.q20.fastq.gz</t>
  </si>
  <si>
    <t>m64043_210613_133026.dc.q20.fastq.gz</t>
  </si>
  <si>
    <t>m64043_210614_223013.dc.q20.fastq.gz</t>
  </si>
  <si>
    <t>m64043_210618_184604.dc.q20.fastq.gz</t>
  </si>
  <si>
    <t>m64136_210528_171842.dc.q20.fastq.gz</t>
  </si>
  <si>
    <t>m64136_210530_004827.dc.q20.fastq.gz</t>
  </si>
  <si>
    <t>m64136_210531_083342.dc.q20.fastq.gz</t>
  </si>
  <si>
    <t>m64043_210519_013026.dc.q20.fastq.gz</t>
  </si>
  <si>
    <t>m64136_210514_184433.dc.q20.fastq.gz</t>
  </si>
  <si>
    <t>m64136_210517_184202.dc.q20.fastq.gz</t>
  </si>
  <si>
    <t>m64043_210522_023949.dc.q20.fastq.gz</t>
  </si>
  <si>
    <t>m64043_210523_101851.dc.q20.fastq.gz</t>
  </si>
  <si>
    <t>m64043_210524_174752.dc.q20.fastq.gz</t>
  </si>
  <si>
    <t>m64043_210528_171552.dc.q20.fastq.gz</t>
  </si>
  <si>
    <t>m64043_210604_175624.dc.q20.fastq.gz</t>
  </si>
  <si>
    <t>m64043_210606_013256.dc.q20.fastq.gz</t>
  </si>
  <si>
    <t>m64043_210607_090252.dc.q20.fastq.gz</t>
  </si>
  <si>
    <t>m64043_210610_203329.dc.q20.fastq.gz</t>
  </si>
  <si>
    <t>m64043_210514_184131.dc.q20.fastq.gz</t>
  </si>
  <si>
    <t>m64043_210516_020821.dc.q20.fastq.gz</t>
  </si>
  <si>
    <t>m64043_210517_175123.dc.q20.fastq.gz</t>
  </si>
  <si>
    <t>m64136_210612_053350.dc.q20.fastq.gz</t>
  </si>
  <si>
    <t>m64136_210613_130744.dc.q20.fastq.gz</t>
  </si>
  <si>
    <t>m64136_210614_204240.dc.q20.fastq.gz</t>
  </si>
  <si>
    <t>m64136_210618_184849.dc.q20.fastq.gz</t>
  </si>
  <si>
    <t>m54329U_210524_174516.dc.q20.fastq.gz</t>
  </si>
  <si>
    <t>m64076_210516_091844.dc.q20.fastq.gz</t>
  </si>
  <si>
    <t>m64076_210520_213355.dc.q20.fastq.gz</t>
  </si>
  <si>
    <t>m64076_210522_082905.dc.q20.fastq.gz</t>
  </si>
  <si>
    <t>m54329U_210624_221223.dc.q20.fastq.gz</t>
  </si>
  <si>
    <t>m54329U_210629_024631.dc.q20.fastq.gz</t>
  </si>
  <si>
    <t>m64076_210526_105450.dc.q20.fastq.gz</t>
  </si>
  <si>
    <t>m64076_210621_234241.dc.q20.fastq.gz</t>
  </si>
  <si>
    <t>m54329U_210627_170630.dc.q20.fastq.gz</t>
  </si>
  <si>
    <t>m54329U_210704_040110.dc.q20.fastq.gz</t>
  </si>
  <si>
    <t>m54329U_210705_145805.dc.q20.fastq.gz</t>
  </si>
  <si>
    <t>m64076_210525_000003.dc.q20.fastq.gz</t>
  </si>
  <si>
    <t>m54329U_210604_200442.dc.q20.fastq.gz</t>
  </si>
  <si>
    <t>m64076_210527_231639.dc.q20.fastq.gz</t>
  </si>
  <si>
    <t>m64076_210530_192034.dc.q20.fastq.gz</t>
  </si>
  <si>
    <t>m64076_210601_061523.dc.q20.fastq.gz</t>
  </si>
  <si>
    <t>m54329U_210707_171722.dc.q20.fastq.gz</t>
  </si>
  <si>
    <t>m54329U_210709_030038.dc.q20.fastq.gz</t>
  </si>
  <si>
    <t>m64076_210703_103644.dc.q20.fastq.gz</t>
  </si>
  <si>
    <t>m54329U_210608_221930.dc.q20.fastq.gz</t>
  </si>
  <si>
    <t>m54329U_210611_221457.dc.q20.fastq.gz</t>
  </si>
  <si>
    <t>m54329U_210618_202343.dc.q20.fastq.gz</t>
  </si>
  <si>
    <t>m64076_210610_224207.dc.q20.fastq.gz</t>
  </si>
  <si>
    <t>m54329U_210522_083046.dc.q20.fastq.gz</t>
  </si>
  <si>
    <t>m64076_210514_222349.dc.q20.fastq.gz</t>
  </si>
  <si>
    <t>m64076_210517_210115.dc.q20.fastq.gz</t>
  </si>
  <si>
    <t>m64076_210519_075634.dc.q20.fastq.gz</t>
  </si>
  <si>
    <t>m64076_210623_104349.dc.q20.fastq.gz</t>
  </si>
  <si>
    <t>m64076_210625_220013.dc.q20.fastq.gz</t>
  </si>
  <si>
    <t>m64076_210627_085544.dc.q20.fastq.gz</t>
  </si>
  <si>
    <t>m54329U_210614_155303.dc.q20.fastq.gz</t>
  </si>
  <si>
    <t>m54329U_210620_071842.dc.q20.fastq.gz</t>
  </si>
  <si>
    <t>m54329U_210621_233920.dc.q20.fastq.gz</t>
  </si>
  <si>
    <t>m64076_210613_183806.dc.q20.fastq.gz</t>
  </si>
  <si>
    <t>m54329U_210716_214728.dc.q20.fastq.gz</t>
  </si>
  <si>
    <t>m54329U_210718_084331.dc.q20.fastq.gz</t>
  </si>
  <si>
    <t>m54329U_210713_205453.dc.q20.fastq.gz</t>
  </si>
  <si>
    <t>m64076_210716_220011.dc.q20.fastq.gz</t>
  </si>
  <si>
    <t>m54329U_210719_222842.dc.q20.fastq.gz</t>
  </si>
  <si>
    <t>m54329U_210721_092510.dc.q20.fastq.gz</t>
  </si>
  <si>
    <t>m54329U_210702_182525.dc.q20.fastq.gz</t>
  </si>
  <si>
    <t>m54329U_210711_215946.dc.q20.fastq.gz</t>
  </si>
  <si>
    <t>m54329U_210710_123004.dc.q20.fastq.gz</t>
  </si>
  <si>
    <t>m64076_210706_214544.dc.q20.fastq.gz</t>
  </si>
  <si>
    <t>m64076_210714_200553.dc.q20.fastq.gz</t>
  </si>
  <si>
    <t>m64076_210718_085619.dc.q20.fastq.gz</t>
  </si>
  <si>
    <t>m64076_210711_102225.dc.q20.fastq.gz</t>
  </si>
  <si>
    <t>m64076_210708_084125.dc.q20.fastq.gz</t>
  </si>
  <si>
    <t>m64076_210709_232529.dc.q20.fastq.gz</t>
  </si>
  <si>
    <t>m64076_210712_194121.dc.q20.fastq.gz</t>
  </si>
  <si>
    <t>m64076_210701_234028.dc.q20.fastq.gz</t>
  </si>
  <si>
    <t>fastq</t>
  </si>
  <si>
    <t>HiFi sequencing of 20kb fractionated gDNA rebasecalled using DeepConsensus</t>
  </si>
  <si>
    <t>DeepConsensus_version</t>
  </si>
  <si>
    <t>26.0G</t>
  </si>
  <si>
    <t>25.4G</t>
  </si>
  <si>
    <t>28.6G</t>
  </si>
  <si>
    <t>27.9G</t>
  </si>
  <si>
    <t>27.0G</t>
  </si>
  <si>
    <t>20.1G</t>
  </si>
  <si>
    <t>14.8G</t>
  </si>
  <si>
    <t>13.8G</t>
  </si>
  <si>
    <t>25.1G</t>
  </si>
  <si>
    <t>24.9G</t>
  </si>
  <si>
    <t>26.6G</t>
  </si>
  <si>
    <t>23.0G</t>
  </si>
  <si>
    <t>23.1G</t>
  </si>
  <si>
    <t>22.5G</t>
  </si>
  <si>
    <t>19.4G</t>
  </si>
  <si>
    <t>19.9G</t>
  </si>
  <si>
    <t>16.8G</t>
  </si>
  <si>
    <t>26.4G</t>
  </si>
  <si>
    <t>26.9G</t>
  </si>
  <si>
    <t>22.7G</t>
  </si>
  <si>
    <t>25.3G</t>
  </si>
  <si>
    <t>24.4G</t>
  </si>
  <si>
    <t>14.1G</t>
  </si>
  <si>
    <t>24.6G</t>
  </si>
  <si>
    <t>17.6G</t>
  </si>
  <si>
    <t>18.4G</t>
  </si>
  <si>
    <t>27.7G</t>
  </si>
  <si>
    <t>23.3G</t>
  </si>
  <si>
    <t>26.5G</t>
  </si>
  <si>
    <t>23.7G</t>
  </si>
  <si>
    <t>26.1G</t>
  </si>
  <si>
    <t>24.0G</t>
  </si>
  <si>
    <t>21.7G</t>
  </si>
  <si>
    <t>29.0G</t>
  </si>
  <si>
    <t>28.8G</t>
  </si>
  <si>
    <t>21.6G</t>
  </si>
  <si>
    <t>22.4G</t>
  </si>
  <si>
    <t>23.5G</t>
  </si>
  <si>
    <t>16.2G</t>
  </si>
  <si>
    <t>21.9G</t>
  </si>
  <si>
    <t>24.7G</t>
  </si>
  <si>
    <t>23.6G</t>
  </si>
  <si>
    <t>27.1G</t>
  </si>
  <si>
    <t>22.1G</t>
  </si>
  <si>
    <t>23.8G</t>
  </si>
  <si>
    <t>14.5G</t>
  </si>
  <si>
    <t>23.4G</t>
  </si>
  <si>
    <t>25.2G</t>
  </si>
  <si>
    <t>26.3G</t>
  </si>
  <si>
    <t>22.0G</t>
  </si>
  <si>
    <t>23.2G</t>
  </si>
  <si>
    <t>21.2G</t>
  </si>
  <si>
    <t>25.0G</t>
  </si>
  <si>
    <t>20.9G</t>
  </si>
  <si>
    <t>14.3G</t>
  </si>
  <si>
    <t>19.6G</t>
  </si>
  <si>
    <t>16.4G</t>
  </si>
  <si>
    <t>22.9G</t>
  </si>
  <si>
    <t>22.6G</t>
  </si>
  <si>
    <t>20.2G</t>
  </si>
  <si>
    <t>21.8G</t>
  </si>
  <si>
    <t>18.1G</t>
  </si>
  <si>
    <t>21.3G</t>
  </si>
  <si>
    <t>19.1G</t>
  </si>
  <si>
    <t>20.5G</t>
  </si>
  <si>
    <t>18.2G</t>
  </si>
  <si>
    <t>18.0G</t>
  </si>
  <si>
    <t>22.8G</t>
  </si>
  <si>
    <t>17.3G</t>
  </si>
  <si>
    <t>18.8G</t>
  </si>
  <si>
    <t>16.7G</t>
  </si>
  <si>
    <t>24.8G</t>
  </si>
  <si>
    <t>15.8G</t>
  </si>
  <si>
    <t>15.5G</t>
  </si>
  <si>
    <t>27.4G</t>
  </si>
  <si>
    <t>20.6G</t>
  </si>
  <si>
    <t>22.2G</t>
  </si>
  <si>
    <t>25.9G</t>
  </si>
  <si>
    <t>22.3G</t>
  </si>
  <si>
    <t>19.3G</t>
  </si>
  <si>
    <t>21.4G</t>
  </si>
  <si>
    <t>15.9G</t>
  </si>
  <si>
    <t>raw_data</t>
  </si>
  <si>
    <t>PacBio_HiFi</t>
  </si>
  <si>
    <t>deepconsensus</t>
  </si>
  <si>
    <t>v1pt2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</si>
</sst>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rgb="FF000000"/>
      <name val="Courier New"/>
      <family val="1"/>
    </font>
    <font>
      <sz val="9"/>
      <color rgb="FF000000"/>
      <name val="Courier New"/>
      <family val="1"/>
    </font>
    <font>
      <sz val="9"/>
      <color rgb="FF1D1C1D"/>
      <name val="Courier New"/>
      <family val="1"/>
    </font>
    <font>
      <u/>
      <sz val="9"/>
      <color theme="10"/>
      <name val="Courier New"/>
      <family val="1"/>
    </font>
    <font>
      <sz val="9"/>
      <color rgb="FF000000"/>
      <name val="Courier New"/>
      <family val="3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5" fillId="0" borderId="0" xfId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raves@wustl.edu" TargetMode="External"/><Relationship Id="rId3" Type="http://schemas.openxmlformats.org/officeDocument/2006/relationships/hyperlink" Target="mailto:tgraves@wustl.edu" TargetMode="External"/><Relationship Id="rId7" Type="http://schemas.openxmlformats.org/officeDocument/2006/relationships/hyperlink" Target="mailto:tgraves@wustl.edu" TargetMode="External"/><Relationship Id="rId2" Type="http://schemas.openxmlformats.org/officeDocument/2006/relationships/hyperlink" Target="mailto:tgraves@wustl.edu" TargetMode="External"/><Relationship Id="rId1" Type="http://schemas.openxmlformats.org/officeDocument/2006/relationships/hyperlink" Target="mailto:tgraves@wustl.edu" TargetMode="External"/><Relationship Id="rId6" Type="http://schemas.openxmlformats.org/officeDocument/2006/relationships/hyperlink" Target="mailto:tgraves@wustl.edu" TargetMode="External"/><Relationship Id="rId11" Type="http://schemas.openxmlformats.org/officeDocument/2006/relationships/hyperlink" Target="mailto:tgraves@wustl.edu" TargetMode="External"/><Relationship Id="rId5" Type="http://schemas.openxmlformats.org/officeDocument/2006/relationships/hyperlink" Target="mailto:tgraves@wustl.edu" TargetMode="External"/><Relationship Id="rId10" Type="http://schemas.openxmlformats.org/officeDocument/2006/relationships/hyperlink" Target="mailto:tgraves@wustl.edu" TargetMode="External"/><Relationship Id="rId4" Type="http://schemas.openxmlformats.org/officeDocument/2006/relationships/hyperlink" Target="mailto:tgraves@wustl.edu" TargetMode="External"/><Relationship Id="rId9" Type="http://schemas.openxmlformats.org/officeDocument/2006/relationships/hyperlink" Target="mailto:tgraves@wustl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4353-23A8-E842-842C-1C975CA7304E}">
  <dimension ref="A1:W173"/>
  <sheetViews>
    <sheetView workbookViewId="0">
      <selection sqref="A1:XFD133"/>
    </sheetView>
  </sheetViews>
  <sheetFormatPr baseColWidth="10" defaultRowHeight="16" x14ac:dyDescent="0.2"/>
  <cols>
    <col min="1" max="2" width="45.5" style="8" bestFit="1" customWidth="1"/>
    <col min="3" max="3" width="7.83203125" style="8" bestFit="1" customWidth="1"/>
    <col min="4" max="4" width="8.6640625" style="8" bestFit="1" customWidth="1"/>
    <col min="5" max="5" width="12" style="8" bestFit="1" customWidth="1"/>
    <col min="6" max="6" width="14.5" style="8" bestFit="1" customWidth="1"/>
    <col min="7" max="7" width="12.83203125" style="8" bestFit="1" customWidth="1"/>
    <col min="8" max="8" width="16.33203125" style="8" bestFit="1" customWidth="1"/>
    <col min="9" max="9" width="12.83203125" style="8" bestFit="1" customWidth="1"/>
    <col min="10" max="10" width="10.33203125" style="8" bestFit="1" customWidth="1"/>
    <col min="11" max="11" width="14.5" style="8" bestFit="1" customWidth="1"/>
    <col min="12" max="12" width="36" style="8" bestFit="1" customWidth="1"/>
    <col min="13" max="13" width="31.33203125" style="8" bestFit="1" customWidth="1"/>
    <col min="14" max="14" width="11.1640625" style="8" bestFit="1" customWidth="1"/>
    <col min="15" max="15" width="13.6640625" style="8" bestFit="1" customWidth="1"/>
    <col min="16" max="16" width="11.1640625" style="8" bestFit="1" customWidth="1"/>
    <col min="17" max="17" width="12.83203125" style="8" bestFit="1" customWidth="1"/>
    <col min="18" max="18" width="12" style="8" bestFit="1" customWidth="1"/>
    <col min="19" max="19" width="16.33203125" style="8" bestFit="1" customWidth="1"/>
    <col min="20" max="20" width="24" style="8" bestFit="1" customWidth="1"/>
    <col min="21" max="21" width="21.5" style="8" bestFit="1" customWidth="1"/>
    <col min="22" max="22" width="17.1640625" style="8" bestFit="1" customWidth="1"/>
    <col min="23" max="23" width="37" style="8" bestFit="1" customWidth="1"/>
  </cols>
  <sheetData>
    <row r="1" spans="1:23" x14ac:dyDescent="0.2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2" t="s">
        <v>506</v>
      </c>
      <c r="B2" s="2" t="s">
        <v>43</v>
      </c>
      <c r="C2" s="2" t="s">
        <v>23</v>
      </c>
      <c r="D2" s="2" t="s">
        <v>44</v>
      </c>
      <c r="E2" s="2" t="s">
        <v>45</v>
      </c>
      <c r="F2" s="2" t="s">
        <v>26</v>
      </c>
      <c r="G2" s="2" t="s">
        <v>27</v>
      </c>
      <c r="H2" s="2" t="s">
        <v>46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47</v>
      </c>
      <c r="N2" s="4">
        <v>139177196141</v>
      </c>
      <c r="O2" s="2" t="s">
        <v>34</v>
      </c>
      <c r="P2" s="2" t="s">
        <v>35</v>
      </c>
      <c r="Q2" s="2" t="s">
        <v>48</v>
      </c>
      <c r="R2" s="2" t="s">
        <v>49</v>
      </c>
      <c r="S2" s="2" t="s">
        <v>38</v>
      </c>
      <c r="T2" s="2" t="s">
        <v>39</v>
      </c>
      <c r="U2" s="2" t="s">
        <v>40</v>
      </c>
      <c r="V2" s="5" t="s">
        <v>50</v>
      </c>
      <c r="W2" s="2"/>
    </row>
    <row r="3" spans="1:23" x14ac:dyDescent="0.2">
      <c r="A3" s="2" t="s">
        <v>507</v>
      </c>
      <c r="B3" s="2" t="s">
        <v>51</v>
      </c>
      <c r="C3" s="2" t="s">
        <v>23</v>
      </c>
      <c r="D3" s="2" t="s">
        <v>44</v>
      </c>
      <c r="E3" s="2" t="s">
        <v>45</v>
      </c>
      <c r="F3" s="2" t="s">
        <v>26</v>
      </c>
      <c r="G3" s="2" t="s">
        <v>27</v>
      </c>
      <c r="H3" s="2" t="s">
        <v>46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52</v>
      </c>
      <c r="N3" s="4">
        <v>132958030339</v>
      </c>
      <c r="O3" s="2" t="s">
        <v>34</v>
      </c>
      <c r="P3" s="2" t="s">
        <v>35</v>
      </c>
      <c r="Q3" s="2" t="s">
        <v>48</v>
      </c>
      <c r="R3" s="2" t="s">
        <v>49</v>
      </c>
      <c r="S3" s="2" t="s">
        <v>38</v>
      </c>
      <c r="T3" s="2" t="s">
        <v>39</v>
      </c>
      <c r="U3" s="2" t="s">
        <v>40</v>
      </c>
      <c r="V3" s="5" t="s">
        <v>50</v>
      </c>
      <c r="W3" s="2"/>
    </row>
    <row r="4" spans="1:23" x14ac:dyDescent="0.2">
      <c r="A4" s="2" t="s">
        <v>508</v>
      </c>
      <c r="B4" s="2" t="s">
        <v>53</v>
      </c>
      <c r="C4" s="2" t="s">
        <v>23</v>
      </c>
      <c r="D4" s="2" t="s">
        <v>44</v>
      </c>
      <c r="E4" s="2" t="s">
        <v>45</v>
      </c>
      <c r="F4" s="2" t="s">
        <v>26</v>
      </c>
      <c r="G4" s="2" t="s">
        <v>27</v>
      </c>
      <c r="H4" s="2" t="s">
        <v>46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54</v>
      </c>
      <c r="N4" s="4">
        <v>152027006983</v>
      </c>
      <c r="O4" s="2" t="s">
        <v>34</v>
      </c>
      <c r="P4" s="2" t="s">
        <v>35</v>
      </c>
      <c r="Q4" s="2" t="s">
        <v>48</v>
      </c>
      <c r="R4" s="2" t="s">
        <v>49</v>
      </c>
      <c r="S4" s="2" t="s">
        <v>38</v>
      </c>
      <c r="T4" s="2" t="s">
        <v>39</v>
      </c>
      <c r="U4" s="2" t="s">
        <v>40</v>
      </c>
      <c r="V4" s="5" t="s">
        <v>50</v>
      </c>
      <c r="W4" s="2"/>
    </row>
    <row r="5" spans="1:23" x14ac:dyDescent="0.2">
      <c r="A5" s="2" t="s">
        <v>509</v>
      </c>
      <c r="B5" s="2" t="s">
        <v>55</v>
      </c>
      <c r="C5" s="2" t="s">
        <v>23</v>
      </c>
      <c r="D5" s="2" t="s">
        <v>44</v>
      </c>
      <c r="E5" s="2" t="s">
        <v>45</v>
      </c>
      <c r="F5" s="2" t="s">
        <v>26</v>
      </c>
      <c r="G5" s="2" t="s">
        <v>27</v>
      </c>
      <c r="H5" s="2" t="s">
        <v>46</v>
      </c>
      <c r="I5" s="2" t="s">
        <v>29</v>
      </c>
      <c r="J5" s="2" t="s">
        <v>30</v>
      </c>
      <c r="K5" s="2" t="s">
        <v>31</v>
      </c>
      <c r="L5" s="2" t="s">
        <v>32</v>
      </c>
      <c r="M5" s="2" t="s">
        <v>56</v>
      </c>
      <c r="N5" s="4">
        <v>145488656633</v>
      </c>
      <c r="O5" s="2" t="s">
        <v>34</v>
      </c>
      <c r="P5" s="2" t="s">
        <v>35</v>
      </c>
      <c r="Q5" s="2" t="s">
        <v>48</v>
      </c>
      <c r="R5" s="2" t="s">
        <v>49</v>
      </c>
      <c r="S5" s="2" t="s">
        <v>38</v>
      </c>
      <c r="T5" s="2" t="s">
        <v>39</v>
      </c>
      <c r="U5" s="2" t="s">
        <v>40</v>
      </c>
      <c r="V5" s="5" t="s">
        <v>50</v>
      </c>
      <c r="W5" s="2"/>
    </row>
    <row r="6" spans="1:23" x14ac:dyDescent="0.2">
      <c r="A6" s="2" t="s">
        <v>510</v>
      </c>
      <c r="B6" s="2" t="s">
        <v>57</v>
      </c>
      <c r="C6" s="2" t="s">
        <v>23</v>
      </c>
      <c r="D6" s="2" t="s">
        <v>58</v>
      </c>
      <c r="E6" s="2" t="s">
        <v>59</v>
      </c>
      <c r="F6" s="2" t="s">
        <v>26</v>
      </c>
      <c r="G6" s="2" t="s">
        <v>27</v>
      </c>
      <c r="H6" s="2" t="s">
        <v>46</v>
      </c>
      <c r="I6" s="2" t="s">
        <v>29</v>
      </c>
      <c r="J6" s="2" t="s">
        <v>30</v>
      </c>
      <c r="K6" s="2" t="s">
        <v>31</v>
      </c>
      <c r="L6" s="2" t="s">
        <v>32</v>
      </c>
      <c r="M6" s="2" t="s">
        <v>60</v>
      </c>
      <c r="N6" s="4">
        <v>143789926940</v>
      </c>
      <c r="O6" s="2" t="s">
        <v>34</v>
      </c>
      <c r="P6" s="2" t="s">
        <v>35</v>
      </c>
      <c r="Q6" s="2" t="s">
        <v>48</v>
      </c>
      <c r="R6" s="2" t="s">
        <v>61</v>
      </c>
      <c r="S6" s="2" t="s">
        <v>38</v>
      </c>
      <c r="T6" s="2" t="s">
        <v>39</v>
      </c>
      <c r="U6" s="2" t="s">
        <v>40</v>
      </c>
      <c r="V6" s="5" t="s">
        <v>50</v>
      </c>
      <c r="W6" s="2"/>
    </row>
    <row r="7" spans="1:23" x14ac:dyDescent="0.2">
      <c r="A7" s="2" t="s">
        <v>511</v>
      </c>
      <c r="B7" s="2" t="s">
        <v>62</v>
      </c>
      <c r="C7" s="2" t="s">
        <v>23</v>
      </c>
      <c r="D7" s="2" t="s">
        <v>58</v>
      </c>
      <c r="E7" s="2" t="s">
        <v>63</v>
      </c>
      <c r="F7" s="2" t="s">
        <v>26</v>
      </c>
      <c r="G7" s="2" t="s">
        <v>27</v>
      </c>
      <c r="H7" s="2" t="s">
        <v>46</v>
      </c>
      <c r="I7" s="2" t="s">
        <v>29</v>
      </c>
      <c r="J7" s="2" t="s">
        <v>30</v>
      </c>
      <c r="K7" s="2" t="s">
        <v>31</v>
      </c>
      <c r="L7" s="2" t="s">
        <v>32</v>
      </c>
      <c r="M7" s="2" t="s">
        <v>64</v>
      </c>
      <c r="N7" s="4">
        <v>111659850370</v>
      </c>
      <c r="O7" s="2" t="s">
        <v>34</v>
      </c>
      <c r="P7" s="2" t="s">
        <v>35</v>
      </c>
      <c r="Q7" s="2" t="s">
        <v>48</v>
      </c>
      <c r="R7" s="2" t="s">
        <v>61</v>
      </c>
      <c r="S7" s="2" t="s">
        <v>38</v>
      </c>
      <c r="T7" s="2" t="s">
        <v>39</v>
      </c>
      <c r="U7" s="2" t="s">
        <v>40</v>
      </c>
      <c r="V7" s="5" t="s">
        <v>50</v>
      </c>
      <c r="W7" s="2"/>
    </row>
    <row r="8" spans="1:23" x14ac:dyDescent="0.2">
      <c r="A8" s="2" t="s">
        <v>512</v>
      </c>
      <c r="B8" s="2" t="s">
        <v>65</v>
      </c>
      <c r="C8" s="2" t="s">
        <v>23</v>
      </c>
      <c r="D8" s="2" t="s">
        <v>58</v>
      </c>
      <c r="E8" s="2" t="s">
        <v>63</v>
      </c>
      <c r="F8" s="2" t="s">
        <v>26</v>
      </c>
      <c r="G8" s="2" t="s">
        <v>27</v>
      </c>
      <c r="H8" s="2" t="s">
        <v>46</v>
      </c>
      <c r="I8" s="2" t="s">
        <v>29</v>
      </c>
      <c r="J8" s="2" t="s">
        <v>30</v>
      </c>
      <c r="K8" s="2" t="s">
        <v>31</v>
      </c>
      <c r="L8" s="2" t="s">
        <v>32</v>
      </c>
      <c r="M8" s="2" t="s">
        <v>66</v>
      </c>
      <c r="N8" s="4">
        <v>72563786085</v>
      </c>
      <c r="O8" s="2" t="s">
        <v>34</v>
      </c>
      <c r="P8" s="2" t="s">
        <v>35</v>
      </c>
      <c r="Q8" s="2" t="s">
        <v>48</v>
      </c>
      <c r="R8" s="2" t="s">
        <v>61</v>
      </c>
      <c r="S8" s="2" t="s">
        <v>38</v>
      </c>
      <c r="T8" s="2" t="s">
        <v>39</v>
      </c>
      <c r="U8" s="2" t="s">
        <v>40</v>
      </c>
      <c r="V8" s="5" t="s">
        <v>50</v>
      </c>
      <c r="W8" s="2"/>
    </row>
    <row r="9" spans="1:23" x14ac:dyDescent="0.2">
      <c r="A9" s="2" t="s">
        <v>513</v>
      </c>
      <c r="B9" s="2" t="s">
        <v>67</v>
      </c>
      <c r="C9" s="2" t="s">
        <v>23</v>
      </c>
      <c r="D9" s="2" t="s">
        <v>58</v>
      </c>
      <c r="E9" s="2" t="s">
        <v>63</v>
      </c>
      <c r="F9" s="2" t="s">
        <v>26</v>
      </c>
      <c r="G9" s="2" t="s">
        <v>27</v>
      </c>
      <c r="H9" s="2" t="s">
        <v>46</v>
      </c>
      <c r="I9" s="2" t="s">
        <v>29</v>
      </c>
      <c r="J9" s="2" t="s">
        <v>30</v>
      </c>
      <c r="K9" s="2" t="s">
        <v>31</v>
      </c>
      <c r="L9" s="2" t="s">
        <v>32</v>
      </c>
      <c r="M9" s="2" t="s">
        <v>68</v>
      </c>
      <c r="N9" s="4">
        <v>67696954787</v>
      </c>
      <c r="O9" s="2" t="s">
        <v>34</v>
      </c>
      <c r="P9" s="2" t="s">
        <v>35</v>
      </c>
      <c r="Q9" s="2" t="s">
        <v>48</v>
      </c>
      <c r="R9" s="2" t="s">
        <v>61</v>
      </c>
      <c r="S9" s="2" t="s">
        <v>38</v>
      </c>
      <c r="T9" s="2" t="s">
        <v>39</v>
      </c>
      <c r="U9" s="2" t="s">
        <v>40</v>
      </c>
      <c r="V9" s="5" t="s">
        <v>50</v>
      </c>
      <c r="W9" s="2"/>
    </row>
    <row r="10" spans="1:23" x14ac:dyDescent="0.2">
      <c r="A10" s="2" t="s">
        <v>514</v>
      </c>
      <c r="B10" s="2" t="s">
        <v>69</v>
      </c>
      <c r="C10" s="2" t="s">
        <v>23</v>
      </c>
      <c r="D10" s="2" t="s">
        <v>58</v>
      </c>
      <c r="E10" s="2" t="s">
        <v>63</v>
      </c>
      <c r="F10" s="2" t="s">
        <v>26</v>
      </c>
      <c r="G10" s="2" t="s">
        <v>27</v>
      </c>
      <c r="H10" s="2" t="s">
        <v>46</v>
      </c>
      <c r="I10" s="2" t="s">
        <v>29</v>
      </c>
      <c r="J10" s="2" t="s">
        <v>30</v>
      </c>
      <c r="K10" s="2" t="s">
        <v>31</v>
      </c>
      <c r="L10" s="2" t="s">
        <v>32</v>
      </c>
      <c r="M10" s="2" t="s">
        <v>70</v>
      </c>
      <c r="N10" s="4">
        <v>77766699256</v>
      </c>
      <c r="O10" s="2" t="s">
        <v>34</v>
      </c>
      <c r="P10" s="2" t="s">
        <v>35</v>
      </c>
      <c r="Q10" s="2" t="s">
        <v>48</v>
      </c>
      <c r="R10" s="2" t="s">
        <v>61</v>
      </c>
      <c r="S10" s="2" t="s">
        <v>38</v>
      </c>
      <c r="T10" s="2" t="s">
        <v>39</v>
      </c>
      <c r="U10" s="2" t="s">
        <v>40</v>
      </c>
      <c r="V10" s="5" t="s">
        <v>50</v>
      </c>
      <c r="W10" s="2"/>
    </row>
    <row r="11" spans="1:23" x14ac:dyDescent="0.2">
      <c r="A11" s="2" t="s">
        <v>515</v>
      </c>
      <c r="B11" s="2" t="s">
        <v>71</v>
      </c>
      <c r="C11" s="2" t="s">
        <v>23</v>
      </c>
      <c r="D11" s="2" t="s">
        <v>72</v>
      </c>
      <c r="E11" s="2" t="s">
        <v>73</v>
      </c>
      <c r="F11" s="2" t="s">
        <v>26</v>
      </c>
      <c r="G11" s="2" t="s">
        <v>27</v>
      </c>
      <c r="H11" s="2" t="s">
        <v>46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74</v>
      </c>
      <c r="N11" s="4">
        <v>139080304282</v>
      </c>
      <c r="O11" s="2" t="s">
        <v>34</v>
      </c>
      <c r="P11" s="2" t="s">
        <v>35</v>
      </c>
      <c r="Q11" s="2" t="s">
        <v>48</v>
      </c>
      <c r="R11" s="2" t="s">
        <v>61</v>
      </c>
      <c r="S11" s="2" t="s">
        <v>38</v>
      </c>
      <c r="T11" s="2" t="s">
        <v>39</v>
      </c>
      <c r="U11" s="2" t="s">
        <v>40</v>
      </c>
      <c r="V11" s="5" t="s">
        <v>50</v>
      </c>
      <c r="W11" s="2"/>
    </row>
    <row r="12" spans="1:23" x14ac:dyDescent="0.2">
      <c r="A12" s="2" t="s">
        <v>516</v>
      </c>
      <c r="B12" s="2" t="s">
        <v>75</v>
      </c>
      <c r="C12" s="2" t="s">
        <v>23</v>
      </c>
      <c r="D12" s="2" t="s">
        <v>72</v>
      </c>
      <c r="E12" s="2" t="s">
        <v>73</v>
      </c>
      <c r="F12" s="2" t="s">
        <v>26</v>
      </c>
      <c r="G12" s="2" t="s">
        <v>27</v>
      </c>
      <c r="H12" s="2" t="s">
        <v>46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76</v>
      </c>
      <c r="N12" s="4">
        <v>131453215648</v>
      </c>
      <c r="O12" s="2" t="s">
        <v>34</v>
      </c>
      <c r="P12" s="2" t="s">
        <v>35</v>
      </c>
      <c r="Q12" s="2" t="s">
        <v>48</v>
      </c>
      <c r="R12" s="2" t="s">
        <v>61</v>
      </c>
      <c r="S12" s="2" t="s">
        <v>38</v>
      </c>
      <c r="T12" s="2" t="s">
        <v>39</v>
      </c>
      <c r="U12" s="2" t="s">
        <v>40</v>
      </c>
      <c r="V12" s="5" t="s">
        <v>50</v>
      </c>
      <c r="W12" s="2"/>
    </row>
    <row r="13" spans="1:23" x14ac:dyDescent="0.2">
      <c r="A13" s="2" t="s">
        <v>517</v>
      </c>
      <c r="B13" s="2" t="s">
        <v>77</v>
      </c>
      <c r="C13" s="2" t="s">
        <v>23</v>
      </c>
      <c r="D13" s="2" t="s">
        <v>72</v>
      </c>
      <c r="E13" s="2" t="s">
        <v>73</v>
      </c>
      <c r="F13" s="2" t="s">
        <v>26</v>
      </c>
      <c r="G13" s="2" t="s">
        <v>27</v>
      </c>
      <c r="H13" s="2" t="s">
        <v>46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78</v>
      </c>
      <c r="N13" s="4">
        <v>136823046557</v>
      </c>
      <c r="O13" s="2" t="s">
        <v>34</v>
      </c>
      <c r="P13" s="2" t="s">
        <v>35</v>
      </c>
      <c r="Q13" s="2" t="s">
        <v>48</v>
      </c>
      <c r="R13" s="2" t="s">
        <v>61</v>
      </c>
      <c r="S13" s="2" t="s">
        <v>38</v>
      </c>
      <c r="T13" s="2" t="s">
        <v>39</v>
      </c>
      <c r="U13" s="2" t="s">
        <v>40</v>
      </c>
      <c r="V13" s="5" t="s">
        <v>50</v>
      </c>
      <c r="W13" s="2"/>
    </row>
    <row r="14" spans="1:23" x14ac:dyDescent="0.2">
      <c r="A14" s="2" t="s">
        <v>518</v>
      </c>
      <c r="B14" s="2" t="s">
        <v>79</v>
      </c>
      <c r="C14" s="2" t="s">
        <v>23</v>
      </c>
      <c r="D14" s="2" t="s">
        <v>80</v>
      </c>
      <c r="E14" s="2" t="s">
        <v>81</v>
      </c>
      <c r="F14" s="2" t="s">
        <v>26</v>
      </c>
      <c r="G14" s="2" t="s">
        <v>27</v>
      </c>
      <c r="H14" s="2" t="s">
        <v>46</v>
      </c>
      <c r="I14" s="2" t="s">
        <v>29</v>
      </c>
      <c r="J14" s="2" t="s">
        <v>30</v>
      </c>
      <c r="K14" s="2" t="s">
        <v>31</v>
      </c>
      <c r="L14" s="2" t="s">
        <v>32</v>
      </c>
      <c r="M14" s="2" t="s">
        <v>82</v>
      </c>
      <c r="N14" s="4">
        <v>104018399806</v>
      </c>
      <c r="O14" s="2" t="s">
        <v>34</v>
      </c>
      <c r="P14" s="2" t="s">
        <v>35</v>
      </c>
      <c r="Q14" s="2" t="s">
        <v>48</v>
      </c>
      <c r="R14" s="2" t="s">
        <v>61</v>
      </c>
      <c r="S14" s="2" t="s">
        <v>38</v>
      </c>
      <c r="T14" s="2" t="s">
        <v>39</v>
      </c>
      <c r="U14" s="2" t="s">
        <v>40</v>
      </c>
      <c r="V14" s="5" t="s">
        <v>50</v>
      </c>
      <c r="W14" s="2"/>
    </row>
    <row r="15" spans="1:23" x14ac:dyDescent="0.2">
      <c r="A15" s="2" t="s">
        <v>519</v>
      </c>
      <c r="B15" s="2" t="s">
        <v>83</v>
      </c>
      <c r="C15" s="2" t="s">
        <v>23</v>
      </c>
      <c r="D15" s="2" t="s">
        <v>80</v>
      </c>
      <c r="E15" s="2" t="s">
        <v>81</v>
      </c>
      <c r="F15" s="2" t="s">
        <v>26</v>
      </c>
      <c r="G15" s="2" t="s">
        <v>27</v>
      </c>
      <c r="H15" s="2" t="s">
        <v>46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84</v>
      </c>
      <c r="N15" s="4">
        <v>107842207824</v>
      </c>
      <c r="O15" s="2" t="s">
        <v>34</v>
      </c>
      <c r="P15" s="2" t="s">
        <v>35</v>
      </c>
      <c r="Q15" s="2" t="s">
        <v>48</v>
      </c>
      <c r="R15" s="2" t="s">
        <v>61</v>
      </c>
      <c r="S15" s="2" t="s">
        <v>38</v>
      </c>
      <c r="T15" s="2" t="s">
        <v>39</v>
      </c>
      <c r="U15" s="2" t="s">
        <v>40</v>
      </c>
      <c r="V15" s="5" t="s">
        <v>50</v>
      </c>
      <c r="W15" s="2"/>
    </row>
    <row r="16" spans="1:23" x14ac:dyDescent="0.2">
      <c r="A16" s="2" t="s">
        <v>520</v>
      </c>
      <c r="B16" s="2" t="s">
        <v>85</v>
      </c>
      <c r="C16" s="2" t="s">
        <v>23</v>
      </c>
      <c r="D16" s="2" t="s">
        <v>80</v>
      </c>
      <c r="E16" s="2" t="s">
        <v>81</v>
      </c>
      <c r="F16" s="2" t="s">
        <v>26</v>
      </c>
      <c r="G16" s="2" t="s">
        <v>27</v>
      </c>
      <c r="H16" s="2" t="s">
        <v>46</v>
      </c>
      <c r="I16" s="2" t="s">
        <v>29</v>
      </c>
      <c r="J16" s="2" t="s">
        <v>30</v>
      </c>
      <c r="K16" s="2" t="s">
        <v>31</v>
      </c>
      <c r="L16" s="2" t="s">
        <v>32</v>
      </c>
      <c r="M16" s="2" t="s">
        <v>86</v>
      </c>
      <c r="N16" s="4">
        <v>108873780476</v>
      </c>
      <c r="O16" s="2" t="s">
        <v>34</v>
      </c>
      <c r="P16" s="2" t="s">
        <v>35</v>
      </c>
      <c r="Q16" s="2" t="s">
        <v>48</v>
      </c>
      <c r="R16" s="2" t="s">
        <v>61</v>
      </c>
      <c r="S16" s="2" t="s">
        <v>38</v>
      </c>
      <c r="T16" s="2" t="s">
        <v>39</v>
      </c>
      <c r="U16" s="2" t="s">
        <v>40</v>
      </c>
      <c r="V16" s="5" t="s">
        <v>50</v>
      </c>
      <c r="W16" s="2"/>
    </row>
    <row r="17" spans="1:23" x14ac:dyDescent="0.2">
      <c r="A17" s="2" t="s">
        <v>521</v>
      </c>
      <c r="B17" s="2" t="s">
        <v>87</v>
      </c>
      <c r="C17" s="2" t="s">
        <v>23</v>
      </c>
      <c r="D17" s="2" t="s">
        <v>80</v>
      </c>
      <c r="E17" s="2" t="s">
        <v>81</v>
      </c>
      <c r="F17" s="2" t="s">
        <v>26</v>
      </c>
      <c r="G17" s="2" t="s">
        <v>27</v>
      </c>
      <c r="H17" s="2" t="s">
        <v>46</v>
      </c>
      <c r="I17" s="2" t="s">
        <v>29</v>
      </c>
      <c r="J17" s="2" t="s">
        <v>30</v>
      </c>
      <c r="K17" s="2" t="s">
        <v>31</v>
      </c>
      <c r="L17" s="2" t="s">
        <v>32</v>
      </c>
      <c r="M17" s="2" t="s">
        <v>88</v>
      </c>
      <c r="N17" s="4">
        <v>86345389547</v>
      </c>
      <c r="O17" s="2" t="s">
        <v>34</v>
      </c>
      <c r="P17" s="2" t="s">
        <v>35</v>
      </c>
      <c r="Q17" s="2" t="s">
        <v>48</v>
      </c>
      <c r="R17" s="2" t="s">
        <v>61</v>
      </c>
      <c r="S17" s="2" t="s">
        <v>38</v>
      </c>
      <c r="T17" s="2" t="s">
        <v>39</v>
      </c>
      <c r="U17" s="2" t="s">
        <v>40</v>
      </c>
      <c r="V17" s="5" t="s">
        <v>50</v>
      </c>
      <c r="W17" s="2"/>
    </row>
    <row r="18" spans="1:23" x14ac:dyDescent="0.2">
      <c r="A18" s="2" t="s">
        <v>522</v>
      </c>
      <c r="B18" s="2" t="s">
        <v>89</v>
      </c>
      <c r="C18" s="2" t="s">
        <v>23</v>
      </c>
      <c r="D18" s="2" t="s">
        <v>90</v>
      </c>
      <c r="E18" s="2" t="s">
        <v>91</v>
      </c>
      <c r="F18" s="2" t="s">
        <v>26</v>
      </c>
      <c r="G18" s="2" t="s">
        <v>27</v>
      </c>
      <c r="H18" s="2" t="s">
        <v>46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92</v>
      </c>
      <c r="N18" s="4">
        <v>141393185120</v>
      </c>
      <c r="O18" s="2" t="s">
        <v>34</v>
      </c>
      <c r="P18" s="2" t="s">
        <v>35</v>
      </c>
      <c r="Q18" s="2" t="s">
        <v>48</v>
      </c>
      <c r="R18" s="2" t="s">
        <v>61</v>
      </c>
      <c r="S18" s="2" t="s">
        <v>38</v>
      </c>
      <c r="T18" s="2" t="s">
        <v>39</v>
      </c>
      <c r="U18" s="2" t="s">
        <v>40</v>
      </c>
      <c r="V18" s="5" t="s">
        <v>50</v>
      </c>
      <c r="W18" s="2"/>
    </row>
    <row r="19" spans="1:23" x14ac:dyDescent="0.2">
      <c r="A19" s="2" t="s">
        <v>523</v>
      </c>
      <c r="B19" s="2" t="s">
        <v>93</v>
      </c>
      <c r="C19" s="2" t="s">
        <v>23</v>
      </c>
      <c r="D19" s="2" t="s">
        <v>90</v>
      </c>
      <c r="E19" s="2" t="s">
        <v>91</v>
      </c>
      <c r="F19" s="2" t="s">
        <v>26</v>
      </c>
      <c r="G19" s="2" t="s">
        <v>27</v>
      </c>
      <c r="H19" s="2" t="s">
        <v>46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94</v>
      </c>
      <c r="N19" s="4">
        <v>143703479513</v>
      </c>
      <c r="O19" s="2" t="s">
        <v>34</v>
      </c>
      <c r="P19" s="2" t="s">
        <v>35</v>
      </c>
      <c r="Q19" s="2" t="s">
        <v>48</v>
      </c>
      <c r="R19" s="2" t="s">
        <v>61</v>
      </c>
      <c r="S19" s="2" t="s">
        <v>38</v>
      </c>
      <c r="T19" s="2" t="s">
        <v>39</v>
      </c>
      <c r="U19" s="2" t="s">
        <v>40</v>
      </c>
      <c r="V19" s="5" t="s">
        <v>50</v>
      </c>
      <c r="W19" s="2"/>
    </row>
    <row r="20" spans="1:23" x14ac:dyDescent="0.2">
      <c r="A20" s="2" t="s">
        <v>524</v>
      </c>
      <c r="B20" s="2" t="s">
        <v>95</v>
      </c>
      <c r="C20" s="2" t="s">
        <v>23</v>
      </c>
      <c r="D20" s="2" t="s">
        <v>90</v>
      </c>
      <c r="E20" s="2" t="s">
        <v>91</v>
      </c>
      <c r="F20" s="2" t="s">
        <v>26</v>
      </c>
      <c r="G20" s="2" t="s">
        <v>27</v>
      </c>
      <c r="H20" s="2" t="s">
        <v>46</v>
      </c>
      <c r="I20" s="2" t="s">
        <v>29</v>
      </c>
      <c r="J20" s="2" t="s">
        <v>30</v>
      </c>
      <c r="K20" s="2" t="s">
        <v>31</v>
      </c>
      <c r="L20" s="2" t="s">
        <v>32</v>
      </c>
      <c r="M20" s="2" t="s">
        <v>96</v>
      </c>
      <c r="N20" s="4">
        <v>100122076867</v>
      </c>
      <c r="O20" s="2" t="s">
        <v>34</v>
      </c>
      <c r="P20" s="2" t="s">
        <v>35</v>
      </c>
      <c r="Q20" s="2" t="s">
        <v>48</v>
      </c>
      <c r="R20" s="2" t="s">
        <v>61</v>
      </c>
      <c r="S20" s="2" t="s">
        <v>38</v>
      </c>
      <c r="T20" s="2" t="s">
        <v>39</v>
      </c>
      <c r="U20" s="2" t="s">
        <v>40</v>
      </c>
      <c r="V20" s="5" t="s">
        <v>50</v>
      </c>
      <c r="W20" s="2"/>
    </row>
    <row r="21" spans="1:23" x14ac:dyDescent="0.2">
      <c r="A21" s="2" t="s">
        <v>525</v>
      </c>
      <c r="B21" s="2" t="s">
        <v>97</v>
      </c>
      <c r="C21" s="2" t="s">
        <v>23</v>
      </c>
      <c r="D21" s="2" t="s">
        <v>98</v>
      </c>
      <c r="E21" s="2" t="s">
        <v>99</v>
      </c>
      <c r="F21" s="2" t="s">
        <v>26</v>
      </c>
      <c r="G21" s="2" t="s">
        <v>27</v>
      </c>
      <c r="H21" s="2" t="s">
        <v>46</v>
      </c>
      <c r="I21" s="2" t="s">
        <v>29</v>
      </c>
      <c r="J21" s="2" t="s">
        <v>30</v>
      </c>
      <c r="K21" s="2" t="s">
        <v>31</v>
      </c>
      <c r="L21" s="2" t="s">
        <v>32</v>
      </c>
      <c r="M21" s="2" t="s">
        <v>100</v>
      </c>
      <c r="N21" s="4">
        <v>126143124236</v>
      </c>
      <c r="O21" s="2" t="s">
        <v>34</v>
      </c>
      <c r="P21" s="2" t="s">
        <v>35</v>
      </c>
      <c r="Q21" s="2" t="s">
        <v>48</v>
      </c>
      <c r="R21" s="2" t="s">
        <v>61</v>
      </c>
      <c r="S21" s="2" t="s">
        <v>38</v>
      </c>
      <c r="T21" s="2" t="s">
        <v>39</v>
      </c>
      <c r="U21" s="2" t="s">
        <v>40</v>
      </c>
      <c r="V21" s="5" t="s">
        <v>50</v>
      </c>
      <c r="W21" s="2"/>
    </row>
    <row r="22" spans="1:23" x14ac:dyDescent="0.2">
      <c r="A22" s="2" t="s">
        <v>526</v>
      </c>
      <c r="B22" s="2" t="s">
        <v>101</v>
      </c>
      <c r="C22" s="2" t="s">
        <v>23</v>
      </c>
      <c r="D22" s="2" t="s">
        <v>98</v>
      </c>
      <c r="E22" s="2" t="s">
        <v>99</v>
      </c>
      <c r="F22" s="2" t="s">
        <v>26</v>
      </c>
      <c r="G22" s="2" t="s">
        <v>27</v>
      </c>
      <c r="H22" s="2" t="s">
        <v>46</v>
      </c>
      <c r="I22" s="2" t="s">
        <v>29</v>
      </c>
      <c r="J22" s="2" t="s">
        <v>30</v>
      </c>
      <c r="K22" s="2" t="s">
        <v>31</v>
      </c>
      <c r="L22" s="2" t="s">
        <v>32</v>
      </c>
      <c r="M22" s="2" t="s">
        <v>102</v>
      </c>
      <c r="N22" s="4">
        <v>135007221883</v>
      </c>
      <c r="O22" s="2" t="s">
        <v>34</v>
      </c>
      <c r="P22" s="2" t="s">
        <v>35</v>
      </c>
      <c r="Q22" s="2" t="s">
        <v>48</v>
      </c>
      <c r="R22" s="2" t="s">
        <v>61</v>
      </c>
      <c r="S22" s="2" t="s">
        <v>38</v>
      </c>
      <c r="T22" s="2" t="s">
        <v>39</v>
      </c>
      <c r="U22" s="2" t="s">
        <v>40</v>
      </c>
      <c r="V22" s="5" t="s">
        <v>50</v>
      </c>
      <c r="W22" s="2"/>
    </row>
    <row r="23" spans="1:23" x14ac:dyDescent="0.2">
      <c r="A23" s="2" t="s">
        <v>527</v>
      </c>
      <c r="B23" s="2" t="s">
        <v>103</v>
      </c>
      <c r="C23" s="2" t="s">
        <v>23</v>
      </c>
      <c r="D23" s="2" t="s">
        <v>98</v>
      </c>
      <c r="E23" s="2" t="s">
        <v>99</v>
      </c>
      <c r="F23" s="2" t="s">
        <v>26</v>
      </c>
      <c r="G23" s="2" t="s">
        <v>27</v>
      </c>
      <c r="H23" s="2" t="s">
        <v>46</v>
      </c>
      <c r="I23" s="2" t="s">
        <v>29</v>
      </c>
      <c r="J23" s="2" t="s">
        <v>30</v>
      </c>
      <c r="K23" s="2" t="s">
        <v>31</v>
      </c>
      <c r="L23" s="2" t="s">
        <v>32</v>
      </c>
      <c r="M23" s="2" t="s">
        <v>104</v>
      </c>
      <c r="N23" s="4">
        <v>124898755707</v>
      </c>
      <c r="O23" s="2" t="s">
        <v>34</v>
      </c>
      <c r="P23" s="2" t="s">
        <v>35</v>
      </c>
      <c r="Q23" s="2" t="s">
        <v>48</v>
      </c>
      <c r="R23" s="2" t="s">
        <v>61</v>
      </c>
      <c r="S23" s="2" t="s">
        <v>38</v>
      </c>
      <c r="T23" s="2" t="s">
        <v>39</v>
      </c>
      <c r="U23" s="2" t="s">
        <v>40</v>
      </c>
      <c r="V23" s="5" t="s">
        <v>50</v>
      </c>
      <c r="W23" s="2"/>
    </row>
    <row r="24" spans="1:23" x14ac:dyDescent="0.2">
      <c r="A24" s="2" t="s">
        <v>528</v>
      </c>
      <c r="B24" s="2" t="s">
        <v>105</v>
      </c>
      <c r="C24" s="2" t="s">
        <v>23</v>
      </c>
      <c r="D24" s="2" t="s">
        <v>106</v>
      </c>
      <c r="E24" s="2" t="s">
        <v>107</v>
      </c>
      <c r="F24" s="2" t="s">
        <v>26</v>
      </c>
      <c r="G24" s="2" t="s">
        <v>27</v>
      </c>
      <c r="H24" s="2" t="s">
        <v>46</v>
      </c>
      <c r="I24" s="2" t="s">
        <v>29</v>
      </c>
      <c r="J24" s="2" t="s">
        <v>30</v>
      </c>
      <c r="K24" s="2" t="s">
        <v>31</v>
      </c>
      <c r="L24" s="2" t="s">
        <v>32</v>
      </c>
      <c r="M24" s="2" t="s">
        <v>108</v>
      </c>
      <c r="N24" s="4">
        <v>130994099828</v>
      </c>
      <c r="O24" s="2" t="s">
        <v>34</v>
      </c>
      <c r="P24" s="2" t="s">
        <v>35</v>
      </c>
      <c r="Q24" s="2" t="s">
        <v>48</v>
      </c>
      <c r="R24" s="2" t="s">
        <v>61</v>
      </c>
      <c r="S24" s="2" t="s">
        <v>38</v>
      </c>
      <c r="T24" s="2" t="s">
        <v>39</v>
      </c>
      <c r="U24" s="2" t="s">
        <v>40</v>
      </c>
      <c r="V24" s="5" t="s">
        <v>50</v>
      </c>
      <c r="W24" s="2"/>
    </row>
    <row r="25" spans="1:23" x14ac:dyDescent="0.2">
      <c r="A25" s="2" t="s">
        <v>529</v>
      </c>
      <c r="B25" s="2" t="s">
        <v>109</v>
      </c>
      <c r="C25" s="2" t="s">
        <v>23</v>
      </c>
      <c r="D25" s="2" t="s">
        <v>106</v>
      </c>
      <c r="E25" s="2" t="s">
        <v>107</v>
      </c>
      <c r="F25" s="2" t="s">
        <v>26</v>
      </c>
      <c r="G25" s="2" t="s">
        <v>27</v>
      </c>
      <c r="H25" s="2" t="s">
        <v>46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110</v>
      </c>
      <c r="N25" s="4">
        <v>96796716068</v>
      </c>
      <c r="O25" s="2" t="s">
        <v>34</v>
      </c>
      <c r="P25" s="2" t="s">
        <v>35</v>
      </c>
      <c r="Q25" s="2" t="s">
        <v>48</v>
      </c>
      <c r="R25" s="2" t="s">
        <v>61</v>
      </c>
      <c r="S25" s="2" t="s">
        <v>38</v>
      </c>
      <c r="T25" s="2" t="s">
        <v>39</v>
      </c>
      <c r="U25" s="2" t="s">
        <v>40</v>
      </c>
      <c r="V25" s="5" t="s">
        <v>50</v>
      </c>
      <c r="W25" s="2"/>
    </row>
    <row r="26" spans="1:23" x14ac:dyDescent="0.2">
      <c r="A26" s="2" t="s">
        <v>530</v>
      </c>
      <c r="B26" s="2" t="s">
        <v>111</v>
      </c>
      <c r="C26" s="2" t="s">
        <v>23</v>
      </c>
      <c r="D26" s="2" t="s">
        <v>106</v>
      </c>
      <c r="E26" s="2" t="s">
        <v>107</v>
      </c>
      <c r="F26" s="2" t="s">
        <v>26</v>
      </c>
      <c r="G26" s="2" t="s">
        <v>27</v>
      </c>
      <c r="H26" s="2" t="s">
        <v>46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112</v>
      </c>
      <c r="N26" s="4">
        <v>121041892951</v>
      </c>
      <c r="O26" s="2" t="s">
        <v>34</v>
      </c>
      <c r="P26" s="2" t="s">
        <v>35</v>
      </c>
      <c r="Q26" s="2" t="s">
        <v>48</v>
      </c>
      <c r="R26" s="2" t="s">
        <v>61</v>
      </c>
      <c r="S26" s="2" t="s">
        <v>38</v>
      </c>
      <c r="T26" s="2" t="s">
        <v>39</v>
      </c>
      <c r="U26" s="2" t="s">
        <v>40</v>
      </c>
      <c r="V26" s="5" t="s">
        <v>50</v>
      </c>
      <c r="W26" s="2"/>
    </row>
    <row r="27" spans="1:23" x14ac:dyDescent="0.2">
      <c r="A27" s="2" t="s">
        <v>531</v>
      </c>
      <c r="B27" s="2" t="s">
        <v>113</v>
      </c>
      <c r="C27" s="2" t="s">
        <v>23</v>
      </c>
      <c r="D27" s="2" t="s">
        <v>106</v>
      </c>
      <c r="E27" s="2" t="s">
        <v>107</v>
      </c>
      <c r="F27" s="2" t="s">
        <v>26</v>
      </c>
      <c r="G27" s="2" t="s">
        <v>27</v>
      </c>
      <c r="H27" s="2" t="s">
        <v>46</v>
      </c>
      <c r="I27" s="2" t="s">
        <v>29</v>
      </c>
      <c r="J27" s="2" t="s">
        <v>30</v>
      </c>
      <c r="K27" s="2" t="s">
        <v>31</v>
      </c>
      <c r="L27" s="2" t="s">
        <v>32</v>
      </c>
      <c r="M27" s="2" t="s">
        <v>114</v>
      </c>
      <c r="N27" s="4">
        <v>90583076528</v>
      </c>
      <c r="O27" s="2" t="s">
        <v>34</v>
      </c>
      <c r="P27" s="2" t="s">
        <v>35</v>
      </c>
      <c r="Q27" s="2" t="s">
        <v>48</v>
      </c>
      <c r="R27" s="2" t="s">
        <v>61</v>
      </c>
      <c r="S27" s="2" t="s">
        <v>38</v>
      </c>
      <c r="T27" s="2" t="s">
        <v>39</v>
      </c>
      <c r="U27" s="2" t="s">
        <v>40</v>
      </c>
      <c r="V27" s="5" t="s">
        <v>50</v>
      </c>
      <c r="W27" s="2"/>
    </row>
    <row r="28" spans="1:23" x14ac:dyDescent="0.2">
      <c r="A28" s="2" t="s">
        <v>532</v>
      </c>
      <c r="B28" s="2" t="s">
        <v>115</v>
      </c>
      <c r="C28" s="2" t="s">
        <v>23</v>
      </c>
      <c r="D28" s="2" t="s">
        <v>116</v>
      </c>
      <c r="E28" s="2" t="s">
        <v>117</v>
      </c>
      <c r="F28" s="2" t="s">
        <v>26</v>
      </c>
      <c r="G28" s="2" t="s">
        <v>27</v>
      </c>
      <c r="H28" s="2" t="s">
        <v>46</v>
      </c>
      <c r="I28" s="2" t="s">
        <v>29</v>
      </c>
      <c r="J28" s="2" t="s">
        <v>30</v>
      </c>
      <c r="K28" s="2" t="s">
        <v>31</v>
      </c>
      <c r="L28" s="2" t="s">
        <v>32</v>
      </c>
      <c r="M28" s="2" t="s">
        <v>118</v>
      </c>
      <c r="N28" s="4">
        <v>142482588804</v>
      </c>
      <c r="O28" s="2" t="s">
        <v>34</v>
      </c>
      <c r="P28" s="2" t="s">
        <v>35</v>
      </c>
      <c r="Q28" s="2" t="s">
        <v>48</v>
      </c>
      <c r="R28" s="2" t="s">
        <v>61</v>
      </c>
      <c r="S28" s="2" t="s">
        <v>38</v>
      </c>
      <c r="T28" s="2" t="s">
        <v>39</v>
      </c>
      <c r="U28" s="2" t="s">
        <v>40</v>
      </c>
      <c r="V28" s="5" t="s">
        <v>50</v>
      </c>
      <c r="W28" s="2"/>
    </row>
    <row r="29" spans="1:23" x14ac:dyDescent="0.2">
      <c r="A29" s="2" t="s">
        <v>533</v>
      </c>
      <c r="B29" s="2" t="s">
        <v>119</v>
      </c>
      <c r="C29" s="2" t="s">
        <v>23</v>
      </c>
      <c r="D29" s="2" t="s">
        <v>116</v>
      </c>
      <c r="E29" s="2" t="s">
        <v>117</v>
      </c>
      <c r="F29" s="2" t="s">
        <v>26</v>
      </c>
      <c r="G29" s="2" t="s">
        <v>27</v>
      </c>
      <c r="H29" s="2" t="s">
        <v>46</v>
      </c>
      <c r="I29" s="2" t="s">
        <v>29</v>
      </c>
      <c r="J29" s="2" t="s">
        <v>30</v>
      </c>
      <c r="K29" s="2" t="s">
        <v>31</v>
      </c>
      <c r="L29" s="2" t="s">
        <v>32</v>
      </c>
      <c r="M29" s="2" t="s">
        <v>120</v>
      </c>
      <c r="N29" s="4">
        <v>120497048967</v>
      </c>
      <c r="O29" s="2" t="s">
        <v>34</v>
      </c>
      <c r="P29" s="2" t="s">
        <v>35</v>
      </c>
      <c r="Q29" s="2" t="s">
        <v>48</v>
      </c>
      <c r="R29" s="2" t="s">
        <v>61</v>
      </c>
      <c r="S29" s="2" t="s">
        <v>38</v>
      </c>
      <c r="T29" s="2" t="s">
        <v>39</v>
      </c>
      <c r="U29" s="2" t="s">
        <v>40</v>
      </c>
      <c r="V29" s="5" t="s">
        <v>50</v>
      </c>
      <c r="W29" s="2"/>
    </row>
    <row r="30" spans="1:23" x14ac:dyDescent="0.2">
      <c r="A30" s="2" t="s">
        <v>534</v>
      </c>
      <c r="B30" s="2" t="s">
        <v>121</v>
      </c>
      <c r="C30" s="2" t="s">
        <v>23</v>
      </c>
      <c r="D30" s="2" t="s">
        <v>116</v>
      </c>
      <c r="E30" s="2" t="s">
        <v>117</v>
      </c>
      <c r="F30" s="2" t="s">
        <v>26</v>
      </c>
      <c r="G30" s="2" t="s">
        <v>27</v>
      </c>
      <c r="H30" s="2" t="s">
        <v>46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122</v>
      </c>
      <c r="N30" s="4">
        <v>134294373567</v>
      </c>
      <c r="O30" s="2" t="s">
        <v>34</v>
      </c>
      <c r="P30" s="2" t="s">
        <v>35</v>
      </c>
      <c r="Q30" s="2" t="s">
        <v>48</v>
      </c>
      <c r="R30" s="2" t="s">
        <v>61</v>
      </c>
      <c r="S30" s="2" t="s">
        <v>38</v>
      </c>
      <c r="T30" s="2" t="s">
        <v>39</v>
      </c>
      <c r="U30" s="2" t="s">
        <v>40</v>
      </c>
      <c r="V30" s="5" t="s">
        <v>50</v>
      </c>
      <c r="W30" s="2"/>
    </row>
    <row r="31" spans="1:23" x14ac:dyDescent="0.2">
      <c r="A31" s="2" t="s">
        <v>539</v>
      </c>
      <c r="B31" s="2" t="s">
        <v>134</v>
      </c>
      <c r="C31" s="2" t="s">
        <v>23</v>
      </c>
      <c r="D31" s="2" t="s">
        <v>135</v>
      </c>
      <c r="E31" s="2" t="s">
        <v>136</v>
      </c>
      <c r="F31" s="2" t="s">
        <v>26</v>
      </c>
      <c r="G31" s="2" t="s">
        <v>27</v>
      </c>
      <c r="H31" s="2" t="s">
        <v>46</v>
      </c>
      <c r="I31" s="2" t="s">
        <v>29</v>
      </c>
      <c r="J31" s="2" t="s">
        <v>30</v>
      </c>
      <c r="K31" s="2" t="s">
        <v>31</v>
      </c>
      <c r="L31" s="2" t="s">
        <v>32</v>
      </c>
      <c r="M31" s="2" t="s">
        <v>137</v>
      </c>
      <c r="N31" s="4">
        <v>128878273558</v>
      </c>
      <c r="O31" s="2" t="s">
        <v>34</v>
      </c>
      <c r="P31" s="2" t="s">
        <v>35</v>
      </c>
      <c r="Q31" s="2" t="s">
        <v>48</v>
      </c>
      <c r="R31" s="2" t="s">
        <v>61</v>
      </c>
      <c r="S31" s="2" t="s">
        <v>38</v>
      </c>
      <c r="T31" s="2" t="s">
        <v>39</v>
      </c>
      <c r="U31" s="2" t="s">
        <v>40</v>
      </c>
      <c r="V31" s="5" t="s">
        <v>50</v>
      </c>
      <c r="W31" s="2"/>
    </row>
    <row r="32" spans="1:23" x14ac:dyDescent="0.2">
      <c r="A32" s="2" t="s">
        <v>540</v>
      </c>
      <c r="B32" s="2" t="s">
        <v>138</v>
      </c>
      <c r="C32" s="2" t="s">
        <v>23</v>
      </c>
      <c r="D32" s="2" t="s">
        <v>135</v>
      </c>
      <c r="E32" s="2" t="s">
        <v>136</v>
      </c>
      <c r="F32" s="2" t="s">
        <v>26</v>
      </c>
      <c r="G32" s="2" t="s">
        <v>27</v>
      </c>
      <c r="H32" s="2" t="s">
        <v>46</v>
      </c>
      <c r="I32" s="2" t="s">
        <v>29</v>
      </c>
      <c r="J32" s="2" t="s">
        <v>30</v>
      </c>
      <c r="K32" s="2" t="s">
        <v>31</v>
      </c>
      <c r="L32" s="2" t="s">
        <v>32</v>
      </c>
      <c r="M32" s="2" t="s">
        <v>139</v>
      </c>
      <c r="N32" s="4">
        <v>113887962581</v>
      </c>
      <c r="O32" s="2" t="s">
        <v>34</v>
      </c>
      <c r="P32" s="2" t="s">
        <v>35</v>
      </c>
      <c r="Q32" s="2" t="s">
        <v>48</v>
      </c>
      <c r="R32" s="2" t="s">
        <v>61</v>
      </c>
      <c r="S32" s="2" t="s">
        <v>38</v>
      </c>
      <c r="T32" s="2" t="s">
        <v>39</v>
      </c>
      <c r="U32" s="2" t="s">
        <v>40</v>
      </c>
      <c r="V32" s="5" t="s">
        <v>50</v>
      </c>
      <c r="W32" s="2"/>
    </row>
    <row r="33" spans="1:23" x14ac:dyDescent="0.2">
      <c r="A33" s="2" t="s">
        <v>541</v>
      </c>
      <c r="B33" s="2" t="s">
        <v>140</v>
      </c>
      <c r="C33" s="2" t="s">
        <v>23</v>
      </c>
      <c r="D33" s="2" t="s">
        <v>135</v>
      </c>
      <c r="E33" s="2" t="s">
        <v>136</v>
      </c>
      <c r="F33" s="2" t="s">
        <v>26</v>
      </c>
      <c r="G33" s="2" t="s">
        <v>27</v>
      </c>
      <c r="H33" s="2" t="s">
        <v>46</v>
      </c>
      <c r="I33" s="2" t="s">
        <v>29</v>
      </c>
      <c r="J33" s="2" t="s">
        <v>30</v>
      </c>
      <c r="K33" s="2" t="s">
        <v>31</v>
      </c>
      <c r="L33" s="2" t="s">
        <v>32</v>
      </c>
      <c r="M33" s="2" t="s">
        <v>141</v>
      </c>
      <c r="N33" s="4">
        <v>122996039828</v>
      </c>
      <c r="O33" s="2" t="s">
        <v>34</v>
      </c>
      <c r="P33" s="2" t="s">
        <v>35</v>
      </c>
      <c r="Q33" s="2" t="s">
        <v>48</v>
      </c>
      <c r="R33" s="2" t="s">
        <v>61</v>
      </c>
      <c r="S33" s="2" t="s">
        <v>38</v>
      </c>
      <c r="T33" s="2" t="s">
        <v>39</v>
      </c>
      <c r="U33" s="2" t="s">
        <v>40</v>
      </c>
      <c r="V33" s="5" t="s">
        <v>50</v>
      </c>
      <c r="W33" s="2"/>
    </row>
    <row r="34" spans="1:23" x14ac:dyDescent="0.2">
      <c r="A34" s="2" t="s">
        <v>542</v>
      </c>
      <c r="B34" s="2" t="s">
        <v>142</v>
      </c>
      <c r="C34" s="2" t="s">
        <v>23</v>
      </c>
      <c r="D34" s="2" t="s">
        <v>143</v>
      </c>
      <c r="E34" s="2" t="s">
        <v>144</v>
      </c>
      <c r="F34" s="2" t="s">
        <v>26</v>
      </c>
      <c r="G34" s="2" t="s">
        <v>27</v>
      </c>
      <c r="H34" s="2" t="s">
        <v>46</v>
      </c>
      <c r="I34" s="2" t="s">
        <v>29</v>
      </c>
      <c r="J34" s="2" t="s">
        <v>30</v>
      </c>
      <c r="K34" s="2" t="s">
        <v>31</v>
      </c>
      <c r="L34" s="2" t="s">
        <v>32</v>
      </c>
      <c r="M34" s="2" t="s">
        <v>145</v>
      </c>
      <c r="N34" s="4">
        <v>126661864859</v>
      </c>
      <c r="O34" s="2" t="s">
        <v>34</v>
      </c>
      <c r="P34" s="2" t="s">
        <v>35</v>
      </c>
      <c r="Q34" s="2" t="s">
        <v>48</v>
      </c>
      <c r="R34" s="2" t="s">
        <v>61</v>
      </c>
      <c r="S34" s="2" t="s">
        <v>38</v>
      </c>
      <c r="T34" s="2" t="s">
        <v>39</v>
      </c>
      <c r="U34" s="2" t="s">
        <v>40</v>
      </c>
      <c r="V34" s="5" t="s">
        <v>50</v>
      </c>
      <c r="W34" s="2"/>
    </row>
    <row r="35" spans="1:23" x14ac:dyDescent="0.2">
      <c r="A35" s="2" t="s">
        <v>543</v>
      </c>
      <c r="B35" s="2" t="s">
        <v>146</v>
      </c>
      <c r="C35" s="2" t="s">
        <v>23</v>
      </c>
      <c r="D35" s="2" t="s">
        <v>143</v>
      </c>
      <c r="E35" s="2" t="s">
        <v>144</v>
      </c>
      <c r="F35" s="2" t="s">
        <v>26</v>
      </c>
      <c r="G35" s="2" t="s">
        <v>27</v>
      </c>
      <c r="H35" s="2" t="s">
        <v>46</v>
      </c>
      <c r="I35" s="2" t="s">
        <v>29</v>
      </c>
      <c r="J35" s="2" t="s">
        <v>30</v>
      </c>
      <c r="K35" s="2" t="s">
        <v>31</v>
      </c>
      <c r="L35" s="2" t="s">
        <v>32</v>
      </c>
      <c r="M35" s="2" t="s">
        <v>147</v>
      </c>
      <c r="N35" s="4">
        <v>149564887032</v>
      </c>
      <c r="O35" s="2" t="s">
        <v>34</v>
      </c>
      <c r="P35" s="2" t="s">
        <v>35</v>
      </c>
      <c r="Q35" s="2" t="s">
        <v>48</v>
      </c>
      <c r="R35" s="2" t="s">
        <v>61</v>
      </c>
      <c r="S35" s="2" t="s">
        <v>38</v>
      </c>
      <c r="T35" s="2" t="s">
        <v>39</v>
      </c>
      <c r="U35" s="2" t="s">
        <v>40</v>
      </c>
      <c r="V35" s="5" t="s">
        <v>50</v>
      </c>
      <c r="W35" s="2"/>
    </row>
    <row r="36" spans="1:23" x14ac:dyDescent="0.2">
      <c r="A36" s="2" t="s">
        <v>544</v>
      </c>
      <c r="B36" s="2" t="s">
        <v>148</v>
      </c>
      <c r="C36" s="2" t="s">
        <v>23</v>
      </c>
      <c r="D36" s="2" t="s">
        <v>143</v>
      </c>
      <c r="E36" s="2" t="s">
        <v>144</v>
      </c>
      <c r="F36" s="2" t="s">
        <v>26</v>
      </c>
      <c r="G36" s="2" t="s">
        <v>27</v>
      </c>
      <c r="H36" s="2" t="s">
        <v>46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149</v>
      </c>
      <c r="N36" s="4">
        <v>133966465152</v>
      </c>
      <c r="O36" s="2" t="s">
        <v>34</v>
      </c>
      <c r="P36" s="2" t="s">
        <v>35</v>
      </c>
      <c r="Q36" s="2" t="s">
        <v>48</v>
      </c>
      <c r="R36" s="2" t="s">
        <v>61</v>
      </c>
      <c r="S36" s="2" t="s">
        <v>38</v>
      </c>
      <c r="T36" s="2" t="s">
        <v>39</v>
      </c>
      <c r="U36" s="2" t="s">
        <v>40</v>
      </c>
      <c r="V36" s="5" t="s">
        <v>50</v>
      </c>
      <c r="W36" s="2"/>
    </row>
    <row r="37" spans="1:23" x14ac:dyDescent="0.2">
      <c r="A37" s="2" t="s">
        <v>545</v>
      </c>
      <c r="B37" s="2" t="s">
        <v>150</v>
      </c>
      <c r="C37" s="2" t="s">
        <v>23</v>
      </c>
      <c r="D37" s="2" t="s">
        <v>151</v>
      </c>
      <c r="E37" s="2" t="s">
        <v>152</v>
      </c>
      <c r="F37" s="2" t="s">
        <v>26</v>
      </c>
      <c r="G37" s="2" t="s">
        <v>27</v>
      </c>
      <c r="H37" s="2" t="s">
        <v>46</v>
      </c>
      <c r="I37" s="2" t="s">
        <v>29</v>
      </c>
      <c r="J37" s="2" t="s">
        <v>30</v>
      </c>
      <c r="K37" s="2" t="s">
        <v>31</v>
      </c>
      <c r="L37" s="2" t="s">
        <v>32</v>
      </c>
      <c r="M37" s="2" t="s">
        <v>153</v>
      </c>
      <c r="N37" s="4">
        <v>137829465998</v>
      </c>
      <c r="O37" s="2" t="s">
        <v>34</v>
      </c>
      <c r="P37" s="2" t="s">
        <v>35</v>
      </c>
      <c r="Q37" s="2" t="s">
        <v>48</v>
      </c>
      <c r="R37" s="2" t="s">
        <v>61</v>
      </c>
      <c r="S37" s="2" t="s">
        <v>38</v>
      </c>
      <c r="T37" s="2" t="s">
        <v>39</v>
      </c>
      <c r="U37" s="2" t="s">
        <v>40</v>
      </c>
      <c r="V37" s="5" t="s">
        <v>50</v>
      </c>
      <c r="W37" s="2"/>
    </row>
    <row r="38" spans="1:23" x14ac:dyDescent="0.2">
      <c r="A38" s="2" t="s">
        <v>546</v>
      </c>
      <c r="B38" s="2" t="s">
        <v>154</v>
      </c>
      <c r="C38" s="2" t="s">
        <v>23</v>
      </c>
      <c r="D38" s="2" t="s">
        <v>151</v>
      </c>
      <c r="E38" s="2" t="s">
        <v>152</v>
      </c>
      <c r="F38" s="2" t="s">
        <v>26</v>
      </c>
      <c r="G38" s="2" t="s">
        <v>27</v>
      </c>
      <c r="H38" s="2" t="s">
        <v>46</v>
      </c>
      <c r="I38" s="2" t="s">
        <v>29</v>
      </c>
      <c r="J38" s="2" t="s">
        <v>30</v>
      </c>
      <c r="K38" s="2" t="s">
        <v>31</v>
      </c>
      <c r="L38" s="2" t="s">
        <v>32</v>
      </c>
      <c r="M38" s="2" t="s">
        <v>155</v>
      </c>
      <c r="N38" s="4">
        <v>149887384079</v>
      </c>
      <c r="O38" s="2" t="s">
        <v>34</v>
      </c>
      <c r="P38" s="2" t="s">
        <v>35</v>
      </c>
      <c r="Q38" s="2" t="s">
        <v>48</v>
      </c>
      <c r="R38" s="2" t="s">
        <v>61</v>
      </c>
      <c r="S38" s="2" t="s">
        <v>38</v>
      </c>
      <c r="T38" s="2" t="s">
        <v>39</v>
      </c>
      <c r="U38" s="2" t="s">
        <v>40</v>
      </c>
      <c r="V38" s="5" t="s">
        <v>50</v>
      </c>
      <c r="W38" s="2"/>
    </row>
    <row r="39" spans="1:23" x14ac:dyDescent="0.2">
      <c r="A39" s="2" t="s">
        <v>547</v>
      </c>
      <c r="B39" s="2" t="s">
        <v>156</v>
      </c>
      <c r="C39" s="2" t="s">
        <v>23</v>
      </c>
      <c r="D39" s="2" t="s">
        <v>151</v>
      </c>
      <c r="E39" s="2" t="s">
        <v>152</v>
      </c>
      <c r="F39" s="2" t="s">
        <v>26</v>
      </c>
      <c r="G39" s="2" t="s">
        <v>27</v>
      </c>
      <c r="H39" s="2" t="s">
        <v>46</v>
      </c>
      <c r="I39" s="2" t="s">
        <v>29</v>
      </c>
      <c r="J39" s="2" t="s">
        <v>30</v>
      </c>
      <c r="K39" s="2" t="s">
        <v>31</v>
      </c>
      <c r="L39" s="2" t="s">
        <v>32</v>
      </c>
      <c r="M39" s="2" t="s">
        <v>157</v>
      </c>
      <c r="N39" s="4">
        <v>115152211071</v>
      </c>
      <c r="O39" s="2" t="s">
        <v>34</v>
      </c>
      <c r="P39" s="2" t="s">
        <v>35</v>
      </c>
      <c r="Q39" s="2" t="s">
        <v>48</v>
      </c>
      <c r="R39" s="2" t="s">
        <v>61</v>
      </c>
      <c r="S39" s="2" t="s">
        <v>38</v>
      </c>
      <c r="T39" s="2" t="s">
        <v>39</v>
      </c>
      <c r="U39" s="2" t="s">
        <v>40</v>
      </c>
      <c r="V39" s="5" t="s">
        <v>50</v>
      </c>
      <c r="W39" s="2"/>
    </row>
    <row r="40" spans="1:23" x14ac:dyDescent="0.2">
      <c r="A40" s="2" t="s">
        <v>548</v>
      </c>
      <c r="B40" s="2" t="s">
        <v>158</v>
      </c>
      <c r="C40" s="2" t="s">
        <v>23</v>
      </c>
      <c r="D40" s="2" t="s">
        <v>159</v>
      </c>
      <c r="E40" s="2" t="s">
        <v>160</v>
      </c>
      <c r="F40" s="2" t="s">
        <v>26</v>
      </c>
      <c r="G40" s="2" t="s">
        <v>27</v>
      </c>
      <c r="H40" s="2" t="s">
        <v>46</v>
      </c>
      <c r="I40" s="2" t="s">
        <v>29</v>
      </c>
      <c r="J40" s="2" t="s">
        <v>30</v>
      </c>
      <c r="K40" s="2" t="s">
        <v>31</v>
      </c>
      <c r="L40" s="2" t="s">
        <v>32</v>
      </c>
      <c r="M40" s="2" t="s">
        <v>161</v>
      </c>
      <c r="N40" s="4">
        <v>118504253655</v>
      </c>
      <c r="O40" s="2" t="s">
        <v>34</v>
      </c>
      <c r="P40" s="2" t="s">
        <v>35</v>
      </c>
      <c r="Q40" s="2" t="s">
        <v>48</v>
      </c>
      <c r="R40" s="2" t="s">
        <v>61</v>
      </c>
      <c r="S40" s="2" t="s">
        <v>38</v>
      </c>
      <c r="T40" s="2" t="s">
        <v>39</v>
      </c>
      <c r="U40" s="2" t="s">
        <v>40</v>
      </c>
      <c r="V40" s="5" t="s">
        <v>50</v>
      </c>
      <c r="W40" s="2"/>
    </row>
    <row r="41" spans="1:23" x14ac:dyDescent="0.2">
      <c r="A41" s="2" t="s">
        <v>549</v>
      </c>
      <c r="B41" s="2" t="s">
        <v>162</v>
      </c>
      <c r="C41" s="2" t="s">
        <v>23</v>
      </c>
      <c r="D41" s="2" t="s">
        <v>159</v>
      </c>
      <c r="E41" s="2" t="s">
        <v>160</v>
      </c>
      <c r="F41" s="2" t="s">
        <v>26</v>
      </c>
      <c r="G41" s="2" t="s">
        <v>27</v>
      </c>
      <c r="H41" s="2" t="s">
        <v>46</v>
      </c>
      <c r="I41" s="2" t="s">
        <v>29</v>
      </c>
      <c r="J41" s="2" t="s">
        <v>30</v>
      </c>
      <c r="K41" s="2" t="s">
        <v>31</v>
      </c>
      <c r="L41" s="2" t="s">
        <v>32</v>
      </c>
      <c r="M41" s="2" t="s">
        <v>163</v>
      </c>
      <c r="N41" s="4">
        <v>126232209099</v>
      </c>
      <c r="O41" s="2" t="s">
        <v>34</v>
      </c>
      <c r="P41" s="2" t="s">
        <v>35</v>
      </c>
      <c r="Q41" s="2" t="s">
        <v>48</v>
      </c>
      <c r="R41" s="2" t="s">
        <v>61</v>
      </c>
      <c r="S41" s="2" t="s">
        <v>38</v>
      </c>
      <c r="T41" s="2" t="s">
        <v>39</v>
      </c>
      <c r="U41" s="2" t="s">
        <v>40</v>
      </c>
      <c r="V41" s="5" t="s">
        <v>50</v>
      </c>
      <c r="W41" s="2"/>
    </row>
    <row r="42" spans="1:23" x14ac:dyDescent="0.2">
      <c r="A42" s="2" t="s">
        <v>550</v>
      </c>
      <c r="B42" s="2" t="s">
        <v>164</v>
      </c>
      <c r="C42" s="2" t="s">
        <v>23</v>
      </c>
      <c r="D42" s="2" t="s">
        <v>159</v>
      </c>
      <c r="E42" s="2" t="s">
        <v>160</v>
      </c>
      <c r="F42" s="2" t="s">
        <v>26</v>
      </c>
      <c r="G42" s="2" t="s">
        <v>27</v>
      </c>
      <c r="H42" s="2" t="s">
        <v>46</v>
      </c>
      <c r="I42" s="2" t="s">
        <v>29</v>
      </c>
      <c r="J42" s="2" t="s">
        <v>30</v>
      </c>
      <c r="K42" s="2" t="s">
        <v>31</v>
      </c>
      <c r="L42" s="2" t="s">
        <v>32</v>
      </c>
      <c r="M42" s="2" t="s">
        <v>165</v>
      </c>
      <c r="N42" s="4">
        <v>87187572077</v>
      </c>
      <c r="O42" s="2" t="s">
        <v>34</v>
      </c>
      <c r="P42" s="2" t="s">
        <v>35</v>
      </c>
      <c r="Q42" s="2" t="s">
        <v>48</v>
      </c>
      <c r="R42" s="2" t="s">
        <v>61</v>
      </c>
      <c r="S42" s="2" t="s">
        <v>38</v>
      </c>
      <c r="T42" s="2" t="s">
        <v>39</v>
      </c>
      <c r="U42" s="2" t="s">
        <v>40</v>
      </c>
      <c r="V42" s="5" t="s">
        <v>50</v>
      </c>
      <c r="W42" s="2"/>
    </row>
    <row r="43" spans="1:23" x14ac:dyDescent="0.2">
      <c r="A43" s="2" t="s">
        <v>551</v>
      </c>
      <c r="B43" s="2" t="s">
        <v>166</v>
      </c>
      <c r="C43" s="2" t="s">
        <v>23</v>
      </c>
      <c r="D43" s="2" t="s">
        <v>159</v>
      </c>
      <c r="E43" s="2" t="s">
        <v>160</v>
      </c>
      <c r="F43" s="2" t="s">
        <v>26</v>
      </c>
      <c r="G43" s="2" t="s">
        <v>27</v>
      </c>
      <c r="H43" s="2" t="s">
        <v>46</v>
      </c>
      <c r="I43" s="2" t="s">
        <v>29</v>
      </c>
      <c r="J43" s="2" t="s">
        <v>30</v>
      </c>
      <c r="K43" s="2" t="s">
        <v>31</v>
      </c>
      <c r="L43" s="2" t="s">
        <v>32</v>
      </c>
      <c r="M43" s="2" t="s">
        <v>167</v>
      </c>
      <c r="N43" s="4">
        <v>111632529928</v>
      </c>
      <c r="O43" s="2" t="s">
        <v>34</v>
      </c>
      <c r="P43" s="2" t="s">
        <v>35</v>
      </c>
      <c r="Q43" s="2" t="s">
        <v>48</v>
      </c>
      <c r="R43" s="2" t="s">
        <v>61</v>
      </c>
      <c r="S43" s="2" t="s">
        <v>38</v>
      </c>
      <c r="T43" s="2" t="s">
        <v>39</v>
      </c>
      <c r="U43" s="2" t="s">
        <v>40</v>
      </c>
      <c r="V43" s="5" t="s">
        <v>50</v>
      </c>
      <c r="W43" s="2"/>
    </row>
    <row r="44" spans="1:23" x14ac:dyDescent="0.2">
      <c r="A44" s="2" t="s">
        <v>552</v>
      </c>
      <c r="B44" s="2" t="s">
        <v>168</v>
      </c>
      <c r="C44" s="2" t="s">
        <v>23</v>
      </c>
      <c r="D44" s="2" t="s">
        <v>169</v>
      </c>
      <c r="E44" s="2" t="s">
        <v>170</v>
      </c>
      <c r="F44" s="2" t="s">
        <v>26</v>
      </c>
      <c r="G44" s="2" t="s">
        <v>27</v>
      </c>
      <c r="H44" s="2" t="s">
        <v>46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171</v>
      </c>
      <c r="N44" s="4">
        <v>137052377330</v>
      </c>
      <c r="O44" s="2" t="s">
        <v>34</v>
      </c>
      <c r="P44" s="2" t="s">
        <v>35</v>
      </c>
      <c r="Q44" s="2" t="s">
        <v>48</v>
      </c>
      <c r="R44" s="2" t="s">
        <v>49</v>
      </c>
      <c r="S44" s="2" t="s">
        <v>38</v>
      </c>
      <c r="T44" s="2" t="s">
        <v>39</v>
      </c>
      <c r="U44" s="2" t="s">
        <v>40</v>
      </c>
      <c r="V44" s="5" t="s">
        <v>50</v>
      </c>
      <c r="W44" s="2"/>
    </row>
    <row r="45" spans="1:23" x14ac:dyDescent="0.2">
      <c r="A45" s="2" t="s">
        <v>553</v>
      </c>
      <c r="B45" s="2" t="s">
        <v>172</v>
      </c>
      <c r="C45" s="2" t="s">
        <v>23</v>
      </c>
      <c r="D45" s="2" t="s">
        <v>169</v>
      </c>
      <c r="E45" s="2" t="s">
        <v>170</v>
      </c>
      <c r="F45" s="2" t="s">
        <v>26</v>
      </c>
      <c r="G45" s="2" t="s">
        <v>27</v>
      </c>
      <c r="H45" s="2" t="s">
        <v>46</v>
      </c>
      <c r="I45" s="2" t="s">
        <v>29</v>
      </c>
      <c r="J45" s="2" t="s">
        <v>30</v>
      </c>
      <c r="K45" s="2" t="s">
        <v>31</v>
      </c>
      <c r="L45" s="2" t="s">
        <v>32</v>
      </c>
      <c r="M45" s="2" t="s">
        <v>173</v>
      </c>
      <c r="N45" s="4">
        <v>126038762198</v>
      </c>
      <c r="O45" s="2" t="s">
        <v>34</v>
      </c>
      <c r="P45" s="2" t="s">
        <v>35</v>
      </c>
      <c r="Q45" s="2" t="s">
        <v>48</v>
      </c>
      <c r="R45" s="2" t="s">
        <v>49</v>
      </c>
      <c r="S45" s="2" t="s">
        <v>38</v>
      </c>
      <c r="T45" s="2" t="s">
        <v>39</v>
      </c>
      <c r="U45" s="2" t="s">
        <v>40</v>
      </c>
      <c r="V45" s="5" t="s">
        <v>50</v>
      </c>
      <c r="W45" s="2"/>
    </row>
    <row r="46" spans="1:23" x14ac:dyDescent="0.2">
      <c r="A46" s="2" t="s">
        <v>554</v>
      </c>
      <c r="B46" s="2" t="s">
        <v>174</v>
      </c>
      <c r="C46" s="2" t="s">
        <v>23</v>
      </c>
      <c r="D46" s="2" t="s">
        <v>169</v>
      </c>
      <c r="E46" s="2" t="s">
        <v>170</v>
      </c>
      <c r="F46" s="2" t="s">
        <v>26</v>
      </c>
      <c r="G46" s="2" t="s">
        <v>27</v>
      </c>
      <c r="H46" s="2" t="s">
        <v>46</v>
      </c>
      <c r="I46" s="2" t="s">
        <v>29</v>
      </c>
      <c r="J46" s="2" t="s">
        <v>30</v>
      </c>
      <c r="K46" s="2" t="s">
        <v>31</v>
      </c>
      <c r="L46" s="2" t="s">
        <v>32</v>
      </c>
      <c r="M46" s="2" t="s">
        <v>175</v>
      </c>
      <c r="N46" s="4">
        <v>132527906504</v>
      </c>
      <c r="O46" s="2" t="s">
        <v>34</v>
      </c>
      <c r="P46" s="2" t="s">
        <v>35</v>
      </c>
      <c r="Q46" s="2" t="s">
        <v>48</v>
      </c>
      <c r="R46" s="2" t="s">
        <v>49</v>
      </c>
      <c r="S46" s="2" t="s">
        <v>38</v>
      </c>
      <c r="T46" s="2" t="s">
        <v>39</v>
      </c>
      <c r="U46" s="2" t="s">
        <v>40</v>
      </c>
      <c r="V46" s="5" t="s">
        <v>50</v>
      </c>
      <c r="W46" s="2"/>
    </row>
    <row r="47" spans="1:23" x14ac:dyDescent="0.2">
      <c r="A47" s="2" t="s">
        <v>555</v>
      </c>
      <c r="B47" s="2" t="s">
        <v>176</v>
      </c>
      <c r="C47" s="2" t="s">
        <v>23</v>
      </c>
      <c r="D47" s="2" t="s">
        <v>169</v>
      </c>
      <c r="E47" s="2" t="s">
        <v>170</v>
      </c>
      <c r="F47" s="2" t="s">
        <v>26</v>
      </c>
      <c r="G47" s="2" t="s">
        <v>27</v>
      </c>
      <c r="H47" s="2" t="s">
        <v>46</v>
      </c>
      <c r="I47" s="2" t="s">
        <v>29</v>
      </c>
      <c r="J47" s="2" t="s">
        <v>30</v>
      </c>
      <c r="K47" s="2" t="s">
        <v>31</v>
      </c>
      <c r="L47" s="2" t="s">
        <v>32</v>
      </c>
      <c r="M47" s="2" t="s">
        <v>177</v>
      </c>
      <c r="N47" s="4">
        <v>130843341354</v>
      </c>
      <c r="O47" s="2" t="s">
        <v>34</v>
      </c>
      <c r="P47" s="2" t="s">
        <v>35</v>
      </c>
      <c r="Q47" s="2" t="s">
        <v>48</v>
      </c>
      <c r="R47" s="2" t="s">
        <v>49</v>
      </c>
      <c r="S47" s="2" t="s">
        <v>38</v>
      </c>
      <c r="T47" s="2" t="s">
        <v>39</v>
      </c>
      <c r="U47" s="2" t="s">
        <v>40</v>
      </c>
      <c r="V47" s="5" t="s">
        <v>50</v>
      </c>
      <c r="W47" s="2"/>
    </row>
    <row r="48" spans="1:23" x14ac:dyDescent="0.2">
      <c r="A48" s="2" t="s">
        <v>556</v>
      </c>
      <c r="B48" s="2" t="s">
        <v>178</v>
      </c>
      <c r="C48" s="2" t="s">
        <v>23</v>
      </c>
      <c r="D48" s="2" t="s">
        <v>179</v>
      </c>
      <c r="E48" s="2" t="s">
        <v>180</v>
      </c>
      <c r="F48" s="2" t="s">
        <v>26</v>
      </c>
      <c r="G48" s="2" t="s">
        <v>27</v>
      </c>
      <c r="H48" s="2" t="s">
        <v>46</v>
      </c>
      <c r="I48" s="2" t="s">
        <v>29</v>
      </c>
      <c r="J48" s="2" t="s">
        <v>30</v>
      </c>
      <c r="K48" s="2" t="s">
        <v>31</v>
      </c>
      <c r="L48" s="2" t="s">
        <v>32</v>
      </c>
      <c r="M48" s="2" t="s">
        <v>181</v>
      </c>
      <c r="N48" s="4">
        <v>132448311544</v>
      </c>
      <c r="O48" s="2" t="s">
        <v>34</v>
      </c>
      <c r="P48" s="2" t="s">
        <v>35</v>
      </c>
      <c r="Q48" s="2" t="s">
        <v>48</v>
      </c>
      <c r="R48" s="2" t="s">
        <v>61</v>
      </c>
      <c r="S48" s="2" t="s">
        <v>38</v>
      </c>
      <c r="T48" s="2" t="s">
        <v>39</v>
      </c>
      <c r="U48" s="2" t="s">
        <v>40</v>
      </c>
      <c r="V48" s="5" t="s">
        <v>50</v>
      </c>
      <c r="W48" s="2"/>
    </row>
    <row r="49" spans="1:23" x14ac:dyDescent="0.2">
      <c r="A49" s="2" t="s">
        <v>557</v>
      </c>
      <c r="B49" s="2" t="s">
        <v>182</v>
      </c>
      <c r="C49" s="2" t="s">
        <v>23</v>
      </c>
      <c r="D49" s="2" t="s">
        <v>179</v>
      </c>
      <c r="E49" s="2" t="s">
        <v>180</v>
      </c>
      <c r="F49" s="2" t="s">
        <v>26</v>
      </c>
      <c r="G49" s="2" t="s">
        <v>27</v>
      </c>
      <c r="H49" s="2" t="s">
        <v>46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183</v>
      </c>
      <c r="N49" s="4">
        <v>133063373916</v>
      </c>
      <c r="O49" s="2" t="s">
        <v>34</v>
      </c>
      <c r="P49" s="2" t="s">
        <v>35</v>
      </c>
      <c r="Q49" s="2" t="s">
        <v>48</v>
      </c>
      <c r="R49" s="2" t="s">
        <v>61</v>
      </c>
      <c r="S49" s="2" t="s">
        <v>38</v>
      </c>
      <c r="T49" s="2" t="s">
        <v>39</v>
      </c>
      <c r="U49" s="2" t="s">
        <v>40</v>
      </c>
      <c r="V49" s="5" t="s">
        <v>50</v>
      </c>
      <c r="W49" s="2"/>
    </row>
    <row r="50" spans="1:23" x14ac:dyDescent="0.2">
      <c r="A50" s="2" t="s">
        <v>558</v>
      </c>
      <c r="B50" s="2" t="s">
        <v>184</v>
      </c>
      <c r="C50" s="2" t="s">
        <v>23</v>
      </c>
      <c r="D50" s="2" t="s">
        <v>179</v>
      </c>
      <c r="E50" s="2" t="s">
        <v>180</v>
      </c>
      <c r="F50" s="2" t="s">
        <v>26</v>
      </c>
      <c r="G50" s="2" t="s">
        <v>27</v>
      </c>
      <c r="H50" s="2" t="s">
        <v>46</v>
      </c>
      <c r="I50" s="2" t="s">
        <v>29</v>
      </c>
      <c r="J50" s="2" t="s">
        <v>30</v>
      </c>
      <c r="K50" s="2" t="s">
        <v>31</v>
      </c>
      <c r="L50" s="2" t="s">
        <v>32</v>
      </c>
      <c r="M50" s="2" t="s">
        <v>185</v>
      </c>
      <c r="N50" s="4">
        <v>119997762361</v>
      </c>
      <c r="O50" s="2" t="s">
        <v>34</v>
      </c>
      <c r="P50" s="2" t="s">
        <v>35</v>
      </c>
      <c r="Q50" s="2" t="s">
        <v>48</v>
      </c>
      <c r="R50" s="2" t="s">
        <v>61</v>
      </c>
      <c r="S50" s="2" t="s">
        <v>38</v>
      </c>
      <c r="T50" s="2" t="s">
        <v>39</v>
      </c>
      <c r="U50" s="2" t="s">
        <v>40</v>
      </c>
      <c r="V50" s="5" t="s">
        <v>50</v>
      </c>
      <c r="W50" s="2"/>
    </row>
    <row r="51" spans="1:23" x14ac:dyDescent="0.2">
      <c r="A51" s="2" t="s">
        <v>559</v>
      </c>
      <c r="B51" s="2" t="s">
        <v>186</v>
      </c>
      <c r="C51" s="2" t="s">
        <v>23</v>
      </c>
      <c r="D51" s="2" t="s">
        <v>179</v>
      </c>
      <c r="E51" s="2" t="s">
        <v>180</v>
      </c>
      <c r="F51" s="2" t="s">
        <v>26</v>
      </c>
      <c r="G51" s="2" t="s">
        <v>27</v>
      </c>
      <c r="H51" s="2" t="s">
        <v>46</v>
      </c>
      <c r="I51" s="2" t="s">
        <v>29</v>
      </c>
      <c r="J51" s="2" t="s">
        <v>30</v>
      </c>
      <c r="K51" s="2" t="s">
        <v>31</v>
      </c>
      <c r="L51" s="2" t="s">
        <v>32</v>
      </c>
      <c r="M51" s="2" t="s">
        <v>187</v>
      </c>
      <c r="N51" s="4">
        <v>128976759681</v>
      </c>
      <c r="O51" s="2" t="s">
        <v>34</v>
      </c>
      <c r="P51" s="2" t="s">
        <v>35</v>
      </c>
      <c r="Q51" s="2" t="s">
        <v>48</v>
      </c>
      <c r="R51" s="2" t="s">
        <v>61</v>
      </c>
      <c r="S51" s="2" t="s">
        <v>38</v>
      </c>
      <c r="T51" s="2" t="s">
        <v>39</v>
      </c>
      <c r="U51" s="2" t="s">
        <v>40</v>
      </c>
      <c r="V51" s="5" t="s">
        <v>50</v>
      </c>
      <c r="W51" s="2"/>
    </row>
    <row r="52" spans="1:23" x14ac:dyDescent="0.2">
      <c r="A52" s="2" t="s">
        <v>560</v>
      </c>
      <c r="B52" s="2" t="s">
        <v>188</v>
      </c>
      <c r="C52" s="2" t="s">
        <v>23</v>
      </c>
      <c r="D52" s="2" t="s">
        <v>189</v>
      </c>
      <c r="E52" s="2" t="s">
        <v>190</v>
      </c>
      <c r="F52" s="2" t="s">
        <v>26</v>
      </c>
      <c r="G52" s="2" t="s">
        <v>27</v>
      </c>
      <c r="H52" s="2" t="s">
        <v>46</v>
      </c>
      <c r="I52" s="2" t="s">
        <v>29</v>
      </c>
      <c r="J52" s="2" t="s">
        <v>30</v>
      </c>
      <c r="K52" s="2" t="s">
        <v>31</v>
      </c>
      <c r="L52" s="2" t="s">
        <v>32</v>
      </c>
      <c r="M52" s="2" t="s">
        <v>191</v>
      </c>
      <c r="N52" s="4">
        <v>123830221459</v>
      </c>
      <c r="O52" s="2" t="s">
        <v>34</v>
      </c>
      <c r="P52" s="2" t="s">
        <v>35</v>
      </c>
      <c r="Q52" s="2" t="s">
        <v>48</v>
      </c>
      <c r="R52" s="2" t="s">
        <v>61</v>
      </c>
      <c r="S52" s="2" t="s">
        <v>38</v>
      </c>
      <c r="T52" s="2" t="s">
        <v>39</v>
      </c>
      <c r="U52" s="2" t="s">
        <v>40</v>
      </c>
      <c r="V52" s="5" t="s">
        <v>50</v>
      </c>
      <c r="W52" s="2"/>
    </row>
    <row r="53" spans="1:23" x14ac:dyDescent="0.2">
      <c r="A53" s="2" t="s">
        <v>561</v>
      </c>
      <c r="B53" s="2" t="s">
        <v>192</v>
      </c>
      <c r="C53" s="2" t="s">
        <v>23</v>
      </c>
      <c r="D53" s="2" t="s">
        <v>189</v>
      </c>
      <c r="E53" s="2" t="s">
        <v>190</v>
      </c>
      <c r="F53" s="2" t="s">
        <v>26</v>
      </c>
      <c r="G53" s="2" t="s">
        <v>27</v>
      </c>
      <c r="H53" s="2" t="s">
        <v>46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193</v>
      </c>
      <c r="N53" s="4">
        <v>135875184390</v>
      </c>
      <c r="O53" s="2" t="s">
        <v>34</v>
      </c>
      <c r="P53" s="2" t="s">
        <v>35</v>
      </c>
      <c r="Q53" s="2" t="s">
        <v>48</v>
      </c>
      <c r="R53" s="2" t="s">
        <v>61</v>
      </c>
      <c r="S53" s="2" t="s">
        <v>38</v>
      </c>
      <c r="T53" s="2" t="s">
        <v>39</v>
      </c>
      <c r="U53" s="2" t="s">
        <v>40</v>
      </c>
      <c r="V53" s="5" t="s">
        <v>50</v>
      </c>
      <c r="W53" s="2"/>
    </row>
    <row r="54" spans="1:23" x14ac:dyDescent="0.2">
      <c r="A54" s="2" t="s">
        <v>562</v>
      </c>
      <c r="B54" s="2" t="s">
        <v>194</v>
      </c>
      <c r="C54" s="2" t="s">
        <v>23</v>
      </c>
      <c r="D54" s="2" t="s">
        <v>189</v>
      </c>
      <c r="E54" s="2" t="s">
        <v>190</v>
      </c>
      <c r="F54" s="2" t="s">
        <v>26</v>
      </c>
      <c r="G54" s="2" t="s">
        <v>27</v>
      </c>
      <c r="H54" s="2" t="s">
        <v>46</v>
      </c>
      <c r="I54" s="2" t="s">
        <v>29</v>
      </c>
      <c r="J54" s="2" t="s">
        <v>30</v>
      </c>
      <c r="K54" s="2" t="s">
        <v>31</v>
      </c>
      <c r="L54" s="2" t="s">
        <v>32</v>
      </c>
      <c r="M54" s="2" t="s">
        <v>195</v>
      </c>
      <c r="N54" s="4">
        <v>125736501732</v>
      </c>
      <c r="O54" s="2" t="s">
        <v>34</v>
      </c>
      <c r="P54" s="2" t="s">
        <v>35</v>
      </c>
      <c r="Q54" s="2" t="s">
        <v>48</v>
      </c>
      <c r="R54" s="2" t="s">
        <v>61</v>
      </c>
      <c r="S54" s="2" t="s">
        <v>38</v>
      </c>
      <c r="T54" s="2" t="s">
        <v>39</v>
      </c>
      <c r="U54" s="2" t="s">
        <v>40</v>
      </c>
      <c r="V54" s="5" t="s">
        <v>50</v>
      </c>
      <c r="W54" s="2"/>
    </row>
    <row r="55" spans="1:23" x14ac:dyDescent="0.2">
      <c r="A55" s="2" t="s">
        <v>563</v>
      </c>
      <c r="B55" s="2" t="s">
        <v>196</v>
      </c>
      <c r="C55" s="2" t="s">
        <v>23</v>
      </c>
      <c r="D55" s="2" t="s">
        <v>197</v>
      </c>
      <c r="E55" s="2" t="s">
        <v>198</v>
      </c>
      <c r="F55" s="2" t="s">
        <v>26</v>
      </c>
      <c r="G55" s="2" t="s">
        <v>27</v>
      </c>
      <c r="H55" s="2" t="s">
        <v>46</v>
      </c>
      <c r="I55" s="2" t="s">
        <v>29</v>
      </c>
      <c r="J55" s="2" t="s">
        <v>30</v>
      </c>
      <c r="K55" s="2" t="s">
        <v>31</v>
      </c>
      <c r="L55" s="2" t="s">
        <v>32</v>
      </c>
      <c r="M55" s="2" t="s">
        <v>199</v>
      </c>
      <c r="N55" s="4">
        <v>133134739734</v>
      </c>
      <c r="O55" s="2" t="s">
        <v>34</v>
      </c>
      <c r="P55" s="2" t="s">
        <v>35</v>
      </c>
      <c r="Q55" s="2" t="s">
        <v>48</v>
      </c>
      <c r="R55" s="2" t="s">
        <v>61</v>
      </c>
      <c r="S55" s="2" t="s">
        <v>38</v>
      </c>
      <c r="T55" s="2" t="s">
        <v>39</v>
      </c>
      <c r="U55" s="2" t="s">
        <v>40</v>
      </c>
      <c r="V55" s="5" t="s">
        <v>50</v>
      </c>
      <c r="W55" s="2"/>
    </row>
    <row r="56" spans="1:23" x14ac:dyDescent="0.2">
      <c r="A56" s="2" t="s">
        <v>564</v>
      </c>
      <c r="B56" s="2" t="s">
        <v>200</v>
      </c>
      <c r="C56" s="2" t="s">
        <v>23</v>
      </c>
      <c r="D56" s="2" t="s">
        <v>197</v>
      </c>
      <c r="E56" s="2" t="s">
        <v>198</v>
      </c>
      <c r="F56" s="2" t="s">
        <v>26</v>
      </c>
      <c r="G56" s="2" t="s">
        <v>27</v>
      </c>
      <c r="H56" s="2" t="s">
        <v>46</v>
      </c>
      <c r="I56" s="2" t="s">
        <v>29</v>
      </c>
      <c r="J56" s="2" t="s">
        <v>30</v>
      </c>
      <c r="K56" s="2" t="s">
        <v>31</v>
      </c>
      <c r="L56" s="2" t="s">
        <v>32</v>
      </c>
      <c r="M56" s="2" t="s">
        <v>201</v>
      </c>
      <c r="N56" s="4">
        <v>123825845111</v>
      </c>
      <c r="O56" s="2" t="s">
        <v>34</v>
      </c>
      <c r="P56" s="2" t="s">
        <v>35</v>
      </c>
      <c r="Q56" s="2" t="s">
        <v>48</v>
      </c>
      <c r="R56" s="2" t="s">
        <v>61</v>
      </c>
      <c r="S56" s="2" t="s">
        <v>38</v>
      </c>
      <c r="T56" s="2" t="s">
        <v>39</v>
      </c>
      <c r="U56" s="2" t="s">
        <v>40</v>
      </c>
      <c r="V56" s="5" t="s">
        <v>50</v>
      </c>
      <c r="W56" s="2"/>
    </row>
    <row r="57" spans="1:23" x14ac:dyDescent="0.2">
      <c r="A57" s="2" t="s">
        <v>565</v>
      </c>
      <c r="B57" s="2" t="s">
        <v>202</v>
      </c>
      <c r="C57" s="2" t="s">
        <v>23</v>
      </c>
      <c r="D57" s="2" t="s">
        <v>197</v>
      </c>
      <c r="E57" s="2" t="s">
        <v>198</v>
      </c>
      <c r="F57" s="2" t="s">
        <v>26</v>
      </c>
      <c r="G57" s="2" t="s">
        <v>27</v>
      </c>
      <c r="H57" s="2" t="s">
        <v>46</v>
      </c>
      <c r="I57" s="2" t="s">
        <v>29</v>
      </c>
      <c r="J57" s="2" t="s">
        <v>30</v>
      </c>
      <c r="K57" s="2" t="s">
        <v>31</v>
      </c>
      <c r="L57" s="2" t="s">
        <v>32</v>
      </c>
      <c r="M57" s="2" t="s">
        <v>203</v>
      </c>
      <c r="N57" s="4">
        <v>116234242465</v>
      </c>
      <c r="O57" s="2" t="s">
        <v>34</v>
      </c>
      <c r="P57" s="2" t="s">
        <v>35</v>
      </c>
      <c r="Q57" s="2" t="s">
        <v>48</v>
      </c>
      <c r="R57" s="2" t="s">
        <v>61</v>
      </c>
      <c r="S57" s="2" t="s">
        <v>38</v>
      </c>
      <c r="T57" s="2" t="s">
        <v>39</v>
      </c>
      <c r="U57" s="2" t="s">
        <v>40</v>
      </c>
      <c r="V57" s="5" t="s">
        <v>50</v>
      </c>
      <c r="W57" s="2"/>
    </row>
    <row r="58" spans="1:23" x14ac:dyDescent="0.2">
      <c r="A58" s="2" t="s">
        <v>566</v>
      </c>
      <c r="B58" s="2" t="s">
        <v>204</v>
      </c>
      <c r="C58" s="2" t="s">
        <v>23</v>
      </c>
      <c r="D58" s="2" t="s">
        <v>205</v>
      </c>
      <c r="E58" s="2" t="s">
        <v>206</v>
      </c>
      <c r="F58" s="2" t="s">
        <v>26</v>
      </c>
      <c r="G58" s="2" t="s">
        <v>27</v>
      </c>
      <c r="H58" s="2" t="s">
        <v>46</v>
      </c>
      <c r="I58" s="2" t="s">
        <v>29</v>
      </c>
      <c r="J58" s="2" t="s">
        <v>30</v>
      </c>
      <c r="K58" s="2" t="s">
        <v>31</v>
      </c>
      <c r="L58" s="2" t="s">
        <v>32</v>
      </c>
      <c r="M58" s="2" t="s">
        <v>207</v>
      </c>
      <c r="N58" s="4">
        <v>76034126169</v>
      </c>
      <c r="O58" s="2" t="s">
        <v>34</v>
      </c>
      <c r="P58" s="2" t="s">
        <v>35</v>
      </c>
      <c r="Q58" s="2" t="s">
        <v>48</v>
      </c>
      <c r="R58" s="2" t="s">
        <v>61</v>
      </c>
      <c r="S58" s="2" t="s">
        <v>38</v>
      </c>
      <c r="T58" s="2" t="s">
        <v>39</v>
      </c>
      <c r="U58" s="2" t="s">
        <v>40</v>
      </c>
      <c r="V58" s="5" t="s">
        <v>50</v>
      </c>
      <c r="W58" s="2"/>
    </row>
    <row r="59" spans="1:23" x14ac:dyDescent="0.2">
      <c r="A59" s="2" t="s">
        <v>567</v>
      </c>
      <c r="B59" s="2" t="s">
        <v>208</v>
      </c>
      <c r="C59" s="2" t="s">
        <v>23</v>
      </c>
      <c r="D59" s="2" t="s">
        <v>205</v>
      </c>
      <c r="E59" s="2" t="s">
        <v>206</v>
      </c>
      <c r="F59" s="2" t="s">
        <v>26</v>
      </c>
      <c r="G59" s="2" t="s">
        <v>27</v>
      </c>
      <c r="H59" s="2" t="s">
        <v>46</v>
      </c>
      <c r="I59" s="2" t="s">
        <v>29</v>
      </c>
      <c r="J59" s="2" t="s">
        <v>30</v>
      </c>
      <c r="K59" s="2" t="s">
        <v>31</v>
      </c>
      <c r="L59" s="2" t="s">
        <v>32</v>
      </c>
      <c r="M59" s="2" t="s">
        <v>209</v>
      </c>
      <c r="N59" s="4">
        <v>97477403362</v>
      </c>
      <c r="O59" s="2" t="s">
        <v>34</v>
      </c>
      <c r="P59" s="2" t="s">
        <v>35</v>
      </c>
      <c r="Q59" s="2" t="s">
        <v>48</v>
      </c>
      <c r="R59" s="2" t="s">
        <v>61</v>
      </c>
      <c r="S59" s="2" t="s">
        <v>38</v>
      </c>
      <c r="T59" s="2" t="s">
        <v>39</v>
      </c>
      <c r="U59" s="2" t="s">
        <v>40</v>
      </c>
      <c r="V59" s="5" t="s">
        <v>50</v>
      </c>
      <c r="W59" s="2"/>
    </row>
    <row r="60" spans="1:23" x14ac:dyDescent="0.2">
      <c r="A60" s="2" t="s">
        <v>568</v>
      </c>
      <c r="B60" s="2" t="s">
        <v>210</v>
      </c>
      <c r="C60" s="2" t="s">
        <v>23</v>
      </c>
      <c r="D60" s="2" t="s">
        <v>205</v>
      </c>
      <c r="E60" s="2" t="s">
        <v>206</v>
      </c>
      <c r="F60" s="2" t="s">
        <v>26</v>
      </c>
      <c r="G60" s="2" t="s">
        <v>27</v>
      </c>
      <c r="H60" s="2" t="s">
        <v>46</v>
      </c>
      <c r="I60" s="2" t="s">
        <v>29</v>
      </c>
      <c r="J60" s="2" t="s">
        <v>30</v>
      </c>
      <c r="K60" s="2" t="s">
        <v>31</v>
      </c>
      <c r="L60" s="2" t="s">
        <v>32</v>
      </c>
      <c r="M60" s="2" t="s">
        <v>211</v>
      </c>
      <c r="N60" s="4">
        <v>76459324472</v>
      </c>
      <c r="O60" s="2" t="s">
        <v>34</v>
      </c>
      <c r="P60" s="2" t="s">
        <v>35</v>
      </c>
      <c r="Q60" s="2" t="s">
        <v>48</v>
      </c>
      <c r="R60" s="2" t="s">
        <v>61</v>
      </c>
      <c r="S60" s="2" t="s">
        <v>38</v>
      </c>
      <c r="T60" s="2" t="s">
        <v>39</v>
      </c>
      <c r="U60" s="2" t="s">
        <v>40</v>
      </c>
      <c r="V60" s="5" t="s">
        <v>50</v>
      </c>
      <c r="W60" s="2"/>
    </row>
    <row r="61" spans="1:23" x14ac:dyDescent="0.2">
      <c r="A61" s="2" t="s">
        <v>569</v>
      </c>
      <c r="B61" s="2" t="s">
        <v>212</v>
      </c>
      <c r="C61" s="2" t="s">
        <v>23</v>
      </c>
      <c r="D61" s="2" t="s">
        <v>205</v>
      </c>
      <c r="E61" s="2" t="s">
        <v>206</v>
      </c>
      <c r="F61" s="2" t="s">
        <v>26</v>
      </c>
      <c r="G61" s="2" t="s">
        <v>27</v>
      </c>
      <c r="H61" s="2" t="s">
        <v>46</v>
      </c>
      <c r="I61" s="2" t="s">
        <v>29</v>
      </c>
      <c r="J61" s="2" t="s">
        <v>30</v>
      </c>
      <c r="K61" s="2" t="s">
        <v>31</v>
      </c>
      <c r="L61" s="2" t="s">
        <v>32</v>
      </c>
      <c r="M61" s="2" t="s">
        <v>213</v>
      </c>
      <c r="N61" s="4">
        <v>136323716000</v>
      </c>
      <c r="O61" s="2" t="s">
        <v>34</v>
      </c>
      <c r="P61" s="2" t="s">
        <v>35</v>
      </c>
      <c r="Q61" s="2" t="s">
        <v>48</v>
      </c>
      <c r="R61" s="2" t="s">
        <v>61</v>
      </c>
      <c r="S61" s="2" t="s">
        <v>38</v>
      </c>
      <c r="T61" s="2" t="s">
        <v>39</v>
      </c>
      <c r="U61" s="2" t="s">
        <v>40</v>
      </c>
      <c r="V61" s="5" t="s">
        <v>50</v>
      </c>
      <c r="W61" s="2"/>
    </row>
    <row r="62" spans="1:23" x14ac:dyDescent="0.2">
      <c r="A62" s="2" t="s">
        <v>570</v>
      </c>
      <c r="B62" s="2" t="s">
        <v>214</v>
      </c>
      <c r="C62" s="2" t="s">
        <v>23</v>
      </c>
      <c r="D62" s="2" t="s">
        <v>215</v>
      </c>
      <c r="E62" s="2" t="s">
        <v>216</v>
      </c>
      <c r="F62" s="2" t="s">
        <v>26</v>
      </c>
      <c r="G62" s="2" t="s">
        <v>27</v>
      </c>
      <c r="H62" s="2" t="s">
        <v>46</v>
      </c>
      <c r="I62" s="2" t="s">
        <v>29</v>
      </c>
      <c r="J62" s="2" t="s">
        <v>30</v>
      </c>
      <c r="K62" s="2" t="s">
        <v>31</v>
      </c>
      <c r="L62" s="2" t="s">
        <v>32</v>
      </c>
      <c r="M62" s="6" t="s">
        <v>217</v>
      </c>
      <c r="N62" s="4">
        <v>128676716412</v>
      </c>
      <c r="O62" s="2" t="s">
        <v>34</v>
      </c>
      <c r="P62" s="2" t="s">
        <v>35</v>
      </c>
      <c r="Q62" s="2" t="s">
        <v>48</v>
      </c>
      <c r="R62" s="2" t="s">
        <v>61</v>
      </c>
      <c r="S62" s="2" t="s">
        <v>38</v>
      </c>
      <c r="T62" s="2" t="s">
        <v>39</v>
      </c>
      <c r="U62" s="2" t="s">
        <v>40</v>
      </c>
      <c r="V62" s="5" t="s">
        <v>50</v>
      </c>
      <c r="W62" s="2"/>
    </row>
    <row r="63" spans="1:23" x14ac:dyDescent="0.2">
      <c r="A63" s="2" t="s">
        <v>571</v>
      </c>
      <c r="B63" s="2" t="s">
        <v>218</v>
      </c>
      <c r="C63" s="2" t="s">
        <v>23</v>
      </c>
      <c r="D63" s="2" t="s">
        <v>215</v>
      </c>
      <c r="E63" s="2" t="s">
        <v>216</v>
      </c>
      <c r="F63" s="2" t="s">
        <v>26</v>
      </c>
      <c r="G63" s="2" t="s">
        <v>27</v>
      </c>
      <c r="H63" s="2" t="s">
        <v>46</v>
      </c>
      <c r="I63" s="2" t="s">
        <v>29</v>
      </c>
      <c r="J63" s="2" t="s">
        <v>30</v>
      </c>
      <c r="K63" s="2" t="s">
        <v>31</v>
      </c>
      <c r="L63" s="2" t="s">
        <v>32</v>
      </c>
      <c r="M63" s="2" t="s">
        <v>219</v>
      </c>
      <c r="N63" s="4">
        <v>125184303154</v>
      </c>
      <c r="O63" s="2" t="s">
        <v>34</v>
      </c>
      <c r="P63" s="2" t="s">
        <v>35</v>
      </c>
      <c r="Q63" s="2" t="s">
        <v>48</v>
      </c>
      <c r="R63" s="2" t="s">
        <v>61</v>
      </c>
      <c r="S63" s="2" t="s">
        <v>38</v>
      </c>
      <c r="T63" s="2" t="s">
        <v>39</v>
      </c>
      <c r="U63" s="2" t="s">
        <v>40</v>
      </c>
      <c r="V63" s="5" t="s">
        <v>50</v>
      </c>
      <c r="W63" s="2"/>
    </row>
    <row r="64" spans="1:23" x14ac:dyDescent="0.2">
      <c r="A64" s="2" t="s">
        <v>572</v>
      </c>
      <c r="B64" s="2" t="s">
        <v>220</v>
      </c>
      <c r="C64" s="2" t="s">
        <v>23</v>
      </c>
      <c r="D64" s="2" t="s">
        <v>215</v>
      </c>
      <c r="E64" s="2" t="s">
        <v>216</v>
      </c>
      <c r="F64" s="2" t="s">
        <v>26</v>
      </c>
      <c r="G64" s="2" t="s">
        <v>27</v>
      </c>
      <c r="H64" s="2" t="s">
        <v>46</v>
      </c>
      <c r="I64" s="2" t="s">
        <v>29</v>
      </c>
      <c r="J64" s="2" t="s">
        <v>30</v>
      </c>
      <c r="K64" s="2" t="s">
        <v>31</v>
      </c>
      <c r="L64" s="2" t="s">
        <v>32</v>
      </c>
      <c r="M64" s="2" t="s">
        <v>221</v>
      </c>
      <c r="N64" s="4">
        <v>124561830772</v>
      </c>
      <c r="O64" s="2" t="s">
        <v>34</v>
      </c>
      <c r="P64" s="2" t="s">
        <v>35</v>
      </c>
      <c r="Q64" s="2" t="s">
        <v>48</v>
      </c>
      <c r="R64" s="2" t="s">
        <v>61</v>
      </c>
      <c r="S64" s="2" t="s">
        <v>38</v>
      </c>
      <c r="T64" s="2" t="s">
        <v>39</v>
      </c>
      <c r="U64" s="2" t="s">
        <v>40</v>
      </c>
      <c r="V64" s="5" t="s">
        <v>50</v>
      </c>
      <c r="W64" s="2"/>
    </row>
    <row r="65" spans="1:23" x14ac:dyDescent="0.2">
      <c r="A65" s="2" t="s">
        <v>573</v>
      </c>
      <c r="B65" s="2" t="s">
        <v>222</v>
      </c>
      <c r="C65" s="2" t="s">
        <v>23</v>
      </c>
      <c r="D65" s="2" t="s">
        <v>223</v>
      </c>
      <c r="E65" s="2" t="s">
        <v>224</v>
      </c>
      <c r="F65" s="2" t="s">
        <v>26</v>
      </c>
      <c r="G65" s="2" t="s">
        <v>27</v>
      </c>
      <c r="H65" s="2" t="s">
        <v>46</v>
      </c>
      <c r="I65" s="2" t="s">
        <v>29</v>
      </c>
      <c r="J65" s="2" t="s">
        <v>30</v>
      </c>
      <c r="K65" s="2" t="s">
        <v>31</v>
      </c>
      <c r="L65" s="2" t="s">
        <v>32</v>
      </c>
      <c r="M65" s="2" t="s">
        <v>225</v>
      </c>
      <c r="N65" s="4">
        <v>126014513767</v>
      </c>
      <c r="O65" s="2" t="s">
        <v>34</v>
      </c>
      <c r="P65" s="2" t="s">
        <v>35</v>
      </c>
      <c r="Q65" s="2" t="s">
        <v>48</v>
      </c>
      <c r="R65" s="2" t="s">
        <v>61</v>
      </c>
      <c r="S65" s="2" t="s">
        <v>38</v>
      </c>
      <c r="T65" s="2" t="s">
        <v>39</v>
      </c>
      <c r="U65" s="2" t="s">
        <v>40</v>
      </c>
      <c r="V65" s="5" t="s">
        <v>50</v>
      </c>
      <c r="W65" s="2"/>
    </row>
    <row r="66" spans="1:23" x14ac:dyDescent="0.2">
      <c r="A66" s="2" t="s">
        <v>574</v>
      </c>
      <c r="B66" s="2" t="s">
        <v>226</v>
      </c>
      <c r="C66" s="2" t="s">
        <v>23</v>
      </c>
      <c r="D66" s="2" t="s">
        <v>223</v>
      </c>
      <c r="E66" s="2" t="s">
        <v>224</v>
      </c>
      <c r="F66" s="2" t="s">
        <v>26</v>
      </c>
      <c r="G66" s="2" t="s">
        <v>27</v>
      </c>
      <c r="H66" s="2" t="s">
        <v>46</v>
      </c>
      <c r="I66" s="2" t="s">
        <v>29</v>
      </c>
      <c r="J66" s="2" t="s">
        <v>30</v>
      </c>
      <c r="K66" s="2" t="s">
        <v>31</v>
      </c>
      <c r="L66" s="2" t="s">
        <v>32</v>
      </c>
      <c r="M66" s="2" t="s">
        <v>227</v>
      </c>
      <c r="N66" s="4">
        <v>119672373470</v>
      </c>
      <c r="O66" s="2" t="s">
        <v>34</v>
      </c>
      <c r="P66" s="2" t="s">
        <v>35</v>
      </c>
      <c r="Q66" s="2" t="s">
        <v>48</v>
      </c>
      <c r="R66" s="2" t="s">
        <v>61</v>
      </c>
      <c r="S66" s="2" t="s">
        <v>38</v>
      </c>
      <c r="T66" s="2" t="s">
        <v>39</v>
      </c>
      <c r="U66" s="2" t="s">
        <v>40</v>
      </c>
      <c r="V66" s="5" t="s">
        <v>50</v>
      </c>
      <c r="W66" s="2"/>
    </row>
    <row r="67" spans="1:23" x14ac:dyDescent="0.2">
      <c r="A67" s="2" t="s">
        <v>575</v>
      </c>
      <c r="B67" s="2" t="s">
        <v>228</v>
      </c>
      <c r="C67" s="2" t="s">
        <v>23</v>
      </c>
      <c r="D67" s="2" t="s">
        <v>223</v>
      </c>
      <c r="E67" s="2" t="s">
        <v>224</v>
      </c>
      <c r="F67" s="2" t="s">
        <v>26</v>
      </c>
      <c r="G67" s="2" t="s">
        <v>27</v>
      </c>
      <c r="H67" s="2" t="s">
        <v>46</v>
      </c>
      <c r="I67" s="2" t="s">
        <v>29</v>
      </c>
      <c r="J67" s="2" t="s">
        <v>30</v>
      </c>
      <c r="K67" s="2" t="s">
        <v>31</v>
      </c>
      <c r="L67" s="2" t="s">
        <v>32</v>
      </c>
      <c r="M67" s="2" t="s">
        <v>229</v>
      </c>
      <c r="N67" s="4">
        <v>125265356643</v>
      </c>
      <c r="O67" s="2" t="s">
        <v>34</v>
      </c>
      <c r="P67" s="2" t="s">
        <v>35</v>
      </c>
      <c r="Q67" s="2" t="s">
        <v>48</v>
      </c>
      <c r="R67" s="2" t="s">
        <v>61</v>
      </c>
      <c r="S67" s="2" t="s">
        <v>38</v>
      </c>
      <c r="T67" s="2" t="s">
        <v>39</v>
      </c>
      <c r="U67" s="2" t="s">
        <v>40</v>
      </c>
      <c r="V67" s="5" t="s">
        <v>50</v>
      </c>
      <c r="W67" s="2"/>
    </row>
    <row r="68" spans="1:23" x14ac:dyDescent="0.2">
      <c r="A68" s="2" t="s">
        <v>580</v>
      </c>
      <c r="B68" s="2" t="s">
        <v>241</v>
      </c>
      <c r="C68" s="2" t="s">
        <v>23</v>
      </c>
      <c r="D68" s="2" t="s">
        <v>242</v>
      </c>
      <c r="E68" s="2" t="s">
        <v>243</v>
      </c>
      <c r="F68" s="2" t="s">
        <v>26</v>
      </c>
      <c r="G68" s="2" t="s">
        <v>27</v>
      </c>
      <c r="H68" s="2" t="s">
        <v>46</v>
      </c>
      <c r="I68" s="2" t="s">
        <v>29</v>
      </c>
      <c r="J68" s="2" t="s">
        <v>30</v>
      </c>
      <c r="K68" s="2" t="s">
        <v>31</v>
      </c>
      <c r="L68" s="2" t="s">
        <v>32</v>
      </c>
      <c r="M68" s="2" t="s">
        <v>244</v>
      </c>
      <c r="N68" s="4">
        <v>100585517430</v>
      </c>
      <c r="O68" s="2" t="s">
        <v>34</v>
      </c>
      <c r="P68" s="2" t="s">
        <v>35</v>
      </c>
      <c r="Q68" s="2" t="s">
        <v>48</v>
      </c>
      <c r="R68" s="2" t="s">
        <v>61</v>
      </c>
      <c r="S68" s="2" t="s">
        <v>38</v>
      </c>
      <c r="T68" s="2" t="s">
        <v>39</v>
      </c>
      <c r="U68" s="2" t="s">
        <v>40</v>
      </c>
      <c r="V68" s="5" t="s">
        <v>50</v>
      </c>
      <c r="W68" s="2"/>
    </row>
    <row r="69" spans="1:23" x14ac:dyDescent="0.2">
      <c r="A69" s="2" t="s">
        <v>581</v>
      </c>
      <c r="B69" s="2" t="s">
        <v>245</v>
      </c>
      <c r="C69" s="2" t="s">
        <v>23</v>
      </c>
      <c r="D69" s="2" t="s">
        <v>242</v>
      </c>
      <c r="E69" s="2" t="s">
        <v>243</v>
      </c>
      <c r="F69" s="2" t="s">
        <v>26</v>
      </c>
      <c r="G69" s="2" t="s">
        <v>27</v>
      </c>
      <c r="H69" s="2" t="s">
        <v>46</v>
      </c>
      <c r="I69" s="2" t="s">
        <v>29</v>
      </c>
      <c r="J69" s="2" t="s">
        <v>30</v>
      </c>
      <c r="K69" s="2" t="s">
        <v>31</v>
      </c>
      <c r="L69" s="2" t="s">
        <v>32</v>
      </c>
      <c r="M69" s="2" t="s">
        <v>246</v>
      </c>
      <c r="N69" s="4">
        <v>128932890866</v>
      </c>
      <c r="O69" s="2" t="s">
        <v>34</v>
      </c>
      <c r="P69" s="2" t="s">
        <v>35</v>
      </c>
      <c r="Q69" s="2" t="s">
        <v>48</v>
      </c>
      <c r="R69" s="2" t="s">
        <v>61</v>
      </c>
      <c r="S69" s="2" t="s">
        <v>38</v>
      </c>
      <c r="T69" s="2" t="s">
        <v>39</v>
      </c>
      <c r="U69" s="2" t="s">
        <v>40</v>
      </c>
      <c r="V69" s="5" t="s">
        <v>50</v>
      </c>
      <c r="W69" s="2"/>
    </row>
    <row r="70" spans="1:23" x14ac:dyDescent="0.2">
      <c r="A70" s="2" t="s">
        <v>582</v>
      </c>
      <c r="B70" s="2" t="s">
        <v>247</v>
      </c>
      <c r="C70" s="2" t="s">
        <v>23</v>
      </c>
      <c r="D70" s="2" t="s">
        <v>242</v>
      </c>
      <c r="E70" s="2" t="s">
        <v>243</v>
      </c>
      <c r="F70" s="2" t="s">
        <v>26</v>
      </c>
      <c r="G70" s="2" t="s">
        <v>27</v>
      </c>
      <c r="H70" s="2" t="s">
        <v>46</v>
      </c>
      <c r="I70" s="2" t="s">
        <v>29</v>
      </c>
      <c r="J70" s="2" t="s">
        <v>30</v>
      </c>
      <c r="K70" s="2" t="s">
        <v>31</v>
      </c>
      <c r="L70" s="2" t="s">
        <v>32</v>
      </c>
      <c r="M70" s="2" t="s">
        <v>248</v>
      </c>
      <c r="N70" s="4">
        <v>121697036862</v>
      </c>
      <c r="O70" s="2" t="s">
        <v>34</v>
      </c>
      <c r="P70" s="2" t="s">
        <v>35</v>
      </c>
      <c r="Q70" s="2" t="s">
        <v>48</v>
      </c>
      <c r="R70" s="2" t="s">
        <v>61</v>
      </c>
      <c r="S70" s="2" t="s">
        <v>38</v>
      </c>
      <c r="T70" s="2" t="s">
        <v>39</v>
      </c>
      <c r="U70" s="2" t="s">
        <v>40</v>
      </c>
      <c r="V70" s="5" t="s">
        <v>50</v>
      </c>
      <c r="W70" s="2"/>
    </row>
    <row r="71" spans="1:23" x14ac:dyDescent="0.2">
      <c r="A71" s="2" t="s">
        <v>583</v>
      </c>
      <c r="B71" s="2" t="s">
        <v>249</v>
      </c>
      <c r="C71" s="2" t="s">
        <v>23</v>
      </c>
      <c r="D71" s="2" t="s">
        <v>242</v>
      </c>
      <c r="E71" s="2" t="s">
        <v>243</v>
      </c>
      <c r="F71" s="2" t="s">
        <v>26</v>
      </c>
      <c r="G71" s="2" t="s">
        <v>27</v>
      </c>
      <c r="H71" s="2" t="s">
        <v>46</v>
      </c>
      <c r="I71" s="2" t="s">
        <v>29</v>
      </c>
      <c r="J71" s="2" t="s">
        <v>30</v>
      </c>
      <c r="K71" s="2" t="s">
        <v>31</v>
      </c>
      <c r="L71" s="2" t="s">
        <v>32</v>
      </c>
      <c r="M71" s="2" t="s">
        <v>250</v>
      </c>
      <c r="N71" s="4">
        <v>82891535422</v>
      </c>
      <c r="O71" s="2" t="s">
        <v>34</v>
      </c>
      <c r="P71" s="2" t="s">
        <v>35</v>
      </c>
      <c r="Q71" s="2" t="s">
        <v>48</v>
      </c>
      <c r="R71" s="2" t="s">
        <v>61</v>
      </c>
      <c r="S71" s="2" t="s">
        <v>38</v>
      </c>
      <c r="T71" s="2" t="s">
        <v>39</v>
      </c>
      <c r="U71" s="2" t="s">
        <v>40</v>
      </c>
      <c r="V71" s="5" t="s">
        <v>50</v>
      </c>
      <c r="W71" s="2"/>
    </row>
    <row r="72" spans="1:23" x14ac:dyDescent="0.2">
      <c r="A72" s="2" t="s">
        <v>584</v>
      </c>
      <c r="B72" s="2" t="s">
        <v>251</v>
      </c>
      <c r="C72" s="2" t="s">
        <v>23</v>
      </c>
      <c r="D72" s="2" t="s">
        <v>252</v>
      </c>
      <c r="E72" s="2" t="s">
        <v>253</v>
      </c>
      <c r="F72" s="2" t="s">
        <v>26</v>
      </c>
      <c r="G72" s="2" t="s">
        <v>27</v>
      </c>
      <c r="H72" s="2" t="s">
        <v>46</v>
      </c>
      <c r="I72" s="2" t="s">
        <v>29</v>
      </c>
      <c r="J72" s="2" t="s">
        <v>30</v>
      </c>
      <c r="K72" s="2" t="s">
        <v>31</v>
      </c>
      <c r="L72" s="2" t="s">
        <v>32</v>
      </c>
      <c r="M72" s="2" t="s">
        <v>254</v>
      </c>
      <c r="N72" s="4">
        <v>126554836934</v>
      </c>
      <c r="O72" s="2" t="s">
        <v>34</v>
      </c>
      <c r="P72" s="2" t="s">
        <v>35</v>
      </c>
      <c r="Q72" s="2" t="s">
        <v>48</v>
      </c>
      <c r="R72" s="2" t="s">
        <v>61</v>
      </c>
      <c r="S72" s="2" t="s">
        <v>38</v>
      </c>
      <c r="T72" s="2" t="s">
        <v>39</v>
      </c>
      <c r="U72" s="2" t="s">
        <v>40</v>
      </c>
      <c r="V72" s="5" t="s">
        <v>50</v>
      </c>
      <c r="W72" s="2"/>
    </row>
    <row r="73" spans="1:23" x14ac:dyDescent="0.2">
      <c r="A73" s="2" t="s">
        <v>585</v>
      </c>
      <c r="B73" s="2" t="s">
        <v>255</v>
      </c>
      <c r="C73" s="2" t="s">
        <v>23</v>
      </c>
      <c r="D73" s="2" t="s">
        <v>252</v>
      </c>
      <c r="E73" s="2" t="s">
        <v>253</v>
      </c>
      <c r="F73" s="2" t="s">
        <v>26</v>
      </c>
      <c r="G73" s="2" t="s">
        <v>27</v>
      </c>
      <c r="H73" s="2" t="s">
        <v>46</v>
      </c>
      <c r="I73" s="2" t="s">
        <v>29</v>
      </c>
      <c r="J73" s="2" t="s">
        <v>30</v>
      </c>
      <c r="K73" s="2" t="s">
        <v>31</v>
      </c>
      <c r="L73" s="2" t="s">
        <v>32</v>
      </c>
      <c r="M73" s="2" t="s">
        <v>256</v>
      </c>
      <c r="N73" s="4">
        <v>125566093886</v>
      </c>
      <c r="O73" s="2" t="s">
        <v>34</v>
      </c>
      <c r="P73" s="2" t="s">
        <v>35</v>
      </c>
      <c r="Q73" s="2" t="s">
        <v>48</v>
      </c>
      <c r="R73" s="2" t="s">
        <v>61</v>
      </c>
      <c r="S73" s="2" t="s">
        <v>38</v>
      </c>
      <c r="T73" s="2" t="s">
        <v>39</v>
      </c>
      <c r="U73" s="2" t="s">
        <v>40</v>
      </c>
      <c r="V73" s="5" t="s">
        <v>50</v>
      </c>
      <c r="W73" s="2"/>
    </row>
    <row r="74" spans="1:23" x14ac:dyDescent="0.2">
      <c r="A74" s="2" t="s">
        <v>586</v>
      </c>
      <c r="B74" s="2" t="s">
        <v>257</v>
      </c>
      <c r="C74" s="2" t="s">
        <v>23</v>
      </c>
      <c r="D74" s="2" t="s">
        <v>252</v>
      </c>
      <c r="E74" s="2" t="s">
        <v>253</v>
      </c>
      <c r="F74" s="2" t="s">
        <v>26</v>
      </c>
      <c r="G74" s="2" t="s">
        <v>27</v>
      </c>
      <c r="H74" s="2" t="s">
        <v>46</v>
      </c>
      <c r="I74" s="2" t="s">
        <v>29</v>
      </c>
      <c r="J74" s="2" t="s">
        <v>30</v>
      </c>
      <c r="K74" s="2" t="s">
        <v>31</v>
      </c>
      <c r="L74" s="2" t="s">
        <v>32</v>
      </c>
      <c r="M74" s="2" t="s">
        <v>258</v>
      </c>
      <c r="N74" s="4">
        <v>86696599936</v>
      </c>
      <c r="O74" s="2" t="s">
        <v>34</v>
      </c>
      <c r="P74" s="2" t="s">
        <v>35</v>
      </c>
      <c r="Q74" s="2" t="s">
        <v>48</v>
      </c>
      <c r="R74" s="2" t="s">
        <v>61</v>
      </c>
      <c r="S74" s="2" t="s">
        <v>38</v>
      </c>
      <c r="T74" s="2" t="s">
        <v>39</v>
      </c>
      <c r="U74" s="2" t="s">
        <v>40</v>
      </c>
      <c r="V74" s="5" t="s">
        <v>50</v>
      </c>
      <c r="W74" s="2"/>
    </row>
    <row r="75" spans="1:23" x14ac:dyDescent="0.2">
      <c r="A75" s="2" t="s">
        <v>587</v>
      </c>
      <c r="B75" s="2" t="s">
        <v>259</v>
      </c>
      <c r="C75" s="2" t="s">
        <v>23</v>
      </c>
      <c r="D75" s="2" t="s">
        <v>252</v>
      </c>
      <c r="E75" s="2" t="s">
        <v>253</v>
      </c>
      <c r="F75" s="2" t="s">
        <v>26</v>
      </c>
      <c r="G75" s="2" t="s">
        <v>27</v>
      </c>
      <c r="H75" s="2" t="s">
        <v>46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260</v>
      </c>
      <c r="N75" s="4">
        <v>95463028329</v>
      </c>
      <c r="O75" s="2" t="s">
        <v>34</v>
      </c>
      <c r="P75" s="2" t="s">
        <v>35</v>
      </c>
      <c r="Q75" s="2" t="s">
        <v>48</v>
      </c>
      <c r="R75" s="2" t="s">
        <v>61</v>
      </c>
      <c r="S75" s="2" t="s">
        <v>38</v>
      </c>
      <c r="T75" s="2" t="s">
        <v>39</v>
      </c>
      <c r="U75" s="2" t="s">
        <v>40</v>
      </c>
      <c r="V75" s="5" t="s">
        <v>50</v>
      </c>
      <c r="W75" s="2"/>
    </row>
    <row r="76" spans="1:23" x14ac:dyDescent="0.2">
      <c r="A76" s="2" t="s">
        <v>588</v>
      </c>
      <c r="B76" s="2" t="s">
        <v>261</v>
      </c>
      <c r="C76" s="2" t="s">
        <v>23</v>
      </c>
      <c r="D76" s="2" t="s">
        <v>262</v>
      </c>
      <c r="E76" s="2" t="s">
        <v>263</v>
      </c>
      <c r="F76" s="2" t="s">
        <v>26</v>
      </c>
      <c r="G76" s="2" t="s">
        <v>27</v>
      </c>
      <c r="H76" s="2" t="s">
        <v>46</v>
      </c>
      <c r="I76" s="2" t="s">
        <v>29</v>
      </c>
      <c r="J76" s="2" t="s">
        <v>30</v>
      </c>
      <c r="K76" s="2" t="s">
        <v>31</v>
      </c>
      <c r="L76" s="2" t="s">
        <v>32</v>
      </c>
      <c r="M76" s="2" t="s">
        <v>264</v>
      </c>
      <c r="N76" s="4">
        <v>125940159033</v>
      </c>
      <c r="O76" s="2" t="s">
        <v>34</v>
      </c>
      <c r="P76" s="2" t="s">
        <v>35</v>
      </c>
      <c r="Q76" s="2" t="s">
        <v>48</v>
      </c>
      <c r="R76" s="2" t="s">
        <v>61</v>
      </c>
      <c r="S76" s="2" t="s">
        <v>38</v>
      </c>
      <c r="T76" s="2" t="s">
        <v>39</v>
      </c>
      <c r="U76" s="2" t="s">
        <v>40</v>
      </c>
      <c r="V76" s="5" t="s">
        <v>50</v>
      </c>
      <c r="W76" s="2"/>
    </row>
    <row r="77" spans="1:23" x14ac:dyDescent="0.2">
      <c r="A77" s="2" t="s">
        <v>589</v>
      </c>
      <c r="B77" s="2" t="s">
        <v>265</v>
      </c>
      <c r="C77" s="2" t="s">
        <v>23</v>
      </c>
      <c r="D77" s="2" t="s">
        <v>262</v>
      </c>
      <c r="E77" s="2" t="s">
        <v>263</v>
      </c>
      <c r="F77" s="2" t="s">
        <v>26</v>
      </c>
      <c r="G77" s="2" t="s">
        <v>27</v>
      </c>
      <c r="H77" s="2" t="s">
        <v>46</v>
      </c>
      <c r="I77" s="2" t="s">
        <v>29</v>
      </c>
      <c r="J77" s="2" t="s">
        <v>30</v>
      </c>
      <c r="K77" s="2" t="s">
        <v>31</v>
      </c>
      <c r="L77" s="2" t="s">
        <v>32</v>
      </c>
      <c r="M77" s="2" t="s">
        <v>266</v>
      </c>
      <c r="N77" s="4">
        <v>133932747999</v>
      </c>
      <c r="O77" s="2" t="s">
        <v>34</v>
      </c>
      <c r="P77" s="2" t="s">
        <v>35</v>
      </c>
      <c r="Q77" s="2" t="s">
        <v>48</v>
      </c>
      <c r="R77" s="2" t="s">
        <v>61</v>
      </c>
      <c r="S77" s="2" t="s">
        <v>38</v>
      </c>
      <c r="T77" s="2" t="s">
        <v>39</v>
      </c>
      <c r="U77" s="2" t="s">
        <v>40</v>
      </c>
      <c r="V77" s="5" t="s">
        <v>50</v>
      </c>
      <c r="W77" s="2"/>
    </row>
    <row r="78" spans="1:23" x14ac:dyDescent="0.2">
      <c r="A78" s="2" t="s">
        <v>590</v>
      </c>
      <c r="B78" s="2" t="s">
        <v>267</v>
      </c>
      <c r="C78" s="2" t="s">
        <v>23</v>
      </c>
      <c r="D78" s="2" t="s">
        <v>262</v>
      </c>
      <c r="E78" s="2" t="s">
        <v>263</v>
      </c>
      <c r="F78" s="2" t="s">
        <v>26</v>
      </c>
      <c r="G78" s="2" t="s">
        <v>27</v>
      </c>
      <c r="H78" s="2" t="s">
        <v>46</v>
      </c>
      <c r="I78" s="2" t="s">
        <v>29</v>
      </c>
      <c r="J78" s="2" t="s">
        <v>30</v>
      </c>
      <c r="K78" s="2" t="s">
        <v>31</v>
      </c>
      <c r="L78" s="2" t="s">
        <v>32</v>
      </c>
      <c r="M78" s="2" t="s">
        <v>268</v>
      </c>
      <c r="N78" s="4">
        <v>127414144273</v>
      </c>
      <c r="O78" s="2" t="s">
        <v>34</v>
      </c>
      <c r="P78" s="2" t="s">
        <v>35</v>
      </c>
      <c r="Q78" s="2" t="s">
        <v>48</v>
      </c>
      <c r="R78" s="2" t="s">
        <v>61</v>
      </c>
      <c r="S78" s="2" t="s">
        <v>38</v>
      </c>
      <c r="T78" s="2" t="s">
        <v>39</v>
      </c>
      <c r="U78" s="2" t="s">
        <v>40</v>
      </c>
      <c r="V78" s="5" t="s">
        <v>50</v>
      </c>
      <c r="W78" s="2"/>
    </row>
    <row r="79" spans="1:23" x14ac:dyDescent="0.2">
      <c r="A79" s="2" t="s">
        <v>591</v>
      </c>
      <c r="B79" s="2" t="s">
        <v>269</v>
      </c>
      <c r="C79" s="2" t="s">
        <v>23</v>
      </c>
      <c r="D79" s="2" t="s">
        <v>270</v>
      </c>
      <c r="E79" s="2" t="s">
        <v>271</v>
      </c>
      <c r="F79" s="2" t="s">
        <v>26</v>
      </c>
      <c r="G79" s="2" t="s">
        <v>27</v>
      </c>
      <c r="H79" s="2" t="s">
        <v>46</v>
      </c>
      <c r="I79" s="2" t="s">
        <v>29</v>
      </c>
      <c r="J79" s="2" t="s">
        <v>30</v>
      </c>
      <c r="K79" s="2" t="s">
        <v>31</v>
      </c>
      <c r="L79" s="2" t="s">
        <v>32</v>
      </c>
      <c r="M79" s="2" t="s">
        <v>272</v>
      </c>
      <c r="N79" s="4">
        <v>75168150960</v>
      </c>
      <c r="O79" s="2" t="s">
        <v>34</v>
      </c>
      <c r="P79" s="2" t="s">
        <v>35</v>
      </c>
      <c r="Q79" s="2" t="s">
        <v>48</v>
      </c>
      <c r="R79" s="2" t="s">
        <v>61</v>
      </c>
      <c r="S79" s="2" t="s">
        <v>38</v>
      </c>
      <c r="T79" s="2" t="s">
        <v>39</v>
      </c>
      <c r="U79" s="2" t="s">
        <v>40</v>
      </c>
      <c r="V79" s="5" t="s">
        <v>50</v>
      </c>
      <c r="W79" s="2"/>
    </row>
    <row r="80" spans="1:23" x14ac:dyDescent="0.2">
      <c r="A80" s="2" t="s">
        <v>592</v>
      </c>
      <c r="B80" s="2" t="s">
        <v>273</v>
      </c>
      <c r="C80" s="2" t="s">
        <v>23</v>
      </c>
      <c r="D80" s="2" t="s">
        <v>270</v>
      </c>
      <c r="E80" s="2" t="s">
        <v>271</v>
      </c>
      <c r="F80" s="2" t="s">
        <v>26</v>
      </c>
      <c r="G80" s="2" t="s">
        <v>27</v>
      </c>
      <c r="H80" s="2" t="s">
        <v>46</v>
      </c>
      <c r="I80" s="2" t="s">
        <v>29</v>
      </c>
      <c r="J80" s="2" t="s">
        <v>30</v>
      </c>
      <c r="K80" s="2" t="s">
        <v>31</v>
      </c>
      <c r="L80" s="2" t="s">
        <v>32</v>
      </c>
      <c r="M80" s="2" t="s">
        <v>274</v>
      </c>
      <c r="N80" s="4">
        <v>76015661700</v>
      </c>
      <c r="O80" s="2" t="s">
        <v>34</v>
      </c>
      <c r="P80" s="2" t="s">
        <v>35</v>
      </c>
      <c r="Q80" s="2" t="s">
        <v>48</v>
      </c>
      <c r="R80" s="2" t="s">
        <v>61</v>
      </c>
      <c r="S80" s="2" t="s">
        <v>38</v>
      </c>
      <c r="T80" s="2" t="s">
        <v>39</v>
      </c>
      <c r="U80" s="2" t="s">
        <v>40</v>
      </c>
      <c r="V80" s="5" t="s">
        <v>50</v>
      </c>
      <c r="W80" s="2"/>
    </row>
    <row r="81" spans="1:23" x14ac:dyDescent="0.2">
      <c r="A81" s="2" t="s">
        <v>593</v>
      </c>
      <c r="B81" s="2" t="s">
        <v>275</v>
      </c>
      <c r="C81" s="2" t="s">
        <v>23</v>
      </c>
      <c r="D81" s="2" t="s">
        <v>270</v>
      </c>
      <c r="E81" s="2" t="s">
        <v>271</v>
      </c>
      <c r="F81" s="2" t="s">
        <v>26</v>
      </c>
      <c r="G81" s="2" t="s">
        <v>27</v>
      </c>
      <c r="H81" s="2" t="s">
        <v>46</v>
      </c>
      <c r="I81" s="2" t="s">
        <v>29</v>
      </c>
      <c r="J81" s="2" t="s">
        <v>30</v>
      </c>
      <c r="K81" s="2" t="s">
        <v>31</v>
      </c>
      <c r="L81" s="2" t="s">
        <v>32</v>
      </c>
      <c r="M81" s="2" t="s">
        <v>276</v>
      </c>
      <c r="N81" s="4">
        <v>73266269013</v>
      </c>
      <c r="O81" s="2" t="s">
        <v>34</v>
      </c>
      <c r="P81" s="2" t="s">
        <v>35</v>
      </c>
      <c r="Q81" s="2" t="s">
        <v>48</v>
      </c>
      <c r="R81" s="2" t="s">
        <v>61</v>
      </c>
      <c r="S81" s="2" t="s">
        <v>38</v>
      </c>
      <c r="T81" s="2" t="s">
        <v>39</v>
      </c>
      <c r="U81" s="2" t="s">
        <v>40</v>
      </c>
      <c r="V81" s="5" t="s">
        <v>50</v>
      </c>
      <c r="W81" s="2"/>
    </row>
    <row r="82" spans="1:23" x14ac:dyDescent="0.2">
      <c r="A82" s="2" t="s">
        <v>594</v>
      </c>
      <c r="B82" s="2" t="s">
        <v>277</v>
      </c>
      <c r="C82" s="2" t="s">
        <v>23</v>
      </c>
      <c r="D82" s="2" t="s">
        <v>270</v>
      </c>
      <c r="E82" s="2" t="s">
        <v>271</v>
      </c>
      <c r="F82" s="2" t="s">
        <v>26</v>
      </c>
      <c r="G82" s="2" t="s">
        <v>27</v>
      </c>
      <c r="H82" s="2" t="s">
        <v>46</v>
      </c>
      <c r="I82" s="2" t="s">
        <v>29</v>
      </c>
      <c r="J82" s="2" t="s">
        <v>30</v>
      </c>
      <c r="K82" s="2" t="s">
        <v>31</v>
      </c>
      <c r="L82" s="2" t="s">
        <v>32</v>
      </c>
      <c r="M82" s="2" t="s">
        <v>278</v>
      </c>
      <c r="N82" s="4">
        <v>147910261669</v>
      </c>
      <c r="O82" s="2" t="s">
        <v>34</v>
      </c>
      <c r="P82" s="2" t="s">
        <v>35</v>
      </c>
      <c r="Q82" s="2" t="s">
        <v>48</v>
      </c>
      <c r="R82" s="2" t="s">
        <v>61</v>
      </c>
      <c r="S82" s="2" t="s">
        <v>38</v>
      </c>
      <c r="T82" s="2" t="s">
        <v>39</v>
      </c>
      <c r="U82" s="2" t="s">
        <v>40</v>
      </c>
      <c r="V82" s="5" t="s">
        <v>50</v>
      </c>
      <c r="W82" s="2"/>
    </row>
    <row r="83" spans="1:23" x14ac:dyDescent="0.2">
      <c r="A83" s="2" t="s">
        <v>595</v>
      </c>
      <c r="B83" s="2" t="s">
        <v>279</v>
      </c>
      <c r="C83" s="2" t="s">
        <v>23</v>
      </c>
      <c r="D83" s="2" t="s">
        <v>280</v>
      </c>
      <c r="E83" s="2" t="s">
        <v>281</v>
      </c>
      <c r="F83" s="2" t="s">
        <v>26</v>
      </c>
      <c r="G83" s="2" t="s">
        <v>27</v>
      </c>
      <c r="H83" s="2" t="s">
        <v>46</v>
      </c>
      <c r="I83" s="2" t="s">
        <v>29</v>
      </c>
      <c r="J83" s="2" t="s">
        <v>30</v>
      </c>
      <c r="K83" s="2" t="s">
        <v>31</v>
      </c>
      <c r="L83" s="2" t="s">
        <v>282</v>
      </c>
      <c r="M83" s="2" t="s">
        <v>283</v>
      </c>
      <c r="N83" s="4">
        <v>141504295575</v>
      </c>
      <c r="O83" s="2" t="s">
        <v>34</v>
      </c>
      <c r="P83" s="2" t="s">
        <v>284</v>
      </c>
      <c r="Q83" s="2" t="s">
        <v>36</v>
      </c>
      <c r="R83" s="2" t="s">
        <v>285</v>
      </c>
      <c r="S83" s="2" t="s">
        <v>38</v>
      </c>
      <c r="T83" s="2" t="s">
        <v>39</v>
      </c>
      <c r="U83" s="2" t="s">
        <v>286</v>
      </c>
      <c r="V83" s="2" t="s">
        <v>287</v>
      </c>
      <c r="W83" s="2"/>
    </row>
    <row r="84" spans="1:23" x14ac:dyDescent="0.2">
      <c r="A84" s="2" t="s">
        <v>596</v>
      </c>
      <c r="B84" s="2" t="s">
        <v>288</v>
      </c>
      <c r="C84" s="2" t="s">
        <v>23</v>
      </c>
      <c r="D84" s="2" t="s">
        <v>280</v>
      </c>
      <c r="E84" s="2" t="s">
        <v>281</v>
      </c>
      <c r="F84" s="2" t="s">
        <v>26</v>
      </c>
      <c r="G84" s="2" t="s">
        <v>27</v>
      </c>
      <c r="H84" s="2" t="s">
        <v>46</v>
      </c>
      <c r="I84" s="2" t="s">
        <v>29</v>
      </c>
      <c r="J84" s="2" t="s">
        <v>30</v>
      </c>
      <c r="K84" s="2" t="s">
        <v>31</v>
      </c>
      <c r="L84" s="2" t="s">
        <v>282</v>
      </c>
      <c r="M84" s="2" t="s">
        <v>289</v>
      </c>
      <c r="N84" s="4">
        <v>107632512353</v>
      </c>
      <c r="O84" s="2" t="s">
        <v>34</v>
      </c>
      <c r="P84" s="2" t="s">
        <v>284</v>
      </c>
      <c r="Q84" s="2" t="s">
        <v>36</v>
      </c>
      <c r="R84" s="2" t="s">
        <v>285</v>
      </c>
      <c r="S84" s="2" t="s">
        <v>38</v>
      </c>
      <c r="T84" s="2" t="s">
        <v>39</v>
      </c>
      <c r="U84" s="2" t="s">
        <v>286</v>
      </c>
      <c r="V84" s="2" t="s">
        <v>287</v>
      </c>
      <c r="W84" s="2"/>
    </row>
    <row r="85" spans="1:23" x14ac:dyDescent="0.2">
      <c r="A85" s="2" t="s">
        <v>597</v>
      </c>
      <c r="B85" s="2" t="s">
        <v>290</v>
      </c>
      <c r="C85" s="2" t="s">
        <v>23</v>
      </c>
      <c r="D85" s="2" t="s">
        <v>280</v>
      </c>
      <c r="E85" s="2" t="s">
        <v>281</v>
      </c>
      <c r="F85" s="2" t="s">
        <v>26</v>
      </c>
      <c r="G85" s="2" t="s">
        <v>27</v>
      </c>
      <c r="H85" s="2" t="s">
        <v>46</v>
      </c>
      <c r="I85" s="2" t="s">
        <v>29</v>
      </c>
      <c r="J85" s="2" t="s">
        <v>30</v>
      </c>
      <c r="K85" s="2" t="s">
        <v>31</v>
      </c>
      <c r="L85" s="2" t="s">
        <v>282</v>
      </c>
      <c r="M85" s="2" t="s">
        <v>291</v>
      </c>
      <c r="N85" s="4">
        <v>121870619496</v>
      </c>
      <c r="O85" s="2" t="s">
        <v>34</v>
      </c>
      <c r="P85" s="2" t="s">
        <v>284</v>
      </c>
      <c r="Q85" s="2" t="s">
        <v>36</v>
      </c>
      <c r="R85" s="2" t="s">
        <v>285</v>
      </c>
      <c r="S85" s="2" t="s">
        <v>38</v>
      </c>
      <c r="T85" s="2" t="s">
        <v>39</v>
      </c>
      <c r="U85" s="2" t="s">
        <v>286</v>
      </c>
      <c r="V85" s="2" t="s">
        <v>287</v>
      </c>
      <c r="W85" s="2"/>
    </row>
    <row r="86" spans="1:23" x14ac:dyDescent="0.2">
      <c r="A86" s="2" t="s">
        <v>598</v>
      </c>
      <c r="B86" s="2" t="s">
        <v>292</v>
      </c>
      <c r="C86" s="2" t="s">
        <v>23</v>
      </c>
      <c r="D86" s="2" t="s">
        <v>280</v>
      </c>
      <c r="E86" s="2" t="s">
        <v>281</v>
      </c>
      <c r="F86" s="2" t="s">
        <v>26</v>
      </c>
      <c r="G86" s="2" t="s">
        <v>27</v>
      </c>
      <c r="H86" s="2" t="s">
        <v>46</v>
      </c>
      <c r="I86" s="2" t="s">
        <v>29</v>
      </c>
      <c r="J86" s="2" t="s">
        <v>30</v>
      </c>
      <c r="K86" s="2" t="s">
        <v>31</v>
      </c>
      <c r="L86" s="2" t="s">
        <v>282</v>
      </c>
      <c r="M86" s="2" t="s">
        <v>293</v>
      </c>
      <c r="N86" s="4">
        <v>119893663535</v>
      </c>
      <c r="O86" s="2" t="s">
        <v>34</v>
      </c>
      <c r="P86" s="2" t="s">
        <v>284</v>
      </c>
      <c r="Q86" s="2" t="s">
        <v>36</v>
      </c>
      <c r="R86" s="2" t="s">
        <v>285</v>
      </c>
      <c r="S86" s="2" t="s">
        <v>38</v>
      </c>
      <c r="T86" s="2" t="s">
        <v>39</v>
      </c>
      <c r="U86" s="2" t="s">
        <v>286</v>
      </c>
      <c r="V86" s="2" t="s">
        <v>287</v>
      </c>
      <c r="W86" s="2"/>
    </row>
    <row r="87" spans="1:23" x14ac:dyDescent="0.2">
      <c r="A87" s="2" t="s">
        <v>599</v>
      </c>
      <c r="B87" s="2" t="s">
        <v>294</v>
      </c>
      <c r="C87" s="2" t="s">
        <v>23</v>
      </c>
      <c r="D87" s="2" t="s">
        <v>295</v>
      </c>
      <c r="E87" s="2" t="s">
        <v>296</v>
      </c>
      <c r="F87" s="2" t="s">
        <v>26</v>
      </c>
      <c r="G87" s="2" t="s">
        <v>27</v>
      </c>
      <c r="H87" s="2" t="s">
        <v>46</v>
      </c>
      <c r="I87" s="2" t="s">
        <v>29</v>
      </c>
      <c r="J87" s="2" t="s">
        <v>30</v>
      </c>
      <c r="K87" s="2" t="s">
        <v>31</v>
      </c>
      <c r="L87" s="2" t="s">
        <v>297</v>
      </c>
      <c r="M87" s="2" t="s">
        <v>298</v>
      </c>
      <c r="N87" s="4">
        <v>137532745781</v>
      </c>
      <c r="O87" s="2" t="s">
        <v>34</v>
      </c>
      <c r="P87" s="2" t="s">
        <v>284</v>
      </c>
      <c r="Q87" s="2" t="s">
        <v>36</v>
      </c>
      <c r="R87" s="2" t="s">
        <v>285</v>
      </c>
      <c r="S87" s="2" t="s">
        <v>38</v>
      </c>
      <c r="T87" s="2" t="s">
        <v>39</v>
      </c>
      <c r="U87" s="2" t="s">
        <v>286</v>
      </c>
      <c r="V87" s="2" t="s">
        <v>287</v>
      </c>
      <c r="W87" s="2"/>
    </row>
    <row r="88" spans="1:23" x14ac:dyDescent="0.2">
      <c r="A88" s="2" t="s">
        <v>600</v>
      </c>
      <c r="B88" s="2" t="s">
        <v>299</v>
      </c>
      <c r="C88" s="2" t="s">
        <v>23</v>
      </c>
      <c r="D88" s="2" t="s">
        <v>295</v>
      </c>
      <c r="E88" s="2" t="s">
        <v>296</v>
      </c>
      <c r="F88" s="2" t="s">
        <v>26</v>
      </c>
      <c r="G88" s="2" t="s">
        <v>27</v>
      </c>
      <c r="H88" s="2" t="s">
        <v>46</v>
      </c>
      <c r="I88" s="2" t="s">
        <v>29</v>
      </c>
      <c r="J88" s="2" t="s">
        <v>30</v>
      </c>
      <c r="K88" s="2" t="s">
        <v>31</v>
      </c>
      <c r="L88" s="2" t="s">
        <v>297</v>
      </c>
      <c r="M88" s="2" t="s">
        <v>300</v>
      </c>
      <c r="N88" s="4">
        <v>134957130400</v>
      </c>
      <c r="O88" s="2" t="s">
        <v>34</v>
      </c>
      <c r="P88" s="2" t="s">
        <v>284</v>
      </c>
      <c r="Q88" s="2" t="s">
        <v>36</v>
      </c>
      <c r="R88" s="2" t="s">
        <v>285</v>
      </c>
      <c r="S88" s="2" t="s">
        <v>38</v>
      </c>
      <c r="T88" s="2" t="s">
        <v>39</v>
      </c>
      <c r="U88" s="2" t="s">
        <v>286</v>
      </c>
      <c r="V88" s="2" t="s">
        <v>287</v>
      </c>
      <c r="W88" s="2"/>
    </row>
    <row r="89" spans="1:23" x14ac:dyDescent="0.2">
      <c r="A89" s="2" t="s">
        <v>601</v>
      </c>
      <c r="B89" s="2" t="s">
        <v>301</v>
      </c>
      <c r="C89" s="2" t="s">
        <v>23</v>
      </c>
      <c r="D89" s="2" t="s">
        <v>295</v>
      </c>
      <c r="E89" s="2" t="s">
        <v>302</v>
      </c>
      <c r="F89" s="2" t="s">
        <v>26</v>
      </c>
      <c r="G89" s="2" t="s">
        <v>27</v>
      </c>
      <c r="H89" s="2" t="s">
        <v>46</v>
      </c>
      <c r="I89" s="2" t="s">
        <v>29</v>
      </c>
      <c r="J89" s="2" t="s">
        <v>30</v>
      </c>
      <c r="K89" s="2" t="s">
        <v>31</v>
      </c>
      <c r="L89" s="2" t="s">
        <v>303</v>
      </c>
      <c r="M89" s="2" t="s">
        <v>304</v>
      </c>
      <c r="N89" s="4">
        <v>73637754961</v>
      </c>
      <c r="O89" s="2" t="s">
        <v>34</v>
      </c>
      <c r="P89" s="2" t="s">
        <v>284</v>
      </c>
      <c r="Q89" s="2" t="s">
        <v>48</v>
      </c>
      <c r="R89" s="2" t="s">
        <v>285</v>
      </c>
      <c r="S89" s="2" t="s">
        <v>38</v>
      </c>
      <c r="T89" s="2" t="s">
        <v>39</v>
      </c>
      <c r="U89" s="2" t="s">
        <v>286</v>
      </c>
      <c r="V89" s="2" t="s">
        <v>287</v>
      </c>
      <c r="W89" s="2"/>
    </row>
    <row r="90" spans="1:23" x14ac:dyDescent="0.2">
      <c r="A90" s="2" t="s">
        <v>602</v>
      </c>
      <c r="B90" s="2" t="s">
        <v>305</v>
      </c>
      <c r="C90" s="2" t="s">
        <v>23</v>
      </c>
      <c r="D90" s="2" t="s">
        <v>295</v>
      </c>
      <c r="E90" s="2" t="s">
        <v>296</v>
      </c>
      <c r="F90" s="2" t="s">
        <v>26</v>
      </c>
      <c r="G90" s="2" t="s">
        <v>27</v>
      </c>
      <c r="H90" s="2" t="s">
        <v>46</v>
      </c>
      <c r="I90" s="2" t="s">
        <v>29</v>
      </c>
      <c r="J90" s="2" t="s">
        <v>30</v>
      </c>
      <c r="K90" s="2" t="s">
        <v>31</v>
      </c>
      <c r="L90" s="2" t="s">
        <v>297</v>
      </c>
      <c r="M90" s="2" t="s">
        <v>306</v>
      </c>
      <c r="N90" s="4">
        <v>134994185079</v>
      </c>
      <c r="O90" s="2" t="s">
        <v>34</v>
      </c>
      <c r="P90" s="2" t="s">
        <v>284</v>
      </c>
      <c r="Q90" s="2" t="s">
        <v>36</v>
      </c>
      <c r="R90" s="2" t="s">
        <v>285</v>
      </c>
      <c r="S90" s="2" t="s">
        <v>38</v>
      </c>
      <c r="T90" s="2" t="s">
        <v>39</v>
      </c>
      <c r="U90" s="2" t="s">
        <v>286</v>
      </c>
      <c r="V90" s="2" t="s">
        <v>287</v>
      </c>
      <c r="W90" s="2"/>
    </row>
    <row r="91" spans="1:23" x14ac:dyDescent="0.2">
      <c r="A91" s="2" t="s">
        <v>611</v>
      </c>
      <c r="B91" s="2" t="s">
        <v>330</v>
      </c>
      <c r="C91" s="2" t="s">
        <v>23</v>
      </c>
      <c r="D91" s="2" t="s">
        <v>331</v>
      </c>
      <c r="E91" s="2" t="s">
        <v>332</v>
      </c>
      <c r="F91" s="2" t="s">
        <v>26</v>
      </c>
      <c r="G91" s="2" t="s">
        <v>27</v>
      </c>
      <c r="H91" s="2" t="s">
        <v>46</v>
      </c>
      <c r="I91" s="2" t="s">
        <v>29</v>
      </c>
      <c r="J91" s="2" t="s">
        <v>30</v>
      </c>
      <c r="K91" s="2" t="s">
        <v>31</v>
      </c>
      <c r="L91" s="2" t="s">
        <v>333</v>
      </c>
      <c r="M91" s="2" t="s">
        <v>334</v>
      </c>
      <c r="N91" s="4">
        <v>147187763451</v>
      </c>
      <c r="O91" s="2" t="s">
        <v>34</v>
      </c>
      <c r="P91" s="2" t="s">
        <v>284</v>
      </c>
      <c r="Q91" s="2" t="s">
        <v>36</v>
      </c>
      <c r="R91" s="2" t="s">
        <v>285</v>
      </c>
      <c r="S91" s="2" t="s">
        <v>38</v>
      </c>
      <c r="T91" s="2" t="s">
        <v>39</v>
      </c>
      <c r="U91" s="2" t="s">
        <v>286</v>
      </c>
      <c r="V91" s="2" t="s">
        <v>287</v>
      </c>
      <c r="W91" s="2"/>
    </row>
    <row r="92" spans="1:23" x14ac:dyDescent="0.2">
      <c r="A92" s="2" t="s">
        <v>612</v>
      </c>
      <c r="B92" s="2" t="s">
        <v>335</v>
      </c>
      <c r="C92" s="2" t="s">
        <v>23</v>
      </c>
      <c r="D92" s="2" t="s">
        <v>331</v>
      </c>
      <c r="E92" s="2" t="s">
        <v>332</v>
      </c>
      <c r="F92" s="2" t="s">
        <v>26</v>
      </c>
      <c r="G92" s="2" t="s">
        <v>27</v>
      </c>
      <c r="H92" s="2" t="s">
        <v>46</v>
      </c>
      <c r="I92" s="2" t="s">
        <v>29</v>
      </c>
      <c r="J92" s="2" t="s">
        <v>30</v>
      </c>
      <c r="K92" s="2" t="s">
        <v>31</v>
      </c>
      <c r="L92" s="2" t="s">
        <v>333</v>
      </c>
      <c r="M92" s="2" t="s">
        <v>336</v>
      </c>
      <c r="N92" s="4">
        <v>114866778420</v>
      </c>
      <c r="O92" s="2" t="s">
        <v>34</v>
      </c>
      <c r="P92" s="2" t="s">
        <v>284</v>
      </c>
      <c r="Q92" s="2" t="s">
        <v>36</v>
      </c>
      <c r="R92" s="2" t="s">
        <v>285</v>
      </c>
      <c r="S92" s="2" t="s">
        <v>38</v>
      </c>
      <c r="T92" s="2" t="s">
        <v>39</v>
      </c>
      <c r="U92" s="2" t="s">
        <v>286</v>
      </c>
      <c r="V92" s="2" t="s">
        <v>287</v>
      </c>
      <c r="W92" s="2"/>
    </row>
    <row r="93" spans="1:23" x14ac:dyDescent="0.2">
      <c r="A93" s="2" t="s">
        <v>613</v>
      </c>
      <c r="B93" s="2" t="s">
        <v>337</v>
      </c>
      <c r="C93" s="2" t="s">
        <v>23</v>
      </c>
      <c r="D93" s="2" t="s">
        <v>331</v>
      </c>
      <c r="E93" s="2" t="s">
        <v>332</v>
      </c>
      <c r="F93" s="2" t="s">
        <v>26</v>
      </c>
      <c r="G93" s="2" t="s">
        <v>27</v>
      </c>
      <c r="H93" s="2" t="s">
        <v>46</v>
      </c>
      <c r="I93" s="2" t="s">
        <v>29</v>
      </c>
      <c r="J93" s="2" t="s">
        <v>30</v>
      </c>
      <c r="K93" s="2" t="s">
        <v>31</v>
      </c>
      <c r="L93" s="2" t="s">
        <v>333</v>
      </c>
      <c r="M93" s="2" t="s">
        <v>338</v>
      </c>
      <c r="N93" s="4">
        <v>126273143095</v>
      </c>
      <c r="O93" s="2" t="s">
        <v>34</v>
      </c>
      <c r="P93" s="2" t="s">
        <v>284</v>
      </c>
      <c r="Q93" s="2" t="s">
        <v>36</v>
      </c>
      <c r="R93" s="2" t="s">
        <v>285</v>
      </c>
      <c r="S93" s="2" t="s">
        <v>38</v>
      </c>
      <c r="T93" s="2" t="s">
        <v>39</v>
      </c>
      <c r="U93" s="2" t="s">
        <v>286</v>
      </c>
      <c r="V93" s="2" t="s">
        <v>287</v>
      </c>
      <c r="W93" s="2"/>
    </row>
    <row r="94" spans="1:23" x14ac:dyDescent="0.2">
      <c r="A94" s="2" t="s">
        <v>614</v>
      </c>
      <c r="B94" s="2" t="s">
        <v>339</v>
      </c>
      <c r="C94" s="2" t="s">
        <v>23</v>
      </c>
      <c r="D94" s="2" t="s">
        <v>331</v>
      </c>
      <c r="E94" s="2" t="s">
        <v>340</v>
      </c>
      <c r="F94" s="2" t="s">
        <v>26</v>
      </c>
      <c r="G94" s="2" t="s">
        <v>27</v>
      </c>
      <c r="H94" s="2" t="s">
        <v>46</v>
      </c>
      <c r="I94" s="2" t="s">
        <v>29</v>
      </c>
      <c r="J94" s="2" t="s">
        <v>30</v>
      </c>
      <c r="K94" s="2" t="s">
        <v>31</v>
      </c>
      <c r="L94" s="2" t="s">
        <v>282</v>
      </c>
      <c r="M94" s="2" t="s">
        <v>341</v>
      </c>
      <c r="N94" s="4">
        <v>73098387888</v>
      </c>
      <c r="O94" s="2" t="s">
        <v>34</v>
      </c>
      <c r="P94" s="2" t="s">
        <v>284</v>
      </c>
      <c r="Q94" s="2" t="s">
        <v>48</v>
      </c>
      <c r="R94" s="2" t="s">
        <v>285</v>
      </c>
      <c r="S94" s="2" t="s">
        <v>38</v>
      </c>
      <c r="T94" s="2" t="s">
        <v>39</v>
      </c>
      <c r="U94" s="2" t="s">
        <v>286</v>
      </c>
      <c r="V94" s="2" t="s">
        <v>287</v>
      </c>
      <c r="W94" s="2"/>
    </row>
    <row r="95" spans="1:23" x14ac:dyDescent="0.2">
      <c r="A95" s="2" t="s">
        <v>617</v>
      </c>
      <c r="B95" s="2" t="s">
        <v>350</v>
      </c>
      <c r="C95" s="2" t="s">
        <v>23</v>
      </c>
      <c r="D95" s="2" t="s">
        <v>351</v>
      </c>
      <c r="E95" s="2" t="s">
        <v>352</v>
      </c>
      <c r="F95" s="2" t="s">
        <v>26</v>
      </c>
      <c r="G95" s="2" t="s">
        <v>27</v>
      </c>
      <c r="H95" s="2" t="s">
        <v>46</v>
      </c>
      <c r="I95" s="2" t="s">
        <v>29</v>
      </c>
      <c r="J95" s="2" t="s">
        <v>30</v>
      </c>
      <c r="K95" s="2" t="s">
        <v>31</v>
      </c>
      <c r="L95" s="2" t="s">
        <v>303</v>
      </c>
      <c r="M95" s="2" t="s">
        <v>353</v>
      </c>
      <c r="N95" s="4">
        <v>123584509675</v>
      </c>
      <c r="O95" s="2" t="s">
        <v>34</v>
      </c>
      <c r="P95" s="2" t="s">
        <v>284</v>
      </c>
      <c r="Q95" s="2" t="s">
        <v>36</v>
      </c>
      <c r="R95" s="2" t="s">
        <v>285</v>
      </c>
      <c r="S95" s="2" t="s">
        <v>38</v>
      </c>
      <c r="T95" s="2" t="s">
        <v>39</v>
      </c>
      <c r="U95" s="2" t="s">
        <v>286</v>
      </c>
      <c r="V95" s="2" t="s">
        <v>287</v>
      </c>
      <c r="W95" s="2"/>
    </row>
    <row r="96" spans="1:23" x14ac:dyDescent="0.2">
      <c r="A96" s="2" t="s">
        <v>618</v>
      </c>
      <c r="B96" s="2" t="s">
        <v>354</v>
      </c>
      <c r="C96" s="2" t="s">
        <v>23</v>
      </c>
      <c r="D96" s="2" t="s">
        <v>351</v>
      </c>
      <c r="E96" s="2" t="s">
        <v>352</v>
      </c>
      <c r="F96" s="2" t="s">
        <v>26</v>
      </c>
      <c r="G96" s="2" t="s">
        <v>27</v>
      </c>
      <c r="H96" s="2" t="s">
        <v>46</v>
      </c>
      <c r="I96" s="2" t="s">
        <v>29</v>
      </c>
      <c r="J96" s="2" t="s">
        <v>30</v>
      </c>
      <c r="K96" s="2" t="s">
        <v>31</v>
      </c>
      <c r="L96" s="2" t="s">
        <v>303</v>
      </c>
      <c r="M96" s="2" t="s">
        <v>355</v>
      </c>
      <c r="N96" s="4">
        <v>100667934270</v>
      </c>
      <c r="O96" s="2" t="s">
        <v>34</v>
      </c>
      <c r="P96" s="2" t="s">
        <v>284</v>
      </c>
      <c r="Q96" s="2" t="s">
        <v>36</v>
      </c>
      <c r="R96" s="2" t="s">
        <v>285</v>
      </c>
      <c r="S96" s="2" t="s">
        <v>38</v>
      </c>
      <c r="T96" s="2" t="s">
        <v>39</v>
      </c>
      <c r="U96" s="2" t="s">
        <v>286</v>
      </c>
      <c r="V96" s="2" t="s">
        <v>287</v>
      </c>
      <c r="W96" s="2"/>
    </row>
    <row r="97" spans="1:23" x14ac:dyDescent="0.2">
      <c r="A97" s="2" t="s">
        <v>619</v>
      </c>
      <c r="B97" s="2" t="s">
        <v>356</v>
      </c>
      <c r="C97" s="2" t="s">
        <v>23</v>
      </c>
      <c r="D97" s="2" t="s">
        <v>351</v>
      </c>
      <c r="E97" s="2" t="s">
        <v>352</v>
      </c>
      <c r="F97" s="2" t="s">
        <v>26</v>
      </c>
      <c r="G97" s="2" t="s">
        <v>27</v>
      </c>
      <c r="H97" s="2" t="s">
        <v>46</v>
      </c>
      <c r="I97" s="2" t="s">
        <v>29</v>
      </c>
      <c r="J97" s="2" t="s">
        <v>30</v>
      </c>
      <c r="K97" s="2" t="s">
        <v>31</v>
      </c>
      <c r="L97" s="2" t="s">
        <v>303</v>
      </c>
      <c r="M97" s="2" t="s">
        <v>357</v>
      </c>
      <c r="N97" s="4">
        <v>120445007382</v>
      </c>
      <c r="O97" s="2" t="s">
        <v>34</v>
      </c>
      <c r="P97" s="2" t="s">
        <v>284</v>
      </c>
      <c r="Q97" s="2" t="s">
        <v>36</v>
      </c>
      <c r="R97" s="2" t="s">
        <v>285</v>
      </c>
      <c r="S97" s="2" t="s">
        <v>38</v>
      </c>
      <c r="T97" s="2" t="s">
        <v>39</v>
      </c>
      <c r="U97" s="2" t="s">
        <v>286</v>
      </c>
      <c r="V97" s="2" t="s">
        <v>287</v>
      </c>
      <c r="W97" s="2"/>
    </row>
    <row r="98" spans="1:23" x14ac:dyDescent="0.2">
      <c r="A98" s="2" t="s">
        <v>620</v>
      </c>
      <c r="B98" s="2" t="s">
        <v>358</v>
      </c>
      <c r="C98" s="2" t="s">
        <v>23</v>
      </c>
      <c r="D98" s="2" t="s">
        <v>351</v>
      </c>
      <c r="E98" s="2" t="s">
        <v>352</v>
      </c>
      <c r="F98" s="2" t="s">
        <v>26</v>
      </c>
      <c r="G98" s="2" t="s">
        <v>27</v>
      </c>
      <c r="H98" s="2" t="s">
        <v>46</v>
      </c>
      <c r="I98" s="2" t="s">
        <v>29</v>
      </c>
      <c r="J98" s="2" t="s">
        <v>30</v>
      </c>
      <c r="K98" s="2" t="s">
        <v>31</v>
      </c>
      <c r="L98" s="2" t="s">
        <v>303</v>
      </c>
      <c r="M98" s="2" t="s">
        <v>359</v>
      </c>
      <c r="N98" s="4">
        <v>122802744683</v>
      </c>
      <c r="O98" s="2" t="s">
        <v>34</v>
      </c>
      <c r="P98" s="2" t="s">
        <v>284</v>
      </c>
      <c r="Q98" s="2" t="s">
        <v>36</v>
      </c>
      <c r="R98" s="2" t="s">
        <v>285</v>
      </c>
      <c r="S98" s="2" t="s">
        <v>38</v>
      </c>
      <c r="T98" s="2" t="s">
        <v>39</v>
      </c>
      <c r="U98" s="2" t="s">
        <v>286</v>
      </c>
      <c r="V98" s="2" t="s">
        <v>287</v>
      </c>
      <c r="W98" s="2"/>
    </row>
    <row r="99" spans="1:23" x14ac:dyDescent="0.2">
      <c r="A99" s="2" t="s">
        <v>621</v>
      </c>
      <c r="B99" s="2" t="s">
        <v>360</v>
      </c>
      <c r="C99" s="2" t="s">
        <v>23</v>
      </c>
      <c r="D99" s="2" t="s">
        <v>361</v>
      </c>
      <c r="E99" s="2" t="s">
        <v>362</v>
      </c>
      <c r="F99" s="2" t="s">
        <v>26</v>
      </c>
      <c r="G99" s="2" t="s">
        <v>27</v>
      </c>
      <c r="H99" s="2" t="s">
        <v>46</v>
      </c>
      <c r="I99" s="2" t="s">
        <v>29</v>
      </c>
      <c r="J99" s="2" t="s">
        <v>30</v>
      </c>
      <c r="K99" s="2" t="s">
        <v>31</v>
      </c>
      <c r="L99" s="2" t="s">
        <v>282</v>
      </c>
      <c r="M99" s="2" t="s">
        <v>363</v>
      </c>
      <c r="N99" s="4">
        <v>126915968103</v>
      </c>
      <c r="O99" s="2" t="s">
        <v>34</v>
      </c>
      <c r="P99" s="2" t="s">
        <v>284</v>
      </c>
      <c r="Q99" s="2" t="s">
        <v>36</v>
      </c>
      <c r="R99" s="2" t="s">
        <v>285</v>
      </c>
      <c r="S99" s="2" t="s">
        <v>38</v>
      </c>
      <c r="T99" s="2" t="s">
        <v>39</v>
      </c>
      <c r="U99" s="2" t="s">
        <v>286</v>
      </c>
      <c r="V99" s="2" t="s">
        <v>287</v>
      </c>
      <c r="W99" s="2"/>
    </row>
    <row r="100" spans="1:23" x14ac:dyDescent="0.2">
      <c r="A100" s="2" t="s">
        <v>622</v>
      </c>
      <c r="B100" s="2" t="s">
        <v>364</v>
      </c>
      <c r="C100" s="2" t="s">
        <v>23</v>
      </c>
      <c r="D100" s="2" t="s">
        <v>361</v>
      </c>
      <c r="E100" s="2" t="s">
        <v>362</v>
      </c>
      <c r="F100" s="2" t="s">
        <v>26</v>
      </c>
      <c r="G100" s="2" t="s">
        <v>27</v>
      </c>
      <c r="H100" s="2" t="s">
        <v>46</v>
      </c>
      <c r="I100" s="2" t="s">
        <v>29</v>
      </c>
      <c r="J100" s="2" t="s">
        <v>30</v>
      </c>
      <c r="K100" s="2" t="s">
        <v>31</v>
      </c>
      <c r="L100" s="2" t="s">
        <v>282</v>
      </c>
      <c r="M100" s="2" t="s">
        <v>365</v>
      </c>
      <c r="N100" s="4">
        <v>122694181114</v>
      </c>
      <c r="O100" s="2" t="s">
        <v>34</v>
      </c>
      <c r="P100" s="2" t="s">
        <v>284</v>
      </c>
      <c r="Q100" s="2" t="s">
        <v>36</v>
      </c>
      <c r="R100" s="2" t="s">
        <v>285</v>
      </c>
      <c r="S100" s="2" t="s">
        <v>38</v>
      </c>
      <c r="T100" s="2" t="s">
        <v>39</v>
      </c>
      <c r="U100" s="2" t="s">
        <v>286</v>
      </c>
      <c r="V100" s="2" t="s">
        <v>287</v>
      </c>
      <c r="W100" s="2"/>
    </row>
    <row r="101" spans="1:23" x14ac:dyDescent="0.2">
      <c r="A101" s="2" t="s">
        <v>623</v>
      </c>
      <c r="B101" s="2" t="s">
        <v>366</v>
      </c>
      <c r="C101" s="2" t="s">
        <v>23</v>
      </c>
      <c r="D101" s="2" t="s">
        <v>361</v>
      </c>
      <c r="E101" s="2" t="s">
        <v>362</v>
      </c>
      <c r="F101" s="2" t="s">
        <v>26</v>
      </c>
      <c r="G101" s="2" t="s">
        <v>27</v>
      </c>
      <c r="H101" s="2" t="s">
        <v>46</v>
      </c>
      <c r="I101" s="2" t="s">
        <v>29</v>
      </c>
      <c r="J101" s="2" t="s">
        <v>30</v>
      </c>
      <c r="K101" s="2" t="s">
        <v>31</v>
      </c>
      <c r="L101" s="2" t="s">
        <v>282</v>
      </c>
      <c r="M101" s="2" t="s">
        <v>367</v>
      </c>
      <c r="N101" s="4">
        <v>130357406214</v>
      </c>
      <c r="O101" s="2" t="s">
        <v>34</v>
      </c>
      <c r="P101" s="2" t="s">
        <v>284</v>
      </c>
      <c r="Q101" s="2" t="s">
        <v>36</v>
      </c>
      <c r="R101" s="2" t="s">
        <v>285</v>
      </c>
      <c r="S101" s="2" t="s">
        <v>38</v>
      </c>
      <c r="T101" s="2" t="s">
        <v>39</v>
      </c>
      <c r="U101" s="2" t="s">
        <v>286</v>
      </c>
      <c r="V101" s="2" t="s">
        <v>287</v>
      </c>
      <c r="W101" s="2"/>
    </row>
    <row r="102" spans="1:23" x14ac:dyDescent="0.2">
      <c r="A102" s="2" t="s">
        <v>624</v>
      </c>
      <c r="B102" s="2" t="s">
        <v>368</v>
      </c>
      <c r="C102" s="2" t="s">
        <v>23</v>
      </c>
      <c r="D102" s="2" t="s">
        <v>369</v>
      </c>
      <c r="E102" s="2" t="s">
        <v>370</v>
      </c>
      <c r="F102" s="2" t="s">
        <v>26</v>
      </c>
      <c r="G102" s="2" t="s">
        <v>27</v>
      </c>
      <c r="H102" s="2" t="s">
        <v>46</v>
      </c>
      <c r="I102" s="2" t="s">
        <v>29</v>
      </c>
      <c r="J102" s="2" t="s">
        <v>30</v>
      </c>
      <c r="K102" s="2" t="s">
        <v>31</v>
      </c>
      <c r="L102" s="2" t="s">
        <v>371</v>
      </c>
      <c r="M102" s="2" t="s">
        <v>372</v>
      </c>
      <c r="N102" s="4">
        <v>109659033870</v>
      </c>
      <c r="O102" s="2" t="s">
        <v>34</v>
      </c>
      <c r="P102" s="2" t="s">
        <v>284</v>
      </c>
      <c r="Q102" s="2" t="s">
        <v>36</v>
      </c>
      <c r="R102" s="2" t="s">
        <v>285</v>
      </c>
      <c r="S102" s="2" t="s">
        <v>38</v>
      </c>
      <c r="T102" s="2" t="s">
        <v>39</v>
      </c>
      <c r="U102" s="2" t="s">
        <v>286</v>
      </c>
      <c r="V102" s="2" t="s">
        <v>287</v>
      </c>
      <c r="W102" s="2"/>
    </row>
    <row r="103" spans="1:23" x14ac:dyDescent="0.2">
      <c r="A103" s="2" t="s">
        <v>625</v>
      </c>
      <c r="B103" s="2" t="s">
        <v>373</v>
      </c>
      <c r="C103" s="2" t="s">
        <v>23</v>
      </c>
      <c r="D103" s="2" t="s">
        <v>369</v>
      </c>
      <c r="E103" s="2" t="s">
        <v>370</v>
      </c>
      <c r="F103" s="2" t="s">
        <v>26</v>
      </c>
      <c r="G103" s="2" t="s">
        <v>27</v>
      </c>
      <c r="H103" s="2" t="s">
        <v>46</v>
      </c>
      <c r="I103" s="2" t="s">
        <v>29</v>
      </c>
      <c r="J103" s="2" t="s">
        <v>30</v>
      </c>
      <c r="K103" s="2" t="s">
        <v>31</v>
      </c>
      <c r="L103" s="2" t="s">
        <v>371</v>
      </c>
      <c r="M103" s="2" t="s">
        <v>374</v>
      </c>
      <c r="N103" s="4">
        <v>89579130326</v>
      </c>
      <c r="O103" s="2" t="s">
        <v>34</v>
      </c>
      <c r="P103" s="2" t="s">
        <v>284</v>
      </c>
      <c r="Q103" s="2" t="s">
        <v>36</v>
      </c>
      <c r="R103" s="2" t="s">
        <v>285</v>
      </c>
      <c r="S103" s="2" t="s">
        <v>38</v>
      </c>
      <c r="T103" s="2" t="s">
        <v>39</v>
      </c>
      <c r="U103" s="2" t="s">
        <v>286</v>
      </c>
      <c r="V103" s="2" t="s">
        <v>287</v>
      </c>
      <c r="W103" s="2"/>
    </row>
    <row r="104" spans="1:23" x14ac:dyDescent="0.2">
      <c r="A104" s="2" t="s">
        <v>626</v>
      </c>
      <c r="B104" s="2" t="s">
        <v>375</v>
      </c>
      <c r="C104" s="2" t="s">
        <v>23</v>
      </c>
      <c r="D104" s="2" t="s">
        <v>369</v>
      </c>
      <c r="E104" s="2" t="s">
        <v>370</v>
      </c>
      <c r="F104" s="2" t="s">
        <v>26</v>
      </c>
      <c r="G104" s="2" t="s">
        <v>27</v>
      </c>
      <c r="H104" s="2" t="s">
        <v>46</v>
      </c>
      <c r="I104" s="2" t="s">
        <v>29</v>
      </c>
      <c r="J104" s="2" t="s">
        <v>30</v>
      </c>
      <c r="K104" s="2" t="s">
        <v>31</v>
      </c>
      <c r="L104" s="2" t="s">
        <v>371</v>
      </c>
      <c r="M104" s="2" t="s">
        <v>376</v>
      </c>
      <c r="N104" s="4">
        <v>96052807283</v>
      </c>
      <c r="O104" s="2" t="s">
        <v>34</v>
      </c>
      <c r="P104" s="2" t="s">
        <v>284</v>
      </c>
      <c r="Q104" s="2" t="s">
        <v>36</v>
      </c>
      <c r="R104" s="2" t="s">
        <v>285</v>
      </c>
      <c r="S104" s="2" t="s">
        <v>38</v>
      </c>
      <c r="T104" s="2" t="s">
        <v>39</v>
      </c>
      <c r="U104" s="2" t="s">
        <v>286</v>
      </c>
      <c r="V104" s="2" t="s">
        <v>287</v>
      </c>
      <c r="W104" s="2"/>
    </row>
    <row r="105" spans="1:23" x14ac:dyDescent="0.2">
      <c r="A105" s="2" t="s">
        <v>627</v>
      </c>
      <c r="B105" s="2" t="s">
        <v>377</v>
      </c>
      <c r="C105" s="2" t="s">
        <v>23</v>
      </c>
      <c r="D105" s="2" t="s">
        <v>369</v>
      </c>
      <c r="E105" s="2" t="s">
        <v>370</v>
      </c>
      <c r="F105" s="2" t="s">
        <v>26</v>
      </c>
      <c r="G105" s="2" t="s">
        <v>27</v>
      </c>
      <c r="H105" s="2" t="s">
        <v>46</v>
      </c>
      <c r="I105" s="2" t="s">
        <v>29</v>
      </c>
      <c r="J105" s="2" t="s">
        <v>30</v>
      </c>
      <c r="K105" s="2" t="s">
        <v>31</v>
      </c>
      <c r="L105" s="2" t="s">
        <v>371</v>
      </c>
      <c r="M105" s="2" t="s">
        <v>378</v>
      </c>
      <c r="N105" s="4">
        <v>131929470370</v>
      </c>
      <c r="O105" s="2" t="s">
        <v>34</v>
      </c>
      <c r="P105" s="2" t="s">
        <v>284</v>
      </c>
      <c r="Q105" s="2" t="s">
        <v>36</v>
      </c>
      <c r="R105" s="2" t="s">
        <v>285</v>
      </c>
      <c r="S105" s="2" t="s">
        <v>38</v>
      </c>
      <c r="T105" s="2" t="s">
        <v>39</v>
      </c>
      <c r="U105" s="2" t="s">
        <v>286</v>
      </c>
      <c r="V105" s="2" t="s">
        <v>287</v>
      </c>
      <c r="W105" s="2"/>
    </row>
    <row r="106" spans="1:23" x14ac:dyDescent="0.2">
      <c r="A106" s="2" t="s">
        <v>628</v>
      </c>
      <c r="B106" s="2" t="s">
        <v>379</v>
      </c>
      <c r="C106" s="2" t="s">
        <v>23</v>
      </c>
      <c r="D106" s="2" t="s">
        <v>380</v>
      </c>
      <c r="E106" s="2" t="s">
        <v>381</v>
      </c>
      <c r="F106" s="2" t="s">
        <v>26</v>
      </c>
      <c r="G106" s="2" t="s">
        <v>27</v>
      </c>
      <c r="H106" s="2" t="s">
        <v>46</v>
      </c>
      <c r="I106" s="2" t="s">
        <v>29</v>
      </c>
      <c r="J106" s="2" t="s">
        <v>30</v>
      </c>
      <c r="K106" s="2" t="s">
        <v>31</v>
      </c>
      <c r="L106" s="2" t="s">
        <v>348</v>
      </c>
      <c r="M106" s="2" t="s">
        <v>382</v>
      </c>
      <c r="N106" s="4">
        <v>114939301192</v>
      </c>
      <c r="O106" s="2" t="s">
        <v>34</v>
      </c>
      <c r="P106" s="2" t="s">
        <v>284</v>
      </c>
      <c r="Q106" s="2" t="s">
        <v>36</v>
      </c>
      <c r="R106" s="2" t="s">
        <v>285</v>
      </c>
      <c r="S106" s="2" t="s">
        <v>38</v>
      </c>
      <c r="T106" s="2" t="s">
        <v>39</v>
      </c>
      <c r="U106" s="2" t="s">
        <v>286</v>
      </c>
      <c r="V106" s="2" t="s">
        <v>287</v>
      </c>
      <c r="W106" s="2"/>
    </row>
    <row r="107" spans="1:23" x14ac:dyDescent="0.2">
      <c r="A107" s="2" t="s">
        <v>629</v>
      </c>
      <c r="B107" s="2" t="s">
        <v>383</v>
      </c>
      <c r="C107" s="2" t="s">
        <v>23</v>
      </c>
      <c r="D107" s="2" t="s">
        <v>380</v>
      </c>
      <c r="E107" s="2" t="s">
        <v>381</v>
      </c>
      <c r="F107" s="2" t="s">
        <v>26</v>
      </c>
      <c r="G107" s="2" t="s">
        <v>27</v>
      </c>
      <c r="H107" s="2" t="s">
        <v>46</v>
      </c>
      <c r="I107" s="2" t="s">
        <v>29</v>
      </c>
      <c r="J107" s="2" t="s">
        <v>30</v>
      </c>
      <c r="K107" s="2" t="s">
        <v>31</v>
      </c>
      <c r="L107" s="2" t="s">
        <v>348</v>
      </c>
      <c r="M107" s="2" t="s">
        <v>384</v>
      </c>
      <c r="N107" s="4">
        <v>99499481048</v>
      </c>
      <c r="O107" s="2" t="s">
        <v>34</v>
      </c>
      <c r="P107" s="2" t="s">
        <v>284</v>
      </c>
      <c r="Q107" s="2" t="s">
        <v>36</v>
      </c>
      <c r="R107" s="2" t="s">
        <v>285</v>
      </c>
      <c r="S107" s="2" t="s">
        <v>38</v>
      </c>
      <c r="T107" s="2" t="s">
        <v>39</v>
      </c>
      <c r="U107" s="2" t="s">
        <v>286</v>
      </c>
      <c r="V107" s="2" t="s">
        <v>287</v>
      </c>
      <c r="W107" s="2"/>
    </row>
    <row r="108" spans="1:23" x14ac:dyDescent="0.2">
      <c r="A108" s="2" t="s">
        <v>630</v>
      </c>
      <c r="B108" s="2" t="s">
        <v>385</v>
      </c>
      <c r="C108" s="2" t="s">
        <v>23</v>
      </c>
      <c r="D108" s="2" t="s">
        <v>380</v>
      </c>
      <c r="E108" s="2" t="s">
        <v>381</v>
      </c>
      <c r="F108" s="2" t="s">
        <v>26</v>
      </c>
      <c r="G108" s="2" t="s">
        <v>27</v>
      </c>
      <c r="H108" s="2" t="s">
        <v>46</v>
      </c>
      <c r="I108" s="2" t="s">
        <v>29</v>
      </c>
      <c r="J108" s="2" t="s">
        <v>30</v>
      </c>
      <c r="K108" s="2" t="s">
        <v>31</v>
      </c>
      <c r="L108" s="2" t="s">
        <v>348</v>
      </c>
      <c r="M108" s="2" t="s">
        <v>386</v>
      </c>
      <c r="N108" s="4">
        <v>117819074865</v>
      </c>
      <c r="O108" s="2" t="s">
        <v>34</v>
      </c>
      <c r="P108" s="2" t="s">
        <v>284</v>
      </c>
      <c r="Q108" s="2" t="s">
        <v>36</v>
      </c>
      <c r="R108" s="2" t="s">
        <v>285</v>
      </c>
      <c r="S108" s="2" t="s">
        <v>38</v>
      </c>
      <c r="T108" s="2" t="s">
        <v>39</v>
      </c>
      <c r="U108" s="2" t="s">
        <v>286</v>
      </c>
      <c r="V108" s="2" t="s">
        <v>287</v>
      </c>
      <c r="W108" s="2"/>
    </row>
    <row r="109" spans="1:23" x14ac:dyDescent="0.2">
      <c r="A109" s="2" t="s">
        <v>631</v>
      </c>
      <c r="B109" s="2" t="s">
        <v>387</v>
      </c>
      <c r="C109" s="2" t="s">
        <v>23</v>
      </c>
      <c r="D109" s="2" t="s">
        <v>380</v>
      </c>
      <c r="E109" s="2" t="s">
        <v>381</v>
      </c>
      <c r="F109" s="2" t="s">
        <v>26</v>
      </c>
      <c r="G109" s="2" t="s">
        <v>27</v>
      </c>
      <c r="H109" s="2" t="s">
        <v>46</v>
      </c>
      <c r="I109" s="2" t="s">
        <v>29</v>
      </c>
      <c r="J109" s="2" t="s">
        <v>30</v>
      </c>
      <c r="K109" s="2" t="s">
        <v>31</v>
      </c>
      <c r="L109" s="2" t="s">
        <v>348</v>
      </c>
      <c r="M109" s="2" t="s">
        <v>388</v>
      </c>
      <c r="N109" s="4">
        <v>101772350402</v>
      </c>
      <c r="O109" s="2" t="s">
        <v>34</v>
      </c>
      <c r="P109" s="2" t="s">
        <v>284</v>
      </c>
      <c r="Q109" s="2" t="s">
        <v>36</v>
      </c>
      <c r="R109" s="2" t="s">
        <v>285</v>
      </c>
      <c r="S109" s="2" t="s">
        <v>38</v>
      </c>
      <c r="T109" s="2" t="s">
        <v>39</v>
      </c>
      <c r="U109" s="2" t="s">
        <v>286</v>
      </c>
      <c r="V109" s="2" t="s">
        <v>287</v>
      </c>
      <c r="W109" s="2"/>
    </row>
    <row r="110" spans="1:23" x14ac:dyDescent="0.2">
      <c r="A110" s="2" t="s">
        <v>637</v>
      </c>
      <c r="B110" s="2" t="s">
        <v>402</v>
      </c>
      <c r="C110" s="2" t="s">
        <v>23</v>
      </c>
      <c r="D110" s="2" t="s">
        <v>403</v>
      </c>
      <c r="E110" s="2" t="s">
        <v>404</v>
      </c>
      <c r="F110" s="2" t="s">
        <v>26</v>
      </c>
      <c r="G110" s="2" t="s">
        <v>27</v>
      </c>
      <c r="H110" s="2" t="s">
        <v>46</v>
      </c>
      <c r="I110" s="2" t="s">
        <v>29</v>
      </c>
      <c r="J110" s="2" t="s">
        <v>30</v>
      </c>
      <c r="K110" s="2" t="s">
        <v>31</v>
      </c>
      <c r="L110" s="2" t="s">
        <v>405</v>
      </c>
      <c r="M110" s="2" t="s">
        <v>406</v>
      </c>
      <c r="N110" s="4">
        <v>128453890208</v>
      </c>
      <c r="O110" s="2" t="s">
        <v>34</v>
      </c>
      <c r="P110" s="2" t="s">
        <v>284</v>
      </c>
      <c r="Q110" s="2" t="s">
        <v>36</v>
      </c>
      <c r="R110" s="2" t="s">
        <v>285</v>
      </c>
      <c r="S110" s="2" t="s">
        <v>38</v>
      </c>
      <c r="T110" s="2" t="s">
        <v>39</v>
      </c>
      <c r="U110" s="2" t="s">
        <v>286</v>
      </c>
      <c r="V110" s="2" t="s">
        <v>287</v>
      </c>
      <c r="W110" s="2"/>
    </row>
    <row r="111" spans="1:23" x14ac:dyDescent="0.2">
      <c r="A111" s="2" t="s">
        <v>638</v>
      </c>
      <c r="B111" s="2" t="s">
        <v>407</v>
      </c>
      <c r="C111" s="2" t="s">
        <v>23</v>
      </c>
      <c r="D111" s="2" t="s">
        <v>403</v>
      </c>
      <c r="E111" s="2" t="s">
        <v>404</v>
      </c>
      <c r="F111" s="2" t="s">
        <v>26</v>
      </c>
      <c r="G111" s="2" t="s">
        <v>27</v>
      </c>
      <c r="H111" s="2" t="s">
        <v>46</v>
      </c>
      <c r="I111" s="2" t="s">
        <v>29</v>
      </c>
      <c r="J111" s="2" t="s">
        <v>30</v>
      </c>
      <c r="K111" s="2" t="s">
        <v>31</v>
      </c>
      <c r="L111" s="2" t="s">
        <v>405</v>
      </c>
      <c r="M111" s="2" t="s">
        <v>408</v>
      </c>
      <c r="N111" s="4">
        <v>117213410287</v>
      </c>
      <c r="O111" s="2" t="s">
        <v>34</v>
      </c>
      <c r="P111" s="2" t="s">
        <v>284</v>
      </c>
      <c r="Q111" s="2" t="s">
        <v>36</v>
      </c>
      <c r="R111" s="2" t="s">
        <v>285</v>
      </c>
      <c r="S111" s="2" t="s">
        <v>38</v>
      </c>
      <c r="T111" s="2" t="s">
        <v>39</v>
      </c>
      <c r="U111" s="2" t="s">
        <v>286</v>
      </c>
      <c r="V111" s="2" t="s">
        <v>287</v>
      </c>
      <c r="W111" s="2"/>
    </row>
    <row r="112" spans="1:23" x14ac:dyDescent="0.2">
      <c r="A112" s="2" t="s">
        <v>639</v>
      </c>
      <c r="B112" s="2" t="s">
        <v>409</v>
      </c>
      <c r="C112" s="2" t="s">
        <v>23</v>
      </c>
      <c r="D112" s="2" t="s">
        <v>403</v>
      </c>
      <c r="E112" s="2" t="s">
        <v>404</v>
      </c>
      <c r="F112" s="2" t="s">
        <v>26</v>
      </c>
      <c r="G112" s="2" t="s">
        <v>27</v>
      </c>
      <c r="H112" s="2" t="s">
        <v>46</v>
      </c>
      <c r="I112" s="2" t="s">
        <v>29</v>
      </c>
      <c r="J112" s="2" t="s">
        <v>30</v>
      </c>
      <c r="K112" s="2" t="s">
        <v>31</v>
      </c>
      <c r="L112" s="2" t="s">
        <v>405</v>
      </c>
      <c r="M112" s="2" t="s">
        <v>410</v>
      </c>
      <c r="N112" s="4">
        <v>122885743155</v>
      </c>
      <c r="O112" s="2" t="s">
        <v>34</v>
      </c>
      <c r="P112" s="2" t="s">
        <v>284</v>
      </c>
      <c r="Q112" s="2" t="s">
        <v>36</v>
      </c>
      <c r="R112" s="2" t="s">
        <v>285</v>
      </c>
      <c r="S112" s="2" t="s">
        <v>38</v>
      </c>
      <c r="T112" s="2" t="s">
        <v>39</v>
      </c>
      <c r="U112" s="2" t="s">
        <v>286</v>
      </c>
      <c r="V112" s="2" t="s">
        <v>287</v>
      </c>
      <c r="W112" s="2"/>
    </row>
    <row r="113" spans="1:23" x14ac:dyDescent="0.2">
      <c r="A113" s="2" t="s">
        <v>640</v>
      </c>
      <c r="B113" s="2" t="s">
        <v>411</v>
      </c>
      <c r="C113" s="2" t="s">
        <v>23</v>
      </c>
      <c r="D113" s="2" t="s">
        <v>412</v>
      </c>
      <c r="E113" s="2" t="s">
        <v>413</v>
      </c>
      <c r="F113" s="2" t="s">
        <v>26</v>
      </c>
      <c r="G113" s="2" t="s">
        <v>27</v>
      </c>
      <c r="H113" s="2" t="s">
        <v>46</v>
      </c>
      <c r="I113" s="2" t="s">
        <v>29</v>
      </c>
      <c r="J113" s="2" t="s">
        <v>30</v>
      </c>
      <c r="K113" s="2" t="s">
        <v>31</v>
      </c>
      <c r="L113" s="2" t="s">
        <v>310</v>
      </c>
      <c r="M113" s="2" t="s">
        <v>414</v>
      </c>
      <c r="N113" s="4">
        <v>81213725192</v>
      </c>
      <c r="O113" s="2" t="s">
        <v>34</v>
      </c>
      <c r="P113" s="2" t="s">
        <v>284</v>
      </c>
      <c r="Q113" s="2" t="s">
        <v>36</v>
      </c>
      <c r="R113" s="2" t="s">
        <v>285</v>
      </c>
      <c r="S113" s="2" t="s">
        <v>38</v>
      </c>
      <c r="T113" s="2" t="s">
        <v>39</v>
      </c>
      <c r="U113" s="2" t="s">
        <v>286</v>
      </c>
      <c r="V113" s="2" t="s">
        <v>287</v>
      </c>
      <c r="W113" s="2"/>
    </row>
    <row r="114" spans="1:23" x14ac:dyDescent="0.2">
      <c r="A114" s="2" t="s">
        <v>641</v>
      </c>
      <c r="B114" s="2" t="s">
        <v>415</v>
      </c>
      <c r="C114" s="2" t="s">
        <v>23</v>
      </c>
      <c r="D114" s="2" t="s">
        <v>412</v>
      </c>
      <c r="E114" s="2" t="s">
        <v>413</v>
      </c>
      <c r="F114" s="2" t="s">
        <v>26</v>
      </c>
      <c r="G114" s="2" t="s">
        <v>27</v>
      </c>
      <c r="H114" s="2" t="s">
        <v>46</v>
      </c>
      <c r="I114" s="2" t="s">
        <v>29</v>
      </c>
      <c r="J114" s="2" t="s">
        <v>30</v>
      </c>
      <c r="K114" s="2" t="s">
        <v>31</v>
      </c>
      <c r="L114" s="2" t="s">
        <v>310</v>
      </c>
      <c r="M114" s="2" t="s">
        <v>416</v>
      </c>
      <c r="N114" s="4">
        <v>94572595527</v>
      </c>
      <c r="O114" s="2" t="s">
        <v>34</v>
      </c>
      <c r="P114" s="2" t="s">
        <v>284</v>
      </c>
      <c r="Q114" s="2" t="s">
        <v>36</v>
      </c>
      <c r="R114" s="2" t="s">
        <v>285</v>
      </c>
      <c r="S114" s="2" t="s">
        <v>38</v>
      </c>
      <c r="T114" s="2" t="s">
        <v>39</v>
      </c>
      <c r="U114" s="2" t="s">
        <v>286</v>
      </c>
      <c r="V114" s="2" t="s">
        <v>287</v>
      </c>
      <c r="W114" s="2"/>
    </row>
    <row r="115" spans="1:23" x14ac:dyDescent="0.2">
      <c r="A115" s="2" t="s">
        <v>642</v>
      </c>
      <c r="B115" s="2" t="s">
        <v>417</v>
      </c>
      <c r="C115" s="2" t="s">
        <v>23</v>
      </c>
      <c r="D115" s="2" t="s">
        <v>412</v>
      </c>
      <c r="E115" s="2" t="s">
        <v>413</v>
      </c>
      <c r="F115" s="2" t="s">
        <v>26</v>
      </c>
      <c r="G115" s="2" t="s">
        <v>27</v>
      </c>
      <c r="H115" s="2" t="s">
        <v>46</v>
      </c>
      <c r="I115" s="2" t="s">
        <v>29</v>
      </c>
      <c r="J115" s="2" t="s">
        <v>30</v>
      </c>
      <c r="K115" s="2" t="s">
        <v>31</v>
      </c>
      <c r="L115" s="2" t="s">
        <v>310</v>
      </c>
      <c r="M115" s="2" t="s">
        <v>418</v>
      </c>
      <c r="N115" s="4">
        <v>80366148228</v>
      </c>
      <c r="O115" s="2" t="s">
        <v>34</v>
      </c>
      <c r="P115" s="2" t="s">
        <v>284</v>
      </c>
      <c r="Q115" s="2" t="s">
        <v>36</v>
      </c>
      <c r="R115" s="2" t="s">
        <v>285</v>
      </c>
      <c r="S115" s="2" t="s">
        <v>38</v>
      </c>
      <c r="T115" s="2" t="s">
        <v>39</v>
      </c>
      <c r="U115" s="2" t="s">
        <v>286</v>
      </c>
      <c r="V115" s="2" t="s">
        <v>287</v>
      </c>
      <c r="W115" s="2"/>
    </row>
    <row r="116" spans="1:23" x14ac:dyDescent="0.2">
      <c r="A116" s="2" t="s">
        <v>643</v>
      </c>
      <c r="B116" s="2" t="s">
        <v>419</v>
      </c>
      <c r="C116" s="2" t="s">
        <v>23</v>
      </c>
      <c r="D116" s="2" t="s">
        <v>412</v>
      </c>
      <c r="E116" s="2" t="s">
        <v>413</v>
      </c>
      <c r="F116" s="2" t="s">
        <v>26</v>
      </c>
      <c r="G116" s="2" t="s">
        <v>27</v>
      </c>
      <c r="H116" s="2" t="s">
        <v>46</v>
      </c>
      <c r="I116" s="2" t="s">
        <v>29</v>
      </c>
      <c r="J116" s="2" t="s">
        <v>30</v>
      </c>
      <c r="K116" s="2" t="s">
        <v>31</v>
      </c>
      <c r="L116" s="2" t="s">
        <v>310</v>
      </c>
      <c r="M116" s="2" t="s">
        <v>420</v>
      </c>
      <c r="N116" s="4">
        <v>122049434797</v>
      </c>
      <c r="O116" s="2" t="s">
        <v>34</v>
      </c>
      <c r="P116" s="2" t="s">
        <v>284</v>
      </c>
      <c r="Q116" s="2" t="s">
        <v>36</v>
      </c>
      <c r="R116" s="2" t="s">
        <v>285</v>
      </c>
      <c r="S116" s="2" t="s">
        <v>38</v>
      </c>
      <c r="T116" s="2" t="s">
        <v>39</v>
      </c>
      <c r="U116" s="2" t="s">
        <v>286</v>
      </c>
      <c r="V116" s="2" t="s">
        <v>287</v>
      </c>
      <c r="W116" s="2"/>
    </row>
    <row r="117" spans="1:23" x14ac:dyDescent="0.2">
      <c r="A117" s="2" t="s">
        <v>652</v>
      </c>
      <c r="B117" s="2" t="s">
        <v>443</v>
      </c>
      <c r="C117" s="2" t="s">
        <v>23</v>
      </c>
      <c r="D117" s="2" t="s">
        <v>444</v>
      </c>
      <c r="E117" s="2" t="s">
        <v>445</v>
      </c>
      <c r="F117" s="2" t="s">
        <v>26</v>
      </c>
      <c r="G117" s="2" t="s">
        <v>27</v>
      </c>
      <c r="H117" s="2" t="s">
        <v>46</v>
      </c>
      <c r="I117" s="2" t="s">
        <v>29</v>
      </c>
      <c r="J117" s="2" t="s">
        <v>30</v>
      </c>
      <c r="K117" s="2" t="s">
        <v>31</v>
      </c>
      <c r="L117" s="2" t="s">
        <v>371</v>
      </c>
      <c r="M117" s="2" t="s">
        <v>446</v>
      </c>
      <c r="N117" s="4">
        <v>127108585487</v>
      </c>
      <c r="O117" s="2" t="s">
        <v>34</v>
      </c>
      <c r="P117" s="2" t="s">
        <v>284</v>
      </c>
      <c r="Q117" s="2" t="s">
        <v>36</v>
      </c>
      <c r="R117" s="2" t="s">
        <v>285</v>
      </c>
      <c r="S117" s="2" t="s">
        <v>38</v>
      </c>
      <c r="T117" s="2" t="s">
        <v>39</v>
      </c>
      <c r="U117" s="2" t="s">
        <v>286</v>
      </c>
      <c r="V117" s="2" t="s">
        <v>287</v>
      </c>
      <c r="W117" s="2"/>
    </row>
    <row r="118" spans="1:23" x14ac:dyDescent="0.2">
      <c r="A118" s="2" t="s">
        <v>653</v>
      </c>
      <c r="B118" s="2" t="s">
        <v>447</v>
      </c>
      <c r="C118" s="2" t="s">
        <v>23</v>
      </c>
      <c r="D118" s="2" t="s">
        <v>444</v>
      </c>
      <c r="E118" s="2" t="s">
        <v>445</v>
      </c>
      <c r="F118" s="2" t="s">
        <v>26</v>
      </c>
      <c r="G118" s="2" t="s">
        <v>27</v>
      </c>
      <c r="H118" s="2" t="s">
        <v>46</v>
      </c>
      <c r="I118" s="2" t="s">
        <v>29</v>
      </c>
      <c r="J118" s="2" t="s">
        <v>30</v>
      </c>
      <c r="K118" s="2" t="s">
        <v>31</v>
      </c>
      <c r="L118" s="2" t="s">
        <v>371</v>
      </c>
      <c r="M118" s="2" t="s">
        <v>448</v>
      </c>
      <c r="N118" s="4">
        <v>144599513861</v>
      </c>
      <c r="O118" s="2" t="s">
        <v>34</v>
      </c>
      <c r="P118" s="2" t="s">
        <v>284</v>
      </c>
      <c r="Q118" s="2" t="s">
        <v>36</v>
      </c>
      <c r="R118" s="2" t="s">
        <v>285</v>
      </c>
      <c r="S118" s="2" t="s">
        <v>38</v>
      </c>
      <c r="T118" s="2" t="s">
        <v>39</v>
      </c>
      <c r="U118" s="2" t="s">
        <v>286</v>
      </c>
      <c r="V118" s="2" t="s">
        <v>287</v>
      </c>
      <c r="W118" s="2"/>
    </row>
    <row r="119" spans="1:23" x14ac:dyDescent="0.2">
      <c r="A119" s="2" t="s">
        <v>654</v>
      </c>
      <c r="B119" s="2" t="s">
        <v>449</v>
      </c>
      <c r="C119" s="2" t="s">
        <v>23</v>
      </c>
      <c r="D119" s="2" t="s">
        <v>444</v>
      </c>
      <c r="E119" s="2" t="s">
        <v>445</v>
      </c>
      <c r="F119" s="2" t="s">
        <v>26</v>
      </c>
      <c r="G119" s="2" t="s">
        <v>27</v>
      </c>
      <c r="H119" s="2" t="s">
        <v>46</v>
      </c>
      <c r="I119" s="2" t="s">
        <v>29</v>
      </c>
      <c r="J119" s="2" t="s">
        <v>30</v>
      </c>
      <c r="K119" s="2" t="s">
        <v>31</v>
      </c>
      <c r="L119" s="2" t="s">
        <v>371</v>
      </c>
      <c r="M119" s="2" t="s">
        <v>450</v>
      </c>
      <c r="N119" s="4">
        <v>119927017424</v>
      </c>
      <c r="O119" s="2" t="s">
        <v>34</v>
      </c>
      <c r="P119" s="2" t="s">
        <v>284</v>
      </c>
      <c r="Q119" s="2" t="s">
        <v>36</v>
      </c>
      <c r="R119" s="2" t="s">
        <v>285</v>
      </c>
      <c r="S119" s="2" t="s">
        <v>38</v>
      </c>
      <c r="T119" s="2" t="s">
        <v>39</v>
      </c>
      <c r="U119" s="2" t="s">
        <v>286</v>
      </c>
      <c r="V119" s="2" t="s">
        <v>287</v>
      </c>
      <c r="W119" s="2"/>
    </row>
    <row r="120" spans="1:23" x14ac:dyDescent="0.2">
      <c r="A120" s="2" t="s">
        <v>659</v>
      </c>
      <c r="B120" s="2" t="s">
        <v>461</v>
      </c>
      <c r="C120" s="2" t="s">
        <v>23</v>
      </c>
      <c r="D120" s="2" t="s">
        <v>462</v>
      </c>
      <c r="E120" s="2" t="s">
        <v>463</v>
      </c>
      <c r="F120" s="2" t="s">
        <v>26</v>
      </c>
      <c r="G120" s="2" t="s">
        <v>27</v>
      </c>
      <c r="H120" s="2" t="s">
        <v>46</v>
      </c>
      <c r="I120" s="2" t="s">
        <v>29</v>
      </c>
      <c r="J120" s="2" t="s">
        <v>30</v>
      </c>
      <c r="K120" s="2" t="s">
        <v>31</v>
      </c>
      <c r="L120" s="2" t="s">
        <v>297</v>
      </c>
      <c r="M120" s="2" t="s">
        <v>464</v>
      </c>
      <c r="N120" s="4">
        <v>125493617128</v>
      </c>
      <c r="O120" s="2" t="s">
        <v>34</v>
      </c>
      <c r="P120" s="2" t="s">
        <v>284</v>
      </c>
      <c r="Q120" s="2" t="s">
        <v>36</v>
      </c>
      <c r="R120" s="2" t="s">
        <v>285</v>
      </c>
      <c r="S120" s="2" t="s">
        <v>38</v>
      </c>
      <c r="T120" s="2" t="s">
        <v>39</v>
      </c>
      <c r="U120" s="2" t="s">
        <v>286</v>
      </c>
      <c r="V120" s="2" t="s">
        <v>287</v>
      </c>
      <c r="W120" s="2"/>
    </row>
    <row r="121" spans="1:23" x14ac:dyDescent="0.2">
      <c r="A121" s="2" t="s">
        <v>660</v>
      </c>
      <c r="B121" s="2" t="s">
        <v>465</v>
      </c>
      <c r="C121" s="2" t="s">
        <v>23</v>
      </c>
      <c r="D121" s="2" t="s">
        <v>462</v>
      </c>
      <c r="E121" s="2" t="s">
        <v>463</v>
      </c>
      <c r="F121" s="2" t="s">
        <v>26</v>
      </c>
      <c r="G121" s="2" t="s">
        <v>27</v>
      </c>
      <c r="H121" s="2" t="s">
        <v>46</v>
      </c>
      <c r="I121" s="2" t="s">
        <v>29</v>
      </c>
      <c r="J121" s="2" t="s">
        <v>30</v>
      </c>
      <c r="K121" s="2" t="s">
        <v>31</v>
      </c>
      <c r="L121" s="2" t="s">
        <v>297</v>
      </c>
      <c r="M121" s="2" t="s">
        <v>466</v>
      </c>
      <c r="N121" s="4">
        <v>130665722307</v>
      </c>
      <c r="O121" s="2" t="s">
        <v>34</v>
      </c>
      <c r="P121" s="2" t="s">
        <v>284</v>
      </c>
      <c r="Q121" s="2" t="s">
        <v>36</v>
      </c>
      <c r="R121" s="2" t="s">
        <v>285</v>
      </c>
      <c r="S121" s="2" t="s">
        <v>38</v>
      </c>
      <c r="T121" s="2" t="s">
        <v>39</v>
      </c>
      <c r="U121" s="2" t="s">
        <v>286</v>
      </c>
      <c r="V121" s="2" t="s">
        <v>287</v>
      </c>
      <c r="W121" s="2"/>
    </row>
    <row r="122" spans="1:23" x14ac:dyDescent="0.2">
      <c r="A122" s="2" t="s">
        <v>661</v>
      </c>
      <c r="B122" s="2" t="s">
        <v>467</v>
      </c>
      <c r="C122" s="2" t="s">
        <v>23</v>
      </c>
      <c r="D122" s="2" t="s">
        <v>462</v>
      </c>
      <c r="E122" s="2" t="s">
        <v>463</v>
      </c>
      <c r="F122" s="2" t="s">
        <v>26</v>
      </c>
      <c r="G122" s="2" t="s">
        <v>27</v>
      </c>
      <c r="H122" s="2" t="s">
        <v>46</v>
      </c>
      <c r="I122" s="2" t="s">
        <v>29</v>
      </c>
      <c r="J122" s="2" t="s">
        <v>30</v>
      </c>
      <c r="K122" s="2" t="s">
        <v>31</v>
      </c>
      <c r="L122" s="2" t="s">
        <v>297</v>
      </c>
      <c r="M122" s="2" t="s">
        <v>468</v>
      </c>
      <c r="N122" s="4">
        <v>111659985622</v>
      </c>
      <c r="O122" s="2" t="s">
        <v>34</v>
      </c>
      <c r="P122" s="2" t="s">
        <v>284</v>
      </c>
      <c r="Q122" s="2" t="s">
        <v>36</v>
      </c>
      <c r="R122" s="2" t="s">
        <v>285</v>
      </c>
      <c r="S122" s="2" t="s">
        <v>38</v>
      </c>
      <c r="T122" s="2" t="s">
        <v>39</v>
      </c>
      <c r="U122" s="2" t="s">
        <v>286</v>
      </c>
      <c r="V122" s="2" t="s">
        <v>287</v>
      </c>
      <c r="W122" s="2"/>
    </row>
    <row r="123" spans="1:23" x14ac:dyDescent="0.2">
      <c r="A123" s="2" t="s">
        <v>662</v>
      </c>
      <c r="B123" s="2" t="s">
        <v>469</v>
      </c>
      <c r="C123" s="2" t="s">
        <v>23</v>
      </c>
      <c r="D123" s="2" t="s">
        <v>470</v>
      </c>
      <c r="E123" s="2" t="s">
        <v>471</v>
      </c>
      <c r="F123" s="2" t="s">
        <v>26</v>
      </c>
      <c r="G123" s="2" t="s">
        <v>27</v>
      </c>
      <c r="H123" s="2" t="s">
        <v>46</v>
      </c>
      <c r="I123" s="2" t="s">
        <v>29</v>
      </c>
      <c r="J123" s="2" t="s">
        <v>30</v>
      </c>
      <c r="K123" s="2" t="s">
        <v>31</v>
      </c>
      <c r="L123" s="2" t="s">
        <v>282</v>
      </c>
      <c r="M123" s="2" t="s">
        <v>472</v>
      </c>
      <c r="N123" s="4">
        <v>114446009511</v>
      </c>
      <c r="O123" s="2" t="s">
        <v>34</v>
      </c>
      <c r="P123" s="2" t="s">
        <v>284</v>
      </c>
      <c r="Q123" s="2" t="s">
        <v>36</v>
      </c>
      <c r="R123" s="2" t="s">
        <v>285</v>
      </c>
      <c r="S123" s="2" t="s">
        <v>38</v>
      </c>
      <c r="T123" s="2" t="s">
        <v>39</v>
      </c>
      <c r="U123" s="2" t="s">
        <v>286</v>
      </c>
      <c r="V123" s="2" t="s">
        <v>287</v>
      </c>
      <c r="W123" s="2"/>
    </row>
    <row r="124" spans="1:23" x14ac:dyDescent="0.2">
      <c r="A124" s="2" t="s">
        <v>663</v>
      </c>
      <c r="B124" s="2" t="s">
        <v>473</v>
      </c>
      <c r="C124" s="2" t="s">
        <v>23</v>
      </c>
      <c r="D124" s="2" t="s">
        <v>470</v>
      </c>
      <c r="E124" s="2" t="s">
        <v>471</v>
      </c>
      <c r="F124" s="2" t="s">
        <v>26</v>
      </c>
      <c r="G124" s="2" t="s">
        <v>27</v>
      </c>
      <c r="H124" s="2" t="s">
        <v>46</v>
      </c>
      <c r="I124" s="2" t="s">
        <v>29</v>
      </c>
      <c r="J124" s="2" t="s">
        <v>30</v>
      </c>
      <c r="K124" s="2" t="s">
        <v>31</v>
      </c>
      <c r="L124" s="2" t="s">
        <v>282</v>
      </c>
      <c r="M124" s="2" t="s">
        <v>474</v>
      </c>
      <c r="N124" s="4">
        <v>110564736831</v>
      </c>
      <c r="O124" s="2" t="s">
        <v>34</v>
      </c>
      <c r="P124" s="2" t="s">
        <v>284</v>
      </c>
      <c r="Q124" s="2" t="s">
        <v>36</v>
      </c>
      <c r="R124" s="2" t="s">
        <v>285</v>
      </c>
      <c r="S124" s="2" t="s">
        <v>38</v>
      </c>
      <c r="T124" s="2" t="s">
        <v>39</v>
      </c>
      <c r="U124" s="2" t="s">
        <v>286</v>
      </c>
      <c r="V124" s="2" t="s">
        <v>287</v>
      </c>
      <c r="W124" s="2"/>
    </row>
    <row r="125" spans="1:23" x14ac:dyDescent="0.2">
      <c r="A125" s="2" t="s">
        <v>664</v>
      </c>
      <c r="B125" s="2" t="s">
        <v>475</v>
      </c>
      <c r="C125" s="2" t="s">
        <v>23</v>
      </c>
      <c r="D125" s="2" t="s">
        <v>470</v>
      </c>
      <c r="E125" s="2" t="s">
        <v>471</v>
      </c>
      <c r="F125" s="2" t="s">
        <v>26</v>
      </c>
      <c r="G125" s="2" t="s">
        <v>27</v>
      </c>
      <c r="H125" s="2" t="s">
        <v>46</v>
      </c>
      <c r="I125" s="2" t="s">
        <v>29</v>
      </c>
      <c r="J125" s="2" t="s">
        <v>30</v>
      </c>
      <c r="K125" s="2" t="s">
        <v>31</v>
      </c>
      <c r="L125" s="2" t="s">
        <v>282</v>
      </c>
      <c r="M125" s="2" t="s">
        <v>476</v>
      </c>
      <c r="N125" s="4">
        <v>126544595017</v>
      </c>
      <c r="O125" s="2" t="s">
        <v>34</v>
      </c>
      <c r="P125" s="2" t="s">
        <v>284</v>
      </c>
      <c r="Q125" s="2" t="s">
        <v>36</v>
      </c>
      <c r="R125" s="2" t="s">
        <v>285</v>
      </c>
      <c r="S125" s="2" t="s">
        <v>38</v>
      </c>
      <c r="T125" s="2" t="s">
        <v>39</v>
      </c>
      <c r="U125" s="2" t="s">
        <v>286</v>
      </c>
      <c r="V125" s="2" t="s">
        <v>287</v>
      </c>
      <c r="W125" s="2"/>
    </row>
    <row r="126" spans="1:23" x14ac:dyDescent="0.2">
      <c r="A126" s="2" t="s">
        <v>665</v>
      </c>
      <c r="B126" s="2" t="s">
        <v>477</v>
      </c>
      <c r="C126" s="2" t="s">
        <v>23</v>
      </c>
      <c r="D126" s="2" t="s">
        <v>478</v>
      </c>
      <c r="E126" s="2" t="s">
        <v>479</v>
      </c>
      <c r="F126" s="2" t="s">
        <v>26</v>
      </c>
      <c r="G126" s="2" t="s">
        <v>27</v>
      </c>
      <c r="H126" s="2" t="s">
        <v>46</v>
      </c>
      <c r="I126" s="2" t="s">
        <v>29</v>
      </c>
      <c r="J126" s="2" t="s">
        <v>30</v>
      </c>
      <c r="K126" s="2" t="s">
        <v>31</v>
      </c>
      <c r="L126" s="2" t="s">
        <v>310</v>
      </c>
      <c r="M126" s="2" t="s">
        <v>480</v>
      </c>
      <c r="N126" s="4">
        <v>87082211058</v>
      </c>
      <c r="O126" s="2" t="s">
        <v>34</v>
      </c>
      <c r="P126" s="2" t="s">
        <v>284</v>
      </c>
      <c r="Q126" s="2" t="s">
        <v>36</v>
      </c>
      <c r="R126" s="2" t="s">
        <v>285</v>
      </c>
      <c r="S126" s="2" t="s">
        <v>38</v>
      </c>
      <c r="T126" s="2" t="s">
        <v>39</v>
      </c>
      <c r="U126" s="2" t="s">
        <v>286</v>
      </c>
      <c r="V126" s="2" t="s">
        <v>287</v>
      </c>
      <c r="W126" s="2"/>
    </row>
    <row r="127" spans="1:23" x14ac:dyDescent="0.2">
      <c r="A127" s="2" t="s">
        <v>666</v>
      </c>
      <c r="B127" s="2" t="s">
        <v>481</v>
      </c>
      <c r="C127" s="2" t="s">
        <v>23</v>
      </c>
      <c r="D127" s="2" t="s">
        <v>478</v>
      </c>
      <c r="E127" s="2" t="s">
        <v>479</v>
      </c>
      <c r="F127" s="2" t="s">
        <v>26</v>
      </c>
      <c r="G127" s="2" t="s">
        <v>27</v>
      </c>
      <c r="H127" s="2" t="s">
        <v>46</v>
      </c>
      <c r="I127" s="2" t="s">
        <v>29</v>
      </c>
      <c r="J127" s="2" t="s">
        <v>30</v>
      </c>
      <c r="K127" s="2" t="s">
        <v>31</v>
      </c>
      <c r="L127" s="2" t="s">
        <v>310</v>
      </c>
      <c r="M127" s="2" t="s">
        <v>482</v>
      </c>
      <c r="N127" s="4">
        <v>93221284850</v>
      </c>
      <c r="O127" s="2" t="s">
        <v>34</v>
      </c>
      <c r="P127" s="2" t="s">
        <v>284</v>
      </c>
      <c r="Q127" s="2" t="s">
        <v>36</v>
      </c>
      <c r="R127" s="2" t="s">
        <v>285</v>
      </c>
      <c r="S127" s="2" t="s">
        <v>38</v>
      </c>
      <c r="T127" s="2" t="s">
        <v>39</v>
      </c>
      <c r="U127" s="2" t="s">
        <v>286</v>
      </c>
      <c r="V127" s="2" t="s">
        <v>287</v>
      </c>
      <c r="W127" s="2"/>
    </row>
    <row r="128" spans="1:23" x14ac:dyDescent="0.2">
      <c r="A128" s="2" t="s">
        <v>667</v>
      </c>
      <c r="B128" s="2" t="s">
        <v>483</v>
      </c>
      <c r="C128" s="2" t="s">
        <v>23</v>
      </c>
      <c r="D128" s="2" t="s">
        <v>478</v>
      </c>
      <c r="E128" s="2" t="s">
        <v>479</v>
      </c>
      <c r="F128" s="2" t="s">
        <v>26</v>
      </c>
      <c r="G128" s="2" t="s">
        <v>27</v>
      </c>
      <c r="H128" s="2" t="s">
        <v>46</v>
      </c>
      <c r="I128" s="2" t="s">
        <v>29</v>
      </c>
      <c r="J128" s="2" t="s">
        <v>30</v>
      </c>
      <c r="K128" s="2" t="s">
        <v>31</v>
      </c>
      <c r="L128" s="2" t="s">
        <v>310</v>
      </c>
      <c r="M128" s="2" t="s">
        <v>484</v>
      </c>
      <c r="N128" s="4">
        <v>89788394404</v>
      </c>
      <c r="O128" s="2" t="s">
        <v>34</v>
      </c>
      <c r="P128" s="2" t="s">
        <v>284</v>
      </c>
      <c r="Q128" s="2" t="s">
        <v>36</v>
      </c>
      <c r="R128" s="2" t="s">
        <v>285</v>
      </c>
      <c r="S128" s="2" t="s">
        <v>38</v>
      </c>
      <c r="T128" s="2" t="s">
        <v>39</v>
      </c>
      <c r="U128" s="2" t="s">
        <v>286</v>
      </c>
      <c r="V128" s="2" t="s">
        <v>287</v>
      </c>
      <c r="W128" s="2"/>
    </row>
    <row r="129" spans="1:23" x14ac:dyDescent="0.2">
      <c r="A129" s="2" t="s">
        <v>668</v>
      </c>
      <c r="B129" s="2" t="s">
        <v>485</v>
      </c>
      <c r="C129" s="2" t="s">
        <v>23</v>
      </c>
      <c r="D129" s="2" t="s">
        <v>478</v>
      </c>
      <c r="E129" s="2" t="s">
        <v>479</v>
      </c>
      <c r="F129" s="2" t="s">
        <v>26</v>
      </c>
      <c r="G129" s="2" t="s">
        <v>27</v>
      </c>
      <c r="H129" s="2" t="s">
        <v>46</v>
      </c>
      <c r="I129" s="2" t="s">
        <v>29</v>
      </c>
      <c r="J129" s="2" t="s">
        <v>30</v>
      </c>
      <c r="K129" s="2" t="s">
        <v>31</v>
      </c>
      <c r="L129" s="2" t="s">
        <v>310</v>
      </c>
      <c r="M129" s="2" t="s">
        <v>486</v>
      </c>
      <c r="N129" s="4">
        <v>96687455368</v>
      </c>
      <c r="O129" s="2" t="s">
        <v>34</v>
      </c>
      <c r="P129" s="2" t="s">
        <v>284</v>
      </c>
      <c r="Q129" s="2" t="s">
        <v>36</v>
      </c>
      <c r="R129" s="2" t="s">
        <v>285</v>
      </c>
      <c r="S129" s="2" t="s">
        <v>38</v>
      </c>
      <c r="T129" s="2" t="s">
        <v>39</v>
      </c>
      <c r="U129" s="2" t="s">
        <v>286</v>
      </c>
      <c r="V129" s="2" t="s">
        <v>287</v>
      </c>
      <c r="W129" s="2"/>
    </row>
    <row r="130" spans="1:23" x14ac:dyDescent="0.2">
      <c r="A130" s="2" t="s">
        <v>669</v>
      </c>
      <c r="B130" s="2" t="s">
        <v>487</v>
      </c>
      <c r="C130" s="2" t="s">
        <v>23</v>
      </c>
      <c r="D130" s="2" t="s">
        <v>488</v>
      </c>
      <c r="E130" s="2" t="s">
        <v>489</v>
      </c>
      <c r="F130" s="2" t="s">
        <v>26</v>
      </c>
      <c r="G130" s="2" t="s">
        <v>27</v>
      </c>
      <c r="H130" s="2" t="s">
        <v>46</v>
      </c>
      <c r="I130" s="2" t="s">
        <v>29</v>
      </c>
      <c r="J130" s="2" t="s">
        <v>30</v>
      </c>
      <c r="K130" s="2" t="s">
        <v>31</v>
      </c>
      <c r="L130" s="2" t="s">
        <v>32</v>
      </c>
      <c r="M130" s="2" t="s">
        <v>490</v>
      </c>
      <c r="N130" s="4">
        <v>107961903499</v>
      </c>
      <c r="O130" s="2" t="s">
        <v>34</v>
      </c>
      <c r="P130" s="2" t="s">
        <v>284</v>
      </c>
      <c r="Q130" s="2" t="s">
        <v>36</v>
      </c>
      <c r="R130" s="2" t="s">
        <v>285</v>
      </c>
      <c r="S130" s="2" t="s">
        <v>38</v>
      </c>
      <c r="T130" s="2" t="s">
        <v>39</v>
      </c>
      <c r="U130" s="2" t="s">
        <v>286</v>
      </c>
      <c r="V130" s="2" t="s">
        <v>287</v>
      </c>
      <c r="W130" s="2"/>
    </row>
    <row r="131" spans="1:23" x14ac:dyDescent="0.2">
      <c r="A131" s="2" t="s">
        <v>670</v>
      </c>
      <c r="B131" s="2" t="s">
        <v>491</v>
      </c>
      <c r="C131" s="2" t="s">
        <v>23</v>
      </c>
      <c r="D131" s="2" t="s">
        <v>488</v>
      </c>
      <c r="E131" s="2" t="s">
        <v>489</v>
      </c>
      <c r="F131" s="2" t="s">
        <v>26</v>
      </c>
      <c r="G131" s="2" t="s">
        <v>27</v>
      </c>
      <c r="H131" s="2" t="s">
        <v>46</v>
      </c>
      <c r="I131" s="2" t="s">
        <v>29</v>
      </c>
      <c r="J131" s="2" t="s">
        <v>30</v>
      </c>
      <c r="K131" s="2" t="s">
        <v>31</v>
      </c>
      <c r="L131" s="2" t="s">
        <v>32</v>
      </c>
      <c r="M131" s="2" t="s">
        <v>492</v>
      </c>
      <c r="N131" s="4">
        <v>103500670104</v>
      </c>
      <c r="O131" s="2" t="s">
        <v>34</v>
      </c>
      <c r="P131" s="2" t="s">
        <v>284</v>
      </c>
      <c r="Q131" s="2" t="s">
        <v>36</v>
      </c>
      <c r="R131" s="2" t="s">
        <v>285</v>
      </c>
      <c r="S131" s="2" t="s">
        <v>38</v>
      </c>
      <c r="T131" s="2" t="s">
        <v>39</v>
      </c>
      <c r="U131" s="2" t="s">
        <v>286</v>
      </c>
      <c r="V131" s="2" t="s">
        <v>287</v>
      </c>
      <c r="W131" s="2"/>
    </row>
    <row r="132" spans="1:23" x14ac:dyDescent="0.2">
      <c r="A132" s="2" t="s">
        <v>671</v>
      </c>
      <c r="B132" s="2" t="s">
        <v>493</v>
      </c>
      <c r="C132" s="2" t="s">
        <v>23</v>
      </c>
      <c r="D132" s="2" t="s">
        <v>488</v>
      </c>
      <c r="E132" s="2" t="s">
        <v>489</v>
      </c>
      <c r="F132" s="2" t="s">
        <v>26</v>
      </c>
      <c r="G132" s="2" t="s">
        <v>27</v>
      </c>
      <c r="H132" s="2" t="s">
        <v>46</v>
      </c>
      <c r="I132" s="2" t="s">
        <v>29</v>
      </c>
      <c r="J132" s="2" t="s">
        <v>30</v>
      </c>
      <c r="K132" s="2" t="s">
        <v>31</v>
      </c>
      <c r="L132" s="2" t="s">
        <v>32</v>
      </c>
      <c r="M132" s="2" t="s">
        <v>494</v>
      </c>
      <c r="N132" s="4">
        <v>115083786039</v>
      </c>
      <c r="O132" s="2" t="s">
        <v>34</v>
      </c>
      <c r="P132" s="2" t="s">
        <v>284</v>
      </c>
      <c r="Q132" s="2" t="s">
        <v>36</v>
      </c>
      <c r="R132" s="2" t="s">
        <v>285</v>
      </c>
      <c r="S132" s="2" t="s">
        <v>38</v>
      </c>
      <c r="T132" s="2" t="s">
        <v>39</v>
      </c>
      <c r="U132" s="2" t="s">
        <v>286</v>
      </c>
      <c r="V132" s="2" t="s">
        <v>287</v>
      </c>
      <c r="W132" s="2"/>
    </row>
    <row r="133" spans="1:23" x14ac:dyDescent="0.2">
      <c r="A133" s="2" t="s">
        <v>672</v>
      </c>
      <c r="B133" s="2" t="s">
        <v>495</v>
      </c>
      <c r="C133" s="2" t="s">
        <v>23</v>
      </c>
      <c r="D133" s="2" t="s">
        <v>488</v>
      </c>
      <c r="E133" s="2" t="s">
        <v>489</v>
      </c>
      <c r="F133" s="2" t="s">
        <v>26</v>
      </c>
      <c r="G133" s="2" t="s">
        <v>27</v>
      </c>
      <c r="H133" s="2" t="s">
        <v>46</v>
      </c>
      <c r="I133" s="2" t="s">
        <v>29</v>
      </c>
      <c r="J133" s="2" t="s">
        <v>30</v>
      </c>
      <c r="K133" s="2" t="s">
        <v>31</v>
      </c>
      <c r="L133" s="2" t="s">
        <v>32</v>
      </c>
      <c r="M133" s="2" t="s">
        <v>496</v>
      </c>
      <c r="N133" s="4">
        <v>92508791226</v>
      </c>
      <c r="O133" s="2" t="s">
        <v>34</v>
      </c>
      <c r="P133" s="2" t="s">
        <v>284</v>
      </c>
      <c r="Q133" s="2" t="s">
        <v>36</v>
      </c>
      <c r="R133" s="2" t="s">
        <v>285</v>
      </c>
      <c r="S133" s="2" t="s">
        <v>38</v>
      </c>
      <c r="T133" s="2" t="s">
        <v>39</v>
      </c>
      <c r="U133" s="2" t="s">
        <v>286</v>
      </c>
      <c r="V133" s="2" t="s">
        <v>287</v>
      </c>
      <c r="W133" s="2"/>
    </row>
    <row r="134" spans="1:23" x14ac:dyDescent="0.2">
      <c r="A134" s="2" t="s">
        <v>22</v>
      </c>
      <c r="B134" s="2" t="s">
        <v>22</v>
      </c>
      <c r="C134" s="2" t="s">
        <v>23</v>
      </c>
      <c r="D134" s="2" t="s">
        <v>24</v>
      </c>
      <c r="E134" s="2" t="s">
        <v>25</v>
      </c>
      <c r="F134" s="2" t="s">
        <v>26</v>
      </c>
      <c r="G134" s="2" t="s">
        <v>27</v>
      </c>
      <c r="H134" s="2" t="s">
        <v>28</v>
      </c>
      <c r="I134" s="2" t="s">
        <v>29</v>
      </c>
      <c r="J134" s="2" t="s">
        <v>30</v>
      </c>
      <c r="K134" s="2" t="s">
        <v>31</v>
      </c>
      <c r="L134" s="2" t="s">
        <v>32</v>
      </c>
      <c r="M134" s="3" t="s">
        <v>33</v>
      </c>
      <c r="N134" s="2">
        <v>199829389</v>
      </c>
      <c r="O134" s="2" t="s">
        <v>34</v>
      </c>
      <c r="P134" s="2" t="s">
        <v>35</v>
      </c>
      <c r="Q134" s="2" t="s">
        <v>36</v>
      </c>
      <c r="R134" s="2" t="s">
        <v>37</v>
      </c>
      <c r="S134" s="2" t="s">
        <v>38</v>
      </c>
      <c r="T134" s="2" t="s">
        <v>39</v>
      </c>
      <c r="U134" s="2" t="s">
        <v>40</v>
      </c>
      <c r="V134" s="2" t="s">
        <v>41</v>
      </c>
      <c r="W134" s="2" t="s">
        <v>42</v>
      </c>
    </row>
    <row r="135" spans="1:23" x14ac:dyDescent="0.2">
      <c r="A135" s="2" t="s">
        <v>535</v>
      </c>
      <c r="B135" s="2" t="s">
        <v>123</v>
      </c>
      <c r="C135" s="2" t="s">
        <v>23</v>
      </c>
      <c r="D135" s="2" t="s">
        <v>124</v>
      </c>
      <c r="E135" s="2" t="s">
        <v>125</v>
      </c>
      <c r="F135" s="2" t="s">
        <v>26</v>
      </c>
      <c r="G135" s="2" t="s">
        <v>27</v>
      </c>
      <c r="H135" s="2" t="s">
        <v>46</v>
      </c>
      <c r="I135" s="2" t="s">
        <v>29</v>
      </c>
      <c r="J135" s="2" t="s">
        <v>30</v>
      </c>
      <c r="K135" s="2" t="s">
        <v>31</v>
      </c>
      <c r="L135" s="2" t="s">
        <v>32</v>
      </c>
      <c r="M135" s="2" t="s">
        <v>126</v>
      </c>
      <c r="N135" s="4">
        <v>93082025862</v>
      </c>
      <c r="O135" s="2" t="s">
        <v>34</v>
      </c>
      <c r="P135" s="2" t="s">
        <v>35</v>
      </c>
      <c r="Q135" s="2" t="s">
        <v>48</v>
      </c>
      <c r="R135" s="2" t="s">
        <v>61</v>
      </c>
      <c r="S135" s="2" t="s">
        <v>38</v>
      </c>
      <c r="T135" s="2" t="s">
        <v>39</v>
      </c>
      <c r="U135" s="2" t="s">
        <v>40</v>
      </c>
      <c r="V135" s="5" t="s">
        <v>50</v>
      </c>
      <c r="W135" s="2" t="s">
        <v>127</v>
      </c>
    </row>
    <row r="136" spans="1:23" x14ac:dyDescent="0.2">
      <c r="A136" s="2" t="s">
        <v>536</v>
      </c>
      <c r="B136" s="2" t="s">
        <v>128</v>
      </c>
      <c r="C136" s="2" t="s">
        <v>23</v>
      </c>
      <c r="D136" s="2" t="s">
        <v>124</v>
      </c>
      <c r="E136" s="2" t="s">
        <v>125</v>
      </c>
      <c r="F136" s="2" t="s">
        <v>26</v>
      </c>
      <c r="G136" s="2" t="s">
        <v>27</v>
      </c>
      <c r="H136" s="2" t="s">
        <v>46</v>
      </c>
      <c r="I136" s="2" t="s">
        <v>29</v>
      </c>
      <c r="J136" s="2" t="s">
        <v>30</v>
      </c>
      <c r="K136" s="2" t="s">
        <v>31</v>
      </c>
      <c r="L136" s="2" t="s">
        <v>32</v>
      </c>
      <c r="M136" s="2" t="s">
        <v>129</v>
      </c>
      <c r="N136" s="4">
        <v>104845302466</v>
      </c>
      <c r="O136" s="2" t="s">
        <v>34</v>
      </c>
      <c r="P136" s="2" t="s">
        <v>35</v>
      </c>
      <c r="Q136" s="2" t="s">
        <v>48</v>
      </c>
      <c r="R136" s="2" t="s">
        <v>61</v>
      </c>
      <c r="S136" s="2" t="s">
        <v>38</v>
      </c>
      <c r="T136" s="2" t="s">
        <v>39</v>
      </c>
      <c r="U136" s="2" t="s">
        <v>40</v>
      </c>
      <c r="V136" s="5" t="s">
        <v>50</v>
      </c>
      <c r="W136" s="2" t="s">
        <v>127</v>
      </c>
    </row>
    <row r="137" spans="1:23" x14ac:dyDescent="0.2">
      <c r="A137" s="2" t="s">
        <v>537</v>
      </c>
      <c r="B137" s="2" t="s">
        <v>130</v>
      </c>
      <c r="C137" s="2" t="s">
        <v>23</v>
      </c>
      <c r="D137" s="2" t="s">
        <v>124</v>
      </c>
      <c r="E137" s="2" t="s">
        <v>125</v>
      </c>
      <c r="F137" s="2" t="s">
        <v>26</v>
      </c>
      <c r="G137" s="2" t="s">
        <v>27</v>
      </c>
      <c r="H137" s="2" t="s">
        <v>46</v>
      </c>
      <c r="I137" s="2" t="s">
        <v>29</v>
      </c>
      <c r="J137" s="2" t="s">
        <v>30</v>
      </c>
      <c r="K137" s="2" t="s">
        <v>31</v>
      </c>
      <c r="L137" s="2" t="s">
        <v>32</v>
      </c>
      <c r="M137" s="2" t="s">
        <v>131</v>
      </c>
      <c r="N137" s="4">
        <v>84295082247</v>
      </c>
      <c r="O137" s="2" t="s">
        <v>34</v>
      </c>
      <c r="P137" s="2" t="s">
        <v>35</v>
      </c>
      <c r="Q137" s="2" t="s">
        <v>48</v>
      </c>
      <c r="R137" s="2" t="s">
        <v>61</v>
      </c>
      <c r="S137" s="2" t="s">
        <v>38</v>
      </c>
      <c r="T137" s="2" t="s">
        <v>39</v>
      </c>
      <c r="U137" s="2" t="s">
        <v>40</v>
      </c>
      <c r="V137" s="5" t="s">
        <v>50</v>
      </c>
      <c r="W137" s="2" t="s">
        <v>127</v>
      </c>
    </row>
    <row r="138" spans="1:23" x14ac:dyDescent="0.2">
      <c r="A138" s="2" t="s">
        <v>538</v>
      </c>
      <c r="B138" s="2" t="s">
        <v>132</v>
      </c>
      <c r="C138" s="2" t="s">
        <v>23</v>
      </c>
      <c r="D138" s="2" t="s">
        <v>124</v>
      </c>
      <c r="E138" s="2" t="s">
        <v>125</v>
      </c>
      <c r="F138" s="2" t="s">
        <v>26</v>
      </c>
      <c r="G138" s="2" t="s">
        <v>27</v>
      </c>
      <c r="H138" s="2" t="s">
        <v>46</v>
      </c>
      <c r="I138" s="2" t="s">
        <v>29</v>
      </c>
      <c r="J138" s="2" t="s">
        <v>30</v>
      </c>
      <c r="K138" s="2" t="s">
        <v>31</v>
      </c>
      <c r="L138" s="2" t="s">
        <v>32</v>
      </c>
      <c r="M138" s="2" t="s">
        <v>133</v>
      </c>
      <c r="N138" s="4">
        <v>105262753684</v>
      </c>
      <c r="O138" s="2" t="s">
        <v>34</v>
      </c>
      <c r="P138" s="2" t="s">
        <v>35</v>
      </c>
      <c r="Q138" s="2" t="s">
        <v>48</v>
      </c>
      <c r="R138" s="2" t="s">
        <v>61</v>
      </c>
      <c r="S138" s="2" t="s">
        <v>38</v>
      </c>
      <c r="T138" s="2" t="s">
        <v>39</v>
      </c>
      <c r="U138" s="2" t="s">
        <v>40</v>
      </c>
      <c r="V138" s="5" t="s">
        <v>50</v>
      </c>
      <c r="W138" s="2" t="s">
        <v>127</v>
      </c>
    </row>
    <row r="139" spans="1:23" x14ac:dyDescent="0.2">
      <c r="A139" s="2" t="s">
        <v>576</v>
      </c>
      <c r="B139" s="2" t="s">
        <v>230</v>
      </c>
      <c r="C139" s="2" t="s">
        <v>23</v>
      </c>
      <c r="D139" s="2" t="s">
        <v>231</v>
      </c>
      <c r="E139" s="2" t="s">
        <v>232</v>
      </c>
      <c r="F139" s="2" t="s">
        <v>26</v>
      </c>
      <c r="G139" s="2" t="s">
        <v>27</v>
      </c>
      <c r="H139" s="2" t="s">
        <v>46</v>
      </c>
      <c r="I139" s="2" t="s">
        <v>29</v>
      </c>
      <c r="J139" s="2" t="s">
        <v>30</v>
      </c>
      <c r="K139" s="2" t="s">
        <v>31</v>
      </c>
      <c r="L139" s="2" t="s">
        <v>32</v>
      </c>
      <c r="M139" s="2" t="s">
        <v>233</v>
      </c>
      <c r="N139" s="4">
        <v>112949629541</v>
      </c>
      <c r="O139" s="2" t="s">
        <v>34</v>
      </c>
      <c r="P139" s="2" t="s">
        <v>35</v>
      </c>
      <c r="Q139" s="2" t="s">
        <v>48</v>
      </c>
      <c r="R139" s="2" t="s">
        <v>61</v>
      </c>
      <c r="S139" s="2" t="s">
        <v>38</v>
      </c>
      <c r="T139" s="2" t="s">
        <v>39</v>
      </c>
      <c r="U139" s="2" t="s">
        <v>40</v>
      </c>
      <c r="V139" s="5" t="s">
        <v>50</v>
      </c>
      <c r="W139" s="2" t="s">
        <v>234</v>
      </c>
    </row>
    <row r="140" spans="1:23" x14ac:dyDescent="0.2">
      <c r="A140" s="2" t="s">
        <v>577</v>
      </c>
      <c r="B140" s="2" t="s">
        <v>235</v>
      </c>
      <c r="C140" s="2" t="s">
        <v>23</v>
      </c>
      <c r="D140" s="2" t="s">
        <v>231</v>
      </c>
      <c r="E140" s="2" t="s">
        <v>232</v>
      </c>
      <c r="F140" s="2" t="s">
        <v>26</v>
      </c>
      <c r="G140" s="2" t="s">
        <v>27</v>
      </c>
      <c r="H140" s="2" t="s">
        <v>46</v>
      </c>
      <c r="I140" s="2" t="s">
        <v>29</v>
      </c>
      <c r="J140" s="2" t="s">
        <v>30</v>
      </c>
      <c r="K140" s="2" t="s">
        <v>31</v>
      </c>
      <c r="L140" s="2" t="s">
        <v>32</v>
      </c>
      <c r="M140" s="2" t="s">
        <v>236</v>
      </c>
      <c r="N140" s="4">
        <v>109530599352</v>
      </c>
      <c r="O140" s="2" t="s">
        <v>34</v>
      </c>
      <c r="P140" s="2" t="s">
        <v>35</v>
      </c>
      <c r="Q140" s="2" t="s">
        <v>48</v>
      </c>
      <c r="R140" s="2" t="s">
        <v>61</v>
      </c>
      <c r="S140" s="2" t="s">
        <v>38</v>
      </c>
      <c r="T140" s="2" t="s">
        <v>39</v>
      </c>
      <c r="U140" s="2" t="s">
        <v>40</v>
      </c>
      <c r="V140" s="5" t="s">
        <v>50</v>
      </c>
      <c r="W140" s="2" t="s">
        <v>234</v>
      </c>
    </row>
    <row r="141" spans="1:23" x14ac:dyDescent="0.2">
      <c r="A141" s="2" t="s">
        <v>578</v>
      </c>
      <c r="B141" s="2" t="s">
        <v>237</v>
      </c>
      <c r="C141" s="2" t="s">
        <v>23</v>
      </c>
      <c r="D141" s="2" t="s">
        <v>231</v>
      </c>
      <c r="E141" s="2" t="s">
        <v>232</v>
      </c>
      <c r="F141" s="2" t="s">
        <v>26</v>
      </c>
      <c r="G141" s="2" t="s">
        <v>27</v>
      </c>
      <c r="H141" s="2" t="s">
        <v>46</v>
      </c>
      <c r="I141" s="2" t="s">
        <v>29</v>
      </c>
      <c r="J141" s="2" t="s">
        <v>30</v>
      </c>
      <c r="K141" s="2" t="s">
        <v>31</v>
      </c>
      <c r="L141" s="2" t="s">
        <v>32</v>
      </c>
      <c r="M141" s="2" t="s">
        <v>238</v>
      </c>
      <c r="N141" s="4">
        <v>93241004457</v>
      </c>
      <c r="O141" s="2" t="s">
        <v>34</v>
      </c>
      <c r="P141" s="2" t="s">
        <v>35</v>
      </c>
      <c r="Q141" s="2" t="s">
        <v>48</v>
      </c>
      <c r="R141" s="2" t="s">
        <v>61</v>
      </c>
      <c r="S141" s="2" t="s">
        <v>38</v>
      </c>
      <c r="T141" s="2" t="s">
        <v>39</v>
      </c>
      <c r="U141" s="2" t="s">
        <v>40</v>
      </c>
      <c r="V141" s="5" t="s">
        <v>50</v>
      </c>
      <c r="W141" s="2" t="s">
        <v>234</v>
      </c>
    </row>
    <row r="142" spans="1:23" x14ac:dyDescent="0.2">
      <c r="A142" s="2" t="s">
        <v>579</v>
      </c>
      <c r="B142" s="2" t="s">
        <v>239</v>
      </c>
      <c r="C142" s="2" t="s">
        <v>23</v>
      </c>
      <c r="D142" s="2" t="s">
        <v>231</v>
      </c>
      <c r="E142" s="2" t="s">
        <v>232</v>
      </c>
      <c r="F142" s="2" t="s">
        <v>26</v>
      </c>
      <c r="G142" s="2" t="s">
        <v>27</v>
      </c>
      <c r="H142" s="2" t="s">
        <v>46</v>
      </c>
      <c r="I142" s="2" t="s">
        <v>29</v>
      </c>
      <c r="J142" s="2" t="s">
        <v>30</v>
      </c>
      <c r="K142" s="2" t="s">
        <v>31</v>
      </c>
      <c r="L142" s="2" t="s">
        <v>32</v>
      </c>
      <c r="M142" s="2" t="s">
        <v>240</v>
      </c>
      <c r="N142" s="4">
        <v>120752438758</v>
      </c>
      <c r="O142" s="2" t="s">
        <v>34</v>
      </c>
      <c r="P142" s="2" t="s">
        <v>35</v>
      </c>
      <c r="Q142" s="2" t="s">
        <v>48</v>
      </c>
      <c r="R142" s="2" t="s">
        <v>61</v>
      </c>
      <c r="S142" s="2" t="s">
        <v>38</v>
      </c>
      <c r="T142" s="2" t="s">
        <v>39</v>
      </c>
      <c r="U142" s="2" t="s">
        <v>40</v>
      </c>
      <c r="V142" s="5" t="s">
        <v>50</v>
      </c>
      <c r="W142" s="2" t="s">
        <v>234</v>
      </c>
    </row>
    <row r="143" spans="1:23" x14ac:dyDescent="0.2">
      <c r="A143" s="2" t="s">
        <v>603</v>
      </c>
      <c r="B143" s="2" t="s">
        <v>307</v>
      </c>
      <c r="C143" s="2" t="s">
        <v>23</v>
      </c>
      <c r="D143" s="2" t="s">
        <v>308</v>
      </c>
      <c r="E143" s="7" t="s">
        <v>309</v>
      </c>
      <c r="F143" s="2" t="s">
        <v>26</v>
      </c>
      <c r="G143" s="2" t="s">
        <v>27</v>
      </c>
      <c r="H143" s="2" t="s">
        <v>46</v>
      </c>
      <c r="I143" s="2" t="s">
        <v>29</v>
      </c>
      <c r="J143" s="2" t="s">
        <v>30</v>
      </c>
      <c r="K143" s="2" t="s">
        <v>31</v>
      </c>
      <c r="L143" s="2" t="s">
        <v>310</v>
      </c>
      <c r="M143" s="2" t="s">
        <v>311</v>
      </c>
      <c r="N143" s="4">
        <v>11827101017</v>
      </c>
      <c r="O143" s="2" t="s">
        <v>34</v>
      </c>
      <c r="P143" s="2" t="s">
        <v>284</v>
      </c>
      <c r="Q143" s="2" t="s">
        <v>36</v>
      </c>
      <c r="R143" s="2" t="s">
        <v>285</v>
      </c>
      <c r="S143" s="2" t="s">
        <v>38</v>
      </c>
      <c r="T143" s="2" t="s">
        <v>39</v>
      </c>
      <c r="U143" s="2" t="s">
        <v>286</v>
      </c>
      <c r="V143" s="2" t="s">
        <v>287</v>
      </c>
      <c r="W143" s="2"/>
    </row>
    <row r="144" spans="1:23" x14ac:dyDescent="0.2">
      <c r="A144" s="2" t="s">
        <v>604</v>
      </c>
      <c r="B144" s="2" t="s">
        <v>312</v>
      </c>
      <c r="C144" s="2" t="s">
        <v>23</v>
      </c>
      <c r="D144" s="2" t="s">
        <v>308</v>
      </c>
      <c r="E144" s="2" t="s">
        <v>313</v>
      </c>
      <c r="F144" s="2" t="s">
        <v>26</v>
      </c>
      <c r="G144" s="2" t="s">
        <v>27</v>
      </c>
      <c r="H144" s="2" t="s">
        <v>46</v>
      </c>
      <c r="I144" s="2" t="s">
        <v>29</v>
      </c>
      <c r="J144" s="2" t="s">
        <v>30</v>
      </c>
      <c r="K144" s="2" t="s">
        <v>31</v>
      </c>
      <c r="L144" s="2" t="s">
        <v>303</v>
      </c>
      <c r="M144" s="2" t="s">
        <v>314</v>
      </c>
      <c r="N144" s="4">
        <v>129912929187</v>
      </c>
      <c r="O144" s="2" t="s">
        <v>34</v>
      </c>
      <c r="P144" s="2" t="s">
        <v>284</v>
      </c>
      <c r="Q144" s="2" t="s">
        <v>36</v>
      </c>
      <c r="R144" s="2" t="s">
        <v>285</v>
      </c>
      <c r="S144" s="2" t="s">
        <v>38</v>
      </c>
      <c r="T144" s="2" t="s">
        <v>39</v>
      </c>
      <c r="U144" s="2" t="s">
        <v>286</v>
      </c>
      <c r="V144" s="2" t="s">
        <v>287</v>
      </c>
      <c r="W144" s="2"/>
    </row>
    <row r="145" spans="1:23" x14ac:dyDescent="0.2">
      <c r="A145" s="2" t="s">
        <v>605</v>
      </c>
      <c r="B145" s="2" t="s">
        <v>315</v>
      </c>
      <c r="C145" s="2" t="s">
        <v>23</v>
      </c>
      <c r="D145" s="2" t="s">
        <v>308</v>
      </c>
      <c r="E145" s="2" t="s">
        <v>313</v>
      </c>
      <c r="F145" s="2" t="s">
        <v>26</v>
      </c>
      <c r="G145" s="2" t="s">
        <v>27</v>
      </c>
      <c r="H145" s="2" t="s">
        <v>46</v>
      </c>
      <c r="I145" s="2" t="s">
        <v>29</v>
      </c>
      <c r="J145" s="2" t="s">
        <v>30</v>
      </c>
      <c r="K145" s="2" t="s">
        <v>31</v>
      </c>
      <c r="L145" s="2" t="s">
        <v>303</v>
      </c>
      <c r="M145" s="2" t="s">
        <v>316</v>
      </c>
      <c r="N145" s="4">
        <v>128422631776</v>
      </c>
      <c r="O145" s="2" t="s">
        <v>34</v>
      </c>
      <c r="P145" s="2" t="s">
        <v>284</v>
      </c>
      <c r="Q145" s="2" t="s">
        <v>36</v>
      </c>
      <c r="R145" s="2" t="s">
        <v>285</v>
      </c>
      <c r="S145" s="2" t="s">
        <v>38</v>
      </c>
      <c r="T145" s="2" t="s">
        <v>39</v>
      </c>
      <c r="U145" s="2" t="s">
        <v>286</v>
      </c>
      <c r="V145" s="2" t="s">
        <v>287</v>
      </c>
      <c r="W145" s="2"/>
    </row>
    <row r="146" spans="1:23" x14ac:dyDescent="0.2">
      <c r="A146" s="2" t="s">
        <v>606</v>
      </c>
      <c r="B146" s="2" t="s">
        <v>317</v>
      </c>
      <c r="C146" s="2" t="s">
        <v>23</v>
      </c>
      <c r="D146" s="2" t="s">
        <v>308</v>
      </c>
      <c r="E146" s="2" t="s">
        <v>313</v>
      </c>
      <c r="F146" s="2" t="s">
        <v>26</v>
      </c>
      <c r="G146" s="2" t="s">
        <v>27</v>
      </c>
      <c r="H146" s="2" t="s">
        <v>46</v>
      </c>
      <c r="I146" s="2" t="s">
        <v>29</v>
      </c>
      <c r="J146" s="2" t="s">
        <v>30</v>
      </c>
      <c r="K146" s="2" t="s">
        <v>31</v>
      </c>
      <c r="L146" s="2" t="s">
        <v>303</v>
      </c>
      <c r="M146" s="2" t="s">
        <v>318</v>
      </c>
      <c r="N146" s="4">
        <v>114799626143</v>
      </c>
      <c r="O146" s="2" t="s">
        <v>34</v>
      </c>
      <c r="P146" s="2" t="s">
        <v>284</v>
      </c>
      <c r="Q146" s="2" t="s">
        <v>36</v>
      </c>
      <c r="R146" s="2" t="s">
        <v>285</v>
      </c>
      <c r="S146" s="2" t="s">
        <v>38</v>
      </c>
      <c r="T146" s="2" t="s">
        <v>39</v>
      </c>
      <c r="U146" s="2" t="s">
        <v>286</v>
      </c>
      <c r="V146" s="2" t="s">
        <v>287</v>
      </c>
      <c r="W146" s="2"/>
    </row>
    <row r="147" spans="1:23" x14ac:dyDescent="0.2">
      <c r="A147" s="2" t="s">
        <v>607</v>
      </c>
      <c r="B147" s="2" t="s">
        <v>319</v>
      </c>
      <c r="C147" s="2" t="s">
        <v>23</v>
      </c>
      <c r="D147" s="2" t="s">
        <v>320</v>
      </c>
      <c r="E147" s="7" t="s">
        <v>321</v>
      </c>
      <c r="F147" s="2" t="s">
        <v>26</v>
      </c>
      <c r="G147" s="2" t="s">
        <v>27</v>
      </c>
      <c r="H147" s="2" t="s">
        <v>46</v>
      </c>
      <c r="I147" s="2" t="s">
        <v>29</v>
      </c>
      <c r="J147" s="2" t="s">
        <v>30</v>
      </c>
      <c r="K147" s="2" t="s">
        <v>31</v>
      </c>
      <c r="L147" s="2" t="s">
        <v>32</v>
      </c>
      <c r="M147" s="2" t="s">
        <v>322</v>
      </c>
      <c r="N147" s="4">
        <v>12320266871</v>
      </c>
      <c r="O147" s="2" t="s">
        <v>34</v>
      </c>
      <c r="P147" s="2" t="s">
        <v>284</v>
      </c>
      <c r="Q147" s="2" t="s">
        <v>36</v>
      </c>
      <c r="R147" s="2" t="s">
        <v>285</v>
      </c>
      <c r="S147" s="2" t="s">
        <v>38</v>
      </c>
      <c r="T147" s="2" t="s">
        <v>39</v>
      </c>
      <c r="U147" s="2" t="s">
        <v>286</v>
      </c>
      <c r="V147" s="2" t="s">
        <v>287</v>
      </c>
      <c r="W147" s="2"/>
    </row>
    <row r="148" spans="1:23" x14ac:dyDescent="0.2">
      <c r="A148" s="2" t="s">
        <v>608</v>
      </c>
      <c r="B148" s="2" t="s">
        <v>323</v>
      </c>
      <c r="C148" s="2" t="s">
        <v>23</v>
      </c>
      <c r="D148" s="2" t="s">
        <v>320</v>
      </c>
      <c r="E148" s="7" t="s">
        <v>324</v>
      </c>
      <c r="F148" s="2" t="s">
        <v>26</v>
      </c>
      <c r="G148" s="2" t="s">
        <v>27</v>
      </c>
      <c r="H148" s="2" t="s">
        <v>46</v>
      </c>
      <c r="I148" s="2" t="s">
        <v>29</v>
      </c>
      <c r="J148" s="2" t="s">
        <v>30</v>
      </c>
      <c r="K148" s="2" t="s">
        <v>31</v>
      </c>
      <c r="L148" s="2" t="s">
        <v>297</v>
      </c>
      <c r="M148" s="2" t="s">
        <v>325</v>
      </c>
      <c r="N148" s="4">
        <v>136545257446</v>
      </c>
      <c r="O148" s="2" t="s">
        <v>34</v>
      </c>
      <c r="P148" s="2" t="s">
        <v>284</v>
      </c>
      <c r="Q148" s="2" t="s">
        <v>36</v>
      </c>
      <c r="R148" s="2" t="s">
        <v>285</v>
      </c>
      <c r="S148" s="2" t="s">
        <v>38</v>
      </c>
      <c r="T148" s="2" t="s">
        <v>39</v>
      </c>
      <c r="U148" s="2" t="s">
        <v>286</v>
      </c>
      <c r="V148" s="2" t="s">
        <v>287</v>
      </c>
      <c r="W148" s="2"/>
    </row>
    <row r="149" spans="1:23" x14ac:dyDescent="0.2">
      <c r="A149" s="2" t="s">
        <v>609</v>
      </c>
      <c r="B149" s="2" t="s">
        <v>326</v>
      </c>
      <c r="C149" s="2" t="s">
        <v>23</v>
      </c>
      <c r="D149" s="2" t="s">
        <v>320</v>
      </c>
      <c r="E149" s="2" t="s">
        <v>324</v>
      </c>
      <c r="F149" s="2" t="s">
        <v>26</v>
      </c>
      <c r="G149" s="2" t="s">
        <v>27</v>
      </c>
      <c r="H149" s="2" t="s">
        <v>46</v>
      </c>
      <c r="I149" s="2" t="s">
        <v>29</v>
      </c>
      <c r="J149" s="2" t="s">
        <v>30</v>
      </c>
      <c r="K149" s="2" t="s">
        <v>31</v>
      </c>
      <c r="L149" s="2" t="s">
        <v>297</v>
      </c>
      <c r="M149" s="2" t="s">
        <v>327</v>
      </c>
      <c r="N149" s="4">
        <v>104177185767</v>
      </c>
      <c r="O149" s="2" t="s">
        <v>34</v>
      </c>
      <c r="P149" s="2" t="s">
        <v>284</v>
      </c>
      <c r="Q149" s="2" t="s">
        <v>36</v>
      </c>
      <c r="R149" s="2" t="s">
        <v>285</v>
      </c>
      <c r="S149" s="2" t="s">
        <v>38</v>
      </c>
      <c r="T149" s="2" t="s">
        <v>39</v>
      </c>
      <c r="U149" s="2" t="s">
        <v>286</v>
      </c>
      <c r="V149" s="2" t="s">
        <v>287</v>
      </c>
      <c r="W149" s="2"/>
    </row>
    <row r="150" spans="1:23" x14ac:dyDescent="0.2">
      <c r="A150" s="2" t="s">
        <v>610</v>
      </c>
      <c r="B150" s="2" t="s">
        <v>328</v>
      </c>
      <c r="C150" s="2" t="s">
        <v>23</v>
      </c>
      <c r="D150" s="2" t="s">
        <v>320</v>
      </c>
      <c r="E150" s="2" t="s">
        <v>324</v>
      </c>
      <c r="F150" s="2" t="s">
        <v>26</v>
      </c>
      <c r="G150" s="2" t="s">
        <v>27</v>
      </c>
      <c r="H150" s="2" t="s">
        <v>46</v>
      </c>
      <c r="I150" s="2" t="s">
        <v>29</v>
      </c>
      <c r="J150" s="2" t="s">
        <v>30</v>
      </c>
      <c r="K150" s="2" t="s">
        <v>31</v>
      </c>
      <c r="L150" s="2" t="s">
        <v>297</v>
      </c>
      <c r="M150" s="2" t="s">
        <v>329</v>
      </c>
      <c r="N150" s="4">
        <v>119941981344</v>
      </c>
      <c r="O150" s="2" t="s">
        <v>34</v>
      </c>
      <c r="P150" s="2" t="s">
        <v>284</v>
      </c>
      <c r="Q150" s="2" t="s">
        <v>36</v>
      </c>
      <c r="R150" s="2" t="s">
        <v>285</v>
      </c>
      <c r="S150" s="2" t="s">
        <v>38</v>
      </c>
      <c r="T150" s="2" t="s">
        <v>39</v>
      </c>
      <c r="U150" s="2" t="s">
        <v>286</v>
      </c>
      <c r="V150" s="2" t="s">
        <v>287</v>
      </c>
      <c r="W150" s="2"/>
    </row>
    <row r="151" spans="1:23" x14ac:dyDescent="0.2">
      <c r="A151" s="2" t="s">
        <v>615</v>
      </c>
      <c r="B151" s="2" t="s">
        <v>342</v>
      </c>
      <c r="C151" s="2" t="s">
        <v>23</v>
      </c>
      <c r="D151" s="2" t="s">
        <v>343</v>
      </c>
      <c r="E151" s="2" t="s">
        <v>344</v>
      </c>
      <c r="F151" s="2" t="s">
        <v>26</v>
      </c>
      <c r="G151" s="2" t="s">
        <v>27</v>
      </c>
      <c r="H151" s="2" t="s">
        <v>46</v>
      </c>
      <c r="I151" s="2" t="s">
        <v>29</v>
      </c>
      <c r="J151" s="2" t="s">
        <v>30</v>
      </c>
      <c r="K151" s="2" t="s">
        <v>31</v>
      </c>
      <c r="L151" s="2" t="s">
        <v>32</v>
      </c>
      <c r="M151" s="2" t="s">
        <v>345</v>
      </c>
      <c r="N151" s="4">
        <v>85575474664</v>
      </c>
      <c r="O151" s="2" t="s">
        <v>34</v>
      </c>
      <c r="P151" s="2" t="s">
        <v>284</v>
      </c>
      <c r="Q151" s="2" t="s">
        <v>36</v>
      </c>
      <c r="R151" s="2" t="s">
        <v>285</v>
      </c>
      <c r="S151" s="2" t="s">
        <v>38</v>
      </c>
      <c r="T151" s="2" t="s">
        <v>39</v>
      </c>
      <c r="U151" s="2" t="s">
        <v>286</v>
      </c>
      <c r="V151" s="2" t="s">
        <v>287</v>
      </c>
      <c r="W151" s="2"/>
    </row>
    <row r="152" spans="1:23" x14ac:dyDescent="0.2">
      <c r="A152" s="2" t="s">
        <v>616</v>
      </c>
      <c r="B152" s="2" t="s">
        <v>346</v>
      </c>
      <c r="C152" s="2" t="s">
        <v>23</v>
      </c>
      <c r="D152" s="2" t="s">
        <v>343</v>
      </c>
      <c r="E152" s="2" t="s">
        <v>347</v>
      </c>
      <c r="F152" s="2" t="s">
        <v>26</v>
      </c>
      <c r="G152" s="2" t="s">
        <v>27</v>
      </c>
      <c r="H152" s="2" t="s">
        <v>46</v>
      </c>
      <c r="I152" s="2" t="s">
        <v>29</v>
      </c>
      <c r="J152" s="2" t="s">
        <v>30</v>
      </c>
      <c r="K152" s="2" t="s">
        <v>31</v>
      </c>
      <c r="L152" s="2" t="s">
        <v>348</v>
      </c>
      <c r="M152" s="2" t="s">
        <v>349</v>
      </c>
      <c r="N152" s="4">
        <v>3783907069</v>
      </c>
      <c r="O152" s="2" t="s">
        <v>34</v>
      </c>
      <c r="P152" s="2" t="s">
        <v>284</v>
      </c>
      <c r="Q152" s="2" t="s">
        <v>36</v>
      </c>
      <c r="R152" s="2" t="s">
        <v>285</v>
      </c>
      <c r="S152" s="2" t="s">
        <v>38</v>
      </c>
      <c r="T152" s="2" t="s">
        <v>39</v>
      </c>
      <c r="U152" s="2" t="s">
        <v>286</v>
      </c>
      <c r="V152" s="2" t="s">
        <v>287</v>
      </c>
      <c r="W152" s="2"/>
    </row>
    <row r="153" spans="1:23" x14ac:dyDescent="0.2">
      <c r="A153" s="2" t="s">
        <v>632</v>
      </c>
      <c r="B153" s="2" t="s">
        <v>389</v>
      </c>
      <c r="C153" s="2" t="s">
        <v>23</v>
      </c>
      <c r="D153" s="2" t="s">
        <v>390</v>
      </c>
      <c r="E153" s="7" t="s">
        <v>391</v>
      </c>
      <c r="F153" s="2" t="s">
        <v>26</v>
      </c>
      <c r="G153" s="2" t="s">
        <v>27</v>
      </c>
      <c r="H153" s="2" t="s">
        <v>46</v>
      </c>
      <c r="I153" s="2" t="s">
        <v>29</v>
      </c>
      <c r="J153" s="2" t="s">
        <v>30</v>
      </c>
      <c r="K153" s="2" t="s">
        <v>31</v>
      </c>
      <c r="L153" s="2" t="s">
        <v>282</v>
      </c>
      <c r="M153" s="2" t="s">
        <v>392</v>
      </c>
      <c r="N153" s="4">
        <v>11475516085</v>
      </c>
      <c r="O153" s="2" t="s">
        <v>34</v>
      </c>
      <c r="P153" s="2" t="s">
        <v>284</v>
      </c>
      <c r="Q153" s="2" t="s">
        <v>36</v>
      </c>
      <c r="R153" s="2" t="s">
        <v>285</v>
      </c>
      <c r="S153" s="2" t="s">
        <v>38</v>
      </c>
      <c r="T153" s="2" t="s">
        <v>39</v>
      </c>
      <c r="U153" s="2" t="s">
        <v>286</v>
      </c>
      <c r="V153" s="2" t="s">
        <v>287</v>
      </c>
      <c r="W153" s="2"/>
    </row>
    <row r="154" spans="1:23" x14ac:dyDescent="0.2">
      <c r="A154" s="2" t="s">
        <v>633</v>
      </c>
      <c r="B154" s="2" t="s">
        <v>393</v>
      </c>
      <c r="C154" s="2" t="s">
        <v>23</v>
      </c>
      <c r="D154" s="2" t="s">
        <v>390</v>
      </c>
      <c r="E154" s="2" t="s">
        <v>394</v>
      </c>
      <c r="F154" s="2" t="s">
        <v>26</v>
      </c>
      <c r="G154" s="2" t="s">
        <v>27</v>
      </c>
      <c r="H154" s="2" t="s">
        <v>46</v>
      </c>
      <c r="I154" s="2" t="s">
        <v>29</v>
      </c>
      <c r="J154" s="2" t="s">
        <v>30</v>
      </c>
      <c r="K154" s="2" t="s">
        <v>31</v>
      </c>
      <c r="L154" s="2" t="s">
        <v>371</v>
      </c>
      <c r="M154" s="2" t="s">
        <v>395</v>
      </c>
      <c r="N154" s="4">
        <v>76678175421</v>
      </c>
      <c r="O154" s="2" t="s">
        <v>34</v>
      </c>
      <c r="P154" s="2" t="s">
        <v>284</v>
      </c>
      <c r="Q154" s="2" t="s">
        <v>36</v>
      </c>
      <c r="R154" s="2" t="s">
        <v>285</v>
      </c>
      <c r="S154" s="2" t="s">
        <v>38</v>
      </c>
      <c r="T154" s="2" t="s">
        <v>39</v>
      </c>
      <c r="U154" s="2" t="s">
        <v>286</v>
      </c>
      <c r="V154" s="2" t="s">
        <v>287</v>
      </c>
      <c r="W154" s="2"/>
    </row>
    <row r="155" spans="1:23" x14ac:dyDescent="0.2">
      <c r="A155" s="2" t="s">
        <v>634</v>
      </c>
      <c r="B155" s="2" t="s">
        <v>396</v>
      </c>
      <c r="C155" s="2" t="s">
        <v>23</v>
      </c>
      <c r="D155" s="2" t="s">
        <v>390</v>
      </c>
      <c r="E155" s="2" t="s">
        <v>394</v>
      </c>
      <c r="F155" s="2" t="s">
        <v>26</v>
      </c>
      <c r="G155" s="2" t="s">
        <v>27</v>
      </c>
      <c r="H155" s="2" t="s">
        <v>46</v>
      </c>
      <c r="I155" s="2" t="s">
        <v>29</v>
      </c>
      <c r="J155" s="2" t="s">
        <v>30</v>
      </c>
      <c r="K155" s="2" t="s">
        <v>31</v>
      </c>
      <c r="L155" s="2" t="s">
        <v>371</v>
      </c>
      <c r="M155" s="2" t="s">
        <v>397</v>
      </c>
      <c r="N155" s="4">
        <v>118517867032</v>
      </c>
      <c r="O155" s="2" t="s">
        <v>34</v>
      </c>
      <c r="P155" s="2" t="s">
        <v>284</v>
      </c>
      <c r="Q155" s="2" t="s">
        <v>36</v>
      </c>
      <c r="R155" s="2" t="s">
        <v>285</v>
      </c>
      <c r="S155" s="2" t="s">
        <v>38</v>
      </c>
      <c r="T155" s="2" t="s">
        <v>39</v>
      </c>
      <c r="U155" s="2" t="s">
        <v>286</v>
      </c>
      <c r="V155" s="2" t="s">
        <v>287</v>
      </c>
      <c r="W155" s="2"/>
    </row>
    <row r="156" spans="1:23" x14ac:dyDescent="0.2">
      <c r="A156" s="2" t="s">
        <v>635</v>
      </c>
      <c r="B156" s="2" t="s">
        <v>398</v>
      </c>
      <c r="C156" s="2" t="s">
        <v>23</v>
      </c>
      <c r="D156" s="2" t="s">
        <v>390</v>
      </c>
      <c r="E156" s="2" t="s">
        <v>394</v>
      </c>
      <c r="F156" s="2" t="s">
        <v>26</v>
      </c>
      <c r="G156" s="2" t="s">
        <v>27</v>
      </c>
      <c r="H156" s="2" t="s">
        <v>46</v>
      </c>
      <c r="I156" s="2" t="s">
        <v>29</v>
      </c>
      <c r="J156" s="2" t="s">
        <v>30</v>
      </c>
      <c r="K156" s="2" t="s">
        <v>31</v>
      </c>
      <c r="L156" s="2" t="s">
        <v>371</v>
      </c>
      <c r="M156" s="2" t="s">
        <v>399</v>
      </c>
      <c r="N156" s="4">
        <v>102833079225</v>
      </c>
      <c r="O156" s="2" t="s">
        <v>34</v>
      </c>
      <c r="P156" s="2" t="s">
        <v>284</v>
      </c>
      <c r="Q156" s="2" t="s">
        <v>36</v>
      </c>
      <c r="R156" s="2" t="s">
        <v>285</v>
      </c>
      <c r="S156" s="2" t="s">
        <v>38</v>
      </c>
      <c r="T156" s="2" t="s">
        <v>39</v>
      </c>
      <c r="U156" s="2" t="s">
        <v>286</v>
      </c>
      <c r="V156" s="2" t="s">
        <v>287</v>
      </c>
      <c r="W156" s="2"/>
    </row>
    <row r="157" spans="1:23" x14ac:dyDescent="0.2">
      <c r="A157" s="2" t="s">
        <v>636</v>
      </c>
      <c r="B157" s="2" t="s">
        <v>400</v>
      </c>
      <c r="C157" s="2" t="s">
        <v>23</v>
      </c>
      <c r="D157" s="2" t="s">
        <v>390</v>
      </c>
      <c r="E157" s="2" t="s">
        <v>394</v>
      </c>
      <c r="F157" s="2" t="s">
        <v>26</v>
      </c>
      <c r="G157" s="2" t="s">
        <v>27</v>
      </c>
      <c r="H157" s="2" t="s">
        <v>46</v>
      </c>
      <c r="I157" s="2" t="s">
        <v>29</v>
      </c>
      <c r="J157" s="2" t="s">
        <v>30</v>
      </c>
      <c r="K157" s="2" t="s">
        <v>31</v>
      </c>
      <c r="L157" s="2" t="s">
        <v>371</v>
      </c>
      <c r="M157" s="2" t="s">
        <v>401</v>
      </c>
      <c r="N157" s="4">
        <v>104371683473</v>
      </c>
      <c r="O157" s="2" t="s">
        <v>34</v>
      </c>
      <c r="P157" s="2" t="s">
        <v>284</v>
      </c>
      <c r="Q157" s="2" t="s">
        <v>36</v>
      </c>
      <c r="R157" s="2" t="s">
        <v>285</v>
      </c>
      <c r="S157" s="2" t="s">
        <v>38</v>
      </c>
      <c r="T157" s="2" t="s">
        <v>39</v>
      </c>
      <c r="U157" s="2" t="s">
        <v>286</v>
      </c>
      <c r="V157" s="2" t="s">
        <v>287</v>
      </c>
      <c r="W157" s="2"/>
    </row>
    <row r="158" spans="1:23" x14ac:dyDescent="0.2">
      <c r="A158" s="2" t="s">
        <v>644</v>
      </c>
      <c r="B158" s="2" t="s">
        <v>421</v>
      </c>
      <c r="C158" s="2" t="s">
        <v>23</v>
      </c>
      <c r="D158" s="2" t="s">
        <v>422</v>
      </c>
      <c r="E158" s="2" t="s">
        <v>423</v>
      </c>
      <c r="F158" s="2" t="s">
        <v>26</v>
      </c>
      <c r="G158" s="2" t="s">
        <v>27</v>
      </c>
      <c r="H158" s="2" t="s">
        <v>46</v>
      </c>
      <c r="I158" s="2" t="s">
        <v>29</v>
      </c>
      <c r="J158" s="2" t="s">
        <v>30</v>
      </c>
      <c r="K158" s="2" t="s">
        <v>31</v>
      </c>
      <c r="L158" s="2" t="s">
        <v>297</v>
      </c>
      <c r="M158" s="2" t="s">
        <v>424</v>
      </c>
      <c r="N158" s="4">
        <v>14314642808</v>
      </c>
      <c r="O158" s="2" t="s">
        <v>34</v>
      </c>
      <c r="P158" s="2" t="s">
        <v>284</v>
      </c>
      <c r="Q158" s="2" t="s">
        <v>36</v>
      </c>
      <c r="R158" s="2" t="s">
        <v>285</v>
      </c>
      <c r="S158" s="2" t="s">
        <v>38</v>
      </c>
      <c r="T158" s="2" t="s">
        <v>39</v>
      </c>
      <c r="U158" s="2" t="s">
        <v>286</v>
      </c>
      <c r="V158" s="2" t="s">
        <v>287</v>
      </c>
      <c r="W158" s="2"/>
    </row>
    <row r="159" spans="1:23" x14ac:dyDescent="0.2">
      <c r="A159" s="2" t="s">
        <v>645</v>
      </c>
      <c r="B159" s="2" t="s">
        <v>425</v>
      </c>
      <c r="C159" s="2" t="s">
        <v>23</v>
      </c>
      <c r="D159" s="2" t="s">
        <v>422</v>
      </c>
      <c r="E159" s="2" t="s">
        <v>423</v>
      </c>
      <c r="F159" s="2" t="s">
        <v>26</v>
      </c>
      <c r="G159" s="2" t="s">
        <v>27</v>
      </c>
      <c r="H159" s="2" t="s">
        <v>46</v>
      </c>
      <c r="I159" s="2" t="s">
        <v>29</v>
      </c>
      <c r="J159" s="2" t="s">
        <v>30</v>
      </c>
      <c r="K159" s="2" t="s">
        <v>31</v>
      </c>
      <c r="L159" s="2" t="s">
        <v>297</v>
      </c>
      <c r="M159" s="2" t="s">
        <v>426</v>
      </c>
      <c r="N159" s="4">
        <v>108748474836</v>
      </c>
      <c r="O159" s="2" t="s">
        <v>34</v>
      </c>
      <c r="P159" s="2" t="s">
        <v>284</v>
      </c>
      <c r="Q159" s="2" t="s">
        <v>36</v>
      </c>
      <c r="R159" s="2" t="s">
        <v>285</v>
      </c>
      <c r="S159" s="2" t="s">
        <v>38</v>
      </c>
      <c r="T159" s="2" t="s">
        <v>39</v>
      </c>
      <c r="U159" s="2" t="s">
        <v>286</v>
      </c>
      <c r="V159" s="2" t="s">
        <v>287</v>
      </c>
      <c r="W159" s="2"/>
    </row>
    <row r="160" spans="1:23" x14ac:dyDescent="0.2">
      <c r="A160" s="2" t="s">
        <v>646</v>
      </c>
      <c r="B160" s="2" t="s">
        <v>427</v>
      </c>
      <c r="C160" s="2" t="s">
        <v>23</v>
      </c>
      <c r="D160" s="2" t="s">
        <v>422</v>
      </c>
      <c r="E160" s="2" t="s">
        <v>423</v>
      </c>
      <c r="F160" s="2" t="s">
        <v>26</v>
      </c>
      <c r="G160" s="2" t="s">
        <v>27</v>
      </c>
      <c r="H160" s="2" t="s">
        <v>46</v>
      </c>
      <c r="I160" s="2" t="s">
        <v>29</v>
      </c>
      <c r="J160" s="2" t="s">
        <v>30</v>
      </c>
      <c r="K160" s="2" t="s">
        <v>31</v>
      </c>
      <c r="L160" s="2" t="s">
        <v>297</v>
      </c>
      <c r="M160" s="2" t="s">
        <v>428</v>
      </c>
      <c r="N160" s="4">
        <v>97001897675</v>
      </c>
      <c r="O160" s="2" t="s">
        <v>34</v>
      </c>
      <c r="P160" s="2" t="s">
        <v>284</v>
      </c>
      <c r="Q160" s="2" t="s">
        <v>36</v>
      </c>
      <c r="R160" s="2" t="s">
        <v>285</v>
      </c>
      <c r="S160" s="2" t="s">
        <v>38</v>
      </c>
      <c r="T160" s="2" t="s">
        <v>39</v>
      </c>
      <c r="U160" s="2" t="s">
        <v>286</v>
      </c>
      <c r="V160" s="2" t="s">
        <v>287</v>
      </c>
      <c r="W160" s="2"/>
    </row>
    <row r="161" spans="1:23" x14ac:dyDescent="0.2">
      <c r="A161" s="2" t="s">
        <v>647</v>
      </c>
      <c r="B161" s="2" t="s">
        <v>429</v>
      </c>
      <c r="C161" s="2" t="s">
        <v>23</v>
      </c>
      <c r="D161" s="2" t="s">
        <v>422</v>
      </c>
      <c r="E161" s="2" t="s">
        <v>423</v>
      </c>
      <c r="F161" s="2" t="s">
        <v>26</v>
      </c>
      <c r="G161" s="2" t="s">
        <v>27</v>
      </c>
      <c r="H161" s="2" t="s">
        <v>46</v>
      </c>
      <c r="I161" s="2" t="s">
        <v>29</v>
      </c>
      <c r="J161" s="2" t="s">
        <v>30</v>
      </c>
      <c r="K161" s="2" t="s">
        <v>31</v>
      </c>
      <c r="L161" s="2" t="s">
        <v>297</v>
      </c>
      <c r="M161" s="2" t="s">
        <v>430</v>
      </c>
      <c r="N161" s="4">
        <v>119794559487</v>
      </c>
      <c r="O161" s="2" t="s">
        <v>34</v>
      </c>
      <c r="P161" s="2" t="s">
        <v>284</v>
      </c>
      <c r="Q161" s="2" t="s">
        <v>36</v>
      </c>
      <c r="R161" s="2" t="s">
        <v>285</v>
      </c>
      <c r="S161" s="2" t="s">
        <v>38</v>
      </c>
      <c r="T161" s="2" t="s">
        <v>39</v>
      </c>
      <c r="U161" s="2" t="s">
        <v>286</v>
      </c>
      <c r="V161" s="2" t="s">
        <v>287</v>
      </c>
      <c r="W161" s="2"/>
    </row>
    <row r="162" spans="1:23" x14ac:dyDescent="0.2">
      <c r="A162" s="2" t="s">
        <v>648</v>
      </c>
      <c r="B162" s="2" t="s">
        <v>431</v>
      </c>
      <c r="C162" s="2" t="s">
        <v>23</v>
      </c>
      <c r="D162" s="2" t="s">
        <v>422</v>
      </c>
      <c r="E162" s="2" t="s">
        <v>423</v>
      </c>
      <c r="F162" s="2" t="s">
        <v>26</v>
      </c>
      <c r="G162" s="2" t="s">
        <v>27</v>
      </c>
      <c r="H162" s="2" t="s">
        <v>46</v>
      </c>
      <c r="I162" s="2" t="s">
        <v>29</v>
      </c>
      <c r="J162" s="2" t="s">
        <v>30</v>
      </c>
      <c r="K162" s="2" t="s">
        <v>31</v>
      </c>
      <c r="L162" s="2" t="s">
        <v>297</v>
      </c>
      <c r="M162" s="2" t="s">
        <v>432</v>
      </c>
      <c r="N162" s="4">
        <v>122137774666</v>
      </c>
      <c r="O162" s="2" t="s">
        <v>34</v>
      </c>
      <c r="P162" s="2" t="s">
        <v>284</v>
      </c>
      <c r="Q162" s="2" t="s">
        <v>36</v>
      </c>
      <c r="R162" s="2" t="s">
        <v>285</v>
      </c>
      <c r="S162" s="2" t="s">
        <v>38</v>
      </c>
      <c r="T162" s="2" t="s">
        <v>39</v>
      </c>
      <c r="U162" s="2" t="s">
        <v>286</v>
      </c>
      <c r="V162" s="2" t="s">
        <v>287</v>
      </c>
      <c r="W162" s="2"/>
    </row>
    <row r="163" spans="1:23" x14ac:dyDescent="0.2">
      <c r="A163" s="2" t="s">
        <v>649</v>
      </c>
      <c r="B163" s="2" t="s">
        <v>433</v>
      </c>
      <c r="C163" s="2" t="s">
        <v>23</v>
      </c>
      <c r="D163" s="2" t="s">
        <v>434</v>
      </c>
      <c r="E163" s="7" t="s">
        <v>435</v>
      </c>
      <c r="F163" s="2" t="s">
        <v>26</v>
      </c>
      <c r="G163" s="2" t="s">
        <v>27</v>
      </c>
      <c r="H163" s="2" t="s">
        <v>46</v>
      </c>
      <c r="I163" s="2" t="s">
        <v>29</v>
      </c>
      <c r="J163" s="2" t="s">
        <v>30</v>
      </c>
      <c r="K163" s="2" t="s">
        <v>31</v>
      </c>
      <c r="L163" s="2" t="s">
        <v>297</v>
      </c>
      <c r="M163" s="2" t="s">
        <v>436</v>
      </c>
      <c r="N163" s="4">
        <v>13106797235</v>
      </c>
      <c r="O163" s="2" t="s">
        <v>34</v>
      </c>
      <c r="P163" s="2" t="s">
        <v>284</v>
      </c>
      <c r="Q163" s="2" t="s">
        <v>36</v>
      </c>
      <c r="R163" s="2" t="s">
        <v>285</v>
      </c>
      <c r="S163" s="2" t="s">
        <v>38</v>
      </c>
      <c r="T163" s="2" t="s">
        <v>39</v>
      </c>
      <c r="U163" s="2" t="s">
        <v>286</v>
      </c>
      <c r="V163" s="2" t="s">
        <v>287</v>
      </c>
      <c r="W163" s="2"/>
    </row>
    <row r="164" spans="1:23" x14ac:dyDescent="0.2">
      <c r="A164" s="2" t="s">
        <v>650</v>
      </c>
      <c r="B164" s="2" t="s">
        <v>437</v>
      </c>
      <c r="C164" s="2" t="s">
        <v>23</v>
      </c>
      <c r="D164" s="2" t="s">
        <v>438</v>
      </c>
      <c r="E164" s="7" t="s">
        <v>439</v>
      </c>
      <c r="F164" s="2" t="s">
        <v>26</v>
      </c>
      <c r="G164" s="2" t="s">
        <v>27</v>
      </c>
      <c r="H164" s="2" t="s">
        <v>46</v>
      </c>
      <c r="I164" s="2" t="s">
        <v>29</v>
      </c>
      <c r="J164" s="2" t="s">
        <v>30</v>
      </c>
      <c r="K164" s="2" t="s">
        <v>31</v>
      </c>
      <c r="L164" s="2" t="s">
        <v>32</v>
      </c>
      <c r="M164" s="2" t="s">
        <v>440</v>
      </c>
      <c r="N164" s="4">
        <v>76765096610</v>
      </c>
      <c r="O164" s="2" t="s">
        <v>34</v>
      </c>
      <c r="P164" s="2" t="s">
        <v>284</v>
      </c>
      <c r="Q164" s="2" t="s">
        <v>36</v>
      </c>
      <c r="R164" s="2" t="s">
        <v>285</v>
      </c>
      <c r="S164" s="2" t="s">
        <v>38</v>
      </c>
      <c r="T164" s="2" t="s">
        <v>39</v>
      </c>
      <c r="U164" s="2" t="s">
        <v>286</v>
      </c>
      <c r="V164" s="2" t="s">
        <v>287</v>
      </c>
      <c r="W164" s="2"/>
    </row>
    <row r="165" spans="1:23" x14ac:dyDescent="0.2">
      <c r="A165" s="2" t="s">
        <v>651</v>
      </c>
      <c r="B165" s="2" t="s">
        <v>441</v>
      </c>
      <c r="C165" s="2" t="s">
        <v>23</v>
      </c>
      <c r="D165" s="2" t="s">
        <v>438</v>
      </c>
      <c r="E165" s="7" t="s">
        <v>439</v>
      </c>
      <c r="F165" s="2" t="s">
        <v>26</v>
      </c>
      <c r="G165" s="2" t="s">
        <v>27</v>
      </c>
      <c r="H165" s="2" t="s">
        <v>46</v>
      </c>
      <c r="I165" s="2" t="s">
        <v>29</v>
      </c>
      <c r="J165" s="2" t="s">
        <v>30</v>
      </c>
      <c r="K165" s="2" t="s">
        <v>31</v>
      </c>
      <c r="L165" s="2" t="s">
        <v>32</v>
      </c>
      <c r="M165" s="2" t="s">
        <v>442</v>
      </c>
      <c r="N165" s="4">
        <v>11131298027</v>
      </c>
      <c r="O165" s="2" t="s">
        <v>34</v>
      </c>
      <c r="P165" s="2" t="s">
        <v>284</v>
      </c>
      <c r="Q165" s="2" t="s">
        <v>36</v>
      </c>
      <c r="R165" s="2" t="s">
        <v>285</v>
      </c>
      <c r="S165" s="2" t="s">
        <v>38</v>
      </c>
      <c r="T165" s="2" t="s">
        <v>39</v>
      </c>
      <c r="U165" s="2" t="s">
        <v>286</v>
      </c>
      <c r="V165" s="2" t="s">
        <v>287</v>
      </c>
      <c r="W165" s="2"/>
    </row>
    <row r="166" spans="1:23" x14ac:dyDescent="0.2">
      <c r="A166" s="2" t="s">
        <v>655</v>
      </c>
      <c r="B166" s="2" t="s">
        <v>451</v>
      </c>
      <c r="C166" s="2" t="s">
        <v>23</v>
      </c>
      <c r="D166" s="2" t="s">
        <v>438</v>
      </c>
      <c r="E166" s="2" t="s">
        <v>452</v>
      </c>
      <c r="F166" s="2" t="s">
        <v>26</v>
      </c>
      <c r="G166" s="2" t="s">
        <v>27</v>
      </c>
      <c r="H166" s="2" t="s">
        <v>46</v>
      </c>
      <c r="I166" s="2" t="s">
        <v>29</v>
      </c>
      <c r="J166" s="2" t="s">
        <v>30</v>
      </c>
      <c r="K166" s="2" t="s">
        <v>31</v>
      </c>
      <c r="L166" s="2" t="s">
        <v>282</v>
      </c>
      <c r="M166" s="2" t="s">
        <v>453</v>
      </c>
      <c r="N166" s="4">
        <v>50961901357</v>
      </c>
      <c r="O166" s="2" t="s">
        <v>34</v>
      </c>
      <c r="P166" s="2" t="s">
        <v>284</v>
      </c>
      <c r="Q166" s="2" t="s">
        <v>36</v>
      </c>
      <c r="R166" s="2" t="s">
        <v>285</v>
      </c>
      <c r="S166" s="2" t="s">
        <v>38</v>
      </c>
      <c r="T166" s="2" t="s">
        <v>39</v>
      </c>
      <c r="U166" s="2" t="s">
        <v>286</v>
      </c>
      <c r="V166" s="2" t="s">
        <v>287</v>
      </c>
      <c r="W166" s="2"/>
    </row>
    <row r="167" spans="1:23" x14ac:dyDescent="0.2">
      <c r="A167" s="2" t="s">
        <v>656</v>
      </c>
      <c r="B167" s="2" t="s">
        <v>454</v>
      </c>
      <c r="C167" s="2" t="s">
        <v>23</v>
      </c>
      <c r="D167" s="2" t="s">
        <v>438</v>
      </c>
      <c r="E167" s="2" t="s">
        <v>452</v>
      </c>
      <c r="F167" s="2" t="s">
        <v>26</v>
      </c>
      <c r="G167" s="2" t="s">
        <v>27</v>
      </c>
      <c r="H167" s="2" t="s">
        <v>46</v>
      </c>
      <c r="I167" s="2" t="s">
        <v>29</v>
      </c>
      <c r="J167" s="2" t="s">
        <v>30</v>
      </c>
      <c r="K167" s="2" t="s">
        <v>31</v>
      </c>
      <c r="L167" s="2" t="s">
        <v>282</v>
      </c>
      <c r="M167" s="2" t="s">
        <v>455</v>
      </c>
      <c r="N167" s="4">
        <v>62160870546</v>
      </c>
      <c r="O167" s="2" t="s">
        <v>34</v>
      </c>
      <c r="P167" s="2" t="s">
        <v>284</v>
      </c>
      <c r="Q167" s="2" t="s">
        <v>36</v>
      </c>
      <c r="R167" s="2" t="s">
        <v>285</v>
      </c>
      <c r="S167" s="2" t="s">
        <v>38</v>
      </c>
      <c r="T167" s="2" t="s">
        <v>39</v>
      </c>
      <c r="U167" s="2" t="s">
        <v>286</v>
      </c>
      <c r="V167" s="2" t="s">
        <v>287</v>
      </c>
      <c r="W167" s="2"/>
    </row>
    <row r="168" spans="1:23" x14ac:dyDescent="0.2">
      <c r="A168" s="2" t="s">
        <v>657</v>
      </c>
      <c r="B168" s="2" t="s">
        <v>456</v>
      </c>
      <c r="C168" s="2" t="s">
        <v>23</v>
      </c>
      <c r="D168" s="2" t="s">
        <v>438</v>
      </c>
      <c r="E168" s="2" t="s">
        <v>457</v>
      </c>
      <c r="F168" s="2" t="s">
        <v>26</v>
      </c>
      <c r="G168" s="2" t="s">
        <v>27</v>
      </c>
      <c r="H168" s="2" t="s">
        <v>46</v>
      </c>
      <c r="I168" s="2" t="s">
        <v>29</v>
      </c>
      <c r="J168" s="2" t="s">
        <v>30</v>
      </c>
      <c r="K168" s="2" t="s">
        <v>31</v>
      </c>
      <c r="L168" s="2" t="s">
        <v>297</v>
      </c>
      <c r="M168" s="2" t="s">
        <v>458</v>
      </c>
      <c r="N168" s="4">
        <v>100399757938</v>
      </c>
      <c r="O168" s="2" t="s">
        <v>34</v>
      </c>
      <c r="P168" s="2" t="s">
        <v>284</v>
      </c>
      <c r="Q168" s="2" t="s">
        <v>36</v>
      </c>
      <c r="R168" s="2" t="s">
        <v>285</v>
      </c>
      <c r="S168" s="2" t="s">
        <v>38</v>
      </c>
      <c r="T168" s="2" t="s">
        <v>39</v>
      </c>
      <c r="U168" s="2" t="s">
        <v>286</v>
      </c>
      <c r="V168" s="2" t="s">
        <v>287</v>
      </c>
      <c r="W168" s="2"/>
    </row>
    <row r="169" spans="1:23" x14ac:dyDescent="0.2">
      <c r="A169" s="2" t="s">
        <v>658</v>
      </c>
      <c r="B169" s="2" t="s">
        <v>459</v>
      </c>
      <c r="C169" s="2" t="s">
        <v>23</v>
      </c>
      <c r="D169" s="2" t="s">
        <v>438</v>
      </c>
      <c r="E169" s="2" t="s">
        <v>457</v>
      </c>
      <c r="F169" s="2" t="s">
        <v>26</v>
      </c>
      <c r="G169" s="2" t="s">
        <v>27</v>
      </c>
      <c r="H169" s="2" t="s">
        <v>46</v>
      </c>
      <c r="I169" s="2" t="s">
        <v>29</v>
      </c>
      <c r="J169" s="2" t="s">
        <v>30</v>
      </c>
      <c r="K169" s="2" t="s">
        <v>31</v>
      </c>
      <c r="L169" s="2" t="s">
        <v>297</v>
      </c>
      <c r="M169" s="2" t="s">
        <v>460</v>
      </c>
      <c r="N169" s="4">
        <v>124650812053</v>
      </c>
      <c r="O169" s="2" t="s">
        <v>34</v>
      </c>
      <c r="P169" s="2" t="s">
        <v>284</v>
      </c>
      <c r="Q169" s="2" t="s">
        <v>36</v>
      </c>
      <c r="R169" s="2" t="s">
        <v>285</v>
      </c>
      <c r="S169" s="2" t="s">
        <v>38</v>
      </c>
      <c r="T169" s="2" t="s">
        <v>39</v>
      </c>
      <c r="U169" s="2" t="s">
        <v>286</v>
      </c>
      <c r="V169" s="2" t="s">
        <v>287</v>
      </c>
      <c r="W169" s="2"/>
    </row>
    <row r="170" spans="1:23" x14ac:dyDescent="0.2">
      <c r="A170" s="2" t="s">
        <v>673</v>
      </c>
      <c r="B170" s="2" t="s">
        <v>497</v>
      </c>
      <c r="C170" s="2" t="s">
        <v>23</v>
      </c>
      <c r="D170" s="2" t="s">
        <v>434</v>
      </c>
      <c r="E170" s="2" t="s">
        <v>498</v>
      </c>
      <c r="F170" s="2" t="s">
        <v>26</v>
      </c>
      <c r="G170" s="2" t="s">
        <v>27</v>
      </c>
      <c r="H170" s="2" t="s">
        <v>46</v>
      </c>
      <c r="I170" s="2" t="s">
        <v>29</v>
      </c>
      <c r="J170" s="2" t="s">
        <v>30</v>
      </c>
      <c r="K170" s="2" t="s">
        <v>31</v>
      </c>
      <c r="L170" s="2" t="s">
        <v>303</v>
      </c>
      <c r="M170" s="2" t="s">
        <v>499</v>
      </c>
      <c r="N170" s="4">
        <v>117373353875</v>
      </c>
      <c r="O170" s="2" t="s">
        <v>34</v>
      </c>
      <c r="P170" s="2" t="s">
        <v>284</v>
      </c>
      <c r="Q170" s="2" t="s">
        <v>36</v>
      </c>
      <c r="R170" s="2" t="s">
        <v>285</v>
      </c>
      <c r="S170" s="2" t="s">
        <v>38</v>
      </c>
      <c r="T170" s="2" t="s">
        <v>39</v>
      </c>
      <c r="U170" s="2" t="s">
        <v>286</v>
      </c>
      <c r="V170" s="2" t="s">
        <v>287</v>
      </c>
      <c r="W170" s="2"/>
    </row>
    <row r="171" spans="1:23" x14ac:dyDescent="0.2">
      <c r="A171" s="2" t="s">
        <v>674</v>
      </c>
      <c r="B171" s="2" t="s">
        <v>500</v>
      </c>
      <c r="C171" s="2" t="s">
        <v>23</v>
      </c>
      <c r="D171" s="2" t="s">
        <v>434</v>
      </c>
      <c r="E171" s="2" t="s">
        <v>498</v>
      </c>
      <c r="F171" s="2" t="s">
        <v>26</v>
      </c>
      <c r="G171" s="2" t="s">
        <v>27</v>
      </c>
      <c r="H171" s="2" t="s">
        <v>46</v>
      </c>
      <c r="I171" s="2" t="s">
        <v>29</v>
      </c>
      <c r="J171" s="2" t="s">
        <v>30</v>
      </c>
      <c r="K171" s="2" t="s">
        <v>31</v>
      </c>
      <c r="L171" s="2" t="s">
        <v>303</v>
      </c>
      <c r="M171" s="2" t="s">
        <v>501</v>
      </c>
      <c r="N171" s="4">
        <v>102592245610</v>
      </c>
      <c r="O171" s="2" t="s">
        <v>34</v>
      </c>
      <c r="P171" s="2" t="s">
        <v>284</v>
      </c>
      <c r="Q171" s="2" t="s">
        <v>36</v>
      </c>
      <c r="R171" s="2" t="s">
        <v>285</v>
      </c>
      <c r="S171" s="2" t="s">
        <v>38</v>
      </c>
      <c r="T171" s="2" t="s">
        <v>39</v>
      </c>
      <c r="U171" s="2" t="s">
        <v>286</v>
      </c>
      <c r="V171" s="2" t="s">
        <v>287</v>
      </c>
      <c r="W171" s="2"/>
    </row>
    <row r="172" spans="1:23" x14ac:dyDescent="0.2">
      <c r="A172" s="2" t="s">
        <v>675</v>
      </c>
      <c r="B172" s="2" t="s">
        <v>502</v>
      </c>
      <c r="C172" s="2" t="s">
        <v>23</v>
      </c>
      <c r="D172" s="2" t="s">
        <v>434</v>
      </c>
      <c r="E172" s="2" t="s">
        <v>498</v>
      </c>
      <c r="F172" s="2" t="s">
        <v>26</v>
      </c>
      <c r="G172" s="2" t="s">
        <v>27</v>
      </c>
      <c r="H172" s="2" t="s">
        <v>46</v>
      </c>
      <c r="I172" s="2" t="s">
        <v>29</v>
      </c>
      <c r="J172" s="2" t="s">
        <v>30</v>
      </c>
      <c r="K172" s="2" t="s">
        <v>31</v>
      </c>
      <c r="L172" s="2" t="s">
        <v>303</v>
      </c>
      <c r="M172" s="2" t="s">
        <v>503</v>
      </c>
      <c r="N172" s="4">
        <v>123881187946</v>
      </c>
      <c r="O172" s="2" t="s">
        <v>34</v>
      </c>
      <c r="P172" s="2" t="s">
        <v>284</v>
      </c>
      <c r="Q172" s="2" t="s">
        <v>36</v>
      </c>
      <c r="R172" s="2" t="s">
        <v>285</v>
      </c>
      <c r="S172" s="2" t="s">
        <v>38</v>
      </c>
      <c r="T172" s="2" t="s">
        <v>39</v>
      </c>
      <c r="U172" s="2" t="s">
        <v>286</v>
      </c>
      <c r="V172" s="2" t="s">
        <v>287</v>
      </c>
      <c r="W172" s="2"/>
    </row>
    <row r="173" spans="1:23" x14ac:dyDescent="0.2">
      <c r="A173" s="2" t="s">
        <v>676</v>
      </c>
      <c r="B173" s="2" t="s">
        <v>504</v>
      </c>
      <c r="C173" s="2" t="s">
        <v>23</v>
      </c>
      <c r="D173" s="2" t="s">
        <v>434</v>
      </c>
      <c r="E173" s="2" t="s">
        <v>498</v>
      </c>
      <c r="F173" s="2" t="s">
        <v>26</v>
      </c>
      <c r="G173" s="2" t="s">
        <v>27</v>
      </c>
      <c r="H173" s="2" t="s">
        <v>46</v>
      </c>
      <c r="I173" s="2" t="s">
        <v>29</v>
      </c>
      <c r="J173" s="2" t="s">
        <v>30</v>
      </c>
      <c r="K173" s="2" t="s">
        <v>31</v>
      </c>
      <c r="L173" s="2" t="s">
        <v>303</v>
      </c>
      <c r="M173" s="2" t="s">
        <v>505</v>
      </c>
      <c r="N173" s="4">
        <v>138942729577</v>
      </c>
      <c r="O173" s="2" t="s">
        <v>34</v>
      </c>
      <c r="P173" s="2" t="s">
        <v>284</v>
      </c>
      <c r="Q173" s="2" t="s">
        <v>36</v>
      </c>
      <c r="R173" s="2" t="s">
        <v>285</v>
      </c>
      <c r="S173" s="2" t="s">
        <v>38</v>
      </c>
      <c r="T173" s="2" t="s">
        <v>39</v>
      </c>
      <c r="U173" s="2" t="s">
        <v>286</v>
      </c>
      <c r="V173" s="2" t="s">
        <v>287</v>
      </c>
      <c r="W173" s="2"/>
    </row>
  </sheetData>
  <sortState xmlns:xlrd2="http://schemas.microsoft.com/office/spreadsheetml/2017/richdata2" ref="A2:W176">
    <sortCondition descending="1" sortBy="cellColor" ref="A2:A176" dxfId="2"/>
  </sortState>
  <hyperlinks>
    <hyperlink ref="V2" r:id="rId1" xr:uid="{E57EC659-5BCF-B740-B88D-761299966BF0}"/>
    <hyperlink ref="V4:V8" r:id="rId2" display="tgraves@wustl.edu" xr:uid="{B848E008-9862-0048-A8FB-9A3CB8CBAB19}"/>
    <hyperlink ref="V8" r:id="rId3" xr:uid="{7F674517-42F5-5D4A-B4C2-CF49102D9CAE}"/>
    <hyperlink ref="V10:V14" r:id="rId4" display="tgraves@wustl.edu" xr:uid="{79ECA658-9B44-3746-BF3B-E10726EDB14D}"/>
    <hyperlink ref="V14" r:id="rId5" xr:uid="{E89F0839-BE66-D141-859C-6D7BC83992B5}"/>
    <hyperlink ref="V16:V20" r:id="rId6" display="tgraves@wustl.edu" xr:uid="{049E5FF1-1018-C74B-AAE4-7304F3FDAF4A}"/>
    <hyperlink ref="V20" r:id="rId7" xr:uid="{770C6969-16A0-7C46-AD40-97389F056AD7}"/>
    <hyperlink ref="V22:V26" r:id="rId8" display="tgraves@wustl.edu" xr:uid="{C8CDC555-65B8-074C-9158-3951C479E8D5}"/>
    <hyperlink ref="V27:V88" r:id="rId9" display="tgraves@wustl.edu" xr:uid="{5952005B-C80E-924C-A42E-78E924D744B6}"/>
    <hyperlink ref="V89:V90" r:id="rId10" display="tgraves@wustl.edu" xr:uid="{8DB228F2-8EB4-3144-97AC-9AC83AE60432}"/>
    <hyperlink ref="V82" r:id="rId11" xr:uid="{21C97183-6C27-4144-B467-7DD88814E66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5232ED-A9E5-C34E-9BB5-D3F1D4854136}">
            <xm:f>NOT(ISERROR(VLOOKUP(A1,Sheet2!$A:$A,1,FALSE)))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7F2B-42B4-1141-AB22-6D2E945BADB8}">
  <dimension ref="A1:D161"/>
  <sheetViews>
    <sheetView workbookViewId="0">
      <selection activeCell="D12" sqref="D12"/>
    </sheetView>
  </sheetViews>
  <sheetFormatPr baseColWidth="10" defaultRowHeight="16" x14ac:dyDescent="0.2"/>
  <cols>
    <col min="1" max="3" width="45" bestFit="1" customWidth="1"/>
    <col min="4" max="4" width="43.6640625" bestFit="1" customWidth="1"/>
  </cols>
  <sheetData>
    <row r="1" spans="1:4" x14ac:dyDescent="0.2">
      <c r="A1" s="9" t="s">
        <v>0</v>
      </c>
      <c r="B1" s="9"/>
      <c r="C1" s="9"/>
      <c r="D1" s="9"/>
    </row>
    <row r="2" spans="1:4" x14ac:dyDescent="0.2">
      <c r="A2" s="9" t="s">
        <v>506</v>
      </c>
      <c r="B2" s="9"/>
      <c r="C2" s="9"/>
      <c r="D2" s="9"/>
    </row>
    <row r="3" spans="1:4" x14ac:dyDescent="0.2">
      <c r="A3" s="9" t="s">
        <v>507</v>
      </c>
      <c r="B3" s="9"/>
      <c r="C3" s="9"/>
      <c r="D3" s="9"/>
    </row>
    <row r="4" spans="1:4" x14ac:dyDescent="0.2">
      <c r="A4" s="9" t="s">
        <v>508</v>
      </c>
      <c r="B4" s="9"/>
      <c r="C4" s="9"/>
      <c r="D4" s="9"/>
    </row>
    <row r="5" spans="1:4" x14ac:dyDescent="0.2">
      <c r="A5" s="9" t="s">
        <v>509</v>
      </c>
      <c r="B5" s="9"/>
      <c r="C5" s="9"/>
      <c r="D5" s="9"/>
    </row>
    <row r="6" spans="1:4" x14ac:dyDescent="0.2">
      <c r="A6" s="9" t="s">
        <v>510</v>
      </c>
      <c r="B6" s="9"/>
      <c r="C6" s="9"/>
      <c r="D6" s="9"/>
    </row>
    <row r="7" spans="1:4" x14ac:dyDescent="0.2">
      <c r="A7" s="9" t="s">
        <v>511</v>
      </c>
      <c r="B7" s="9"/>
      <c r="C7" s="9"/>
      <c r="D7" s="9"/>
    </row>
    <row r="8" spans="1:4" x14ac:dyDescent="0.2">
      <c r="A8" s="9" t="s">
        <v>512</v>
      </c>
      <c r="B8" s="9"/>
      <c r="C8" s="9"/>
      <c r="D8" s="9"/>
    </row>
    <row r="9" spans="1:4" x14ac:dyDescent="0.2">
      <c r="A9" s="9" t="s">
        <v>513</v>
      </c>
      <c r="B9" s="9"/>
      <c r="C9" s="9"/>
      <c r="D9" s="9"/>
    </row>
    <row r="10" spans="1:4" x14ac:dyDescent="0.2">
      <c r="A10" s="9" t="s">
        <v>514</v>
      </c>
      <c r="B10" s="9"/>
      <c r="C10" s="9"/>
      <c r="D10" s="9"/>
    </row>
    <row r="11" spans="1:4" x14ac:dyDescent="0.2">
      <c r="A11" s="9" t="s">
        <v>515</v>
      </c>
      <c r="B11" s="9"/>
      <c r="C11" s="9"/>
      <c r="D11" s="9"/>
    </row>
    <row r="12" spans="1:4" x14ac:dyDescent="0.2">
      <c r="A12" s="9" t="s">
        <v>516</v>
      </c>
      <c r="B12" s="9"/>
      <c r="C12" s="9"/>
      <c r="D12" s="9"/>
    </row>
    <row r="13" spans="1:4" x14ac:dyDescent="0.2">
      <c r="A13" s="9" t="s">
        <v>517</v>
      </c>
      <c r="B13" s="9"/>
      <c r="C13" s="9"/>
      <c r="D13" s="9"/>
    </row>
    <row r="14" spans="1:4" x14ac:dyDescent="0.2">
      <c r="A14" s="9" t="s">
        <v>595</v>
      </c>
      <c r="B14" s="9"/>
      <c r="C14" s="9"/>
      <c r="D14" s="9"/>
    </row>
    <row r="15" spans="1:4" x14ac:dyDescent="0.2">
      <c r="A15" s="9" t="s">
        <v>596</v>
      </c>
      <c r="B15" s="9"/>
      <c r="C15" s="9"/>
      <c r="D15" s="9"/>
    </row>
    <row r="16" spans="1:4" x14ac:dyDescent="0.2">
      <c r="A16" s="9" t="s">
        <v>597</v>
      </c>
      <c r="B16" s="9"/>
      <c r="C16" s="9"/>
      <c r="D16" s="9"/>
    </row>
    <row r="17" spans="1:4" x14ac:dyDescent="0.2">
      <c r="A17" s="9" t="s">
        <v>598</v>
      </c>
      <c r="B17" s="9"/>
      <c r="C17" s="9"/>
      <c r="D17" s="9"/>
    </row>
    <row r="18" spans="1:4" x14ac:dyDescent="0.2">
      <c r="A18" s="9" t="s">
        <v>518</v>
      </c>
      <c r="B18" s="9"/>
      <c r="C18" s="9"/>
      <c r="D18" s="9"/>
    </row>
    <row r="19" spans="1:4" x14ac:dyDescent="0.2">
      <c r="A19" s="9" t="s">
        <v>519</v>
      </c>
      <c r="B19" s="9"/>
      <c r="C19" s="9"/>
      <c r="D19" s="9"/>
    </row>
    <row r="20" spans="1:4" x14ac:dyDescent="0.2">
      <c r="A20" s="9" t="s">
        <v>520</v>
      </c>
      <c r="B20" s="9"/>
      <c r="C20" s="9"/>
      <c r="D20" s="9"/>
    </row>
    <row r="21" spans="1:4" x14ac:dyDescent="0.2">
      <c r="A21" s="9" t="s">
        <v>521</v>
      </c>
      <c r="B21" s="9"/>
      <c r="C21" s="9"/>
      <c r="D21" s="9"/>
    </row>
    <row r="22" spans="1:4" x14ac:dyDescent="0.2">
      <c r="A22" s="9" t="s">
        <v>522</v>
      </c>
      <c r="B22" s="9"/>
      <c r="C22" s="9"/>
      <c r="D22" s="9"/>
    </row>
    <row r="23" spans="1:4" x14ac:dyDescent="0.2">
      <c r="A23" s="9" t="s">
        <v>523</v>
      </c>
      <c r="B23" s="9"/>
      <c r="C23" s="9"/>
      <c r="D23" s="9"/>
    </row>
    <row r="24" spans="1:4" x14ac:dyDescent="0.2">
      <c r="A24" s="9" t="s">
        <v>524</v>
      </c>
      <c r="B24" s="9"/>
      <c r="C24" s="9"/>
      <c r="D24" s="9"/>
    </row>
    <row r="25" spans="1:4" x14ac:dyDescent="0.2">
      <c r="A25" s="9" t="s">
        <v>525</v>
      </c>
      <c r="B25" s="9"/>
      <c r="C25" s="9"/>
      <c r="D25" s="9"/>
    </row>
    <row r="26" spans="1:4" x14ac:dyDescent="0.2">
      <c r="A26" s="9" t="s">
        <v>526</v>
      </c>
      <c r="B26" s="9"/>
      <c r="C26" s="9"/>
      <c r="D26" s="9"/>
    </row>
    <row r="27" spans="1:4" x14ac:dyDescent="0.2">
      <c r="A27" s="9" t="s">
        <v>527</v>
      </c>
      <c r="B27" s="9"/>
      <c r="C27" s="9"/>
      <c r="D27" s="9"/>
    </row>
    <row r="28" spans="1:4" x14ac:dyDescent="0.2">
      <c r="A28" s="9" t="s">
        <v>599</v>
      </c>
      <c r="B28" s="9"/>
      <c r="C28" s="9"/>
      <c r="D28" s="9"/>
    </row>
    <row r="29" spans="1:4" x14ac:dyDescent="0.2">
      <c r="A29" s="9" t="s">
        <v>600</v>
      </c>
      <c r="B29" s="9"/>
      <c r="C29" s="9"/>
      <c r="D29" s="9"/>
    </row>
    <row r="30" spans="1:4" x14ac:dyDescent="0.2">
      <c r="A30" s="9" t="s">
        <v>601</v>
      </c>
      <c r="B30" s="9"/>
      <c r="C30" s="9"/>
      <c r="D30" s="9"/>
    </row>
    <row r="31" spans="1:4" x14ac:dyDescent="0.2">
      <c r="A31" s="9" t="s">
        <v>602</v>
      </c>
      <c r="B31" s="9"/>
      <c r="C31" s="9"/>
      <c r="D31" s="9"/>
    </row>
    <row r="32" spans="1:4" x14ac:dyDescent="0.2">
      <c r="A32" s="9" t="s">
        <v>528</v>
      </c>
      <c r="B32" s="9"/>
      <c r="C32" s="9"/>
      <c r="D32" s="9"/>
    </row>
    <row r="33" spans="1:4" x14ac:dyDescent="0.2">
      <c r="A33" s="9" t="s">
        <v>529</v>
      </c>
      <c r="B33" s="9"/>
      <c r="C33" s="9"/>
      <c r="D33" s="9"/>
    </row>
    <row r="34" spans="1:4" x14ac:dyDescent="0.2">
      <c r="A34" s="9" t="s">
        <v>530</v>
      </c>
      <c r="B34" s="9"/>
      <c r="C34" s="9"/>
      <c r="D34" s="9"/>
    </row>
    <row r="35" spans="1:4" x14ac:dyDescent="0.2">
      <c r="A35" s="9" t="s">
        <v>531</v>
      </c>
      <c r="B35" s="9"/>
      <c r="C35" s="9"/>
      <c r="D35" s="9"/>
    </row>
    <row r="36" spans="1:4" x14ac:dyDescent="0.2">
      <c r="A36" s="9" t="s">
        <v>532</v>
      </c>
      <c r="B36" s="9"/>
      <c r="C36" s="9"/>
      <c r="D36" s="9"/>
    </row>
    <row r="37" spans="1:4" x14ac:dyDescent="0.2">
      <c r="A37" s="9" t="s">
        <v>533</v>
      </c>
      <c r="B37" s="9"/>
      <c r="C37" s="9"/>
      <c r="D37" s="9"/>
    </row>
    <row r="38" spans="1:4" x14ac:dyDescent="0.2">
      <c r="A38" s="9" t="s">
        <v>534</v>
      </c>
      <c r="B38" s="9"/>
      <c r="C38" s="9"/>
      <c r="D38" s="9"/>
    </row>
    <row r="39" spans="1:4" x14ac:dyDescent="0.2">
      <c r="A39" s="9" t="s">
        <v>654</v>
      </c>
      <c r="B39" s="9"/>
      <c r="C39" s="9"/>
      <c r="D39" s="9"/>
    </row>
    <row r="40" spans="1:4" x14ac:dyDescent="0.2">
      <c r="A40" s="9" t="s">
        <v>652</v>
      </c>
      <c r="B40" s="9"/>
      <c r="C40" s="9"/>
      <c r="D40" s="9"/>
    </row>
    <row r="41" spans="1:4" x14ac:dyDescent="0.2">
      <c r="A41" s="9" t="s">
        <v>653</v>
      </c>
      <c r="B41" s="9"/>
      <c r="C41" s="9"/>
      <c r="D41" s="9"/>
    </row>
    <row r="42" spans="1:4" x14ac:dyDescent="0.2">
      <c r="A42" s="9" t="s">
        <v>539</v>
      </c>
    </row>
    <row r="43" spans="1:4" x14ac:dyDescent="0.2">
      <c r="A43" s="9" t="s">
        <v>540</v>
      </c>
    </row>
    <row r="44" spans="1:4" x14ac:dyDescent="0.2">
      <c r="A44" s="9" t="s">
        <v>541</v>
      </c>
    </row>
    <row r="45" spans="1:4" x14ac:dyDescent="0.2">
      <c r="A45" s="9" t="s">
        <v>542</v>
      </c>
    </row>
    <row r="46" spans="1:4" x14ac:dyDescent="0.2">
      <c r="A46" s="9" t="s">
        <v>543</v>
      </c>
    </row>
    <row r="47" spans="1:4" x14ac:dyDescent="0.2">
      <c r="A47" s="9" t="s">
        <v>544</v>
      </c>
    </row>
    <row r="48" spans="1:4" x14ac:dyDescent="0.2">
      <c r="A48" s="9" t="s">
        <v>545</v>
      </c>
    </row>
    <row r="49" spans="1:1" x14ac:dyDescent="0.2">
      <c r="A49" s="9" t="s">
        <v>546</v>
      </c>
    </row>
    <row r="50" spans="1:1" x14ac:dyDescent="0.2">
      <c r="A50" s="9" t="s">
        <v>547</v>
      </c>
    </row>
    <row r="51" spans="1:1" x14ac:dyDescent="0.2">
      <c r="A51" s="9" t="s">
        <v>548</v>
      </c>
    </row>
    <row r="52" spans="1:1" x14ac:dyDescent="0.2">
      <c r="A52" s="9" t="s">
        <v>549</v>
      </c>
    </row>
    <row r="53" spans="1:1" x14ac:dyDescent="0.2">
      <c r="A53" s="9" t="s">
        <v>550</v>
      </c>
    </row>
    <row r="54" spans="1:1" x14ac:dyDescent="0.2">
      <c r="A54" s="9" t="s">
        <v>551</v>
      </c>
    </row>
    <row r="55" spans="1:1" x14ac:dyDescent="0.2">
      <c r="A55" s="9" t="s">
        <v>552</v>
      </c>
    </row>
    <row r="56" spans="1:1" x14ac:dyDescent="0.2">
      <c r="A56" s="9" t="s">
        <v>553</v>
      </c>
    </row>
    <row r="57" spans="1:1" x14ac:dyDescent="0.2">
      <c r="A57" s="9" t="s">
        <v>554</v>
      </c>
    </row>
    <row r="58" spans="1:1" x14ac:dyDescent="0.2">
      <c r="A58" s="9" t="s">
        <v>555</v>
      </c>
    </row>
    <row r="59" spans="1:1" x14ac:dyDescent="0.2">
      <c r="A59" s="9" t="s">
        <v>556</v>
      </c>
    </row>
    <row r="60" spans="1:1" x14ac:dyDescent="0.2">
      <c r="A60" s="9" t="s">
        <v>557</v>
      </c>
    </row>
    <row r="61" spans="1:1" x14ac:dyDescent="0.2">
      <c r="A61" s="9" t="s">
        <v>558</v>
      </c>
    </row>
    <row r="62" spans="1:1" x14ac:dyDescent="0.2">
      <c r="A62" s="9" t="s">
        <v>559</v>
      </c>
    </row>
    <row r="63" spans="1:1" x14ac:dyDescent="0.2">
      <c r="A63" s="9" t="s">
        <v>611</v>
      </c>
    </row>
    <row r="64" spans="1:1" x14ac:dyDescent="0.2">
      <c r="A64" s="9" t="s">
        <v>612</v>
      </c>
    </row>
    <row r="65" spans="1:1" x14ac:dyDescent="0.2">
      <c r="A65" s="9" t="s">
        <v>613</v>
      </c>
    </row>
    <row r="66" spans="1:1" x14ac:dyDescent="0.2">
      <c r="A66" s="9" t="s">
        <v>614</v>
      </c>
    </row>
    <row r="67" spans="1:1" x14ac:dyDescent="0.2">
      <c r="A67" s="9" t="s">
        <v>560</v>
      </c>
    </row>
    <row r="68" spans="1:1" x14ac:dyDescent="0.2">
      <c r="A68" s="9" t="s">
        <v>561</v>
      </c>
    </row>
    <row r="69" spans="1:1" x14ac:dyDescent="0.2">
      <c r="A69" s="9" t="s">
        <v>562</v>
      </c>
    </row>
    <row r="70" spans="1:1" x14ac:dyDescent="0.2">
      <c r="A70" s="9" t="s">
        <v>660</v>
      </c>
    </row>
    <row r="71" spans="1:1" x14ac:dyDescent="0.2">
      <c r="A71" s="9" t="s">
        <v>661</v>
      </c>
    </row>
    <row r="72" spans="1:1" x14ac:dyDescent="0.2">
      <c r="A72" s="9" t="s">
        <v>659</v>
      </c>
    </row>
    <row r="73" spans="1:1" x14ac:dyDescent="0.2">
      <c r="A73" s="9" t="s">
        <v>662</v>
      </c>
    </row>
    <row r="74" spans="1:1" x14ac:dyDescent="0.2">
      <c r="A74" s="9" t="s">
        <v>664</v>
      </c>
    </row>
    <row r="75" spans="1:1" x14ac:dyDescent="0.2">
      <c r="A75" s="9" t="s">
        <v>663</v>
      </c>
    </row>
    <row r="76" spans="1:1" x14ac:dyDescent="0.2">
      <c r="A76" s="9" t="s">
        <v>563</v>
      </c>
    </row>
    <row r="77" spans="1:1" x14ac:dyDescent="0.2">
      <c r="A77" s="9" t="s">
        <v>564</v>
      </c>
    </row>
    <row r="78" spans="1:1" x14ac:dyDescent="0.2">
      <c r="A78" s="9" t="s">
        <v>565</v>
      </c>
    </row>
    <row r="79" spans="1:1" x14ac:dyDescent="0.2">
      <c r="A79" s="9" t="s">
        <v>566</v>
      </c>
    </row>
    <row r="80" spans="1:1" x14ac:dyDescent="0.2">
      <c r="A80" s="9" t="s">
        <v>567</v>
      </c>
    </row>
    <row r="81" spans="1:1" x14ac:dyDescent="0.2">
      <c r="A81" s="9" t="s">
        <v>568</v>
      </c>
    </row>
    <row r="82" spans="1:1" x14ac:dyDescent="0.2">
      <c r="A82" s="9" t="s">
        <v>569</v>
      </c>
    </row>
    <row r="83" spans="1:1" x14ac:dyDescent="0.2">
      <c r="A83" s="9" t="s">
        <v>570</v>
      </c>
    </row>
    <row r="84" spans="1:1" x14ac:dyDescent="0.2">
      <c r="A84" s="9" t="s">
        <v>571</v>
      </c>
    </row>
    <row r="85" spans="1:1" x14ac:dyDescent="0.2">
      <c r="A85" s="9" t="s">
        <v>572</v>
      </c>
    </row>
    <row r="86" spans="1:1" x14ac:dyDescent="0.2">
      <c r="A86" s="9" t="s">
        <v>617</v>
      </c>
    </row>
    <row r="87" spans="1:1" x14ac:dyDescent="0.2">
      <c r="A87" s="9" t="s">
        <v>618</v>
      </c>
    </row>
    <row r="88" spans="1:1" x14ac:dyDescent="0.2">
      <c r="A88" s="9" t="s">
        <v>619</v>
      </c>
    </row>
    <row r="89" spans="1:1" x14ac:dyDescent="0.2">
      <c r="A89" s="9" t="s">
        <v>620</v>
      </c>
    </row>
    <row r="90" spans="1:1" x14ac:dyDescent="0.2">
      <c r="A90" s="9" t="s">
        <v>621</v>
      </c>
    </row>
    <row r="91" spans="1:1" x14ac:dyDescent="0.2">
      <c r="A91" s="9" t="s">
        <v>622</v>
      </c>
    </row>
    <row r="92" spans="1:1" x14ac:dyDescent="0.2">
      <c r="A92" s="9" t="s">
        <v>623</v>
      </c>
    </row>
    <row r="93" spans="1:1" x14ac:dyDescent="0.2">
      <c r="A93" s="9" t="s">
        <v>573</v>
      </c>
    </row>
    <row r="94" spans="1:1" x14ac:dyDescent="0.2">
      <c r="A94" s="9" t="s">
        <v>574</v>
      </c>
    </row>
    <row r="95" spans="1:1" x14ac:dyDescent="0.2">
      <c r="A95" s="9" t="s">
        <v>575</v>
      </c>
    </row>
    <row r="96" spans="1:1" x14ac:dyDescent="0.2">
      <c r="A96" s="9" t="s">
        <v>665</v>
      </c>
    </row>
    <row r="97" spans="1:1" x14ac:dyDescent="0.2">
      <c r="A97" s="9" t="s">
        <v>668</v>
      </c>
    </row>
    <row r="98" spans="1:1" x14ac:dyDescent="0.2">
      <c r="A98" s="9" t="s">
        <v>666</v>
      </c>
    </row>
    <row r="99" spans="1:1" x14ac:dyDescent="0.2">
      <c r="A99" s="9" t="s">
        <v>667</v>
      </c>
    </row>
    <row r="100" spans="1:1" x14ac:dyDescent="0.2">
      <c r="A100" s="9" t="s">
        <v>580</v>
      </c>
    </row>
    <row r="101" spans="1:1" x14ac:dyDescent="0.2">
      <c r="A101" s="9" t="s">
        <v>581</v>
      </c>
    </row>
    <row r="102" spans="1:1" x14ac:dyDescent="0.2">
      <c r="A102" s="9" t="s">
        <v>582</v>
      </c>
    </row>
    <row r="103" spans="1:1" x14ac:dyDescent="0.2">
      <c r="A103" s="9" t="s">
        <v>583</v>
      </c>
    </row>
    <row r="104" spans="1:1" x14ac:dyDescent="0.2">
      <c r="A104" s="9" t="s">
        <v>584</v>
      </c>
    </row>
    <row r="105" spans="1:1" x14ac:dyDescent="0.2">
      <c r="A105" s="9" t="s">
        <v>585</v>
      </c>
    </row>
    <row r="106" spans="1:1" x14ac:dyDescent="0.2">
      <c r="A106" s="9" t="s">
        <v>586</v>
      </c>
    </row>
    <row r="107" spans="1:1" x14ac:dyDescent="0.2">
      <c r="A107" s="9" t="s">
        <v>587</v>
      </c>
    </row>
    <row r="108" spans="1:1" x14ac:dyDescent="0.2">
      <c r="A108" s="9" t="s">
        <v>624</v>
      </c>
    </row>
    <row r="109" spans="1:1" x14ac:dyDescent="0.2">
      <c r="A109" s="9" t="s">
        <v>625</v>
      </c>
    </row>
    <row r="110" spans="1:1" x14ac:dyDescent="0.2">
      <c r="A110" s="9" t="s">
        <v>626</v>
      </c>
    </row>
    <row r="111" spans="1:1" x14ac:dyDescent="0.2">
      <c r="A111" s="9" t="s">
        <v>627</v>
      </c>
    </row>
    <row r="112" spans="1:1" x14ac:dyDescent="0.2">
      <c r="A112" s="9" t="s">
        <v>588</v>
      </c>
    </row>
    <row r="113" spans="1:1" x14ac:dyDescent="0.2">
      <c r="A113" s="9" t="s">
        <v>589</v>
      </c>
    </row>
    <row r="114" spans="1:1" x14ac:dyDescent="0.2">
      <c r="A114" s="9" t="s">
        <v>590</v>
      </c>
    </row>
    <row r="115" spans="1:1" x14ac:dyDescent="0.2">
      <c r="A115" s="9" t="s">
        <v>591</v>
      </c>
    </row>
    <row r="116" spans="1:1" x14ac:dyDescent="0.2">
      <c r="A116" s="9" t="s">
        <v>592</v>
      </c>
    </row>
    <row r="117" spans="1:1" x14ac:dyDescent="0.2">
      <c r="A117" s="9" t="s">
        <v>593</v>
      </c>
    </row>
    <row r="118" spans="1:1" x14ac:dyDescent="0.2">
      <c r="A118" s="9" t="s">
        <v>594</v>
      </c>
    </row>
    <row r="119" spans="1:1" x14ac:dyDescent="0.2">
      <c r="A119" s="9" t="s">
        <v>628</v>
      </c>
    </row>
    <row r="120" spans="1:1" x14ac:dyDescent="0.2">
      <c r="A120" s="9" t="s">
        <v>629</v>
      </c>
    </row>
    <row r="121" spans="1:1" x14ac:dyDescent="0.2">
      <c r="A121" s="9" t="s">
        <v>630</v>
      </c>
    </row>
    <row r="122" spans="1:1" x14ac:dyDescent="0.2">
      <c r="A122" s="9" t="s">
        <v>631</v>
      </c>
    </row>
    <row r="123" spans="1:1" x14ac:dyDescent="0.2">
      <c r="A123" s="9" t="s">
        <v>637</v>
      </c>
    </row>
    <row r="124" spans="1:1" x14ac:dyDescent="0.2">
      <c r="A124" s="9" t="s">
        <v>638</v>
      </c>
    </row>
    <row r="125" spans="1:1" x14ac:dyDescent="0.2">
      <c r="A125" s="9" t="s">
        <v>639</v>
      </c>
    </row>
    <row r="126" spans="1:1" x14ac:dyDescent="0.2">
      <c r="A126" s="9" t="s">
        <v>672</v>
      </c>
    </row>
    <row r="127" spans="1:1" x14ac:dyDescent="0.2">
      <c r="A127" s="9" t="s">
        <v>669</v>
      </c>
    </row>
    <row r="128" spans="1:1" x14ac:dyDescent="0.2">
      <c r="A128" s="9" t="s">
        <v>670</v>
      </c>
    </row>
    <row r="129" spans="1:1" x14ac:dyDescent="0.2">
      <c r="A129" s="9" t="s">
        <v>671</v>
      </c>
    </row>
    <row r="130" spans="1:1" x14ac:dyDescent="0.2">
      <c r="A130" s="9" t="s">
        <v>640</v>
      </c>
    </row>
    <row r="131" spans="1:1" x14ac:dyDescent="0.2">
      <c r="A131" s="9" t="s">
        <v>641</v>
      </c>
    </row>
    <row r="132" spans="1:1" x14ac:dyDescent="0.2">
      <c r="A132" s="9" t="s">
        <v>642</v>
      </c>
    </row>
    <row r="133" spans="1:1" x14ac:dyDescent="0.2">
      <c r="A133" s="9" t="s">
        <v>643</v>
      </c>
    </row>
    <row r="134" spans="1:1" x14ac:dyDescent="0.2">
      <c r="A134" s="9"/>
    </row>
    <row r="135" spans="1:1" x14ac:dyDescent="0.2">
      <c r="A135" s="9"/>
    </row>
    <row r="136" spans="1:1" x14ac:dyDescent="0.2">
      <c r="A136" s="9"/>
    </row>
    <row r="137" spans="1:1" x14ac:dyDescent="0.2">
      <c r="A137" s="9"/>
    </row>
    <row r="138" spans="1:1" x14ac:dyDescent="0.2">
      <c r="A138" s="9"/>
    </row>
    <row r="139" spans="1:1" x14ac:dyDescent="0.2">
      <c r="A139" s="9"/>
    </row>
    <row r="140" spans="1:1" x14ac:dyDescent="0.2">
      <c r="A140" s="9"/>
    </row>
    <row r="141" spans="1:1" x14ac:dyDescent="0.2">
      <c r="A141" s="9"/>
    </row>
    <row r="142" spans="1:1" x14ac:dyDescent="0.2">
      <c r="A142" s="9"/>
    </row>
    <row r="143" spans="1:1" x14ac:dyDescent="0.2">
      <c r="A143" s="9"/>
    </row>
    <row r="144" spans="1:1" x14ac:dyDescent="0.2">
      <c r="A144" s="9"/>
    </row>
    <row r="145" spans="1:1" x14ac:dyDescent="0.2">
      <c r="A145" s="9"/>
    </row>
    <row r="146" spans="1:1" x14ac:dyDescent="0.2">
      <c r="A146" s="9"/>
    </row>
    <row r="147" spans="1:1" x14ac:dyDescent="0.2">
      <c r="A147" s="9"/>
    </row>
    <row r="148" spans="1:1" x14ac:dyDescent="0.2">
      <c r="A148" s="9"/>
    </row>
    <row r="149" spans="1:1" x14ac:dyDescent="0.2">
      <c r="A149" s="9"/>
    </row>
    <row r="150" spans="1:1" x14ac:dyDescent="0.2">
      <c r="A150" s="9"/>
    </row>
    <row r="151" spans="1:1" x14ac:dyDescent="0.2">
      <c r="A151" s="9"/>
    </row>
    <row r="152" spans="1:1" x14ac:dyDescent="0.2">
      <c r="A152" s="9"/>
    </row>
    <row r="153" spans="1:1" x14ac:dyDescent="0.2">
      <c r="A153" s="9"/>
    </row>
    <row r="154" spans="1:1" x14ac:dyDescent="0.2">
      <c r="A154" s="9"/>
    </row>
    <row r="155" spans="1:1" x14ac:dyDescent="0.2">
      <c r="A155" s="9"/>
    </row>
    <row r="156" spans="1:1" x14ac:dyDescent="0.2">
      <c r="A156" s="9"/>
    </row>
    <row r="157" spans="1:1" x14ac:dyDescent="0.2">
      <c r="A157" s="9"/>
    </row>
    <row r="158" spans="1:1" x14ac:dyDescent="0.2">
      <c r="A158" s="9"/>
    </row>
    <row r="159" spans="1:1" x14ac:dyDescent="0.2">
      <c r="A159" s="9"/>
    </row>
    <row r="160" spans="1:1" x14ac:dyDescent="0.2">
      <c r="A160" s="9"/>
    </row>
    <row r="161" spans="1:1" x14ac:dyDescent="0.2">
      <c r="A161" s="9"/>
    </row>
  </sheetData>
  <sortState xmlns:xlrd2="http://schemas.microsoft.com/office/spreadsheetml/2017/richdata2" ref="A1:A161">
    <sortCondition ref="A1:A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4F21-1E6B-2846-BEA3-4EFE015BBE92}">
  <dimension ref="A1:X133"/>
  <sheetViews>
    <sheetView tabSelected="1" workbookViewId="0">
      <selection activeCell="N2" sqref="N2"/>
    </sheetView>
  </sheetViews>
  <sheetFormatPr baseColWidth="10" defaultRowHeight="16" x14ac:dyDescent="0.2"/>
  <cols>
    <col min="1" max="1" width="45" bestFit="1" customWidth="1"/>
    <col min="2" max="2" width="36.6640625" bestFit="1" customWidth="1"/>
    <col min="3" max="3" width="7.33203125" bestFit="1" customWidth="1"/>
    <col min="4" max="4" width="9.83203125" bestFit="1" customWidth="1"/>
    <col min="5" max="5" width="17.33203125" bestFit="1" customWidth="1"/>
    <col min="6" max="6" width="14.33203125" bestFit="1" customWidth="1"/>
    <col min="7" max="7" width="14" bestFit="1" customWidth="1"/>
    <col min="8" max="8" width="12.6640625" bestFit="1" customWidth="1"/>
    <col min="9" max="9" width="15.33203125" bestFit="1" customWidth="1"/>
    <col min="10" max="10" width="12.33203125" bestFit="1" customWidth="1"/>
    <col min="11" max="11" width="13.1640625" bestFit="1" customWidth="1"/>
    <col min="12" max="12" width="16.5" bestFit="1" customWidth="1"/>
    <col min="13" max="13" width="66.6640625" bestFit="1" customWidth="1"/>
    <col min="14" max="14" width="33.6640625" bestFit="1" customWidth="1"/>
    <col min="15" max="15" width="12.1640625" bestFit="1" customWidth="1"/>
    <col min="16" max="16" width="14.1640625" bestFit="1" customWidth="1"/>
    <col min="17" max="17" width="13" bestFit="1" customWidth="1"/>
    <col min="18" max="19" width="12.6640625" bestFit="1" customWidth="1"/>
    <col min="20" max="20" width="17.6640625" bestFit="1" customWidth="1"/>
    <col min="21" max="21" width="25.33203125" bestFit="1" customWidth="1"/>
    <col min="22" max="22" width="22.1640625" bestFit="1" customWidth="1"/>
    <col min="23" max="23" width="17.33203125" bestFit="1" customWidth="1"/>
    <col min="24" max="24" width="5.6640625" bestFit="1" customWidth="1"/>
  </cols>
  <sheetData>
    <row r="1" spans="1:24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9" t="s">
        <v>943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tr">
        <f>CONCATENATE(D2,".",B2)</f>
        <v>HG00423.m64043_210205_190424.dc.q20.fastq.gz</v>
      </c>
      <c r="B2" t="s">
        <v>809</v>
      </c>
      <c r="C2" t="s">
        <v>941</v>
      </c>
      <c r="D2" t="s">
        <v>44</v>
      </c>
      <c r="E2" t="str">
        <f>CONCATENATE(F2,"_dc")</f>
        <v>HG00423_lib1_dc</v>
      </c>
      <c r="F2" t="s">
        <v>45</v>
      </c>
      <c r="G2" t="s">
        <v>26</v>
      </c>
      <c r="H2" t="s">
        <v>27</v>
      </c>
      <c r="I2" t="s">
        <v>46</v>
      </c>
      <c r="J2" t="s">
        <v>29</v>
      </c>
      <c r="K2" t="s">
        <v>30</v>
      </c>
      <c r="L2" t="s">
        <v>31</v>
      </c>
      <c r="M2" s="9" t="s">
        <v>942</v>
      </c>
      <c r="O2" t="str">
        <f>VLOOKUP(A2,Sheet4!A:B,2,FALSE)</f>
        <v>26.0G</v>
      </c>
      <c r="P2" t="s">
        <v>34</v>
      </c>
      <c r="Q2" t="s">
        <v>35</v>
      </c>
      <c r="R2" t="s">
        <v>48</v>
      </c>
      <c r="S2" s="10">
        <v>1.2</v>
      </c>
      <c r="T2" t="s">
        <v>38</v>
      </c>
      <c r="U2" t="s">
        <v>39</v>
      </c>
      <c r="V2" t="s">
        <v>40</v>
      </c>
      <c r="W2" t="s">
        <v>50</v>
      </c>
    </row>
    <row r="3" spans="1:24" x14ac:dyDescent="0.2">
      <c r="A3" t="str">
        <f t="shared" ref="A3:A66" si="0">CONCATENATE(D3,".",B3)</f>
        <v>HG00423.m64043_210207_011920.dc.q20.fastq.gz</v>
      </c>
      <c r="B3" t="s">
        <v>810</v>
      </c>
      <c r="C3" t="s">
        <v>941</v>
      </c>
      <c r="D3" t="s">
        <v>44</v>
      </c>
      <c r="E3" t="str">
        <f t="shared" ref="E3:E66" si="1">CONCATENATE(F3,"_dc")</f>
        <v>HG00423_lib1_dc</v>
      </c>
      <c r="F3" t="s">
        <v>45</v>
      </c>
      <c r="G3" t="s">
        <v>26</v>
      </c>
      <c r="H3" t="s">
        <v>27</v>
      </c>
      <c r="I3" t="s">
        <v>46</v>
      </c>
      <c r="J3" t="s">
        <v>29</v>
      </c>
      <c r="K3" t="s">
        <v>30</v>
      </c>
      <c r="L3" t="s">
        <v>31</v>
      </c>
      <c r="M3" s="9" t="s">
        <v>942</v>
      </c>
      <c r="O3" t="str">
        <f>VLOOKUP(A3,Sheet4!A:B,2,FALSE)</f>
        <v>25.4G</v>
      </c>
      <c r="P3" t="s">
        <v>34</v>
      </c>
      <c r="Q3" t="s">
        <v>35</v>
      </c>
      <c r="R3" t="s">
        <v>48</v>
      </c>
      <c r="S3" s="10">
        <v>1.2</v>
      </c>
      <c r="T3" t="s">
        <v>38</v>
      </c>
      <c r="U3" t="s">
        <v>39</v>
      </c>
      <c r="V3" t="s">
        <v>40</v>
      </c>
      <c r="W3" t="s">
        <v>50</v>
      </c>
    </row>
    <row r="4" spans="1:24" x14ac:dyDescent="0.2">
      <c r="A4" t="str">
        <f t="shared" si="0"/>
        <v>HG00423.m64043_210209_184051.dc.q20.fastq.gz</v>
      </c>
      <c r="B4" t="s">
        <v>811</v>
      </c>
      <c r="C4" t="s">
        <v>941</v>
      </c>
      <c r="D4" t="s">
        <v>44</v>
      </c>
      <c r="E4" t="str">
        <f t="shared" si="1"/>
        <v>HG00423_lib1_dc</v>
      </c>
      <c r="F4" t="s">
        <v>45</v>
      </c>
      <c r="G4" t="s">
        <v>26</v>
      </c>
      <c r="H4" t="s">
        <v>27</v>
      </c>
      <c r="I4" t="s">
        <v>46</v>
      </c>
      <c r="J4" t="s">
        <v>29</v>
      </c>
      <c r="K4" t="s">
        <v>30</v>
      </c>
      <c r="L4" t="s">
        <v>31</v>
      </c>
      <c r="M4" s="9" t="s">
        <v>942</v>
      </c>
      <c r="O4" t="str">
        <f>VLOOKUP(A4,Sheet4!A:B,2,FALSE)</f>
        <v>28.6G</v>
      </c>
      <c r="P4" t="s">
        <v>34</v>
      </c>
      <c r="Q4" t="s">
        <v>35</v>
      </c>
      <c r="R4" t="s">
        <v>48</v>
      </c>
      <c r="S4" s="10">
        <v>1.2</v>
      </c>
      <c r="T4" t="s">
        <v>38</v>
      </c>
      <c r="U4" t="s">
        <v>39</v>
      </c>
      <c r="V4" t="s">
        <v>40</v>
      </c>
      <c r="W4" t="s">
        <v>50</v>
      </c>
    </row>
    <row r="5" spans="1:24" x14ac:dyDescent="0.2">
      <c r="A5" t="str">
        <f t="shared" si="0"/>
        <v>HG00423.m64043_210211_005516.dc.q20.fastq.gz</v>
      </c>
      <c r="B5" t="s">
        <v>812</v>
      </c>
      <c r="C5" t="s">
        <v>941</v>
      </c>
      <c r="D5" t="s">
        <v>44</v>
      </c>
      <c r="E5" t="str">
        <f t="shared" si="1"/>
        <v>HG00423_lib1_dc</v>
      </c>
      <c r="F5" t="s">
        <v>45</v>
      </c>
      <c r="G5" t="s">
        <v>26</v>
      </c>
      <c r="H5" t="s">
        <v>27</v>
      </c>
      <c r="I5" t="s">
        <v>46</v>
      </c>
      <c r="J5" t="s">
        <v>29</v>
      </c>
      <c r="K5" t="s">
        <v>30</v>
      </c>
      <c r="L5" t="s">
        <v>31</v>
      </c>
      <c r="M5" s="9" t="s">
        <v>942</v>
      </c>
      <c r="O5" t="str">
        <f>VLOOKUP(A5,Sheet4!A:B,2,FALSE)</f>
        <v>27.9G</v>
      </c>
      <c r="P5" t="s">
        <v>34</v>
      </c>
      <c r="Q5" t="s">
        <v>35</v>
      </c>
      <c r="R5" t="s">
        <v>48</v>
      </c>
      <c r="S5" s="10">
        <v>1.2</v>
      </c>
      <c r="T5" t="s">
        <v>38</v>
      </c>
      <c r="U5" t="s">
        <v>39</v>
      </c>
      <c r="V5" t="s">
        <v>40</v>
      </c>
      <c r="W5" t="s">
        <v>50</v>
      </c>
    </row>
    <row r="6" spans="1:24" x14ac:dyDescent="0.2">
      <c r="A6" t="str">
        <f t="shared" si="0"/>
        <v>HG00544.m64043_210702_183246.dc.q20.fastq.gz</v>
      </c>
      <c r="B6" t="s">
        <v>813</v>
      </c>
      <c r="C6" t="s">
        <v>941</v>
      </c>
      <c r="D6" t="s">
        <v>58</v>
      </c>
      <c r="E6" t="str">
        <f t="shared" si="1"/>
        <v>HG00544_lib2_dc</v>
      </c>
      <c r="F6" t="s">
        <v>59</v>
      </c>
      <c r="G6" t="s">
        <v>26</v>
      </c>
      <c r="H6" t="s">
        <v>27</v>
      </c>
      <c r="I6" t="s">
        <v>46</v>
      </c>
      <c r="J6" t="s">
        <v>29</v>
      </c>
      <c r="K6" t="s">
        <v>30</v>
      </c>
      <c r="L6" t="s">
        <v>31</v>
      </c>
      <c r="M6" s="9" t="s">
        <v>942</v>
      </c>
      <c r="O6" t="str">
        <f>VLOOKUP(A6,Sheet4!A:B,2,FALSE)</f>
        <v>27.0G</v>
      </c>
      <c r="P6" t="s">
        <v>34</v>
      </c>
      <c r="Q6" t="s">
        <v>35</v>
      </c>
      <c r="R6" t="s">
        <v>48</v>
      </c>
      <c r="S6" s="10">
        <v>1.2</v>
      </c>
      <c r="T6" t="s">
        <v>38</v>
      </c>
      <c r="U6" t="s">
        <v>39</v>
      </c>
      <c r="V6" t="s">
        <v>40</v>
      </c>
      <c r="W6" t="s">
        <v>50</v>
      </c>
    </row>
    <row r="7" spans="1:24" x14ac:dyDescent="0.2">
      <c r="A7" t="str">
        <f t="shared" si="0"/>
        <v>HG00544.m64136_210520_180433.dc.q20.fastq.gz</v>
      </c>
      <c r="B7" t="s">
        <v>814</v>
      </c>
      <c r="C7" t="s">
        <v>941</v>
      </c>
      <c r="D7" t="s">
        <v>58</v>
      </c>
      <c r="E7" t="str">
        <f t="shared" si="1"/>
        <v>HG00544_lib1_dc</v>
      </c>
      <c r="F7" t="s">
        <v>63</v>
      </c>
      <c r="G7" t="s">
        <v>26</v>
      </c>
      <c r="H7" t="s">
        <v>27</v>
      </c>
      <c r="I7" t="s">
        <v>46</v>
      </c>
      <c r="J7" t="s">
        <v>29</v>
      </c>
      <c r="K7" t="s">
        <v>30</v>
      </c>
      <c r="L7" t="s">
        <v>31</v>
      </c>
      <c r="M7" s="9" t="s">
        <v>942</v>
      </c>
      <c r="O7" t="str">
        <f>VLOOKUP(A7,Sheet4!A:B,2,FALSE)</f>
        <v>20.1G</v>
      </c>
      <c r="P7" t="s">
        <v>34</v>
      </c>
      <c r="Q7" t="s">
        <v>35</v>
      </c>
      <c r="R7" t="s">
        <v>48</v>
      </c>
      <c r="S7" s="10">
        <v>1.2</v>
      </c>
      <c r="T7" t="s">
        <v>38</v>
      </c>
      <c r="U7" t="s">
        <v>39</v>
      </c>
      <c r="V7" t="s">
        <v>40</v>
      </c>
      <c r="W7" t="s">
        <v>50</v>
      </c>
    </row>
    <row r="8" spans="1:24" x14ac:dyDescent="0.2">
      <c r="A8" t="str">
        <f t="shared" si="0"/>
        <v>HG00544.m64136_210522_014758.dc.q20.fastq.gz</v>
      </c>
      <c r="B8" t="s">
        <v>815</v>
      </c>
      <c r="C8" t="s">
        <v>941</v>
      </c>
      <c r="D8" t="s">
        <v>58</v>
      </c>
      <c r="E8" t="str">
        <f t="shared" si="1"/>
        <v>HG00544_lib1_dc</v>
      </c>
      <c r="F8" t="s">
        <v>63</v>
      </c>
      <c r="G8" t="s">
        <v>26</v>
      </c>
      <c r="H8" t="s">
        <v>27</v>
      </c>
      <c r="I8" t="s">
        <v>46</v>
      </c>
      <c r="J8" t="s">
        <v>29</v>
      </c>
      <c r="K8" t="s">
        <v>30</v>
      </c>
      <c r="L8" t="s">
        <v>31</v>
      </c>
      <c r="M8" s="9" t="s">
        <v>942</v>
      </c>
      <c r="O8" t="str">
        <f>VLOOKUP(A8,Sheet4!A:B,2,FALSE)</f>
        <v>14.8G</v>
      </c>
      <c r="P8" t="s">
        <v>34</v>
      </c>
      <c r="Q8" t="s">
        <v>35</v>
      </c>
      <c r="R8" t="s">
        <v>48</v>
      </c>
      <c r="S8" s="10">
        <v>1.2</v>
      </c>
      <c r="T8" t="s">
        <v>38</v>
      </c>
      <c r="U8" t="s">
        <v>39</v>
      </c>
      <c r="V8" t="s">
        <v>40</v>
      </c>
      <c r="W8" t="s">
        <v>50</v>
      </c>
    </row>
    <row r="9" spans="1:24" x14ac:dyDescent="0.2">
      <c r="A9" t="str">
        <f t="shared" si="0"/>
        <v>HG00544.m64136_210523_100337.dc.q20.fastq.gz</v>
      </c>
      <c r="B9" t="s">
        <v>816</v>
      </c>
      <c r="C9" t="s">
        <v>941</v>
      </c>
      <c r="D9" t="s">
        <v>58</v>
      </c>
      <c r="E9" t="str">
        <f t="shared" si="1"/>
        <v>HG00544_lib1_dc</v>
      </c>
      <c r="F9" t="s">
        <v>63</v>
      </c>
      <c r="G9" t="s">
        <v>26</v>
      </c>
      <c r="H9" t="s">
        <v>27</v>
      </c>
      <c r="I9" t="s">
        <v>46</v>
      </c>
      <c r="J9" t="s">
        <v>29</v>
      </c>
      <c r="K9" t="s">
        <v>30</v>
      </c>
      <c r="L9" t="s">
        <v>31</v>
      </c>
      <c r="M9" s="9" t="s">
        <v>942</v>
      </c>
      <c r="O9" t="str">
        <f>VLOOKUP(A9,Sheet4!A:B,2,FALSE)</f>
        <v>13.8G</v>
      </c>
      <c r="P9" t="s">
        <v>34</v>
      </c>
      <c r="Q9" t="s">
        <v>35</v>
      </c>
      <c r="R9" t="s">
        <v>48</v>
      </c>
      <c r="S9" s="10">
        <v>1.2</v>
      </c>
      <c r="T9" t="s">
        <v>38</v>
      </c>
      <c r="U9" t="s">
        <v>39</v>
      </c>
      <c r="V9" t="s">
        <v>40</v>
      </c>
      <c r="W9" t="s">
        <v>50</v>
      </c>
    </row>
    <row r="10" spans="1:24" x14ac:dyDescent="0.2">
      <c r="A10" t="str">
        <f t="shared" si="0"/>
        <v>HG00544.m64136_210525_165246.dc.q20.fastq.gz</v>
      </c>
      <c r="B10" t="s">
        <v>817</v>
      </c>
      <c r="C10" t="s">
        <v>941</v>
      </c>
      <c r="D10" t="s">
        <v>58</v>
      </c>
      <c r="E10" t="str">
        <f t="shared" si="1"/>
        <v>HG00544_lib1_dc</v>
      </c>
      <c r="F10" t="s">
        <v>63</v>
      </c>
      <c r="G10" t="s">
        <v>26</v>
      </c>
      <c r="H10" t="s">
        <v>27</v>
      </c>
      <c r="I10" t="s">
        <v>46</v>
      </c>
      <c r="J10" t="s">
        <v>29</v>
      </c>
      <c r="K10" t="s">
        <v>30</v>
      </c>
      <c r="L10" t="s">
        <v>31</v>
      </c>
      <c r="M10" s="9" t="s">
        <v>942</v>
      </c>
      <c r="O10" t="str">
        <f>VLOOKUP(A10,Sheet4!A:B,2,FALSE)</f>
        <v>14.8G</v>
      </c>
      <c r="P10" t="s">
        <v>34</v>
      </c>
      <c r="Q10" t="s">
        <v>35</v>
      </c>
      <c r="R10" t="s">
        <v>48</v>
      </c>
      <c r="S10" s="10">
        <v>1.2</v>
      </c>
      <c r="T10" t="s">
        <v>38</v>
      </c>
      <c r="U10" t="s">
        <v>39</v>
      </c>
      <c r="V10" t="s">
        <v>40</v>
      </c>
      <c r="W10" t="s">
        <v>50</v>
      </c>
    </row>
    <row r="11" spans="1:24" x14ac:dyDescent="0.2">
      <c r="A11" t="str">
        <f t="shared" si="0"/>
        <v>HG00609.m64136_210620_054327.dc.q20.fastq.gz</v>
      </c>
      <c r="B11" t="s">
        <v>818</v>
      </c>
      <c r="C11" t="s">
        <v>941</v>
      </c>
      <c r="D11" t="s">
        <v>72</v>
      </c>
      <c r="E11" t="str">
        <f t="shared" si="1"/>
        <v>HG00609_lib1_dc</v>
      </c>
      <c r="F11" t="s">
        <v>73</v>
      </c>
      <c r="G11" t="s">
        <v>26</v>
      </c>
      <c r="H11" t="s">
        <v>27</v>
      </c>
      <c r="I11" t="s">
        <v>46</v>
      </c>
      <c r="J11" t="s">
        <v>29</v>
      </c>
      <c r="K11" t="s">
        <v>30</v>
      </c>
      <c r="L11" t="s">
        <v>31</v>
      </c>
      <c r="M11" s="9" t="s">
        <v>942</v>
      </c>
      <c r="O11" t="str">
        <f>VLOOKUP(A11,Sheet4!A:B,2,FALSE)</f>
        <v>25.4G</v>
      </c>
      <c r="P11" t="s">
        <v>34</v>
      </c>
      <c r="Q11" t="s">
        <v>35</v>
      </c>
      <c r="R11" t="s">
        <v>48</v>
      </c>
      <c r="S11" s="10">
        <v>1.2</v>
      </c>
      <c r="T11" t="s">
        <v>38</v>
      </c>
      <c r="U11" t="s">
        <v>39</v>
      </c>
      <c r="V11" t="s">
        <v>40</v>
      </c>
      <c r="W11" t="s">
        <v>50</v>
      </c>
    </row>
    <row r="12" spans="1:24" x14ac:dyDescent="0.2">
      <c r="A12" t="str">
        <f t="shared" si="0"/>
        <v>HG00609.m64136_210622_163607.dc.q20.fastq.gz</v>
      </c>
      <c r="B12" t="s">
        <v>819</v>
      </c>
      <c r="C12" t="s">
        <v>941</v>
      </c>
      <c r="D12" t="s">
        <v>72</v>
      </c>
      <c r="E12" t="str">
        <f t="shared" si="1"/>
        <v>HG00609_lib1_dc</v>
      </c>
      <c r="F12" t="s">
        <v>73</v>
      </c>
      <c r="G12" t="s">
        <v>26</v>
      </c>
      <c r="H12" t="s">
        <v>27</v>
      </c>
      <c r="I12" t="s">
        <v>46</v>
      </c>
      <c r="J12" t="s">
        <v>29</v>
      </c>
      <c r="K12" t="s">
        <v>30</v>
      </c>
      <c r="L12" t="s">
        <v>31</v>
      </c>
      <c r="M12" s="9" t="s">
        <v>942</v>
      </c>
      <c r="O12" t="str">
        <f>VLOOKUP(A12,Sheet4!A:B,2,FALSE)</f>
        <v>25.1G</v>
      </c>
      <c r="P12" t="s">
        <v>34</v>
      </c>
      <c r="Q12" t="s">
        <v>35</v>
      </c>
      <c r="R12" t="s">
        <v>48</v>
      </c>
      <c r="S12" s="10">
        <v>1.2</v>
      </c>
      <c r="T12" t="s">
        <v>38</v>
      </c>
      <c r="U12" t="s">
        <v>39</v>
      </c>
      <c r="V12" t="s">
        <v>40</v>
      </c>
      <c r="W12" t="s">
        <v>50</v>
      </c>
    </row>
    <row r="13" spans="1:24" x14ac:dyDescent="0.2">
      <c r="A13" t="str">
        <f t="shared" si="0"/>
        <v>HG00609.m64136_210624_033152.dc.q20.fastq.gz</v>
      </c>
      <c r="B13" t="s">
        <v>820</v>
      </c>
      <c r="C13" t="s">
        <v>941</v>
      </c>
      <c r="D13" t="s">
        <v>72</v>
      </c>
      <c r="E13" t="str">
        <f t="shared" si="1"/>
        <v>HG00609_lib1_dc</v>
      </c>
      <c r="F13" t="s">
        <v>73</v>
      </c>
      <c r="G13" t="s">
        <v>26</v>
      </c>
      <c r="H13" t="s">
        <v>27</v>
      </c>
      <c r="I13" t="s">
        <v>46</v>
      </c>
      <c r="J13" t="s">
        <v>29</v>
      </c>
      <c r="K13" t="s">
        <v>30</v>
      </c>
      <c r="L13" t="s">
        <v>31</v>
      </c>
      <c r="M13" s="9" t="s">
        <v>942</v>
      </c>
      <c r="O13" t="str">
        <f>VLOOKUP(A13,Sheet4!A:B,2,FALSE)</f>
        <v>24.9G</v>
      </c>
      <c r="P13" t="s">
        <v>34</v>
      </c>
      <c r="Q13" t="s">
        <v>35</v>
      </c>
      <c r="R13" t="s">
        <v>48</v>
      </c>
      <c r="S13" s="10">
        <v>1.2</v>
      </c>
      <c r="T13" t="s">
        <v>38</v>
      </c>
      <c r="U13" t="s">
        <v>39</v>
      </c>
      <c r="V13" t="s">
        <v>40</v>
      </c>
      <c r="W13" t="s">
        <v>50</v>
      </c>
    </row>
    <row r="14" spans="1:24" x14ac:dyDescent="0.2">
      <c r="A14" t="str">
        <f t="shared" si="0"/>
        <v>HG00738.m64043_210530_003337.dc.q20.fastq.gz</v>
      </c>
      <c r="B14" t="s">
        <v>821</v>
      </c>
      <c r="C14" t="s">
        <v>941</v>
      </c>
      <c r="D14" t="s">
        <v>80</v>
      </c>
      <c r="E14" t="str">
        <f t="shared" si="1"/>
        <v>HG00738_lib1_dc</v>
      </c>
      <c r="F14" t="s">
        <v>81</v>
      </c>
      <c r="G14" t="s">
        <v>26</v>
      </c>
      <c r="H14" t="s">
        <v>27</v>
      </c>
      <c r="I14" t="s">
        <v>46</v>
      </c>
      <c r="J14" t="s">
        <v>29</v>
      </c>
      <c r="K14" t="s">
        <v>30</v>
      </c>
      <c r="L14" t="s">
        <v>31</v>
      </c>
      <c r="M14" s="9" t="s">
        <v>942</v>
      </c>
      <c r="O14" t="str">
        <f>VLOOKUP(A14,Sheet4!A:B,2,FALSE)</f>
        <v>19.4G</v>
      </c>
      <c r="P14" t="s">
        <v>34</v>
      </c>
      <c r="Q14" t="s">
        <v>35</v>
      </c>
      <c r="R14" t="s">
        <v>48</v>
      </c>
      <c r="S14" s="10">
        <v>1.2</v>
      </c>
      <c r="T14" t="s">
        <v>38</v>
      </c>
      <c r="U14" t="s">
        <v>39</v>
      </c>
      <c r="V14" t="s">
        <v>40</v>
      </c>
      <c r="W14" t="s">
        <v>50</v>
      </c>
    </row>
    <row r="15" spans="1:24" x14ac:dyDescent="0.2">
      <c r="A15" t="str">
        <f t="shared" si="0"/>
        <v>HG00738.m64043_210531_080529.dc.q20.fastq.gz</v>
      </c>
      <c r="B15" t="s">
        <v>822</v>
      </c>
      <c r="C15" t="s">
        <v>941</v>
      </c>
      <c r="D15" t="s">
        <v>80</v>
      </c>
      <c r="E15" t="str">
        <f t="shared" si="1"/>
        <v>HG00738_lib1_dc</v>
      </c>
      <c r="F15" t="s">
        <v>81</v>
      </c>
      <c r="G15" t="s">
        <v>26</v>
      </c>
      <c r="H15" t="s">
        <v>27</v>
      </c>
      <c r="I15" t="s">
        <v>46</v>
      </c>
      <c r="J15" t="s">
        <v>29</v>
      </c>
      <c r="K15" t="s">
        <v>30</v>
      </c>
      <c r="L15" t="s">
        <v>31</v>
      </c>
      <c r="M15" s="9" t="s">
        <v>942</v>
      </c>
      <c r="O15" t="str">
        <f>VLOOKUP(A15,Sheet4!A:B,2,FALSE)</f>
        <v>19.9G</v>
      </c>
      <c r="P15" t="s">
        <v>34</v>
      </c>
      <c r="Q15" t="s">
        <v>35</v>
      </c>
      <c r="R15" t="s">
        <v>48</v>
      </c>
      <c r="S15" s="10">
        <v>1.2</v>
      </c>
      <c r="T15" t="s">
        <v>38</v>
      </c>
      <c r="U15" t="s">
        <v>39</v>
      </c>
      <c r="V15" t="s">
        <v>40</v>
      </c>
      <c r="W15" t="s">
        <v>50</v>
      </c>
    </row>
    <row r="16" spans="1:24" x14ac:dyDescent="0.2">
      <c r="A16" t="str">
        <f t="shared" si="0"/>
        <v>HG00738.m64043_210601_160048.dc.q20.fastq.gz</v>
      </c>
      <c r="B16" t="s">
        <v>823</v>
      </c>
      <c r="C16" t="s">
        <v>941</v>
      </c>
      <c r="D16" t="s">
        <v>80</v>
      </c>
      <c r="E16" t="str">
        <f t="shared" si="1"/>
        <v>HG00738_lib1_dc</v>
      </c>
      <c r="F16" t="s">
        <v>81</v>
      </c>
      <c r="G16" t="s">
        <v>26</v>
      </c>
      <c r="H16" t="s">
        <v>27</v>
      </c>
      <c r="I16" t="s">
        <v>46</v>
      </c>
      <c r="J16" t="s">
        <v>29</v>
      </c>
      <c r="K16" t="s">
        <v>30</v>
      </c>
      <c r="L16" t="s">
        <v>31</v>
      </c>
      <c r="M16" s="9" t="s">
        <v>942</v>
      </c>
      <c r="O16" t="str">
        <f>VLOOKUP(A16,Sheet4!A:B,2,FALSE)</f>
        <v>19.9G</v>
      </c>
      <c r="P16" t="s">
        <v>34</v>
      </c>
      <c r="Q16" t="s">
        <v>35</v>
      </c>
      <c r="R16" t="s">
        <v>48</v>
      </c>
      <c r="S16" s="10">
        <v>1.2</v>
      </c>
      <c r="T16" t="s">
        <v>38</v>
      </c>
      <c r="U16" t="s">
        <v>39</v>
      </c>
      <c r="V16" t="s">
        <v>40</v>
      </c>
      <c r="W16" t="s">
        <v>50</v>
      </c>
    </row>
    <row r="17" spans="1:23" x14ac:dyDescent="0.2">
      <c r="A17" t="str">
        <f t="shared" si="0"/>
        <v>HG00738.m64136_210602_151340.dc.q20.fastq.gz</v>
      </c>
      <c r="B17" t="s">
        <v>824</v>
      </c>
      <c r="C17" t="s">
        <v>941</v>
      </c>
      <c r="D17" t="s">
        <v>80</v>
      </c>
      <c r="E17" t="str">
        <f t="shared" si="1"/>
        <v>HG00738_lib1_dc</v>
      </c>
      <c r="F17" t="s">
        <v>81</v>
      </c>
      <c r="G17" t="s">
        <v>26</v>
      </c>
      <c r="H17" t="s">
        <v>27</v>
      </c>
      <c r="I17" t="s">
        <v>46</v>
      </c>
      <c r="J17" t="s">
        <v>29</v>
      </c>
      <c r="K17" t="s">
        <v>30</v>
      </c>
      <c r="L17" t="s">
        <v>31</v>
      </c>
      <c r="M17" s="9" t="s">
        <v>942</v>
      </c>
      <c r="O17" t="str">
        <f>VLOOKUP(A17,Sheet4!A:B,2,FALSE)</f>
        <v>16.8G</v>
      </c>
      <c r="P17" t="s">
        <v>34</v>
      </c>
      <c r="Q17" t="s">
        <v>35</v>
      </c>
      <c r="R17" t="s">
        <v>48</v>
      </c>
      <c r="S17" s="10">
        <v>1.2</v>
      </c>
      <c r="T17" t="s">
        <v>38</v>
      </c>
      <c r="U17" t="s">
        <v>39</v>
      </c>
      <c r="V17" t="s">
        <v>40</v>
      </c>
      <c r="W17" t="s">
        <v>50</v>
      </c>
    </row>
    <row r="18" spans="1:23" x14ac:dyDescent="0.2">
      <c r="A18" t="str">
        <f t="shared" si="0"/>
        <v>HG01099.m64043_210704_052805.dc.q20.fastq.gz</v>
      </c>
      <c r="B18" t="s">
        <v>825</v>
      </c>
      <c r="C18" t="s">
        <v>941</v>
      </c>
      <c r="D18" t="s">
        <v>90</v>
      </c>
      <c r="E18" t="str">
        <f t="shared" si="1"/>
        <v>HG01099_lib1_dc</v>
      </c>
      <c r="F18" t="s">
        <v>91</v>
      </c>
      <c r="G18" t="s">
        <v>26</v>
      </c>
      <c r="H18" t="s">
        <v>27</v>
      </c>
      <c r="I18" t="s">
        <v>46</v>
      </c>
      <c r="J18" t="s">
        <v>29</v>
      </c>
      <c r="K18" t="s">
        <v>30</v>
      </c>
      <c r="L18" t="s">
        <v>31</v>
      </c>
      <c r="M18" s="9" t="s">
        <v>942</v>
      </c>
      <c r="O18" t="str">
        <f>VLOOKUP(A18,Sheet4!A:B,2,FALSE)</f>
        <v>26.4G</v>
      </c>
      <c r="P18" t="s">
        <v>34</v>
      </c>
      <c r="Q18" t="s">
        <v>35</v>
      </c>
      <c r="R18" t="s">
        <v>48</v>
      </c>
      <c r="S18" s="10">
        <v>1.2</v>
      </c>
      <c r="T18" t="s">
        <v>38</v>
      </c>
      <c r="U18" t="s">
        <v>39</v>
      </c>
      <c r="V18" t="s">
        <v>40</v>
      </c>
      <c r="W18" t="s">
        <v>50</v>
      </c>
    </row>
    <row r="19" spans="1:23" x14ac:dyDescent="0.2">
      <c r="A19" t="str">
        <f t="shared" si="0"/>
        <v>HG01099.m64043_210705_162656.dc.q20.fastq.gz</v>
      </c>
      <c r="B19" t="s">
        <v>826</v>
      </c>
      <c r="C19" t="s">
        <v>941</v>
      </c>
      <c r="D19" t="s">
        <v>90</v>
      </c>
      <c r="E19" t="str">
        <f t="shared" si="1"/>
        <v>HG01099_lib1_dc</v>
      </c>
      <c r="F19" t="s">
        <v>91</v>
      </c>
      <c r="G19" t="s">
        <v>26</v>
      </c>
      <c r="H19" t="s">
        <v>27</v>
      </c>
      <c r="I19" t="s">
        <v>46</v>
      </c>
      <c r="J19" t="s">
        <v>29</v>
      </c>
      <c r="K19" t="s">
        <v>30</v>
      </c>
      <c r="L19" t="s">
        <v>31</v>
      </c>
      <c r="M19" s="9" t="s">
        <v>942</v>
      </c>
      <c r="O19" t="str">
        <f>VLOOKUP(A19,Sheet4!A:B,2,FALSE)</f>
        <v>26.9G</v>
      </c>
      <c r="P19" t="s">
        <v>34</v>
      </c>
      <c r="Q19" t="s">
        <v>35</v>
      </c>
      <c r="R19" t="s">
        <v>48</v>
      </c>
      <c r="S19" s="10">
        <v>1.2</v>
      </c>
      <c r="T19" t="s">
        <v>38</v>
      </c>
      <c r="U19" t="s">
        <v>39</v>
      </c>
      <c r="V19" t="s">
        <v>40</v>
      </c>
      <c r="W19" t="s">
        <v>50</v>
      </c>
    </row>
    <row r="20" spans="1:23" x14ac:dyDescent="0.2">
      <c r="A20" t="str">
        <f t="shared" si="0"/>
        <v>HG01099.m64043_210707_032602.dc.q20.fastq.gz</v>
      </c>
      <c r="B20" t="s">
        <v>827</v>
      </c>
      <c r="C20" t="s">
        <v>941</v>
      </c>
      <c r="D20" t="s">
        <v>90</v>
      </c>
      <c r="E20" t="str">
        <f t="shared" si="1"/>
        <v>HG01099_lib1_dc</v>
      </c>
      <c r="F20" t="s">
        <v>91</v>
      </c>
      <c r="G20" t="s">
        <v>26</v>
      </c>
      <c r="H20" t="s">
        <v>27</v>
      </c>
      <c r="I20" t="s">
        <v>46</v>
      </c>
      <c r="J20" t="s">
        <v>29</v>
      </c>
      <c r="K20" t="s">
        <v>30</v>
      </c>
      <c r="L20" t="s">
        <v>31</v>
      </c>
      <c r="M20" s="9" t="s">
        <v>942</v>
      </c>
      <c r="O20" t="str">
        <f>VLOOKUP(A20,Sheet4!A:B,2,FALSE)</f>
        <v>22.5G</v>
      </c>
      <c r="P20" t="s">
        <v>34</v>
      </c>
      <c r="Q20" t="s">
        <v>35</v>
      </c>
      <c r="R20" t="s">
        <v>48</v>
      </c>
      <c r="S20" s="10">
        <v>1.2</v>
      </c>
      <c r="T20" t="s">
        <v>38</v>
      </c>
      <c r="U20" t="s">
        <v>39</v>
      </c>
      <c r="V20" t="s">
        <v>40</v>
      </c>
      <c r="W20" t="s">
        <v>50</v>
      </c>
    </row>
    <row r="21" spans="1:23" x14ac:dyDescent="0.2">
      <c r="A21" t="str">
        <f t="shared" si="0"/>
        <v>HG01255.m64043_210520_180149.dc.q20.fastq.gz</v>
      </c>
      <c r="B21" t="s">
        <v>828</v>
      </c>
      <c r="C21" t="s">
        <v>941</v>
      </c>
      <c r="D21" t="s">
        <v>98</v>
      </c>
      <c r="E21" t="str">
        <f t="shared" si="1"/>
        <v>HG01255_lib1_dc</v>
      </c>
      <c r="F21" t="s">
        <v>99</v>
      </c>
      <c r="G21" t="s">
        <v>26</v>
      </c>
      <c r="H21" t="s">
        <v>27</v>
      </c>
      <c r="I21" t="s">
        <v>46</v>
      </c>
      <c r="J21" t="s">
        <v>29</v>
      </c>
      <c r="K21" t="s">
        <v>30</v>
      </c>
      <c r="L21" t="s">
        <v>31</v>
      </c>
      <c r="M21" s="9" t="s">
        <v>942</v>
      </c>
      <c r="O21" t="str">
        <f>VLOOKUP(A21,Sheet4!A:B,2,FALSE)</f>
        <v>22.7G</v>
      </c>
      <c r="P21" t="s">
        <v>34</v>
      </c>
      <c r="Q21" t="s">
        <v>35</v>
      </c>
      <c r="R21" t="s">
        <v>48</v>
      </c>
      <c r="S21" s="10">
        <v>1.2</v>
      </c>
      <c r="T21" t="s">
        <v>38</v>
      </c>
      <c r="U21" t="s">
        <v>39</v>
      </c>
      <c r="V21" t="s">
        <v>40</v>
      </c>
      <c r="W21" t="s">
        <v>50</v>
      </c>
    </row>
    <row r="22" spans="1:23" x14ac:dyDescent="0.2">
      <c r="A22" t="str">
        <f t="shared" si="0"/>
        <v>HG01255.m64136_210516_022225.dc.q20.fastq.gz</v>
      </c>
      <c r="B22" t="s">
        <v>829</v>
      </c>
      <c r="C22" t="s">
        <v>941</v>
      </c>
      <c r="D22" t="s">
        <v>98</v>
      </c>
      <c r="E22" t="str">
        <f t="shared" si="1"/>
        <v>HG01255_lib1_dc</v>
      </c>
      <c r="F22" t="s">
        <v>99</v>
      </c>
      <c r="G22" t="s">
        <v>26</v>
      </c>
      <c r="H22" t="s">
        <v>27</v>
      </c>
      <c r="I22" t="s">
        <v>46</v>
      </c>
      <c r="J22" t="s">
        <v>29</v>
      </c>
      <c r="K22" t="s">
        <v>30</v>
      </c>
      <c r="L22" t="s">
        <v>31</v>
      </c>
      <c r="M22" s="9" t="s">
        <v>942</v>
      </c>
      <c r="O22" t="str">
        <f>VLOOKUP(A22,Sheet4!A:B,2,FALSE)</f>
        <v>25.1G</v>
      </c>
      <c r="P22" t="s">
        <v>34</v>
      </c>
      <c r="Q22" t="s">
        <v>35</v>
      </c>
      <c r="R22" t="s">
        <v>48</v>
      </c>
      <c r="S22" s="10">
        <v>1.2</v>
      </c>
      <c r="T22" t="s">
        <v>38</v>
      </c>
      <c r="U22" t="s">
        <v>39</v>
      </c>
      <c r="V22" t="s">
        <v>40</v>
      </c>
      <c r="W22" t="s">
        <v>50</v>
      </c>
    </row>
    <row r="23" spans="1:23" x14ac:dyDescent="0.2">
      <c r="A23" t="str">
        <f t="shared" si="0"/>
        <v>HG01255.m64136_210519_033858.dc.q20.fastq.gz</v>
      </c>
      <c r="B23" t="s">
        <v>830</v>
      </c>
      <c r="C23" t="s">
        <v>941</v>
      </c>
      <c r="D23" t="s">
        <v>98</v>
      </c>
      <c r="E23" t="str">
        <f t="shared" si="1"/>
        <v>HG01255_lib1_dc</v>
      </c>
      <c r="F23" t="s">
        <v>99</v>
      </c>
      <c r="G23" t="s">
        <v>26</v>
      </c>
      <c r="H23" t="s">
        <v>27</v>
      </c>
      <c r="I23" t="s">
        <v>46</v>
      </c>
      <c r="J23" t="s">
        <v>29</v>
      </c>
      <c r="K23" t="s">
        <v>30</v>
      </c>
      <c r="L23" t="s">
        <v>31</v>
      </c>
      <c r="M23" s="9" t="s">
        <v>942</v>
      </c>
      <c r="O23" t="str">
        <f>VLOOKUP(A23,Sheet4!A:B,2,FALSE)</f>
        <v>22.7G</v>
      </c>
      <c r="P23" t="s">
        <v>34</v>
      </c>
      <c r="Q23" t="s">
        <v>35</v>
      </c>
      <c r="R23" t="s">
        <v>48</v>
      </c>
      <c r="S23" s="10">
        <v>1.2</v>
      </c>
      <c r="T23" t="s">
        <v>38</v>
      </c>
      <c r="U23" t="s">
        <v>39</v>
      </c>
      <c r="V23" t="s">
        <v>40</v>
      </c>
      <c r="W23" t="s">
        <v>50</v>
      </c>
    </row>
    <row r="24" spans="1:23" x14ac:dyDescent="0.2">
      <c r="A24" t="str">
        <f t="shared" si="0"/>
        <v>HG01433.m64136_210604_175856.dc.q20.fastq.gz</v>
      </c>
      <c r="B24" t="s">
        <v>831</v>
      </c>
      <c r="C24" t="s">
        <v>941</v>
      </c>
      <c r="D24" t="s">
        <v>106</v>
      </c>
      <c r="E24" t="str">
        <f t="shared" si="1"/>
        <v>HG01433_lib1_dc</v>
      </c>
      <c r="F24" t="s">
        <v>107</v>
      </c>
      <c r="G24" t="s">
        <v>26</v>
      </c>
      <c r="H24" t="s">
        <v>27</v>
      </c>
      <c r="I24" t="s">
        <v>46</v>
      </c>
      <c r="J24" t="s">
        <v>29</v>
      </c>
      <c r="K24" t="s">
        <v>30</v>
      </c>
      <c r="L24" t="s">
        <v>31</v>
      </c>
      <c r="M24" s="9" t="s">
        <v>942</v>
      </c>
      <c r="O24" t="str">
        <f>VLOOKUP(A24,Sheet4!A:B,2,FALSE)</f>
        <v>24.6G</v>
      </c>
      <c r="P24" t="s">
        <v>34</v>
      </c>
      <c r="Q24" t="s">
        <v>35</v>
      </c>
      <c r="R24" t="s">
        <v>48</v>
      </c>
      <c r="S24" s="10">
        <v>1.2</v>
      </c>
      <c r="T24" t="s">
        <v>38</v>
      </c>
      <c r="U24" t="s">
        <v>39</v>
      </c>
      <c r="V24" t="s">
        <v>40</v>
      </c>
      <c r="W24" t="s">
        <v>50</v>
      </c>
    </row>
    <row r="25" spans="1:23" x14ac:dyDescent="0.2">
      <c r="A25" t="str">
        <f t="shared" si="0"/>
        <v>HG01433.m64136_210606_025622.dc.q20.fastq.gz</v>
      </c>
      <c r="B25" t="s">
        <v>832</v>
      </c>
      <c r="C25" t="s">
        <v>941</v>
      </c>
      <c r="D25" t="s">
        <v>106</v>
      </c>
      <c r="E25" t="str">
        <f t="shared" si="1"/>
        <v>HG01433_lib1_dc</v>
      </c>
      <c r="F25" t="s">
        <v>107</v>
      </c>
      <c r="G25" t="s">
        <v>26</v>
      </c>
      <c r="H25" t="s">
        <v>27</v>
      </c>
      <c r="I25" t="s">
        <v>46</v>
      </c>
      <c r="J25" t="s">
        <v>29</v>
      </c>
      <c r="K25" t="s">
        <v>30</v>
      </c>
      <c r="L25" t="s">
        <v>31</v>
      </c>
      <c r="M25" s="9" t="s">
        <v>942</v>
      </c>
      <c r="O25" t="str">
        <f>VLOOKUP(A25,Sheet4!A:B,2,FALSE)</f>
        <v>17.6G</v>
      </c>
      <c r="P25" t="s">
        <v>34</v>
      </c>
      <c r="Q25" t="s">
        <v>35</v>
      </c>
      <c r="R25" t="s">
        <v>48</v>
      </c>
      <c r="S25" s="10">
        <v>1.2</v>
      </c>
      <c r="T25" t="s">
        <v>38</v>
      </c>
      <c r="U25" t="s">
        <v>39</v>
      </c>
      <c r="V25" t="s">
        <v>40</v>
      </c>
      <c r="W25" t="s">
        <v>50</v>
      </c>
    </row>
    <row r="26" spans="1:23" x14ac:dyDescent="0.2">
      <c r="A26" t="str">
        <f t="shared" si="0"/>
        <v>HG01433.m64136_210607_115559.dc.q20.fastq.gz</v>
      </c>
      <c r="B26" t="s">
        <v>833</v>
      </c>
      <c r="C26" t="s">
        <v>941</v>
      </c>
      <c r="D26" t="s">
        <v>106</v>
      </c>
      <c r="E26" t="str">
        <f t="shared" si="1"/>
        <v>HG01433_lib1_dc</v>
      </c>
      <c r="F26" t="s">
        <v>107</v>
      </c>
      <c r="G26" t="s">
        <v>26</v>
      </c>
      <c r="H26" t="s">
        <v>27</v>
      </c>
      <c r="I26" t="s">
        <v>46</v>
      </c>
      <c r="J26" t="s">
        <v>29</v>
      </c>
      <c r="K26" t="s">
        <v>30</v>
      </c>
      <c r="L26" t="s">
        <v>31</v>
      </c>
      <c r="M26" s="9" t="s">
        <v>942</v>
      </c>
      <c r="O26" t="str">
        <f>VLOOKUP(A26,Sheet4!A:B,2,FALSE)</f>
        <v>22.7G</v>
      </c>
      <c r="P26" t="s">
        <v>34</v>
      </c>
      <c r="Q26" t="s">
        <v>35</v>
      </c>
      <c r="R26" t="s">
        <v>48</v>
      </c>
      <c r="S26" s="10">
        <v>1.2</v>
      </c>
      <c r="T26" t="s">
        <v>38</v>
      </c>
      <c r="U26" t="s">
        <v>39</v>
      </c>
      <c r="V26" t="s">
        <v>40</v>
      </c>
      <c r="W26" t="s">
        <v>50</v>
      </c>
    </row>
    <row r="27" spans="1:23" x14ac:dyDescent="0.2">
      <c r="A27" t="str">
        <f t="shared" si="0"/>
        <v>HG01433.m64136_210610_203618.dc.q20.fastq.gz</v>
      </c>
      <c r="B27" t="s">
        <v>834</v>
      </c>
      <c r="C27" t="s">
        <v>941</v>
      </c>
      <c r="D27" t="s">
        <v>106</v>
      </c>
      <c r="E27" t="str">
        <f t="shared" si="1"/>
        <v>HG01433_lib1_dc</v>
      </c>
      <c r="F27" t="s">
        <v>107</v>
      </c>
      <c r="G27" t="s">
        <v>26</v>
      </c>
      <c r="H27" t="s">
        <v>27</v>
      </c>
      <c r="I27" t="s">
        <v>46</v>
      </c>
      <c r="J27" t="s">
        <v>29</v>
      </c>
      <c r="K27" t="s">
        <v>30</v>
      </c>
      <c r="L27" t="s">
        <v>31</v>
      </c>
      <c r="M27" s="9" t="s">
        <v>942</v>
      </c>
      <c r="O27" t="str">
        <f>VLOOKUP(A27,Sheet4!A:B,2,FALSE)</f>
        <v>18.4G</v>
      </c>
      <c r="P27" t="s">
        <v>34</v>
      </c>
      <c r="Q27" t="s">
        <v>35</v>
      </c>
      <c r="R27" t="s">
        <v>48</v>
      </c>
      <c r="S27" s="10">
        <v>1.2</v>
      </c>
      <c r="T27" t="s">
        <v>38</v>
      </c>
      <c r="U27" t="s">
        <v>39</v>
      </c>
      <c r="V27" t="s">
        <v>40</v>
      </c>
      <c r="W27" t="s">
        <v>50</v>
      </c>
    </row>
    <row r="28" spans="1:23" x14ac:dyDescent="0.2">
      <c r="A28" t="str">
        <f t="shared" si="0"/>
        <v>HG01496.m64043_210625_184443.dc.q20.fastq.gz</v>
      </c>
      <c r="B28" t="s">
        <v>835</v>
      </c>
      <c r="C28" t="s">
        <v>941</v>
      </c>
      <c r="D28" t="s">
        <v>116</v>
      </c>
      <c r="E28" t="str">
        <f t="shared" si="1"/>
        <v>HG01496_lib1_dc</v>
      </c>
      <c r="F28" t="s">
        <v>117</v>
      </c>
      <c r="G28" t="s">
        <v>26</v>
      </c>
      <c r="H28" t="s">
        <v>27</v>
      </c>
      <c r="I28" t="s">
        <v>46</v>
      </c>
      <c r="J28" t="s">
        <v>29</v>
      </c>
      <c r="K28" t="s">
        <v>30</v>
      </c>
      <c r="L28" t="s">
        <v>31</v>
      </c>
      <c r="M28" s="9" t="s">
        <v>942</v>
      </c>
      <c r="O28" t="str">
        <f>VLOOKUP(A28,Sheet4!A:B,2,FALSE)</f>
        <v>27.7G</v>
      </c>
      <c r="P28" t="s">
        <v>34</v>
      </c>
      <c r="Q28" t="s">
        <v>35</v>
      </c>
      <c r="R28" t="s">
        <v>48</v>
      </c>
      <c r="S28" s="10">
        <v>1.2</v>
      </c>
      <c r="T28" t="s">
        <v>38</v>
      </c>
      <c r="U28" t="s">
        <v>39</v>
      </c>
      <c r="V28" t="s">
        <v>40</v>
      </c>
      <c r="W28" t="s">
        <v>50</v>
      </c>
    </row>
    <row r="29" spans="1:23" x14ac:dyDescent="0.2">
      <c r="A29" t="str">
        <f t="shared" si="0"/>
        <v>HG01496.m64043_210627_054642.dc.q20.fastq.gz</v>
      </c>
      <c r="B29" t="s">
        <v>836</v>
      </c>
      <c r="C29" t="s">
        <v>941</v>
      </c>
      <c r="D29" t="s">
        <v>116</v>
      </c>
      <c r="E29" t="str">
        <f t="shared" si="1"/>
        <v>HG01496_lib1_dc</v>
      </c>
      <c r="F29" t="s">
        <v>117</v>
      </c>
      <c r="G29" t="s">
        <v>26</v>
      </c>
      <c r="H29" t="s">
        <v>27</v>
      </c>
      <c r="I29" t="s">
        <v>46</v>
      </c>
      <c r="J29" t="s">
        <v>29</v>
      </c>
      <c r="K29" t="s">
        <v>30</v>
      </c>
      <c r="L29" t="s">
        <v>31</v>
      </c>
      <c r="M29" s="9" t="s">
        <v>942</v>
      </c>
      <c r="O29" t="str">
        <f>VLOOKUP(A29,Sheet4!A:B,2,FALSE)</f>
        <v>23.3G</v>
      </c>
      <c r="P29" t="s">
        <v>34</v>
      </c>
      <c r="Q29" t="s">
        <v>35</v>
      </c>
      <c r="R29" t="s">
        <v>48</v>
      </c>
      <c r="S29" s="10">
        <v>1.2</v>
      </c>
      <c r="T29" t="s">
        <v>38</v>
      </c>
      <c r="U29" t="s">
        <v>39</v>
      </c>
      <c r="V29" t="s">
        <v>40</v>
      </c>
      <c r="W29" t="s">
        <v>50</v>
      </c>
    </row>
    <row r="30" spans="1:23" x14ac:dyDescent="0.2">
      <c r="A30" t="str">
        <f t="shared" si="0"/>
        <v>HG01496.m64043_210628_151651.dc.q20.fastq.gz</v>
      </c>
      <c r="B30" t="s">
        <v>837</v>
      </c>
      <c r="C30" t="s">
        <v>941</v>
      </c>
      <c r="D30" t="s">
        <v>116</v>
      </c>
      <c r="E30" t="str">
        <f t="shared" si="1"/>
        <v>HG01496_lib1_dc</v>
      </c>
      <c r="F30" t="s">
        <v>117</v>
      </c>
      <c r="G30" t="s">
        <v>26</v>
      </c>
      <c r="H30" t="s">
        <v>27</v>
      </c>
      <c r="I30" t="s">
        <v>46</v>
      </c>
      <c r="J30" t="s">
        <v>29</v>
      </c>
      <c r="K30" t="s">
        <v>30</v>
      </c>
      <c r="L30" t="s">
        <v>31</v>
      </c>
      <c r="M30" s="9" t="s">
        <v>942</v>
      </c>
      <c r="O30" t="str">
        <f>VLOOKUP(A30,Sheet4!A:B,2,FALSE)</f>
        <v>26.5G</v>
      </c>
      <c r="P30" t="s">
        <v>34</v>
      </c>
      <c r="Q30" t="s">
        <v>35</v>
      </c>
      <c r="R30" t="s">
        <v>48</v>
      </c>
      <c r="S30" s="10">
        <v>1.2</v>
      </c>
      <c r="T30" t="s">
        <v>38</v>
      </c>
      <c r="U30" t="s">
        <v>39</v>
      </c>
      <c r="V30" t="s">
        <v>40</v>
      </c>
      <c r="W30" t="s">
        <v>50</v>
      </c>
    </row>
    <row r="31" spans="1:23" x14ac:dyDescent="0.2">
      <c r="A31" t="str">
        <f t="shared" si="0"/>
        <v>HG01943.m64043_210716_230222.dc.q20.fastq.gz</v>
      </c>
      <c r="B31" t="s">
        <v>838</v>
      </c>
      <c r="C31" t="s">
        <v>941</v>
      </c>
      <c r="D31" t="s">
        <v>135</v>
      </c>
      <c r="E31" t="str">
        <f t="shared" si="1"/>
        <v>HG01943_lib1_dc</v>
      </c>
      <c r="F31" t="s">
        <v>136</v>
      </c>
      <c r="G31" t="s">
        <v>26</v>
      </c>
      <c r="H31" t="s">
        <v>27</v>
      </c>
      <c r="I31" t="s">
        <v>46</v>
      </c>
      <c r="J31" t="s">
        <v>29</v>
      </c>
      <c r="K31" t="s">
        <v>30</v>
      </c>
      <c r="L31" t="s">
        <v>31</v>
      </c>
      <c r="M31" s="9" t="s">
        <v>942</v>
      </c>
      <c r="O31" t="str">
        <f>VLOOKUP(A31,Sheet4!A:B,2,FALSE)</f>
        <v>24.0G</v>
      </c>
      <c r="P31" t="s">
        <v>34</v>
      </c>
      <c r="Q31" t="s">
        <v>35</v>
      </c>
      <c r="R31" t="s">
        <v>48</v>
      </c>
      <c r="S31" s="10">
        <v>1.2</v>
      </c>
      <c r="T31" t="s">
        <v>38</v>
      </c>
      <c r="U31" t="s">
        <v>39</v>
      </c>
      <c r="V31" t="s">
        <v>40</v>
      </c>
      <c r="W31" t="s">
        <v>50</v>
      </c>
    </row>
    <row r="32" spans="1:23" x14ac:dyDescent="0.2">
      <c r="A32" t="str">
        <f t="shared" si="0"/>
        <v>HG01943.m64043_210718_100009.dc.q20.fastq.gz</v>
      </c>
      <c r="B32" t="s">
        <v>839</v>
      </c>
      <c r="C32" t="s">
        <v>941</v>
      </c>
      <c r="D32" t="s">
        <v>135</v>
      </c>
      <c r="E32" t="str">
        <f t="shared" si="1"/>
        <v>HG01943_lib1_dc</v>
      </c>
      <c r="F32" t="s">
        <v>136</v>
      </c>
      <c r="G32" t="s">
        <v>26</v>
      </c>
      <c r="H32" t="s">
        <v>27</v>
      </c>
      <c r="I32" t="s">
        <v>46</v>
      </c>
      <c r="J32" t="s">
        <v>29</v>
      </c>
      <c r="K32" t="s">
        <v>30</v>
      </c>
      <c r="L32" t="s">
        <v>31</v>
      </c>
      <c r="M32" s="9" t="s">
        <v>942</v>
      </c>
      <c r="O32" t="str">
        <f>VLOOKUP(A32,Sheet4!A:B,2,FALSE)</f>
        <v>20.1G</v>
      </c>
      <c r="P32" t="s">
        <v>34</v>
      </c>
      <c r="Q32" t="s">
        <v>35</v>
      </c>
      <c r="R32" t="s">
        <v>48</v>
      </c>
      <c r="S32" s="10">
        <v>1.2</v>
      </c>
      <c r="T32" t="s">
        <v>38</v>
      </c>
      <c r="U32" t="s">
        <v>39</v>
      </c>
      <c r="V32" t="s">
        <v>40</v>
      </c>
      <c r="W32" t="s">
        <v>50</v>
      </c>
    </row>
    <row r="33" spans="1:23" x14ac:dyDescent="0.2">
      <c r="A33" t="str">
        <f t="shared" si="0"/>
        <v>HG01943.m64043_210719_210019.dc.q20.fastq.gz</v>
      </c>
      <c r="B33" t="s">
        <v>840</v>
      </c>
      <c r="C33" t="s">
        <v>941</v>
      </c>
      <c r="D33" t="s">
        <v>135</v>
      </c>
      <c r="E33" t="str">
        <f t="shared" si="1"/>
        <v>HG01943_lib1_dc</v>
      </c>
      <c r="F33" t="s">
        <v>136</v>
      </c>
      <c r="G33" t="s">
        <v>26</v>
      </c>
      <c r="H33" t="s">
        <v>27</v>
      </c>
      <c r="I33" t="s">
        <v>46</v>
      </c>
      <c r="J33" t="s">
        <v>29</v>
      </c>
      <c r="K33" t="s">
        <v>30</v>
      </c>
      <c r="L33" t="s">
        <v>31</v>
      </c>
      <c r="M33" s="9" t="s">
        <v>942</v>
      </c>
      <c r="O33" t="str">
        <f>VLOOKUP(A33,Sheet4!A:B,2,FALSE)</f>
        <v>21.7G</v>
      </c>
      <c r="P33" t="s">
        <v>34</v>
      </c>
      <c r="Q33" t="s">
        <v>35</v>
      </c>
      <c r="R33" t="s">
        <v>48</v>
      </c>
      <c r="S33" s="10">
        <v>1.2</v>
      </c>
      <c r="T33" t="s">
        <v>38</v>
      </c>
      <c r="U33" t="s">
        <v>39</v>
      </c>
      <c r="V33" t="s">
        <v>40</v>
      </c>
      <c r="W33" t="s">
        <v>50</v>
      </c>
    </row>
    <row r="34" spans="1:23" x14ac:dyDescent="0.2">
      <c r="A34" t="str">
        <f t="shared" si="0"/>
        <v>HG01981.m64136_210625_184731.dc.q20.fastq.gz</v>
      </c>
      <c r="B34" t="s">
        <v>841</v>
      </c>
      <c r="C34" t="s">
        <v>941</v>
      </c>
      <c r="D34" t="s">
        <v>143</v>
      </c>
      <c r="E34" t="str">
        <f t="shared" si="1"/>
        <v>HG01981_lib1_dc</v>
      </c>
      <c r="F34" t="s">
        <v>144</v>
      </c>
      <c r="G34" t="s">
        <v>26</v>
      </c>
      <c r="H34" t="s">
        <v>27</v>
      </c>
      <c r="I34" t="s">
        <v>46</v>
      </c>
      <c r="J34" t="s">
        <v>29</v>
      </c>
      <c r="K34" t="s">
        <v>30</v>
      </c>
      <c r="L34" t="s">
        <v>31</v>
      </c>
      <c r="M34" s="9" t="s">
        <v>942</v>
      </c>
      <c r="O34" t="str">
        <f>VLOOKUP(A34,Sheet4!A:B,2,FALSE)</f>
        <v>24.9G</v>
      </c>
      <c r="P34" t="s">
        <v>34</v>
      </c>
      <c r="Q34" t="s">
        <v>35</v>
      </c>
      <c r="R34" t="s">
        <v>48</v>
      </c>
      <c r="S34" s="10">
        <v>1.2</v>
      </c>
      <c r="T34" t="s">
        <v>38</v>
      </c>
      <c r="U34" t="s">
        <v>39</v>
      </c>
      <c r="V34" t="s">
        <v>40</v>
      </c>
      <c r="W34" t="s">
        <v>50</v>
      </c>
    </row>
    <row r="35" spans="1:23" x14ac:dyDescent="0.2">
      <c r="A35" t="str">
        <f t="shared" si="0"/>
        <v>HG01981.m64136_210627_054246.dc.q20.fastq.gz</v>
      </c>
      <c r="B35" t="s">
        <v>842</v>
      </c>
      <c r="C35" t="s">
        <v>941</v>
      </c>
      <c r="D35" t="s">
        <v>143</v>
      </c>
      <c r="E35" t="str">
        <f t="shared" si="1"/>
        <v>HG01981_lib1_dc</v>
      </c>
      <c r="F35" t="s">
        <v>144</v>
      </c>
      <c r="G35" t="s">
        <v>26</v>
      </c>
      <c r="H35" t="s">
        <v>27</v>
      </c>
      <c r="I35" t="s">
        <v>46</v>
      </c>
      <c r="J35" t="s">
        <v>29</v>
      </c>
      <c r="K35" t="s">
        <v>30</v>
      </c>
      <c r="L35" t="s">
        <v>31</v>
      </c>
      <c r="M35" s="9" t="s">
        <v>942</v>
      </c>
      <c r="O35" t="str">
        <f>VLOOKUP(A35,Sheet4!A:B,2,FALSE)</f>
        <v>29.0G</v>
      </c>
      <c r="P35" t="s">
        <v>34</v>
      </c>
      <c r="Q35" t="s">
        <v>35</v>
      </c>
      <c r="R35" t="s">
        <v>48</v>
      </c>
      <c r="S35" s="10">
        <v>1.2</v>
      </c>
      <c r="T35" t="s">
        <v>38</v>
      </c>
      <c r="U35" t="s">
        <v>39</v>
      </c>
      <c r="V35" t="s">
        <v>40</v>
      </c>
      <c r="W35" t="s">
        <v>50</v>
      </c>
    </row>
    <row r="36" spans="1:23" x14ac:dyDescent="0.2">
      <c r="A36" t="str">
        <f t="shared" si="0"/>
        <v>HG01981.m64136_210628_163953.dc.q20.fastq.gz</v>
      </c>
      <c r="B36" t="s">
        <v>843</v>
      </c>
      <c r="C36" t="s">
        <v>941</v>
      </c>
      <c r="D36" t="s">
        <v>143</v>
      </c>
      <c r="E36" t="str">
        <f t="shared" si="1"/>
        <v>HG01981_lib1_dc</v>
      </c>
      <c r="F36" t="s">
        <v>144</v>
      </c>
      <c r="G36" t="s">
        <v>26</v>
      </c>
      <c r="H36" t="s">
        <v>27</v>
      </c>
      <c r="I36" t="s">
        <v>46</v>
      </c>
      <c r="J36" t="s">
        <v>29</v>
      </c>
      <c r="K36" t="s">
        <v>30</v>
      </c>
      <c r="L36" t="s">
        <v>31</v>
      </c>
      <c r="M36" s="9" t="s">
        <v>942</v>
      </c>
      <c r="O36" t="str">
        <f>VLOOKUP(A36,Sheet4!A:B,2,FALSE)</f>
        <v>25.3G</v>
      </c>
      <c r="P36" t="s">
        <v>34</v>
      </c>
      <c r="Q36" t="s">
        <v>35</v>
      </c>
      <c r="R36" t="s">
        <v>48</v>
      </c>
      <c r="S36" s="10">
        <v>1.2</v>
      </c>
      <c r="T36" t="s">
        <v>38</v>
      </c>
      <c r="U36" t="s">
        <v>39</v>
      </c>
      <c r="V36" t="s">
        <v>40</v>
      </c>
      <c r="W36" t="s">
        <v>50</v>
      </c>
    </row>
    <row r="37" spans="1:23" x14ac:dyDescent="0.2">
      <c r="A37" t="str">
        <f t="shared" si="0"/>
        <v>HG01993.m64043_210620_041711.dc.q20.fastq.gz</v>
      </c>
      <c r="B37" t="s">
        <v>844</v>
      </c>
      <c r="C37" t="s">
        <v>941</v>
      </c>
      <c r="D37" t="s">
        <v>151</v>
      </c>
      <c r="E37" t="str">
        <f t="shared" si="1"/>
        <v>HG01993_lib1_dc</v>
      </c>
      <c r="F37" t="s">
        <v>152</v>
      </c>
      <c r="G37" t="s">
        <v>26</v>
      </c>
      <c r="H37" t="s">
        <v>27</v>
      </c>
      <c r="I37" t="s">
        <v>46</v>
      </c>
      <c r="J37" t="s">
        <v>29</v>
      </c>
      <c r="K37" t="s">
        <v>30</v>
      </c>
      <c r="L37" t="s">
        <v>31</v>
      </c>
      <c r="M37" s="9" t="s">
        <v>942</v>
      </c>
      <c r="O37" t="str">
        <f>VLOOKUP(A37,Sheet4!A:B,2,FALSE)</f>
        <v>26.9G</v>
      </c>
      <c r="P37" t="s">
        <v>34</v>
      </c>
      <c r="Q37" t="s">
        <v>35</v>
      </c>
      <c r="R37" t="s">
        <v>48</v>
      </c>
      <c r="S37" s="10">
        <v>1.2</v>
      </c>
      <c r="T37" t="s">
        <v>38</v>
      </c>
      <c r="U37" t="s">
        <v>39</v>
      </c>
      <c r="V37" t="s">
        <v>40</v>
      </c>
      <c r="W37" t="s">
        <v>50</v>
      </c>
    </row>
    <row r="38" spans="1:23" x14ac:dyDescent="0.2">
      <c r="A38" t="str">
        <f t="shared" si="0"/>
        <v>HG01993.m64043_210622_163331.dc.q20.fastq.gz</v>
      </c>
      <c r="B38" t="s">
        <v>845</v>
      </c>
      <c r="C38" t="s">
        <v>941</v>
      </c>
      <c r="D38" t="s">
        <v>151</v>
      </c>
      <c r="E38" t="str">
        <f t="shared" si="1"/>
        <v>HG01993_lib1_dc</v>
      </c>
      <c r="F38" t="s">
        <v>152</v>
      </c>
      <c r="G38" t="s">
        <v>26</v>
      </c>
      <c r="H38" t="s">
        <v>27</v>
      </c>
      <c r="I38" t="s">
        <v>46</v>
      </c>
      <c r="J38" t="s">
        <v>29</v>
      </c>
      <c r="K38" t="s">
        <v>30</v>
      </c>
      <c r="L38" t="s">
        <v>31</v>
      </c>
      <c r="M38" s="9" t="s">
        <v>942</v>
      </c>
      <c r="O38" t="str">
        <f>VLOOKUP(A38,Sheet4!A:B,2,FALSE)</f>
        <v>28.8G</v>
      </c>
      <c r="P38" t="s">
        <v>34</v>
      </c>
      <c r="Q38" t="s">
        <v>35</v>
      </c>
      <c r="R38" t="s">
        <v>48</v>
      </c>
      <c r="S38" s="10">
        <v>1.2</v>
      </c>
      <c r="T38" t="s">
        <v>38</v>
      </c>
      <c r="U38" t="s">
        <v>39</v>
      </c>
      <c r="V38" t="s">
        <v>40</v>
      </c>
      <c r="W38" t="s">
        <v>50</v>
      </c>
    </row>
    <row r="39" spans="1:23" x14ac:dyDescent="0.2">
      <c r="A39" t="str">
        <f t="shared" si="0"/>
        <v>HG01993.m64043_210624_032817.dc.q20.fastq.gz</v>
      </c>
      <c r="B39" t="s">
        <v>846</v>
      </c>
      <c r="C39" t="s">
        <v>941</v>
      </c>
      <c r="D39" t="s">
        <v>151</v>
      </c>
      <c r="E39" t="str">
        <f t="shared" si="1"/>
        <v>HG01993_lib1_dc</v>
      </c>
      <c r="F39" t="s">
        <v>152</v>
      </c>
      <c r="G39" t="s">
        <v>26</v>
      </c>
      <c r="H39" t="s">
        <v>27</v>
      </c>
      <c r="I39" t="s">
        <v>46</v>
      </c>
      <c r="J39" t="s">
        <v>29</v>
      </c>
      <c r="K39" t="s">
        <v>30</v>
      </c>
      <c r="L39" t="s">
        <v>31</v>
      </c>
      <c r="M39" s="9" t="s">
        <v>942</v>
      </c>
      <c r="O39" t="str">
        <f>VLOOKUP(A39,Sheet4!A:B,2,FALSE)</f>
        <v>21.6G</v>
      </c>
      <c r="P39" t="s">
        <v>34</v>
      </c>
      <c r="Q39" t="s">
        <v>35</v>
      </c>
      <c r="R39" t="s">
        <v>48</v>
      </c>
      <c r="S39" s="10">
        <v>1.2</v>
      </c>
      <c r="T39" t="s">
        <v>38</v>
      </c>
      <c r="U39" t="s">
        <v>39</v>
      </c>
      <c r="V39" t="s">
        <v>40</v>
      </c>
      <c r="W39" t="s">
        <v>50</v>
      </c>
    </row>
    <row r="40" spans="1:23" x14ac:dyDescent="0.2">
      <c r="A40" t="str">
        <f t="shared" si="0"/>
        <v>HG02004.m64043_210709_205614.dc.q20.fastq.gz</v>
      </c>
      <c r="B40" t="s">
        <v>847</v>
      </c>
      <c r="C40" t="s">
        <v>941</v>
      </c>
      <c r="D40" t="s">
        <v>159</v>
      </c>
      <c r="E40" t="str">
        <f t="shared" si="1"/>
        <v>HG02004_lib1_dc</v>
      </c>
      <c r="F40" t="s">
        <v>160</v>
      </c>
      <c r="G40" t="s">
        <v>26</v>
      </c>
      <c r="H40" t="s">
        <v>27</v>
      </c>
      <c r="I40" t="s">
        <v>46</v>
      </c>
      <c r="J40" t="s">
        <v>29</v>
      </c>
      <c r="K40" t="s">
        <v>30</v>
      </c>
      <c r="L40" t="s">
        <v>31</v>
      </c>
      <c r="M40" s="9" t="s">
        <v>942</v>
      </c>
      <c r="O40" t="str">
        <f>VLOOKUP(A40,Sheet4!A:B,2,FALSE)</f>
        <v>22.4G</v>
      </c>
      <c r="P40" t="s">
        <v>34</v>
      </c>
      <c r="Q40" t="s">
        <v>35</v>
      </c>
      <c r="R40" t="s">
        <v>48</v>
      </c>
      <c r="S40" s="10">
        <v>1.2</v>
      </c>
      <c r="T40" t="s">
        <v>38</v>
      </c>
      <c r="U40" t="s">
        <v>39</v>
      </c>
      <c r="V40" t="s">
        <v>40</v>
      </c>
      <c r="W40" t="s">
        <v>50</v>
      </c>
    </row>
    <row r="41" spans="1:23" x14ac:dyDescent="0.2">
      <c r="A41" t="str">
        <f t="shared" si="0"/>
        <v>HG02004.m64136_210702_183526.dc.q20.fastq.gz</v>
      </c>
      <c r="B41" t="s">
        <v>848</v>
      </c>
      <c r="C41" t="s">
        <v>941</v>
      </c>
      <c r="D41" t="s">
        <v>159</v>
      </c>
      <c r="E41" t="str">
        <f t="shared" si="1"/>
        <v>HG02004_lib1_dc</v>
      </c>
      <c r="F41" t="s">
        <v>160</v>
      </c>
      <c r="G41" t="s">
        <v>26</v>
      </c>
      <c r="H41" t="s">
        <v>27</v>
      </c>
      <c r="I41" t="s">
        <v>46</v>
      </c>
      <c r="J41" t="s">
        <v>29</v>
      </c>
      <c r="K41" t="s">
        <v>30</v>
      </c>
      <c r="L41" t="s">
        <v>31</v>
      </c>
      <c r="M41" s="9" t="s">
        <v>942</v>
      </c>
      <c r="O41" t="str">
        <f>VLOOKUP(A41,Sheet4!A:B,2,FALSE)</f>
        <v>23.5G</v>
      </c>
      <c r="P41" t="s">
        <v>34</v>
      </c>
      <c r="Q41" t="s">
        <v>35</v>
      </c>
      <c r="R41" t="s">
        <v>48</v>
      </c>
      <c r="S41" s="10">
        <v>1.2</v>
      </c>
      <c r="T41" t="s">
        <v>38</v>
      </c>
      <c r="U41" t="s">
        <v>39</v>
      </c>
      <c r="V41" t="s">
        <v>40</v>
      </c>
      <c r="W41" t="s">
        <v>50</v>
      </c>
    </row>
    <row r="42" spans="1:23" x14ac:dyDescent="0.2">
      <c r="A42" t="str">
        <f t="shared" si="0"/>
        <v>HG02004.m64136_210704_053041.dc.q20.fastq.gz</v>
      </c>
      <c r="B42" t="s">
        <v>849</v>
      </c>
      <c r="C42" t="s">
        <v>941</v>
      </c>
      <c r="D42" t="s">
        <v>159</v>
      </c>
      <c r="E42" t="str">
        <f t="shared" si="1"/>
        <v>HG02004_lib1_dc</v>
      </c>
      <c r="F42" t="s">
        <v>160</v>
      </c>
      <c r="G42" t="s">
        <v>26</v>
      </c>
      <c r="H42" t="s">
        <v>27</v>
      </c>
      <c r="I42" t="s">
        <v>46</v>
      </c>
      <c r="J42" t="s">
        <v>29</v>
      </c>
      <c r="K42" t="s">
        <v>30</v>
      </c>
      <c r="L42" t="s">
        <v>31</v>
      </c>
      <c r="M42" s="9" t="s">
        <v>942</v>
      </c>
      <c r="O42" t="str">
        <f>VLOOKUP(A42,Sheet4!A:B,2,FALSE)</f>
        <v>16.2G</v>
      </c>
      <c r="P42" t="s">
        <v>34</v>
      </c>
      <c r="Q42" t="s">
        <v>35</v>
      </c>
      <c r="R42" t="s">
        <v>48</v>
      </c>
      <c r="S42" s="10">
        <v>1.2</v>
      </c>
      <c r="T42" t="s">
        <v>38</v>
      </c>
      <c r="U42" t="s">
        <v>39</v>
      </c>
      <c r="V42" t="s">
        <v>40</v>
      </c>
      <c r="W42" t="s">
        <v>50</v>
      </c>
    </row>
    <row r="43" spans="1:23" x14ac:dyDescent="0.2">
      <c r="A43" t="str">
        <f t="shared" si="0"/>
        <v>HG02004.m64136_210705_162724.dc.q20.fastq.gz</v>
      </c>
      <c r="B43" t="s">
        <v>850</v>
      </c>
      <c r="C43" t="s">
        <v>941</v>
      </c>
      <c r="D43" t="s">
        <v>159</v>
      </c>
      <c r="E43" t="str">
        <f t="shared" si="1"/>
        <v>HG02004_lib1_dc</v>
      </c>
      <c r="F43" t="s">
        <v>160</v>
      </c>
      <c r="G43" t="s">
        <v>26</v>
      </c>
      <c r="H43" t="s">
        <v>27</v>
      </c>
      <c r="I43" t="s">
        <v>46</v>
      </c>
      <c r="J43" t="s">
        <v>29</v>
      </c>
      <c r="K43" t="s">
        <v>30</v>
      </c>
      <c r="L43" t="s">
        <v>31</v>
      </c>
      <c r="M43" s="9" t="s">
        <v>942</v>
      </c>
      <c r="O43" t="str">
        <f>VLOOKUP(A43,Sheet4!A:B,2,FALSE)</f>
        <v>21.9G</v>
      </c>
      <c r="P43" t="s">
        <v>34</v>
      </c>
      <c r="Q43" t="s">
        <v>35</v>
      </c>
      <c r="R43" t="s">
        <v>48</v>
      </c>
      <c r="S43" s="10">
        <v>1.2</v>
      </c>
      <c r="T43" t="s">
        <v>38</v>
      </c>
      <c r="U43" t="s">
        <v>39</v>
      </c>
      <c r="V43" t="s">
        <v>40</v>
      </c>
      <c r="W43" t="s">
        <v>50</v>
      </c>
    </row>
    <row r="44" spans="1:23" x14ac:dyDescent="0.2">
      <c r="A44" t="str">
        <f t="shared" si="0"/>
        <v>HG02027.m64136_210205_190622.dc.q20.fastq.gz</v>
      </c>
      <c r="B44" t="s">
        <v>851</v>
      </c>
      <c r="C44" t="s">
        <v>941</v>
      </c>
      <c r="D44" t="s">
        <v>169</v>
      </c>
      <c r="E44" t="str">
        <f t="shared" si="1"/>
        <v>HG02027_lib_dc</v>
      </c>
      <c r="F44" t="s">
        <v>170</v>
      </c>
      <c r="G44" t="s">
        <v>26</v>
      </c>
      <c r="H44" t="s">
        <v>27</v>
      </c>
      <c r="I44" t="s">
        <v>46</v>
      </c>
      <c r="J44" t="s">
        <v>29</v>
      </c>
      <c r="K44" t="s">
        <v>30</v>
      </c>
      <c r="L44" t="s">
        <v>31</v>
      </c>
      <c r="M44" s="9" t="s">
        <v>942</v>
      </c>
      <c r="O44" t="str">
        <f>VLOOKUP(A44,Sheet4!A:B,2,FALSE)</f>
        <v>26.5G</v>
      </c>
      <c r="P44" t="s">
        <v>34</v>
      </c>
      <c r="Q44" t="s">
        <v>35</v>
      </c>
      <c r="R44" t="s">
        <v>48</v>
      </c>
      <c r="S44" s="10">
        <v>1.2</v>
      </c>
      <c r="T44" t="s">
        <v>38</v>
      </c>
      <c r="U44" t="s">
        <v>39</v>
      </c>
      <c r="V44" t="s">
        <v>40</v>
      </c>
      <c r="W44" t="s">
        <v>50</v>
      </c>
    </row>
    <row r="45" spans="1:23" x14ac:dyDescent="0.2">
      <c r="A45" t="str">
        <f t="shared" si="0"/>
        <v>HG02027.m64136_210207_012053.dc.q20.fastq.gz</v>
      </c>
      <c r="B45" t="s">
        <v>852</v>
      </c>
      <c r="C45" t="s">
        <v>941</v>
      </c>
      <c r="D45" t="s">
        <v>169</v>
      </c>
      <c r="E45" t="str">
        <f t="shared" si="1"/>
        <v>HG02027_lib_dc</v>
      </c>
      <c r="F45" t="s">
        <v>170</v>
      </c>
      <c r="G45" t="s">
        <v>26</v>
      </c>
      <c r="H45" t="s">
        <v>27</v>
      </c>
      <c r="I45" t="s">
        <v>46</v>
      </c>
      <c r="J45" t="s">
        <v>29</v>
      </c>
      <c r="K45" t="s">
        <v>30</v>
      </c>
      <c r="L45" t="s">
        <v>31</v>
      </c>
      <c r="M45" s="9" t="s">
        <v>942</v>
      </c>
      <c r="O45" t="str">
        <f>VLOOKUP(A45,Sheet4!A:B,2,FALSE)</f>
        <v>24.7G</v>
      </c>
      <c r="P45" t="s">
        <v>34</v>
      </c>
      <c r="Q45" t="s">
        <v>35</v>
      </c>
      <c r="R45" t="s">
        <v>48</v>
      </c>
      <c r="S45" s="10">
        <v>1.2</v>
      </c>
      <c r="T45" t="s">
        <v>38</v>
      </c>
      <c r="U45" t="s">
        <v>39</v>
      </c>
      <c r="V45" t="s">
        <v>40</v>
      </c>
      <c r="W45" t="s">
        <v>50</v>
      </c>
    </row>
    <row r="46" spans="1:23" x14ac:dyDescent="0.2">
      <c r="A46" t="str">
        <f t="shared" si="0"/>
        <v>HG02027.m64136_210209_184241.dc.q20.fastq.gz</v>
      </c>
      <c r="B46" t="s">
        <v>853</v>
      </c>
      <c r="C46" t="s">
        <v>941</v>
      </c>
      <c r="D46" t="s">
        <v>169</v>
      </c>
      <c r="E46" t="str">
        <f t="shared" si="1"/>
        <v>HG02027_lib_dc</v>
      </c>
      <c r="F46" t="s">
        <v>170</v>
      </c>
      <c r="G46" t="s">
        <v>26</v>
      </c>
      <c r="H46" t="s">
        <v>27</v>
      </c>
      <c r="I46" t="s">
        <v>46</v>
      </c>
      <c r="J46" t="s">
        <v>29</v>
      </c>
      <c r="K46" t="s">
        <v>30</v>
      </c>
      <c r="L46" t="s">
        <v>31</v>
      </c>
      <c r="M46" s="9" t="s">
        <v>942</v>
      </c>
      <c r="O46" t="str">
        <f>VLOOKUP(A46,Sheet4!A:B,2,FALSE)</f>
        <v>24.9G</v>
      </c>
      <c r="P46" t="s">
        <v>34</v>
      </c>
      <c r="Q46" t="s">
        <v>35</v>
      </c>
      <c r="R46" t="s">
        <v>48</v>
      </c>
      <c r="S46" s="10">
        <v>1.2</v>
      </c>
      <c r="T46" t="s">
        <v>38</v>
      </c>
      <c r="U46" t="s">
        <v>39</v>
      </c>
      <c r="V46" t="s">
        <v>40</v>
      </c>
      <c r="W46" t="s">
        <v>50</v>
      </c>
    </row>
    <row r="47" spans="1:23" x14ac:dyDescent="0.2">
      <c r="A47" t="str">
        <f t="shared" si="0"/>
        <v>HG02027.m64136_210211_010151.dc.q20.fastq.gz</v>
      </c>
      <c r="B47" t="s">
        <v>854</v>
      </c>
      <c r="C47" t="s">
        <v>941</v>
      </c>
      <c r="D47" t="s">
        <v>169</v>
      </c>
      <c r="E47" t="str">
        <f t="shared" si="1"/>
        <v>HG02027_lib_dc</v>
      </c>
      <c r="F47" t="s">
        <v>170</v>
      </c>
      <c r="G47" t="s">
        <v>26</v>
      </c>
      <c r="H47" t="s">
        <v>27</v>
      </c>
      <c r="I47" t="s">
        <v>46</v>
      </c>
      <c r="J47" t="s">
        <v>29</v>
      </c>
      <c r="K47" t="s">
        <v>30</v>
      </c>
      <c r="L47" t="s">
        <v>31</v>
      </c>
      <c r="M47" s="9" t="s">
        <v>942</v>
      </c>
      <c r="O47" t="str">
        <f>VLOOKUP(A47,Sheet4!A:B,2,FALSE)</f>
        <v>24.6G</v>
      </c>
      <c r="P47" t="s">
        <v>34</v>
      </c>
      <c r="Q47" t="s">
        <v>35</v>
      </c>
      <c r="R47" t="s">
        <v>48</v>
      </c>
      <c r="S47" s="10">
        <v>1.2</v>
      </c>
      <c r="T47" t="s">
        <v>38</v>
      </c>
      <c r="U47" t="s">
        <v>39</v>
      </c>
      <c r="V47" t="s">
        <v>40</v>
      </c>
      <c r="W47" t="s">
        <v>50</v>
      </c>
    </row>
    <row r="48" spans="1:23" x14ac:dyDescent="0.2">
      <c r="A48" t="str">
        <f t="shared" si="0"/>
        <v>HG02083.m64136_210317_200525.dc.q20.fastq.gz</v>
      </c>
      <c r="B48" t="s">
        <v>855</v>
      </c>
      <c r="C48" t="s">
        <v>941</v>
      </c>
      <c r="D48" t="s">
        <v>179</v>
      </c>
      <c r="E48" t="str">
        <f t="shared" si="1"/>
        <v>HG02083_lib1_dc</v>
      </c>
      <c r="F48" t="s">
        <v>180</v>
      </c>
      <c r="G48" t="s">
        <v>26</v>
      </c>
      <c r="H48" t="s">
        <v>27</v>
      </c>
      <c r="I48" t="s">
        <v>46</v>
      </c>
      <c r="J48" t="s">
        <v>29</v>
      </c>
      <c r="K48" t="s">
        <v>30</v>
      </c>
      <c r="L48" t="s">
        <v>31</v>
      </c>
      <c r="M48" s="9" t="s">
        <v>942</v>
      </c>
      <c r="O48" t="str">
        <f>VLOOKUP(A48,Sheet4!A:B,2,FALSE)</f>
        <v>23.6G</v>
      </c>
      <c r="P48" t="s">
        <v>34</v>
      </c>
      <c r="Q48" t="s">
        <v>35</v>
      </c>
      <c r="R48" t="s">
        <v>48</v>
      </c>
      <c r="S48" s="10">
        <v>1.2</v>
      </c>
      <c r="T48" t="s">
        <v>38</v>
      </c>
      <c r="U48" t="s">
        <v>39</v>
      </c>
      <c r="V48" t="s">
        <v>40</v>
      </c>
      <c r="W48" t="s">
        <v>50</v>
      </c>
    </row>
    <row r="49" spans="1:23" x14ac:dyDescent="0.2">
      <c r="A49" t="str">
        <f t="shared" si="0"/>
        <v>HG02083.m64136_210319_191015.dc.q20.fastq.gz</v>
      </c>
      <c r="B49" t="s">
        <v>856</v>
      </c>
      <c r="C49" t="s">
        <v>941</v>
      </c>
      <c r="D49" t="s">
        <v>179</v>
      </c>
      <c r="E49" t="str">
        <f t="shared" si="1"/>
        <v>HG02083_lib1_dc</v>
      </c>
      <c r="F49" t="s">
        <v>180</v>
      </c>
      <c r="G49" t="s">
        <v>26</v>
      </c>
      <c r="H49" t="s">
        <v>27</v>
      </c>
      <c r="I49" t="s">
        <v>46</v>
      </c>
      <c r="J49" t="s">
        <v>29</v>
      </c>
      <c r="K49" t="s">
        <v>30</v>
      </c>
      <c r="L49" t="s">
        <v>31</v>
      </c>
      <c r="M49" s="9" t="s">
        <v>942</v>
      </c>
      <c r="O49" t="str">
        <f>VLOOKUP(A49,Sheet4!A:B,2,FALSE)</f>
        <v>23.6G</v>
      </c>
      <c r="P49" t="s">
        <v>34</v>
      </c>
      <c r="Q49" t="s">
        <v>35</v>
      </c>
      <c r="R49" t="s">
        <v>48</v>
      </c>
      <c r="S49" s="10">
        <v>1.2</v>
      </c>
      <c r="T49" t="s">
        <v>38</v>
      </c>
      <c r="U49" t="s">
        <v>39</v>
      </c>
      <c r="V49" t="s">
        <v>40</v>
      </c>
      <c r="W49" t="s">
        <v>50</v>
      </c>
    </row>
    <row r="50" spans="1:23" x14ac:dyDescent="0.2">
      <c r="A50" t="str">
        <f t="shared" si="0"/>
        <v>HG02083.m64136_210321_022417.dc.q20.fastq.gz</v>
      </c>
      <c r="B50" t="s">
        <v>857</v>
      </c>
      <c r="C50" t="s">
        <v>941</v>
      </c>
      <c r="D50" t="s">
        <v>179</v>
      </c>
      <c r="E50" t="str">
        <f t="shared" si="1"/>
        <v>HG02083_lib1_dc</v>
      </c>
      <c r="F50" t="s">
        <v>180</v>
      </c>
      <c r="G50" t="s">
        <v>26</v>
      </c>
      <c r="H50" t="s">
        <v>27</v>
      </c>
      <c r="I50" t="s">
        <v>46</v>
      </c>
      <c r="J50" t="s">
        <v>29</v>
      </c>
      <c r="K50" t="s">
        <v>30</v>
      </c>
      <c r="L50" t="s">
        <v>31</v>
      </c>
      <c r="M50" s="9" t="s">
        <v>942</v>
      </c>
      <c r="O50" t="str">
        <f>VLOOKUP(A50,Sheet4!A:B,2,FALSE)</f>
        <v>22.4G</v>
      </c>
      <c r="P50" t="s">
        <v>34</v>
      </c>
      <c r="Q50" t="s">
        <v>35</v>
      </c>
      <c r="R50" t="s">
        <v>48</v>
      </c>
      <c r="S50" s="10">
        <v>1.2</v>
      </c>
      <c r="T50" t="s">
        <v>38</v>
      </c>
      <c r="U50" t="s">
        <v>39</v>
      </c>
      <c r="V50" t="s">
        <v>40</v>
      </c>
      <c r="W50" t="s">
        <v>50</v>
      </c>
    </row>
    <row r="51" spans="1:23" x14ac:dyDescent="0.2">
      <c r="A51" t="str">
        <f t="shared" si="0"/>
        <v>HG02083.m64136_210323_162524.dc.q20.fastq.gz</v>
      </c>
      <c r="B51" t="s">
        <v>858</v>
      </c>
      <c r="C51" t="s">
        <v>941</v>
      </c>
      <c r="D51" t="s">
        <v>179</v>
      </c>
      <c r="E51" t="str">
        <f t="shared" si="1"/>
        <v>HG02083_lib1_dc</v>
      </c>
      <c r="F51" t="s">
        <v>180</v>
      </c>
      <c r="G51" t="s">
        <v>26</v>
      </c>
      <c r="H51" t="s">
        <v>27</v>
      </c>
      <c r="I51" t="s">
        <v>46</v>
      </c>
      <c r="J51" t="s">
        <v>29</v>
      </c>
      <c r="K51" t="s">
        <v>30</v>
      </c>
      <c r="L51" t="s">
        <v>31</v>
      </c>
      <c r="M51" s="9" t="s">
        <v>942</v>
      </c>
      <c r="O51" t="str">
        <f>VLOOKUP(A51,Sheet4!A:B,2,FALSE)</f>
        <v>23.1G</v>
      </c>
      <c r="P51" t="s">
        <v>34</v>
      </c>
      <c r="Q51" t="s">
        <v>35</v>
      </c>
      <c r="R51" t="s">
        <v>48</v>
      </c>
      <c r="S51" s="10">
        <v>1.2</v>
      </c>
      <c r="T51" t="s">
        <v>38</v>
      </c>
      <c r="U51" t="s">
        <v>39</v>
      </c>
      <c r="V51" t="s">
        <v>40</v>
      </c>
      <c r="W51" t="s">
        <v>50</v>
      </c>
    </row>
    <row r="52" spans="1:23" x14ac:dyDescent="0.2">
      <c r="A52" t="str">
        <f t="shared" si="0"/>
        <v>HG02280.m64136_210716_230343.dc.q20.fastq.gz</v>
      </c>
      <c r="B52" t="s">
        <v>859</v>
      </c>
      <c r="C52" t="s">
        <v>941</v>
      </c>
      <c r="D52" t="s">
        <v>189</v>
      </c>
      <c r="E52" t="str">
        <f t="shared" si="1"/>
        <v>HG02280_lib1_dc</v>
      </c>
      <c r="F52" t="s">
        <v>190</v>
      </c>
      <c r="G52" t="s">
        <v>26</v>
      </c>
      <c r="H52" t="s">
        <v>27</v>
      </c>
      <c r="I52" t="s">
        <v>46</v>
      </c>
      <c r="J52" t="s">
        <v>29</v>
      </c>
      <c r="K52" t="s">
        <v>30</v>
      </c>
      <c r="L52" t="s">
        <v>31</v>
      </c>
      <c r="M52" s="9" t="s">
        <v>942</v>
      </c>
      <c r="O52" t="str">
        <f>VLOOKUP(A52,Sheet4!A:B,2,FALSE)</f>
        <v>23.4G</v>
      </c>
      <c r="P52" t="s">
        <v>34</v>
      </c>
      <c r="Q52" t="s">
        <v>35</v>
      </c>
      <c r="R52" t="s">
        <v>48</v>
      </c>
      <c r="S52" s="10">
        <v>1.2</v>
      </c>
      <c r="T52" t="s">
        <v>38</v>
      </c>
      <c r="U52" t="s">
        <v>39</v>
      </c>
      <c r="V52" t="s">
        <v>40</v>
      </c>
      <c r="W52" t="s">
        <v>50</v>
      </c>
    </row>
    <row r="53" spans="1:23" x14ac:dyDescent="0.2">
      <c r="A53" t="str">
        <f t="shared" si="0"/>
        <v>HG02280.m64136_210718_091611.dc.q20.fastq.gz</v>
      </c>
      <c r="B53" t="s">
        <v>860</v>
      </c>
      <c r="C53" t="s">
        <v>941</v>
      </c>
      <c r="D53" t="s">
        <v>189</v>
      </c>
      <c r="E53" t="str">
        <f t="shared" si="1"/>
        <v>HG02280_lib1_dc</v>
      </c>
      <c r="F53" t="s">
        <v>190</v>
      </c>
      <c r="G53" t="s">
        <v>26</v>
      </c>
      <c r="H53" t="s">
        <v>27</v>
      </c>
      <c r="I53" t="s">
        <v>46</v>
      </c>
      <c r="J53" t="s">
        <v>29</v>
      </c>
      <c r="K53" t="s">
        <v>30</v>
      </c>
      <c r="L53" t="s">
        <v>31</v>
      </c>
      <c r="M53" s="9" t="s">
        <v>942</v>
      </c>
      <c r="O53" t="str">
        <f>VLOOKUP(A53,Sheet4!A:B,2,FALSE)</f>
        <v>25.2G</v>
      </c>
      <c r="P53" t="s">
        <v>34</v>
      </c>
      <c r="Q53" t="s">
        <v>35</v>
      </c>
      <c r="R53" t="s">
        <v>48</v>
      </c>
      <c r="S53" s="10">
        <v>1.2</v>
      </c>
      <c r="T53" t="s">
        <v>38</v>
      </c>
      <c r="U53" t="s">
        <v>39</v>
      </c>
      <c r="V53" t="s">
        <v>40</v>
      </c>
      <c r="W53" t="s">
        <v>50</v>
      </c>
    </row>
    <row r="54" spans="1:23" x14ac:dyDescent="0.2">
      <c r="A54" t="str">
        <f t="shared" si="0"/>
        <v>HG02280.m64136_210719_201505.dc.q20.fastq.gz</v>
      </c>
      <c r="B54" t="s">
        <v>861</v>
      </c>
      <c r="C54" t="s">
        <v>941</v>
      </c>
      <c r="D54" t="s">
        <v>189</v>
      </c>
      <c r="E54" t="str">
        <f t="shared" si="1"/>
        <v>HG02280_lib1_dc</v>
      </c>
      <c r="F54" t="s">
        <v>190</v>
      </c>
      <c r="G54" t="s">
        <v>26</v>
      </c>
      <c r="H54" t="s">
        <v>27</v>
      </c>
      <c r="I54" t="s">
        <v>46</v>
      </c>
      <c r="J54" t="s">
        <v>29</v>
      </c>
      <c r="K54" t="s">
        <v>30</v>
      </c>
      <c r="L54" t="s">
        <v>31</v>
      </c>
      <c r="M54" s="9" t="s">
        <v>942</v>
      </c>
      <c r="O54" t="str">
        <f>VLOOKUP(A54,Sheet4!A:B,2,FALSE)</f>
        <v>23.6G</v>
      </c>
      <c r="P54" t="s">
        <v>34</v>
      </c>
      <c r="Q54" t="s">
        <v>35</v>
      </c>
      <c r="R54" t="s">
        <v>48</v>
      </c>
      <c r="S54" s="10">
        <v>1.2</v>
      </c>
      <c r="T54" t="s">
        <v>38</v>
      </c>
      <c r="U54" t="s">
        <v>39</v>
      </c>
      <c r="V54" t="s">
        <v>40</v>
      </c>
      <c r="W54" t="s">
        <v>50</v>
      </c>
    </row>
    <row r="55" spans="1:23" x14ac:dyDescent="0.2">
      <c r="A55" t="str">
        <f t="shared" si="0"/>
        <v>HG02523.m64043_210506_183430.dc.q20.fastq.gz</v>
      </c>
      <c r="B55" t="s">
        <v>862</v>
      </c>
      <c r="C55" t="s">
        <v>941</v>
      </c>
      <c r="D55" t="s">
        <v>197</v>
      </c>
      <c r="E55" t="str">
        <f t="shared" si="1"/>
        <v>HG02523_lib1_dc</v>
      </c>
      <c r="F55" t="s">
        <v>198</v>
      </c>
      <c r="G55" t="s">
        <v>26</v>
      </c>
      <c r="H55" t="s">
        <v>27</v>
      </c>
      <c r="I55" t="s">
        <v>46</v>
      </c>
      <c r="J55" t="s">
        <v>29</v>
      </c>
      <c r="K55" t="s">
        <v>30</v>
      </c>
      <c r="L55" t="s">
        <v>31</v>
      </c>
      <c r="M55" s="9" t="s">
        <v>942</v>
      </c>
      <c r="O55" t="str">
        <f>VLOOKUP(A55,Sheet4!A:B,2,FALSE)</f>
        <v>25.0G</v>
      </c>
      <c r="P55" t="s">
        <v>34</v>
      </c>
      <c r="Q55" t="s">
        <v>35</v>
      </c>
      <c r="R55" t="s">
        <v>48</v>
      </c>
      <c r="S55" s="10">
        <v>1.2</v>
      </c>
      <c r="T55" t="s">
        <v>38</v>
      </c>
      <c r="U55" t="s">
        <v>39</v>
      </c>
      <c r="V55" t="s">
        <v>40</v>
      </c>
      <c r="W55" t="s">
        <v>50</v>
      </c>
    </row>
    <row r="56" spans="1:23" x14ac:dyDescent="0.2">
      <c r="A56" t="str">
        <f t="shared" si="0"/>
        <v>HG02523.m64043_210508_033135.dc.q20.fastq.gz</v>
      </c>
      <c r="B56" t="s">
        <v>863</v>
      </c>
      <c r="C56" t="s">
        <v>941</v>
      </c>
      <c r="D56" t="s">
        <v>197</v>
      </c>
      <c r="E56" t="str">
        <f t="shared" si="1"/>
        <v>HG02523_lib1_dc</v>
      </c>
      <c r="F56" t="s">
        <v>198</v>
      </c>
      <c r="G56" t="s">
        <v>26</v>
      </c>
      <c r="H56" t="s">
        <v>27</v>
      </c>
      <c r="I56" t="s">
        <v>46</v>
      </c>
      <c r="J56" t="s">
        <v>29</v>
      </c>
      <c r="K56" t="s">
        <v>30</v>
      </c>
      <c r="L56" t="s">
        <v>31</v>
      </c>
      <c r="M56" s="9" t="s">
        <v>942</v>
      </c>
      <c r="O56" t="str">
        <f>VLOOKUP(A56,Sheet4!A:B,2,FALSE)</f>
        <v>22.4G</v>
      </c>
      <c r="P56" t="s">
        <v>34</v>
      </c>
      <c r="Q56" t="s">
        <v>35</v>
      </c>
      <c r="R56" t="s">
        <v>48</v>
      </c>
      <c r="S56" s="10">
        <v>1.2</v>
      </c>
      <c r="T56" t="s">
        <v>38</v>
      </c>
      <c r="U56" t="s">
        <v>39</v>
      </c>
      <c r="V56" t="s">
        <v>40</v>
      </c>
      <c r="W56" t="s">
        <v>50</v>
      </c>
    </row>
    <row r="57" spans="1:23" x14ac:dyDescent="0.2">
      <c r="A57" t="str">
        <f t="shared" si="0"/>
        <v>HG02523.m64043_210509_110105.dc.q20.fastq.gz</v>
      </c>
      <c r="B57" t="s">
        <v>864</v>
      </c>
      <c r="C57" t="s">
        <v>941</v>
      </c>
      <c r="D57" t="s">
        <v>197</v>
      </c>
      <c r="E57" t="str">
        <f t="shared" si="1"/>
        <v>HG02523_lib1_dc</v>
      </c>
      <c r="F57" t="s">
        <v>198</v>
      </c>
      <c r="G57" t="s">
        <v>26</v>
      </c>
      <c r="H57" t="s">
        <v>27</v>
      </c>
      <c r="I57" t="s">
        <v>46</v>
      </c>
      <c r="J57" t="s">
        <v>29</v>
      </c>
      <c r="K57" t="s">
        <v>30</v>
      </c>
      <c r="L57" t="s">
        <v>31</v>
      </c>
      <c r="M57" s="9" t="s">
        <v>942</v>
      </c>
      <c r="O57" t="str">
        <f>VLOOKUP(A57,Sheet4!A:B,2,FALSE)</f>
        <v>20.9G</v>
      </c>
      <c r="P57" t="s">
        <v>34</v>
      </c>
      <c r="Q57" t="s">
        <v>35</v>
      </c>
      <c r="R57" t="s">
        <v>48</v>
      </c>
      <c r="S57" s="10">
        <v>1.2</v>
      </c>
      <c r="T57" t="s">
        <v>38</v>
      </c>
      <c r="U57" t="s">
        <v>39</v>
      </c>
      <c r="V57" t="s">
        <v>40</v>
      </c>
      <c r="W57" t="s">
        <v>50</v>
      </c>
    </row>
    <row r="58" spans="1:23" x14ac:dyDescent="0.2">
      <c r="A58" t="str">
        <f t="shared" si="0"/>
        <v>HG02602.m64043_210612_053030.dc.q20.fastq.gz</v>
      </c>
      <c r="B58" t="s">
        <v>865</v>
      </c>
      <c r="C58" t="s">
        <v>941</v>
      </c>
      <c r="D58" t="s">
        <v>205</v>
      </c>
      <c r="E58" t="str">
        <f t="shared" si="1"/>
        <v>HG02602_lib1_dc</v>
      </c>
      <c r="F58" t="s">
        <v>206</v>
      </c>
      <c r="G58" t="s">
        <v>26</v>
      </c>
      <c r="H58" t="s">
        <v>27</v>
      </c>
      <c r="I58" t="s">
        <v>46</v>
      </c>
      <c r="J58" t="s">
        <v>29</v>
      </c>
      <c r="K58" t="s">
        <v>30</v>
      </c>
      <c r="L58" t="s">
        <v>31</v>
      </c>
      <c r="M58" s="9" t="s">
        <v>942</v>
      </c>
      <c r="O58" t="str">
        <f>VLOOKUP(A58,Sheet4!A:B,2,FALSE)</f>
        <v>14.3G</v>
      </c>
      <c r="P58" t="s">
        <v>34</v>
      </c>
      <c r="Q58" t="s">
        <v>35</v>
      </c>
      <c r="R58" t="s">
        <v>48</v>
      </c>
      <c r="S58" s="10">
        <v>1.2</v>
      </c>
      <c r="T58" t="s">
        <v>38</v>
      </c>
      <c r="U58" t="s">
        <v>39</v>
      </c>
      <c r="V58" t="s">
        <v>40</v>
      </c>
      <c r="W58" t="s">
        <v>50</v>
      </c>
    </row>
    <row r="59" spans="1:23" x14ac:dyDescent="0.2">
      <c r="A59" t="str">
        <f t="shared" si="0"/>
        <v>HG02602.m64043_210613_133026.dc.q20.fastq.gz</v>
      </c>
      <c r="B59" t="s">
        <v>866</v>
      </c>
      <c r="C59" t="s">
        <v>941</v>
      </c>
      <c r="D59" t="s">
        <v>205</v>
      </c>
      <c r="E59" t="str">
        <f t="shared" si="1"/>
        <v>HG02602_lib1_dc</v>
      </c>
      <c r="F59" t="s">
        <v>206</v>
      </c>
      <c r="G59" t="s">
        <v>26</v>
      </c>
      <c r="H59" t="s">
        <v>27</v>
      </c>
      <c r="I59" t="s">
        <v>46</v>
      </c>
      <c r="J59" t="s">
        <v>29</v>
      </c>
      <c r="K59" t="s">
        <v>30</v>
      </c>
      <c r="L59" t="s">
        <v>31</v>
      </c>
      <c r="M59" s="9" t="s">
        <v>942</v>
      </c>
      <c r="O59" t="str">
        <f>VLOOKUP(A59,Sheet4!A:B,2,FALSE)</f>
        <v>19.6G</v>
      </c>
      <c r="P59" t="s">
        <v>34</v>
      </c>
      <c r="Q59" t="s">
        <v>35</v>
      </c>
      <c r="R59" t="s">
        <v>48</v>
      </c>
      <c r="S59" s="10">
        <v>1.2</v>
      </c>
      <c r="T59" t="s">
        <v>38</v>
      </c>
      <c r="U59" t="s">
        <v>39</v>
      </c>
      <c r="V59" t="s">
        <v>40</v>
      </c>
      <c r="W59" t="s">
        <v>50</v>
      </c>
    </row>
    <row r="60" spans="1:23" x14ac:dyDescent="0.2">
      <c r="A60" t="str">
        <f t="shared" si="0"/>
        <v>HG02602.m64043_210614_223013.dc.q20.fastq.gz</v>
      </c>
      <c r="B60" t="s">
        <v>867</v>
      </c>
      <c r="C60" t="s">
        <v>941</v>
      </c>
      <c r="D60" t="s">
        <v>205</v>
      </c>
      <c r="E60" t="str">
        <f t="shared" si="1"/>
        <v>HG02602_lib1_dc</v>
      </c>
      <c r="F60" t="s">
        <v>206</v>
      </c>
      <c r="G60" t="s">
        <v>26</v>
      </c>
      <c r="H60" t="s">
        <v>27</v>
      </c>
      <c r="I60" t="s">
        <v>46</v>
      </c>
      <c r="J60" t="s">
        <v>29</v>
      </c>
      <c r="K60" t="s">
        <v>30</v>
      </c>
      <c r="L60" t="s">
        <v>31</v>
      </c>
      <c r="M60" s="9" t="s">
        <v>942</v>
      </c>
      <c r="O60" t="str">
        <f>VLOOKUP(A60,Sheet4!A:B,2,FALSE)</f>
        <v>16.4G</v>
      </c>
      <c r="P60" t="s">
        <v>34</v>
      </c>
      <c r="Q60" t="s">
        <v>35</v>
      </c>
      <c r="R60" t="s">
        <v>48</v>
      </c>
      <c r="S60" s="10">
        <v>1.2</v>
      </c>
      <c r="T60" t="s">
        <v>38</v>
      </c>
      <c r="U60" t="s">
        <v>39</v>
      </c>
      <c r="V60" t="s">
        <v>40</v>
      </c>
      <c r="W60" t="s">
        <v>50</v>
      </c>
    </row>
    <row r="61" spans="1:23" x14ac:dyDescent="0.2">
      <c r="A61" t="str">
        <f t="shared" si="0"/>
        <v>HG02602.m64043_210618_184604.dc.q20.fastq.gz</v>
      </c>
      <c r="B61" t="s">
        <v>868</v>
      </c>
      <c r="C61" t="s">
        <v>941</v>
      </c>
      <c r="D61" t="s">
        <v>205</v>
      </c>
      <c r="E61" t="str">
        <f t="shared" si="1"/>
        <v>HG02602_lib1_dc</v>
      </c>
      <c r="F61" t="s">
        <v>206</v>
      </c>
      <c r="G61" t="s">
        <v>26</v>
      </c>
      <c r="H61" t="s">
        <v>27</v>
      </c>
      <c r="I61" t="s">
        <v>46</v>
      </c>
      <c r="J61" t="s">
        <v>29</v>
      </c>
      <c r="K61" t="s">
        <v>30</v>
      </c>
      <c r="L61" t="s">
        <v>31</v>
      </c>
      <c r="M61" s="9" t="s">
        <v>942</v>
      </c>
      <c r="O61" t="str">
        <f>VLOOKUP(A61,Sheet4!A:B,2,FALSE)</f>
        <v>25.1G</v>
      </c>
      <c r="P61" t="s">
        <v>34</v>
      </c>
      <c r="Q61" t="s">
        <v>35</v>
      </c>
      <c r="R61" t="s">
        <v>48</v>
      </c>
      <c r="S61" s="10">
        <v>1.2</v>
      </c>
      <c r="T61" t="s">
        <v>38</v>
      </c>
      <c r="U61" t="s">
        <v>39</v>
      </c>
      <c r="V61" t="s">
        <v>40</v>
      </c>
      <c r="W61" t="s">
        <v>50</v>
      </c>
    </row>
    <row r="62" spans="1:23" x14ac:dyDescent="0.2">
      <c r="A62" t="str">
        <f t="shared" si="0"/>
        <v>HG02615.m64136_210528_171842.dc.q20.fastq.gz</v>
      </c>
      <c r="B62" t="s">
        <v>869</v>
      </c>
      <c r="C62" t="s">
        <v>941</v>
      </c>
      <c r="D62" t="s">
        <v>215</v>
      </c>
      <c r="E62" t="str">
        <f t="shared" si="1"/>
        <v>HG02615_lib1_dc</v>
      </c>
      <c r="F62" t="s">
        <v>216</v>
      </c>
      <c r="G62" t="s">
        <v>26</v>
      </c>
      <c r="H62" t="s">
        <v>27</v>
      </c>
      <c r="I62" t="s">
        <v>46</v>
      </c>
      <c r="J62" t="s">
        <v>29</v>
      </c>
      <c r="K62" t="s">
        <v>30</v>
      </c>
      <c r="L62" t="s">
        <v>31</v>
      </c>
      <c r="M62" s="9" t="s">
        <v>942</v>
      </c>
      <c r="O62" t="str">
        <f>VLOOKUP(A62,Sheet4!A:B,2,FALSE)</f>
        <v>22.9G</v>
      </c>
      <c r="P62" t="s">
        <v>34</v>
      </c>
      <c r="Q62" t="s">
        <v>35</v>
      </c>
      <c r="R62" t="s">
        <v>48</v>
      </c>
      <c r="S62" s="10">
        <v>1.2</v>
      </c>
      <c r="T62" t="s">
        <v>38</v>
      </c>
      <c r="U62" t="s">
        <v>39</v>
      </c>
      <c r="V62" t="s">
        <v>40</v>
      </c>
      <c r="W62" t="s">
        <v>50</v>
      </c>
    </row>
    <row r="63" spans="1:23" x14ac:dyDescent="0.2">
      <c r="A63" t="str">
        <f t="shared" si="0"/>
        <v>HG02615.m64136_210530_004827.dc.q20.fastq.gz</v>
      </c>
      <c r="B63" t="s">
        <v>870</v>
      </c>
      <c r="C63" t="s">
        <v>941</v>
      </c>
      <c r="D63" t="s">
        <v>215</v>
      </c>
      <c r="E63" t="str">
        <f t="shared" si="1"/>
        <v>HG02615_lib1_dc</v>
      </c>
      <c r="F63" t="s">
        <v>216</v>
      </c>
      <c r="G63" t="s">
        <v>26</v>
      </c>
      <c r="H63" t="s">
        <v>27</v>
      </c>
      <c r="I63" t="s">
        <v>46</v>
      </c>
      <c r="J63" t="s">
        <v>29</v>
      </c>
      <c r="K63" t="s">
        <v>30</v>
      </c>
      <c r="L63" t="s">
        <v>31</v>
      </c>
      <c r="M63" s="9" t="s">
        <v>942</v>
      </c>
      <c r="O63" t="str">
        <f>VLOOKUP(A63,Sheet4!A:B,2,FALSE)</f>
        <v>22.6G</v>
      </c>
      <c r="P63" t="s">
        <v>34</v>
      </c>
      <c r="Q63" t="s">
        <v>35</v>
      </c>
      <c r="R63" t="s">
        <v>48</v>
      </c>
      <c r="S63" s="10">
        <v>1.2</v>
      </c>
      <c r="T63" t="s">
        <v>38</v>
      </c>
      <c r="U63" t="s">
        <v>39</v>
      </c>
      <c r="V63" t="s">
        <v>40</v>
      </c>
      <c r="W63" t="s">
        <v>50</v>
      </c>
    </row>
    <row r="64" spans="1:23" x14ac:dyDescent="0.2">
      <c r="A64" t="str">
        <f t="shared" si="0"/>
        <v>HG02615.m64136_210531_083342.dc.q20.fastq.gz</v>
      </c>
      <c r="B64" t="s">
        <v>871</v>
      </c>
      <c r="C64" t="s">
        <v>941</v>
      </c>
      <c r="D64" t="s">
        <v>215</v>
      </c>
      <c r="E64" t="str">
        <f t="shared" si="1"/>
        <v>HG02615_lib1_dc</v>
      </c>
      <c r="F64" t="s">
        <v>216</v>
      </c>
      <c r="G64" t="s">
        <v>26</v>
      </c>
      <c r="H64" t="s">
        <v>27</v>
      </c>
      <c r="I64" t="s">
        <v>46</v>
      </c>
      <c r="J64" t="s">
        <v>29</v>
      </c>
      <c r="K64" t="s">
        <v>30</v>
      </c>
      <c r="L64" t="s">
        <v>31</v>
      </c>
      <c r="M64" s="9" t="s">
        <v>942</v>
      </c>
      <c r="O64" t="str">
        <f>VLOOKUP(A64,Sheet4!A:B,2,FALSE)</f>
        <v>22.9G</v>
      </c>
      <c r="P64" t="s">
        <v>34</v>
      </c>
      <c r="Q64" t="s">
        <v>35</v>
      </c>
      <c r="R64" t="s">
        <v>48</v>
      </c>
      <c r="S64" s="10">
        <v>1.2</v>
      </c>
      <c r="T64" t="s">
        <v>38</v>
      </c>
      <c r="U64" t="s">
        <v>39</v>
      </c>
      <c r="V64" t="s">
        <v>40</v>
      </c>
      <c r="W64" t="s">
        <v>50</v>
      </c>
    </row>
    <row r="65" spans="1:23" x14ac:dyDescent="0.2">
      <c r="A65" t="str">
        <f t="shared" si="0"/>
        <v>HG02698.m64043_210519_013026.dc.q20.fastq.gz</v>
      </c>
      <c r="B65" t="s">
        <v>872</v>
      </c>
      <c r="C65" t="s">
        <v>941</v>
      </c>
      <c r="D65" t="s">
        <v>223</v>
      </c>
      <c r="E65" t="str">
        <f t="shared" si="1"/>
        <v>HG02698_lib1_dc</v>
      </c>
      <c r="F65" t="s">
        <v>224</v>
      </c>
      <c r="G65" t="s">
        <v>26</v>
      </c>
      <c r="H65" t="s">
        <v>27</v>
      </c>
      <c r="I65" t="s">
        <v>46</v>
      </c>
      <c r="J65" t="s">
        <v>29</v>
      </c>
      <c r="K65" t="s">
        <v>30</v>
      </c>
      <c r="L65" t="s">
        <v>31</v>
      </c>
      <c r="M65" s="9" t="s">
        <v>942</v>
      </c>
      <c r="O65" t="str">
        <f>VLOOKUP(A65,Sheet4!A:B,2,FALSE)</f>
        <v>22.6G</v>
      </c>
      <c r="P65" t="s">
        <v>34</v>
      </c>
      <c r="Q65" t="s">
        <v>35</v>
      </c>
      <c r="R65" t="s">
        <v>48</v>
      </c>
      <c r="S65" s="10">
        <v>1.2</v>
      </c>
      <c r="T65" t="s">
        <v>38</v>
      </c>
      <c r="U65" t="s">
        <v>39</v>
      </c>
      <c r="V65" t="s">
        <v>40</v>
      </c>
      <c r="W65" t="s">
        <v>50</v>
      </c>
    </row>
    <row r="66" spans="1:23" x14ac:dyDescent="0.2">
      <c r="A66" t="str">
        <f t="shared" si="0"/>
        <v>HG02698.m64136_210514_184433.dc.q20.fastq.gz</v>
      </c>
      <c r="B66" t="s">
        <v>873</v>
      </c>
      <c r="C66" t="s">
        <v>941</v>
      </c>
      <c r="D66" t="s">
        <v>223</v>
      </c>
      <c r="E66" t="str">
        <f t="shared" si="1"/>
        <v>HG02698_lib1_dc</v>
      </c>
      <c r="F66" t="s">
        <v>224</v>
      </c>
      <c r="G66" t="s">
        <v>26</v>
      </c>
      <c r="H66" t="s">
        <v>27</v>
      </c>
      <c r="I66" t="s">
        <v>46</v>
      </c>
      <c r="J66" t="s">
        <v>29</v>
      </c>
      <c r="K66" t="s">
        <v>30</v>
      </c>
      <c r="L66" t="s">
        <v>31</v>
      </c>
      <c r="M66" s="9" t="s">
        <v>942</v>
      </c>
      <c r="O66" t="str">
        <f>VLOOKUP(A66,Sheet4!A:B,2,FALSE)</f>
        <v>21.7G</v>
      </c>
      <c r="P66" t="s">
        <v>34</v>
      </c>
      <c r="Q66" t="s">
        <v>35</v>
      </c>
      <c r="R66" t="s">
        <v>48</v>
      </c>
      <c r="S66" s="10">
        <v>1.2</v>
      </c>
      <c r="T66" t="s">
        <v>38</v>
      </c>
      <c r="U66" t="s">
        <v>39</v>
      </c>
      <c r="V66" t="s">
        <v>40</v>
      </c>
      <c r="W66" t="s">
        <v>50</v>
      </c>
    </row>
    <row r="67" spans="1:23" x14ac:dyDescent="0.2">
      <c r="A67" t="str">
        <f t="shared" ref="A67:A130" si="2">CONCATENATE(D67,".",B67)</f>
        <v>HG02698.m64136_210517_184202.dc.q20.fastq.gz</v>
      </c>
      <c r="B67" t="s">
        <v>874</v>
      </c>
      <c r="C67" t="s">
        <v>941</v>
      </c>
      <c r="D67" t="s">
        <v>223</v>
      </c>
      <c r="E67" t="str">
        <f t="shared" ref="E67:E130" si="3">CONCATENATE(F67,"_dc")</f>
        <v>HG02698_lib1_dc</v>
      </c>
      <c r="F67" t="s">
        <v>224</v>
      </c>
      <c r="G67" t="s">
        <v>26</v>
      </c>
      <c r="H67" t="s">
        <v>27</v>
      </c>
      <c r="I67" t="s">
        <v>46</v>
      </c>
      <c r="J67" t="s">
        <v>29</v>
      </c>
      <c r="K67" t="s">
        <v>30</v>
      </c>
      <c r="L67" t="s">
        <v>31</v>
      </c>
      <c r="M67" s="9" t="s">
        <v>942</v>
      </c>
      <c r="O67" t="str">
        <f>VLOOKUP(A67,Sheet4!A:B,2,FALSE)</f>
        <v>22.7G</v>
      </c>
      <c r="P67" t="s">
        <v>34</v>
      </c>
      <c r="Q67" t="s">
        <v>35</v>
      </c>
      <c r="R67" t="s">
        <v>48</v>
      </c>
      <c r="S67" s="10">
        <v>1.2</v>
      </c>
      <c r="T67" t="s">
        <v>38</v>
      </c>
      <c r="U67" t="s">
        <v>39</v>
      </c>
      <c r="V67" t="s">
        <v>40</v>
      </c>
      <c r="W67" t="s">
        <v>50</v>
      </c>
    </row>
    <row r="68" spans="1:23" x14ac:dyDescent="0.2">
      <c r="A68" t="str">
        <f t="shared" si="2"/>
        <v>HG03654.m64043_210522_023949.dc.q20.fastq.gz</v>
      </c>
      <c r="B68" t="s">
        <v>875</v>
      </c>
      <c r="C68" t="s">
        <v>941</v>
      </c>
      <c r="D68" t="s">
        <v>242</v>
      </c>
      <c r="E68" t="str">
        <f t="shared" si="3"/>
        <v>HG03654_lib1_dc</v>
      </c>
      <c r="F68" t="s">
        <v>243</v>
      </c>
      <c r="G68" t="s">
        <v>26</v>
      </c>
      <c r="H68" t="s">
        <v>27</v>
      </c>
      <c r="I68" t="s">
        <v>46</v>
      </c>
      <c r="J68" t="s">
        <v>29</v>
      </c>
      <c r="K68" t="s">
        <v>30</v>
      </c>
      <c r="L68" t="s">
        <v>31</v>
      </c>
      <c r="M68" s="9" t="s">
        <v>942</v>
      </c>
      <c r="O68" t="str">
        <f>VLOOKUP(A68,Sheet4!A:B,2,FALSE)</f>
        <v>18.2G</v>
      </c>
      <c r="P68" t="s">
        <v>34</v>
      </c>
      <c r="Q68" t="s">
        <v>35</v>
      </c>
      <c r="R68" t="s">
        <v>48</v>
      </c>
      <c r="S68" s="10">
        <v>1.2</v>
      </c>
      <c r="T68" t="s">
        <v>38</v>
      </c>
      <c r="U68" t="s">
        <v>39</v>
      </c>
      <c r="V68" t="s">
        <v>40</v>
      </c>
      <c r="W68" t="s">
        <v>50</v>
      </c>
    </row>
    <row r="69" spans="1:23" x14ac:dyDescent="0.2">
      <c r="A69" t="str">
        <f t="shared" si="2"/>
        <v>HG03654.m64043_210523_101851.dc.q20.fastq.gz</v>
      </c>
      <c r="B69" t="s">
        <v>876</v>
      </c>
      <c r="C69" t="s">
        <v>941</v>
      </c>
      <c r="D69" t="s">
        <v>242</v>
      </c>
      <c r="E69" t="str">
        <f t="shared" si="3"/>
        <v>HG03654_lib1_dc</v>
      </c>
      <c r="F69" t="s">
        <v>243</v>
      </c>
      <c r="G69" t="s">
        <v>26</v>
      </c>
      <c r="H69" t="s">
        <v>27</v>
      </c>
      <c r="I69" t="s">
        <v>46</v>
      </c>
      <c r="J69" t="s">
        <v>29</v>
      </c>
      <c r="K69" t="s">
        <v>30</v>
      </c>
      <c r="L69" t="s">
        <v>31</v>
      </c>
      <c r="M69" s="9" t="s">
        <v>942</v>
      </c>
      <c r="O69" t="str">
        <f>VLOOKUP(A69,Sheet4!A:B,2,FALSE)</f>
        <v>23.0G</v>
      </c>
      <c r="P69" t="s">
        <v>34</v>
      </c>
      <c r="Q69" t="s">
        <v>35</v>
      </c>
      <c r="R69" t="s">
        <v>48</v>
      </c>
      <c r="S69" s="10">
        <v>1.2</v>
      </c>
      <c r="T69" t="s">
        <v>38</v>
      </c>
      <c r="U69" t="s">
        <v>39</v>
      </c>
      <c r="V69" t="s">
        <v>40</v>
      </c>
      <c r="W69" t="s">
        <v>50</v>
      </c>
    </row>
    <row r="70" spans="1:23" x14ac:dyDescent="0.2">
      <c r="A70" t="str">
        <f t="shared" si="2"/>
        <v>HG03654.m64043_210524_174752.dc.q20.fastq.gz</v>
      </c>
      <c r="B70" t="s">
        <v>877</v>
      </c>
      <c r="C70" t="s">
        <v>941</v>
      </c>
      <c r="D70" t="s">
        <v>242</v>
      </c>
      <c r="E70" t="str">
        <f t="shared" si="3"/>
        <v>HG03654_lib1_dc</v>
      </c>
      <c r="F70" t="s">
        <v>243</v>
      </c>
      <c r="G70" t="s">
        <v>26</v>
      </c>
      <c r="H70" t="s">
        <v>27</v>
      </c>
      <c r="I70" t="s">
        <v>46</v>
      </c>
      <c r="J70" t="s">
        <v>29</v>
      </c>
      <c r="K70" t="s">
        <v>30</v>
      </c>
      <c r="L70" t="s">
        <v>31</v>
      </c>
      <c r="M70" s="9" t="s">
        <v>942</v>
      </c>
      <c r="O70" t="str">
        <f>VLOOKUP(A70,Sheet4!A:B,2,FALSE)</f>
        <v>21.6G</v>
      </c>
      <c r="P70" t="s">
        <v>34</v>
      </c>
      <c r="Q70" t="s">
        <v>35</v>
      </c>
      <c r="R70" t="s">
        <v>48</v>
      </c>
      <c r="S70" s="10">
        <v>1.2</v>
      </c>
      <c r="T70" t="s">
        <v>38</v>
      </c>
      <c r="U70" t="s">
        <v>39</v>
      </c>
      <c r="V70" t="s">
        <v>40</v>
      </c>
      <c r="W70" t="s">
        <v>50</v>
      </c>
    </row>
    <row r="71" spans="1:23" x14ac:dyDescent="0.2">
      <c r="A71" t="str">
        <f t="shared" si="2"/>
        <v>HG03654.m64043_210528_171552.dc.q20.fastq.gz</v>
      </c>
      <c r="B71" t="s">
        <v>878</v>
      </c>
      <c r="C71" t="s">
        <v>941</v>
      </c>
      <c r="D71" t="s">
        <v>242</v>
      </c>
      <c r="E71" t="str">
        <f t="shared" si="3"/>
        <v>HG03654_lib1_dc</v>
      </c>
      <c r="F71" t="s">
        <v>243</v>
      </c>
      <c r="G71" t="s">
        <v>26</v>
      </c>
      <c r="H71" t="s">
        <v>27</v>
      </c>
      <c r="I71" t="s">
        <v>46</v>
      </c>
      <c r="J71" t="s">
        <v>29</v>
      </c>
      <c r="K71" t="s">
        <v>30</v>
      </c>
      <c r="L71" t="s">
        <v>31</v>
      </c>
      <c r="M71" s="9" t="s">
        <v>942</v>
      </c>
      <c r="O71" t="str">
        <f>VLOOKUP(A71,Sheet4!A:B,2,FALSE)</f>
        <v>18.0G</v>
      </c>
      <c r="P71" t="s">
        <v>34</v>
      </c>
      <c r="Q71" t="s">
        <v>35</v>
      </c>
      <c r="R71" t="s">
        <v>48</v>
      </c>
      <c r="S71" s="10">
        <v>1.2</v>
      </c>
      <c r="T71" t="s">
        <v>38</v>
      </c>
      <c r="U71" t="s">
        <v>39</v>
      </c>
      <c r="V71" t="s">
        <v>40</v>
      </c>
      <c r="W71" t="s">
        <v>50</v>
      </c>
    </row>
    <row r="72" spans="1:23" x14ac:dyDescent="0.2">
      <c r="A72" t="str">
        <f t="shared" si="2"/>
        <v>HG03669.m64043_210604_175624.dc.q20.fastq.gz</v>
      </c>
      <c r="B72" t="s">
        <v>879</v>
      </c>
      <c r="C72" t="s">
        <v>941</v>
      </c>
      <c r="D72" t="s">
        <v>252</v>
      </c>
      <c r="E72" t="str">
        <f t="shared" si="3"/>
        <v>HG03669_lib1_dc</v>
      </c>
      <c r="F72" t="s">
        <v>253</v>
      </c>
      <c r="G72" t="s">
        <v>26</v>
      </c>
      <c r="H72" t="s">
        <v>27</v>
      </c>
      <c r="I72" t="s">
        <v>46</v>
      </c>
      <c r="J72" t="s">
        <v>29</v>
      </c>
      <c r="K72" t="s">
        <v>30</v>
      </c>
      <c r="L72" t="s">
        <v>31</v>
      </c>
      <c r="M72" s="9" t="s">
        <v>942</v>
      </c>
      <c r="O72" t="str">
        <f>VLOOKUP(A72,Sheet4!A:B,2,FALSE)</f>
        <v>22.8G</v>
      </c>
      <c r="P72" t="s">
        <v>34</v>
      </c>
      <c r="Q72" t="s">
        <v>35</v>
      </c>
      <c r="R72" t="s">
        <v>48</v>
      </c>
      <c r="S72" s="10">
        <v>1.2</v>
      </c>
      <c r="T72" t="s">
        <v>38</v>
      </c>
      <c r="U72" t="s">
        <v>39</v>
      </c>
      <c r="V72" t="s">
        <v>40</v>
      </c>
      <c r="W72" t="s">
        <v>50</v>
      </c>
    </row>
    <row r="73" spans="1:23" x14ac:dyDescent="0.2">
      <c r="A73" t="str">
        <f t="shared" si="2"/>
        <v>HG03669.m64043_210606_013256.dc.q20.fastq.gz</v>
      </c>
      <c r="B73" t="s">
        <v>880</v>
      </c>
      <c r="C73" t="s">
        <v>941</v>
      </c>
      <c r="D73" t="s">
        <v>252</v>
      </c>
      <c r="E73" t="str">
        <f t="shared" si="3"/>
        <v>HG03669_lib1_dc</v>
      </c>
      <c r="F73" t="s">
        <v>253</v>
      </c>
      <c r="G73" t="s">
        <v>26</v>
      </c>
      <c r="H73" t="s">
        <v>27</v>
      </c>
      <c r="I73" t="s">
        <v>46</v>
      </c>
      <c r="J73" t="s">
        <v>29</v>
      </c>
      <c r="K73" t="s">
        <v>30</v>
      </c>
      <c r="L73" t="s">
        <v>31</v>
      </c>
      <c r="M73" s="9" t="s">
        <v>942</v>
      </c>
      <c r="O73" t="str">
        <f>VLOOKUP(A73,Sheet4!A:B,2,FALSE)</f>
        <v>23.4G</v>
      </c>
      <c r="P73" t="s">
        <v>34</v>
      </c>
      <c r="Q73" t="s">
        <v>35</v>
      </c>
      <c r="R73" t="s">
        <v>48</v>
      </c>
      <c r="S73" s="10">
        <v>1.2</v>
      </c>
      <c r="T73" t="s">
        <v>38</v>
      </c>
      <c r="U73" t="s">
        <v>39</v>
      </c>
      <c r="V73" t="s">
        <v>40</v>
      </c>
      <c r="W73" t="s">
        <v>50</v>
      </c>
    </row>
    <row r="74" spans="1:23" x14ac:dyDescent="0.2">
      <c r="A74" t="str">
        <f t="shared" si="2"/>
        <v>HG03669.m64043_210607_090252.dc.q20.fastq.gz</v>
      </c>
      <c r="B74" t="s">
        <v>881</v>
      </c>
      <c r="C74" t="s">
        <v>941</v>
      </c>
      <c r="D74" t="s">
        <v>252</v>
      </c>
      <c r="E74" t="str">
        <f t="shared" si="3"/>
        <v>HG03669_lib1_dc</v>
      </c>
      <c r="F74" t="s">
        <v>253</v>
      </c>
      <c r="G74" t="s">
        <v>26</v>
      </c>
      <c r="H74" t="s">
        <v>27</v>
      </c>
      <c r="I74" t="s">
        <v>46</v>
      </c>
      <c r="J74" t="s">
        <v>29</v>
      </c>
      <c r="K74" t="s">
        <v>30</v>
      </c>
      <c r="L74" t="s">
        <v>31</v>
      </c>
      <c r="M74" s="9" t="s">
        <v>942</v>
      </c>
      <c r="O74" t="str">
        <f>VLOOKUP(A74,Sheet4!A:B,2,FALSE)</f>
        <v>17.3G</v>
      </c>
      <c r="P74" t="s">
        <v>34</v>
      </c>
      <c r="Q74" t="s">
        <v>35</v>
      </c>
      <c r="R74" t="s">
        <v>48</v>
      </c>
      <c r="S74" s="10">
        <v>1.2</v>
      </c>
      <c r="T74" t="s">
        <v>38</v>
      </c>
      <c r="U74" t="s">
        <v>39</v>
      </c>
      <c r="V74" t="s">
        <v>40</v>
      </c>
      <c r="W74" t="s">
        <v>50</v>
      </c>
    </row>
    <row r="75" spans="1:23" x14ac:dyDescent="0.2">
      <c r="A75" t="str">
        <f t="shared" si="2"/>
        <v>HG03669.m64043_210610_203329.dc.q20.fastq.gz</v>
      </c>
      <c r="B75" t="s">
        <v>882</v>
      </c>
      <c r="C75" t="s">
        <v>941</v>
      </c>
      <c r="D75" t="s">
        <v>252</v>
      </c>
      <c r="E75" t="str">
        <f t="shared" si="3"/>
        <v>HG03669_lib1_dc</v>
      </c>
      <c r="F75" t="s">
        <v>253</v>
      </c>
      <c r="G75" t="s">
        <v>26</v>
      </c>
      <c r="H75" t="s">
        <v>27</v>
      </c>
      <c r="I75" t="s">
        <v>46</v>
      </c>
      <c r="J75" t="s">
        <v>29</v>
      </c>
      <c r="K75" t="s">
        <v>30</v>
      </c>
      <c r="L75" t="s">
        <v>31</v>
      </c>
      <c r="M75" s="9" t="s">
        <v>942</v>
      </c>
      <c r="O75" t="str">
        <f>VLOOKUP(A75,Sheet4!A:B,2,FALSE)</f>
        <v>18.8G</v>
      </c>
      <c r="P75" t="s">
        <v>34</v>
      </c>
      <c r="Q75" t="s">
        <v>35</v>
      </c>
      <c r="R75" t="s">
        <v>48</v>
      </c>
      <c r="S75" s="10">
        <v>1.2</v>
      </c>
      <c r="T75" t="s">
        <v>38</v>
      </c>
      <c r="U75" t="s">
        <v>39</v>
      </c>
      <c r="V75" t="s">
        <v>40</v>
      </c>
      <c r="W75" t="s">
        <v>50</v>
      </c>
    </row>
    <row r="76" spans="1:23" x14ac:dyDescent="0.2">
      <c r="A76" t="str">
        <f t="shared" si="2"/>
        <v>HG03710.m64043_210514_184131.dc.q20.fastq.gz</v>
      </c>
      <c r="B76" t="s">
        <v>883</v>
      </c>
      <c r="C76" t="s">
        <v>941</v>
      </c>
      <c r="D76" t="s">
        <v>262</v>
      </c>
      <c r="E76" t="str">
        <f t="shared" si="3"/>
        <v>HG03710_lib1_dc</v>
      </c>
      <c r="F76" t="s">
        <v>263</v>
      </c>
      <c r="G76" t="s">
        <v>26</v>
      </c>
      <c r="H76" t="s">
        <v>27</v>
      </c>
      <c r="I76" t="s">
        <v>46</v>
      </c>
      <c r="J76" t="s">
        <v>29</v>
      </c>
      <c r="K76" t="s">
        <v>30</v>
      </c>
      <c r="L76" t="s">
        <v>31</v>
      </c>
      <c r="M76" s="9" t="s">
        <v>942</v>
      </c>
      <c r="O76" t="str">
        <f>VLOOKUP(A76,Sheet4!A:B,2,FALSE)</f>
        <v>23.1G</v>
      </c>
      <c r="P76" t="s">
        <v>34</v>
      </c>
      <c r="Q76" t="s">
        <v>35</v>
      </c>
      <c r="R76" t="s">
        <v>48</v>
      </c>
      <c r="S76" s="10">
        <v>1.2</v>
      </c>
      <c r="T76" t="s">
        <v>38</v>
      </c>
      <c r="U76" t="s">
        <v>39</v>
      </c>
      <c r="V76" t="s">
        <v>40</v>
      </c>
      <c r="W76" t="s">
        <v>50</v>
      </c>
    </row>
    <row r="77" spans="1:23" x14ac:dyDescent="0.2">
      <c r="A77" t="str">
        <f t="shared" si="2"/>
        <v>HG03710.m64043_210516_020821.dc.q20.fastq.gz</v>
      </c>
      <c r="B77" t="s">
        <v>884</v>
      </c>
      <c r="C77" t="s">
        <v>941</v>
      </c>
      <c r="D77" t="s">
        <v>262</v>
      </c>
      <c r="E77" t="str">
        <f t="shared" si="3"/>
        <v>HG03710_lib1_dc</v>
      </c>
      <c r="F77" t="s">
        <v>263</v>
      </c>
      <c r="G77" t="s">
        <v>26</v>
      </c>
      <c r="H77" t="s">
        <v>27</v>
      </c>
      <c r="I77" t="s">
        <v>46</v>
      </c>
      <c r="J77" t="s">
        <v>29</v>
      </c>
      <c r="K77" t="s">
        <v>30</v>
      </c>
      <c r="L77" t="s">
        <v>31</v>
      </c>
      <c r="M77" s="9" t="s">
        <v>942</v>
      </c>
      <c r="O77" t="str">
        <f>VLOOKUP(A77,Sheet4!A:B,2,FALSE)</f>
        <v>24.6G</v>
      </c>
      <c r="P77" t="s">
        <v>34</v>
      </c>
      <c r="Q77" t="s">
        <v>35</v>
      </c>
      <c r="R77" t="s">
        <v>48</v>
      </c>
      <c r="S77" s="10">
        <v>1.2</v>
      </c>
      <c r="T77" t="s">
        <v>38</v>
      </c>
      <c r="U77" t="s">
        <v>39</v>
      </c>
      <c r="V77" t="s">
        <v>40</v>
      </c>
      <c r="W77" t="s">
        <v>50</v>
      </c>
    </row>
    <row r="78" spans="1:23" x14ac:dyDescent="0.2">
      <c r="A78" t="str">
        <f t="shared" si="2"/>
        <v>HG03710.m64043_210517_175123.dc.q20.fastq.gz</v>
      </c>
      <c r="B78" t="s">
        <v>885</v>
      </c>
      <c r="C78" t="s">
        <v>941</v>
      </c>
      <c r="D78" t="s">
        <v>262</v>
      </c>
      <c r="E78" t="str">
        <f t="shared" si="3"/>
        <v>HG03710_lib1_dc</v>
      </c>
      <c r="F78" t="s">
        <v>263</v>
      </c>
      <c r="G78" t="s">
        <v>26</v>
      </c>
      <c r="H78" t="s">
        <v>27</v>
      </c>
      <c r="I78" t="s">
        <v>46</v>
      </c>
      <c r="J78" t="s">
        <v>29</v>
      </c>
      <c r="K78" t="s">
        <v>30</v>
      </c>
      <c r="L78" t="s">
        <v>31</v>
      </c>
      <c r="M78" s="9" t="s">
        <v>942</v>
      </c>
      <c r="O78" t="str">
        <f>VLOOKUP(A78,Sheet4!A:B,2,FALSE)</f>
        <v>22.8G</v>
      </c>
      <c r="P78" t="s">
        <v>34</v>
      </c>
      <c r="Q78" t="s">
        <v>35</v>
      </c>
      <c r="R78" t="s">
        <v>48</v>
      </c>
      <c r="S78" s="10">
        <v>1.2</v>
      </c>
      <c r="T78" t="s">
        <v>38</v>
      </c>
      <c r="U78" t="s">
        <v>39</v>
      </c>
      <c r="V78" t="s">
        <v>40</v>
      </c>
      <c r="W78" t="s">
        <v>50</v>
      </c>
    </row>
    <row r="79" spans="1:23" x14ac:dyDescent="0.2">
      <c r="A79" t="str">
        <f t="shared" si="2"/>
        <v>HG03831.m64136_210612_053350.dc.q20.fastq.gz</v>
      </c>
      <c r="B79" t="s">
        <v>886</v>
      </c>
      <c r="C79" t="s">
        <v>941</v>
      </c>
      <c r="D79" t="s">
        <v>270</v>
      </c>
      <c r="E79" t="str">
        <f t="shared" si="3"/>
        <v>HG03831_lib1_dc</v>
      </c>
      <c r="F79" t="s">
        <v>271</v>
      </c>
      <c r="G79" t="s">
        <v>26</v>
      </c>
      <c r="H79" t="s">
        <v>27</v>
      </c>
      <c r="I79" t="s">
        <v>46</v>
      </c>
      <c r="J79" t="s">
        <v>29</v>
      </c>
      <c r="K79" t="s">
        <v>30</v>
      </c>
      <c r="L79" t="s">
        <v>31</v>
      </c>
      <c r="M79" s="9" t="s">
        <v>942</v>
      </c>
      <c r="O79" t="str">
        <f>VLOOKUP(A79,Sheet4!A:B,2,FALSE)</f>
        <v>15.8G</v>
      </c>
      <c r="P79" t="s">
        <v>34</v>
      </c>
      <c r="Q79" t="s">
        <v>35</v>
      </c>
      <c r="R79" t="s">
        <v>48</v>
      </c>
      <c r="S79" s="10">
        <v>1.2</v>
      </c>
      <c r="T79" t="s">
        <v>38</v>
      </c>
      <c r="U79" t="s">
        <v>39</v>
      </c>
      <c r="V79" t="s">
        <v>40</v>
      </c>
      <c r="W79" t="s">
        <v>50</v>
      </c>
    </row>
    <row r="80" spans="1:23" x14ac:dyDescent="0.2">
      <c r="A80" t="str">
        <f t="shared" si="2"/>
        <v>HG03831.m64136_210613_130744.dc.q20.fastq.gz</v>
      </c>
      <c r="B80" t="s">
        <v>887</v>
      </c>
      <c r="C80" t="s">
        <v>941</v>
      </c>
      <c r="D80" t="s">
        <v>270</v>
      </c>
      <c r="E80" t="str">
        <f t="shared" si="3"/>
        <v>HG03831_lib1_dc</v>
      </c>
      <c r="F80" t="s">
        <v>271</v>
      </c>
      <c r="G80" t="s">
        <v>26</v>
      </c>
      <c r="H80" t="s">
        <v>27</v>
      </c>
      <c r="I80" t="s">
        <v>46</v>
      </c>
      <c r="J80" t="s">
        <v>29</v>
      </c>
      <c r="K80" t="s">
        <v>30</v>
      </c>
      <c r="L80" t="s">
        <v>31</v>
      </c>
      <c r="M80" s="9" t="s">
        <v>942</v>
      </c>
      <c r="O80" t="str">
        <f>VLOOKUP(A80,Sheet4!A:B,2,FALSE)</f>
        <v>15.8G</v>
      </c>
      <c r="P80" t="s">
        <v>34</v>
      </c>
      <c r="Q80" t="s">
        <v>35</v>
      </c>
      <c r="R80" t="s">
        <v>48</v>
      </c>
      <c r="S80" s="10">
        <v>1.2</v>
      </c>
      <c r="T80" t="s">
        <v>38</v>
      </c>
      <c r="U80" t="s">
        <v>39</v>
      </c>
      <c r="V80" t="s">
        <v>40</v>
      </c>
      <c r="W80" t="s">
        <v>50</v>
      </c>
    </row>
    <row r="81" spans="1:23" x14ac:dyDescent="0.2">
      <c r="A81" t="str">
        <f t="shared" si="2"/>
        <v>HG03831.m64136_210614_204240.dc.q20.fastq.gz</v>
      </c>
      <c r="B81" t="s">
        <v>888</v>
      </c>
      <c r="C81" t="s">
        <v>941</v>
      </c>
      <c r="D81" t="s">
        <v>270</v>
      </c>
      <c r="E81" t="str">
        <f t="shared" si="3"/>
        <v>HG03831_lib1_dc</v>
      </c>
      <c r="F81" t="s">
        <v>271</v>
      </c>
      <c r="G81" t="s">
        <v>26</v>
      </c>
      <c r="H81" t="s">
        <v>27</v>
      </c>
      <c r="I81" t="s">
        <v>46</v>
      </c>
      <c r="J81" t="s">
        <v>29</v>
      </c>
      <c r="K81" t="s">
        <v>30</v>
      </c>
      <c r="L81" t="s">
        <v>31</v>
      </c>
      <c r="M81" s="9" t="s">
        <v>942</v>
      </c>
      <c r="O81" t="str">
        <f>VLOOKUP(A81,Sheet4!A:B,2,FALSE)</f>
        <v>15.5G</v>
      </c>
      <c r="P81" t="s">
        <v>34</v>
      </c>
      <c r="Q81" t="s">
        <v>35</v>
      </c>
      <c r="R81" t="s">
        <v>48</v>
      </c>
      <c r="S81" s="10">
        <v>1.2</v>
      </c>
      <c r="T81" t="s">
        <v>38</v>
      </c>
      <c r="U81" t="s">
        <v>39</v>
      </c>
      <c r="V81" t="s">
        <v>40</v>
      </c>
      <c r="W81" t="s">
        <v>50</v>
      </c>
    </row>
    <row r="82" spans="1:23" x14ac:dyDescent="0.2">
      <c r="A82" t="str">
        <f t="shared" si="2"/>
        <v>HG03831.m64136_210618_184849.dc.q20.fastq.gz</v>
      </c>
      <c r="B82" t="s">
        <v>889</v>
      </c>
      <c r="C82" t="s">
        <v>941</v>
      </c>
      <c r="D82" t="s">
        <v>270</v>
      </c>
      <c r="E82" t="str">
        <f t="shared" si="3"/>
        <v>HG03831_lib1_dc</v>
      </c>
      <c r="F82" t="s">
        <v>271</v>
      </c>
      <c r="G82" t="s">
        <v>26</v>
      </c>
      <c r="H82" t="s">
        <v>27</v>
      </c>
      <c r="I82" t="s">
        <v>46</v>
      </c>
      <c r="J82" t="s">
        <v>29</v>
      </c>
      <c r="K82" t="s">
        <v>30</v>
      </c>
      <c r="L82" t="s">
        <v>31</v>
      </c>
      <c r="M82" s="9" t="s">
        <v>942</v>
      </c>
      <c r="O82" t="str">
        <f>VLOOKUP(A82,Sheet4!A:B,2,FALSE)</f>
        <v>27.4G</v>
      </c>
      <c r="P82" t="s">
        <v>34</v>
      </c>
      <c r="Q82" t="s">
        <v>35</v>
      </c>
      <c r="R82" t="s">
        <v>48</v>
      </c>
      <c r="S82" s="10">
        <v>1.2</v>
      </c>
      <c r="T82" t="s">
        <v>38</v>
      </c>
      <c r="U82" t="s">
        <v>39</v>
      </c>
      <c r="V82" t="s">
        <v>40</v>
      </c>
      <c r="W82" t="s">
        <v>50</v>
      </c>
    </row>
    <row r="83" spans="1:23" x14ac:dyDescent="0.2">
      <c r="A83" t="str">
        <f t="shared" si="2"/>
        <v>HG00642.m54329U_210524_174516.dc.q20.fastq.gz</v>
      </c>
      <c r="B83" t="s">
        <v>890</v>
      </c>
      <c r="C83" t="s">
        <v>941</v>
      </c>
      <c r="D83" t="s">
        <v>280</v>
      </c>
      <c r="E83" t="str">
        <f t="shared" si="3"/>
        <v>HG00642.HFSS_dc</v>
      </c>
      <c r="F83" t="s">
        <v>281</v>
      </c>
      <c r="G83" t="s">
        <v>26</v>
      </c>
      <c r="H83" t="s">
        <v>27</v>
      </c>
      <c r="I83" t="s">
        <v>46</v>
      </c>
      <c r="J83" t="s">
        <v>29</v>
      </c>
      <c r="K83" t="s">
        <v>30</v>
      </c>
      <c r="L83" t="s">
        <v>31</v>
      </c>
      <c r="M83" s="9" t="s">
        <v>942</v>
      </c>
      <c r="O83" t="str">
        <f>VLOOKUP(A83,Sheet4!A:B,2,FALSE)</f>
        <v>26.6G</v>
      </c>
      <c r="P83" t="s">
        <v>34</v>
      </c>
      <c r="Q83" t="s">
        <v>284</v>
      </c>
      <c r="R83" t="s">
        <v>36</v>
      </c>
      <c r="S83" s="10">
        <v>1.2</v>
      </c>
      <c r="T83" t="s">
        <v>38</v>
      </c>
      <c r="U83" t="s">
        <v>39</v>
      </c>
      <c r="V83" t="s">
        <v>286</v>
      </c>
      <c r="W83" t="s">
        <v>287</v>
      </c>
    </row>
    <row r="84" spans="1:23" x14ac:dyDescent="0.2">
      <c r="A84" t="str">
        <f t="shared" si="2"/>
        <v>HG00642.m64076_210516_091844.dc.q20.fastq.gz</v>
      </c>
      <c r="B84" t="s">
        <v>891</v>
      </c>
      <c r="C84" t="s">
        <v>941</v>
      </c>
      <c r="D84" t="s">
        <v>280</v>
      </c>
      <c r="E84" t="str">
        <f t="shared" si="3"/>
        <v>HG00642.HFSS_dc</v>
      </c>
      <c r="F84" t="s">
        <v>281</v>
      </c>
      <c r="G84" t="s">
        <v>26</v>
      </c>
      <c r="H84" t="s">
        <v>27</v>
      </c>
      <c r="I84" t="s">
        <v>46</v>
      </c>
      <c r="J84" t="s">
        <v>29</v>
      </c>
      <c r="K84" t="s">
        <v>30</v>
      </c>
      <c r="L84" t="s">
        <v>31</v>
      </c>
      <c r="M84" s="9" t="s">
        <v>942</v>
      </c>
      <c r="O84" t="str">
        <f>VLOOKUP(A84,Sheet4!A:B,2,FALSE)</f>
        <v>23.0G</v>
      </c>
      <c r="P84" t="s">
        <v>34</v>
      </c>
      <c r="Q84" t="s">
        <v>284</v>
      </c>
      <c r="R84" t="s">
        <v>36</v>
      </c>
      <c r="S84" s="10">
        <v>1.2</v>
      </c>
      <c r="T84" t="s">
        <v>38</v>
      </c>
      <c r="U84" t="s">
        <v>39</v>
      </c>
      <c r="V84" t="s">
        <v>286</v>
      </c>
      <c r="W84" t="s">
        <v>287</v>
      </c>
    </row>
    <row r="85" spans="1:23" x14ac:dyDescent="0.2">
      <c r="A85" t="str">
        <f t="shared" si="2"/>
        <v>HG00642.m64076_210520_213355.dc.q20.fastq.gz</v>
      </c>
      <c r="B85" t="s">
        <v>892</v>
      </c>
      <c r="C85" t="s">
        <v>941</v>
      </c>
      <c r="D85" t="s">
        <v>280</v>
      </c>
      <c r="E85" t="str">
        <f t="shared" si="3"/>
        <v>HG00642.HFSS_dc</v>
      </c>
      <c r="F85" t="s">
        <v>281</v>
      </c>
      <c r="G85" t="s">
        <v>26</v>
      </c>
      <c r="H85" t="s">
        <v>27</v>
      </c>
      <c r="I85" t="s">
        <v>46</v>
      </c>
      <c r="J85" t="s">
        <v>29</v>
      </c>
      <c r="K85" t="s">
        <v>30</v>
      </c>
      <c r="L85" t="s">
        <v>31</v>
      </c>
      <c r="M85" s="9" t="s">
        <v>942</v>
      </c>
      <c r="O85" t="str">
        <f>VLOOKUP(A85,Sheet4!A:B,2,FALSE)</f>
        <v>23.1G</v>
      </c>
      <c r="P85" t="s">
        <v>34</v>
      </c>
      <c r="Q85" t="s">
        <v>284</v>
      </c>
      <c r="R85" t="s">
        <v>36</v>
      </c>
      <c r="S85" s="10">
        <v>1.2</v>
      </c>
      <c r="T85" t="s">
        <v>38</v>
      </c>
      <c r="U85" t="s">
        <v>39</v>
      </c>
      <c r="V85" t="s">
        <v>286</v>
      </c>
      <c r="W85" t="s">
        <v>287</v>
      </c>
    </row>
    <row r="86" spans="1:23" x14ac:dyDescent="0.2">
      <c r="A86" t="str">
        <f t="shared" si="2"/>
        <v>HG00642.m64076_210522_082905.dc.q20.fastq.gz</v>
      </c>
      <c r="B86" t="s">
        <v>893</v>
      </c>
      <c r="C86" t="s">
        <v>941</v>
      </c>
      <c r="D86" t="s">
        <v>280</v>
      </c>
      <c r="E86" t="str">
        <f t="shared" si="3"/>
        <v>HG00642.HFSS_dc</v>
      </c>
      <c r="F86" t="s">
        <v>281</v>
      </c>
      <c r="G86" t="s">
        <v>26</v>
      </c>
      <c r="H86" t="s">
        <v>27</v>
      </c>
      <c r="I86" t="s">
        <v>46</v>
      </c>
      <c r="J86" t="s">
        <v>29</v>
      </c>
      <c r="K86" t="s">
        <v>30</v>
      </c>
      <c r="L86" t="s">
        <v>31</v>
      </c>
      <c r="M86" s="9" t="s">
        <v>942</v>
      </c>
      <c r="O86" t="str">
        <f>VLOOKUP(A86,Sheet4!A:B,2,FALSE)</f>
        <v>22.5G</v>
      </c>
      <c r="P86" t="s">
        <v>34</v>
      </c>
      <c r="Q86" t="s">
        <v>284</v>
      </c>
      <c r="R86" t="s">
        <v>36</v>
      </c>
      <c r="S86" s="10">
        <v>1.2</v>
      </c>
      <c r="T86" t="s">
        <v>38</v>
      </c>
      <c r="U86" t="s">
        <v>39</v>
      </c>
      <c r="V86" t="s">
        <v>286</v>
      </c>
      <c r="W86" t="s">
        <v>287</v>
      </c>
    </row>
    <row r="87" spans="1:23" x14ac:dyDescent="0.2">
      <c r="A87" t="str">
        <f t="shared" si="2"/>
        <v>HG01346.m54329U_210624_221223.dc.q20.fastq.gz</v>
      </c>
      <c r="B87" t="s">
        <v>894</v>
      </c>
      <c r="C87" t="s">
        <v>941</v>
      </c>
      <c r="D87" t="s">
        <v>295</v>
      </c>
      <c r="E87" t="str">
        <f t="shared" si="3"/>
        <v>HG01346.HFSS_dc</v>
      </c>
      <c r="F87" t="s">
        <v>296</v>
      </c>
      <c r="G87" t="s">
        <v>26</v>
      </c>
      <c r="H87" t="s">
        <v>27</v>
      </c>
      <c r="I87" t="s">
        <v>46</v>
      </c>
      <c r="J87" t="s">
        <v>29</v>
      </c>
      <c r="K87" t="s">
        <v>30</v>
      </c>
      <c r="L87" t="s">
        <v>31</v>
      </c>
      <c r="M87" s="9" t="s">
        <v>942</v>
      </c>
      <c r="O87" t="str">
        <f>VLOOKUP(A87,Sheet4!A:B,2,FALSE)</f>
        <v>25.3G</v>
      </c>
      <c r="P87" t="s">
        <v>34</v>
      </c>
      <c r="Q87" t="s">
        <v>284</v>
      </c>
      <c r="R87" t="s">
        <v>36</v>
      </c>
      <c r="S87" s="10">
        <v>1.2</v>
      </c>
      <c r="T87" t="s">
        <v>38</v>
      </c>
      <c r="U87" t="s">
        <v>39</v>
      </c>
      <c r="V87" t="s">
        <v>286</v>
      </c>
      <c r="W87" t="s">
        <v>287</v>
      </c>
    </row>
    <row r="88" spans="1:23" x14ac:dyDescent="0.2">
      <c r="A88" t="str">
        <f t="shared" si="2"/>
        <v>HG01346.m54329U_210629_024631.dc.q20.fastq.gz</v>
      </c>
      <c r="B88" t="s">
        <v>895</v>
      </c>
      <c r="C88" t="s">
        <v>941</v>
      </c>
      <c r="D88" t="s">
        <v>295</v>
      </c>
      <c r="E88" t="str">
        <f t="shared" si="3"/>
        <v>HG01346.HFSS_dc</v>
      </c>
      <c r="F88" t="s">
        <v>296</v>
      </c>
      <c r="G88" t="s">
        <v>26</v>
      </c>
      <c r="H88" t="s">
        <v>27</v>
      </c>
      <c r="I88" t="s">
        <v>46</v>
      </c>
      <c r="J88" t="s">
        <v>29</v>
      </c>
      <c r="K88" t="s">
        <v>30</v>
      </c>
      <c r="L88" t="s">
        <v>31</v>
      </c>
      <c r="M88" s="9" t="s">
        <v>942</v>
      </c>
      <c r="O88" t="str">
        <f>VLOOKUP(A88,Sheet4!A:B,2,FALSE)</f>
        <v>24.4G</v>
      </c>
      <c r="P88" t="s">
        <v>34</v>
      </c>
      <c r="Q88" t="s">
        <v>284</v>
      </c>
      <c r="R88" t="s">
        <v>36</v>
      </c>
      <c r="S88" s="10">
        <v>1.2</v>
      </c>
      <c r="T88" t="s">
        <v>38</v>
      </c>
      <c r="U88" t="s">
        <v>39</v>
      </c>
      <c r="V88" t="s">
        <v>286</v>
      </c>
      <c r="W88" t="s">
        <v>287</v>
      </c>
    </row>
    <row r="89" spans="1:23" x14ac:dyDescent="0.2">
      <c r="A89" t="str">
        <f t="shared" si="2"/>
        <v>HG01346.m64076_210526_105450.dc.q20.fastq.gz</v>
      </c>
      <c r="B89" t="s">
        <v>896</v>
      </c>
      <c r="C89" t="s">
        <v>941</v>
      </c>
      <c r="D89" t="s">
        <v>295</v>
      </c>
      <c r="E89" t="str">
        <f t="shared" si="3"/>
        <v>HG01346_f345_dc</v>
      </c>
      <c r="F89" t="s">
        <v>302</v>
      </c>
      <c r="G89" t="s">
        <v>26</v>
      </c>
      <c r="H89" t="s">
        <v>27</v>
      </c>
      <c r="I89" t="s">
        <v>46</v>
      </c>
      <c r="J89" t="s">
        <v>29</v>
      </c>
      <c r="K89" t="s">
        <v>30</v>
      </c>
      <c r="L89" t="s">
        <v>31</v>
      </c>
      <c r="M89" s="9" t="s">
        <v>942</v>
      </c>
      <c r="O89" t="str">
        <f>VLOOKUP(A89,Sheet4!A:B,2,FALSE)</f>
        <v>14.1G</v>
      </c>
      <c r="P89" t="s">
        <v>34</v>
      </c>
      <c r="Q89" t="s">
        <v>284</v>
      </c>
      <c r="R89" t="s">
        <v>48</v>
      </c>
      <c r="S89" s="10">
        <v>1.2</v>
      </c>
      <c r="T89" t="s">
        <v>38</v>
      </c>
      <c r="U89" t="s">
        <v>39</v>
      </c>
      <c r="V89" t="s">
        <v>286</v>
      </c>
      <c r="W89" t="s">
        <v>287</v>
      </c>
    </row>
    <row r="90" spans="1:23" x14ac:dyDescent="0.2">
      <c r="A90" t="str">
        <f t="shared" si="2"/>
        <v>HG01346.m64076_210621_234241.dc.q20.fastq.gz</v>
      </c>
      <c r="B90" t="s">
        <v>897</v>
      </c>
      <c r="C90" t="s">
        <v>941</v>
      </c>
      <c r="D90" t="s">
        <v>295</v>
      </c>
      <c r="E90" t="str">
        <f t="shared" si="3"/>
        <v>HG01346.HFSS_dc</v>
      </c>
      <c r="F90" t="s">
        <v>296</v>
      </c>
      <c r="G90" t="s">
        <v>26</v>
      </c>
      <c r="H90" t="s">
        <v>27</v>
      </c>
      <c r="I90" t="s">
        <v>46</v>
      </c>
      <c r="J90" t="s">
        <v>29</v>
      </c>
      <c r="K90" t="s">
        <v>30</v>
      </c>
      <c r="L90" t="s">
        <v>31</v>
      </c>
      <c r="M90" s="9" t="s">
        <v>942</v>
      </c>
      <c r="O90" t="str">
        <f>VLOOKUP(A90,Sheet4!A:B,2,FALSE)</f>
        <v>25.3G</v>
      </c>
      <c r="P90" t="s">
        <v>34</v>
      </c>
      <c r="Q90" t="s">
        <v>284</v>
      </c>
      <c r="R90" t="s">
        <v>36</v>
      </c>
      <c r="S90" s="10">
        <v>1.2</v>
      </c>
      <c r="T90" t="s">
        <v>38</v>
      </c>
      <c r="U90" t="s">
        <v>39</v>
      </c>
      <c r="V90" t="s">
        <v>286</v>
      </c>
      <c r="W90" t="s">
        <v>287</v>
      </c>
    </row>
    <row r="91" spans="1:23" x14ac:dyDescent="0.2">
      <c r="A91" t="str">
        <f t="shared" si="2"/>
        <v>HG02132.m54329U_210627_170630.dc.q20.fastq.gz</v>
      </c>
      <c r="B91" t="s">
        <v>898</v>
      </c>
      <c r="C91" t="s">
        <v>941</v>
      </c>
      <c r="D91" t="s">
        <v>331</v>
      </c>
      <c r="E91" t="str">
        <f t="shared" si="3"/>
        <v>HG02132.HFSS_dc</v>
      </c>
      <c r="F91" t="s">
        <v>332</v>
      </c>
      <c r="G91" t="s">
        <v>26</v>
      </c>
      <c r="H91" t="s">
        <v>27</v>
      </c>
      <c r="I91" t="s">
        <v>46</v>
      </c>
      <c r="J91" t="s">
        <v>29</v>
      </c>
      <c r="K91" t="s">
        <v>30</v>
      </c>
      <c r="L91" t="s">
        <v>31</v>
      </c>
      <c r="M91" s="9" t="s">
        <v>942</v>
      </c>
      <c r="O91" t="str">
        <f>VLOOKUP(A91,Sheet4!A:B,2,FALSE)</f>
        <v>27.1G</v>
      </c>
      <c r="P91" t="s">
        <v>34</v>
      </c>
      <c r="Q91" t="s">
        <v>284</v>
      </c>
      <c r="R91" t="s">
        <v>36</v>
      </c>
      <c r="S91" s="10">
        <v>1.2</v>
      </c>
      <c r="T91" t="s">
        <v>38</v>
      </c>
      <c r="U91" t="s">
        <v>39</v>
      </c>
      <c r="V91" t="s">
        <v>286</v>
      </c>
      <c r="W91" t="s">
        <v>287</v>
      </c>
    </row>
    <row r="92" spans="1:23" x14ac:dyDescent="0.2">
      <c r="A92" t="str">
        <f t="shared" si="2"/>
        <v>HG02132.m54329U_210704_040110.dc.q20.fastq.gz</v>
      </c>
      <c r="B92" t="s">
        <v>899</v>
      </c>
      <c r="C92" t="s">
        <v>941</v>
      </c>
      <c r="D92" t="s">
        <v>331</v>
      </c>
      <c r="E92" t="str">
        <f t="shared" si="3"/>
        <v>HG02132.HFSS_dc</v>
      </c>
      <c r="F92" t="s">
        <v>332</v>
      </c>
      <c r="G92" t="s">
        <v>26</v>
      </c>
      <c r="H92" t="s">
        <v>27</v>
      </c>
      <c r="I92" t="s">
        <v>46</v>
      </c>
      <c r="J92" t="s">
        <v>29</v>
      </c>
      <c r="K92" t="s">
        <v>30</v>
      </c>
      <c r="L92" t="s">
        <v>31</v>
      </c>
      <c r="M92" s="9" t="s">
        <v>942</v>
      </c>
      <c r="O92" t="str">
        <f>VLOOKUP(A92,Sheet4!A:B,2,FALSE)</f>
        <v>22.1G</v>
      </c>
      <c r="P92" t="s">
        <v>34</v>
      </c>
      <c r="Q92" t="s">
        <v>284</v>
      </c>
      <c r="R92" t="s">
        <v>36</v>
      </c>
      <c r="S92" s="10">
        <v>1.2</v>
      </c>
      <c r="T92" t="s">
        <v>38</v>
      </c>
      <c r="U92" t="s">
        <v>39</v>
      </c>
      <c r="V92" t="s">
        <v>286</v>
      </c>
      <c r="W92" t="s">
        <v>287</v>
      </c>
    </row>
    <row r="93" spans="1:23" x14ac:dyDescent="0.2">
      <c r="A93" t="str">
        <f t="shared" si="2"/>
        <v>HG02132.m54329U_210705_145805.dc.q20.fastq.gz</v>
      </c>
      <c r="B93" t="s">
        <v>900</v>
      </c>
      <c r="C93" t="s">
        <v>941</v>
      </c>
      <c r="D93" t="s">
        <v>331</v>
      </c>
      <c r="E93" t="str">
        <f t="shared" si="3"/>
        <v>HG02132.HFSS_dc</v>
      </c>
      <c r="F93" t="s">
        <v>332</v>
      </c>
      <c r="G93" t="s">
        <v>26</v>
      </c>
      <c r="H93" t="s">
        <v>27</v>
      </c>
      <c r="I93" t="s">
        <v>46</v>
      </c>
      <c r="J93" t="s">
        <v>29</v>
      </c>
      <c r="K93" t="s">
        <v>30</v>
      </c>
      <c r="L93" t="s">
        <v>31</v>
      </c>
      <c r="M93" s="9" t="s">
        <v>942</v>
      </c>
      <c r="O93" t="str">
        <f>VLOOKUP(A93,Sheet4!A:B,2,FALSE)</f>
        <v>23.8G</v>
      </c>
      <c r="P93" t="s">
        <v>34</v>
      </c>
      <c r="Q93" t="s">
        <v>284</v>
      </c>
      <c r="R93" t="s">
        <v>36</v>
      </c>
      <c r="S93" s="10">
        <v>1.2</v>
      </c>
      <c r="T93" t="s">
        <v>38</v>
      </c>
      <c r="U93" t="s">
        <v>39</v>
      </c>
      <c r="V93" t="s">
        <v>286</v>
      </c>
      <c r="W93" t="s">
        <v>287</v>
      </c>
    </row>
    <row r="94" spans="1:23" x14ac:dyDescent="0.2">
      <c r="A94" t="str">
        <f t="shared" si="2"/>
        <v>HG02132.m64076_210525_000003.dc.q20.fastq.gz</v>
      </c>
      <c r="B94" t="s">
        <v>901</v>
      </c>
      <c r="C94" t="s">
        <v>941</v>
      </c>
      <c r="D94" t="s">
        <v>331</v>
      </c>
      <c r="E94" t="str">
        <f t="shared" si="3"/>
        <v>HG02132_f345_dc</v>
      </c>
      <c r="F94" t="s">
        <v>340</v>
      </c>
      <c r="G94" t="s">
        <v>26</v>
      </c>
      <c r="H94" t="s">
        <v>27</v>
      </c>
      <c r="I94" t="s">
        <v>46</v>
      </c>
      <c r="J94" t="s">
        <v>29</v>
      </c>
      <c r="K94" t="s">
        <v>30</v>
      </c>
      <c r="L94" t="s">
        <v>31</v>
      </c>
      <c r="M94" s="9" t="s">
        <v>942</v>
      </c>
      <c r="O94" t="str">
        <f>VLOOKUP(A94,Sheet4!A:B,2,FALSE)</f>
        <v>14.5G</v>
      </c>
      <c r="P94" t="s">
        <v>34</v>
      </c>
      <c r="Q94" t="s">
        <v>284</v>
      </c>
      <c r="R94" t="s">
        <v>48</v>
      </c>
      <c r="S94" s="10">
        <v>1.2</v>
      </c>
      <c r="T94" t="s">
        <v>38</v>
      </c>
      <c r="U94" t="s">
        <v>39</v>
      </c>
      <c r="V94" t="s">
        <v>286</v>
      </c>
      <c r="W94" t="s">
        <v>287</v>
      </c>
    </row>
    <row r="95" spans="1:23" x14ac:dyDescent="0.2">
      <c r="A95" t="str">
        <f t="shared" si="2"/>
        <v>HG02647.m54329U_210604_200442.dc.q20.fastq.gz</v>
      </c>
      <c r="B95" t="s">
        <v>902</v>
      </c>
      <c r="C95" t="s">
        <v>941</v>
      </c>
      <c r="D95" t="s">
        <v>351</v>
      </c>
      <c r="E95" t="str">
        <f t="shared" si="3"/>
        <v>HG02647.HFSS_dc</v>
      </c>
      <c r="F95" t="s">
        <v>352</v>
      </c>
      <c r="G95" t="s">
        <v>26</v>
      </c>
      <c r="H95" t="s">
        <v>27</v>
      </c>
      <c r="I95" t="s">
        <v>46</v>
      </c>
      <c r="J95" t="s">
        <v>29</v>
      </c>
      <c r="K95" t="s">
        <v>30</v>
      </c>
      <c r="L95" t="s">
        <v>31</v>
      </c>
      <c r="M95" s="9" t="s">
        <v>942</v>
      </c>
      <c r="O95" t="str">
        <f>VLOOKUP(A95,Sheet4!A:B,2,FALSE)</f>
        <v>23.2G</v>
      </c>
      <c r="P95" t="s">
        <v>34</v>
      </c>
      <c r="Q95" t="s">
        <v>284</v>
      </c>
      <c r="R95" t="s">
        <v>36</v>
      </c>
      <c r="S95" s="10">
        <v>1.2</v>
      </c>
      <c r="T95" t="s">
        <v>38</v>
      </c>
      <c r="U95" t="s">
        <v>39</v>
      </c>
      <c r="V95" t="s">
        <v>286</v>
      </c>
      <c r="W95" t="s">
        <v>287</v>
      </c>
    </row>
    <row r="96" spans="1:23" x14ac:dyDescent="0.2">
      <c r="A96" t="str">
        <f t="shared" si="2"/>
        <v>HG02647.m64076_210527_231639.dc.q20.fastq.gz</v>
      </c>
      <c r="B96" t="s">
        <v>903</v>
      </c>
      <c r="C96" t="s">
        <v>941</v>
      </c>
      <c r="D96" t="s">
        <v>351</v>
      </c>
      <c r="E96" t="str">
        <f t="shared" si="3"/>
        <v>HG02647.HFSS_dc</v>
      </c>
      <c r="F96" t="s">
        <v>352</v>
      </c>
      <c r="G96" t="s">
        <v>26</v>
      </c>
      <c r="H96" t="s">
        <v>27</v>
      </c>
      <c r="I96" t="s">
        <v>46</v>
      </c>
      <c r="J96" t="s">
        <v>29</v>
      </c>
      <c r="K96" t="s">
        <v>30</v>
      </c>
      <c r="L96" t="s">
        <v>31</v>
      </c>
      <c r="M96" s="9" t="s">
        <v>942</v>
      </c>
      <c r="O96" t="str">
        <f>VLOOKUP(A96,Sheet4!A:B,2,FALSE)</f>
        <v>20.2G</v>
      </c>
      <c r="P96" t="s">
        <v>34</v>
      </c>
      <c r="Q96" t="s">
        <v>284</v>
      </c>
      <c r="R96" t="s">
        <v>36</v>
      </c>
      <c r="S96" s="10">
        <v>1.2</v>
      </c>
      <c r="T96" t="s">
        <v>38</v>
      </c>
      <c r="U96" t="s">
        <v>39</v>
      </c>
      <c r="V96" t="s">
        <v>286</v>
      </c>
      <c r="W96" t="s">
        <v>287</v>
      </c>
    </row>
    <row r="97" spans="1:23" x14ac:dyDescent="0.2">
      <c r="A97" t="str">
        <f t="shared" si="2"/>
        <v>HG02647.m64076_210530_192034.dc.q20.fastq.gz</v>
      </c>
      <c r="B97" t="s">
        <v>904</v>
      </c>
      <c r="C97" t="s">
        <v>941</v>
      </c>
      <c r="D97" t="s">
        <v>351</v>
      </c>
      <c r="E97" t="str">
        <f t="shared" si="3"/>
        <v>HG02647.HFSS_dc</v>
      </c>
      <c r="F97" t="s">
        <v>352</v>
      </c>
      <c r="G97" t="s">
        <v>26</v>
      </c>
      <c r="H97" t="s">
        <v>27</v>
      </c>
      <c r="I97" t="s">
        <v>46</v>
      </c>
      <c r="J97" t="s">
        <v>29</v>
      </c>
      <c r="K97" t="s">
        <v>30</v>
      </c>
      <c r="L97" t="s">
        <v>31</v>
      </c>
      <c r="M97" s="9" t="s">
        <v>942</v>
      </c>
      <c r="O97" t="str">
        <f>VLOOKUP(A97,Sheet4!A:B,2,FALSE)</f>
        <v>21.8G</v>
      </c>
      <c r="P97" t="s">
        <v>34</v>
      </c>
      <c r="Q97" t="s">
        <v>284</v>
      </c>
      <c r="R97" t="s">
        <v>36</v>
      </c>
      <c r="S97" s="10">
        <v>1.2</v>
      </c>
      <c r="T97" t="s">
        <v>38</v>
      </c>
      <c r="U97" t="s">
        <v>39</v>
      </c>
      <c r="V97" t="s">
        <v>286</v>
      </c>
      <c r="W97" t="s">
        <v>287</v>
      </c>
    </row>
    <row r="98" spans="1:23" x14ac:dyDescent="0.2">
      <c r="A98" t="str">
        <f t="shared" si="2"/>
        <v>HG02647.m64076_210601_061523.dc.q20.fastq.gz</v>
      </c>
      <c r="B98" t="s">
        <v>905</v>
      </c>
      <c r="C98" t="s">
        <v>941</v>
      </c>
      <c r="D98" t="s">
        <v>351</v>
      </c>
      <c r="E98" t="str">
        <f t="shared" si="3"/>
        <v>HG02647.HFSS_dc</v>
      </c>
      <c r="F98" t="s">
        <v>352</v>
      </c>
      <c r="G98" t="s">
        <v>26</v>
      </c>
      <c r="H98" t="s">
        <v>27</v>
      </c>
      <c r="I98" t="s">
        <v>46</v>
      </c>
      <c r="J98" t="s">
        <v>29</v>
      </c>
      <c r="K98" t="s">
        <v>30</v>
      </c>
      <c r="L98" t="s">
        <v>31</v>
      </c>
      <c r="M98" s="9" t="s">
        <v>942</v>
      </c>
      <c r="O98" t="str">
        <f>VLOOKUP(A98,Sheet4!A:B,2,FALSE)</f>
        <v>22.0G</v>
      </c>
      <c r="P98" t="s">
        <v>34</v>
      </c>
      <c r="Q98" t="s">
        <v>284</v>
      </c>
      <c r="R98" t="s">
        <v>36</v>
      </c>
      <c r="S98" s="10">
        <v>1.2</v>
      </c>
      <c r="T98" t="s">
        <v>38</v>
      </c>
      <c r="U98" t="s">
        <v>39</v>
      </c>
      <c r="V98" t="s">
        <v>286</v>
      </c>
      <c r="W98" t="s">
        <v>287</v>
      </c>
    </row>
    <row r="99" spans="1:23" x14ac:dyDescent="0.2">
      <c r="A99" t="str">
        <f t="shared" si="2"/>
        <v>HG02683.m54329U_210707_171722.dc.q20.fastq.gz</v>
      </c>
      <c r="B99" t="s">
        <v>906</v>
      </c>
      <c r="C99" t="s">
        <v>941</v>
      </c>
      <c r="D99" t="s">
        <v>361</v>
      </c>
      <c r="E99" t="str">
        <f t="shared" si="3"/>
        <v>HG02683.HFSS_dc</v>
      </c>
      <c r="F99" t="s">
        <v>362</v>
      </c>
      <c r="G99" t="s">
        <v>26</v>
      </c>
      <c r="H99" t="s">
        <v>27</v>
      </c>
      <c r="I99" t="s">
        <v>46</v>
      </c>
      <c r="J99" t="s">
        <v>29</v>
      </c>
      <c r="K99" t="s">
        <v>30</v>
      </c>
      <c r="L99" t="s">
        <v>31</v>
      </c>
      <c r="M99" s="9" t="s">
        <v>942</v>
      </c>
      <c r="O99" t="str">
        <f>VLOOKUP(A99,Sheet4!A:B,2,FALSE)</f>
        <v>23.0G</v>
      </c>
      <c r="P99" t="s">
        <v>34</v>
      </c>
      <c r="Q99" t="s">
        <v>284</v>
      </c>
      <c r="R99" t="s">
        <v>36</v>
      </c>
      <c r="S99" s="10">
        <v>1.2</v>
      </c>
      <c r="T99" t="s">
        <v>38</v>
      </c>
      <c r="U99" t="s">
        <v>39</v>
      </c>
      <c r="V99" t="s">
        <v>286</v>
      </c>
      <c r="W99" t="s">
        <v>287</v>
      </c>
    </row>
    <row r="100" spans="1:23" x14ac:dyDescent="0.2">
      <c r="A100" t="str">
        <f t="shared" si="2"/>
        <v>HG02683.m54329U_210709_030038.dc.q20.fastq.gz</v>
      </c>
      <c r="B100" t="s">
        <v>907</v>
      </c>
      <c r="C100" t="s">
        <v>941</v>
      </c>
      <c r="D100" t="s">
        <v>361</v>
      </c>
      <c r="E100" t="str">
        <f t="shared" si="3"/>
        <v>HG02683.HFSS_dc</v>
      </c>
      <c r="F100" t="s">
        <v>362</v>
      </c>
      <c r="G100" t="s">
        <v>26</v>
      </c>
      <c r="H100" t="s">
        <v>27</v>
      </c>
      <c r="I100" t="s">
        <v>46</v>
      </c>
      <c r="J100" t="s">
        <v>29</v>
      </c>
      <c r="K100" t="s">
        <v>30</v>
      </c>
      <c r="L100" t="s">
        <v>31</v>
      </c>
      <c r="M100" s="9" t="s">
        <v>942</v>
      </c>
      <c r="O100" t="str">
        <f>VLOOKUP(A100,Sheet4!A:B,2,FALSE)</f>
        <v>22.9G</v>
      </c>
      <c r="P100" t="s">
        <v>34</v>
      </c>
      <c r="Q100" t="s">
        <v>284</v>
      </c>
      <c r="R100" t="s">
        <v>36</v>
      </c>
      <c r="S100" s="10">
        <v>1.2</v>
      </c>
      <c r="T100" t="s">
        <v>38</v>
      </c>
      <c r="U100" t="s">
        <v>39</v>
      </c>
      <c r="V100" t="s">
        <v>286</v>
      </c>
      <c r="W100" t="s">
        <v>287</v>
      </c>
    </row>
    <row r="101" spans="1:23" x14ac:dyDescent="0.2">
      <c r="A101" t="str">
        <f t="shared" si="2"/>
        <v>HG02683.m64076_210703_103644.dc.q20.fastq.gz</v>
      </c>
      <c r="B101" t="s">
        <v>908</v>
      </c>
      <c r="C101" t="s">
        <v>941</v>
      </c>
      <c r="D101" t="s">
        <v>361</v>
      </c>
      <c r="E101" t="str">
        <f t="shared" si="3"/>
        <v>HG02683.HFSS_dc</v>
      </c>
      <c r="F101" t="s">
        <v>362</v>
      </c>
      <c r="G101" t="s">
        <v>26</v>
      </c>
      <c r="H101" t="s">
        <v>27</v>
      </c>
      <c r="I101" t="s">
        <v>46</v>
      </c>
      <c r="J101" t="s">
        <v>29</v>
      </c>
      <c r="K101" t="s">
        <v>30</v>
      </c>
      <c r="L101" t="s">
        <v>31</v>
      </c>
      <c r="M101" s="9" t="s">
        <v>942</v>
      </c>
      <c r="O101" t="str">
        <f>VLOOKUP(A101,Sheet4!A:B,2,FALSE)</f>
        <v>23.8G</v>
      </c>
      <c r="P101" t="s">
        <v>34</v>
      </c>
      <c r="Q101" t="s">
        <v>284</v>
      </c>
      <c r="R101" t="s">
        <v>36</v>
      </c>
      <c r="S101" s="10">
        <v>1.2</v>
      </c>
      <c r="T101" t="s">
        <v>38</v>
      </c>
      <c r="U101" t="s">
        <v>39</v>
      </c>
      <c r="V101" t="s">
        <v>286</v>
      </c>
      <c r="W101" t="s">
        <v>287</v>
      </c>
    </row>
    <row r="102" spans="1:23" x14ac:dyDescent="0.2">
      <c r="A102" t="str">
        <f t="shared" si="2"/>
        <v>HG03688.m54329U_210608_221930.dc.q20.fastq.gz</v>
      </c>
      <c r="B102" t="s">
        <v>909</v>
      </c>
      <c r="C102" t="s">
        <v>941</v>
      </c>
      <c r="D102" t="s">
        <v>369</v>
      </c>
      <c r="E102" t="str">
        <f t="shared" si="3"/>
        <v>HG03688.HFSS_dc</v>
      </c>
      <c r="F102" t="s">
        <v>370</v>
      </c>
      <c r="G102" t="s">
        <v>26</v>
      </c>
      <c r="H102" t="s">
        <v>27</v>
      </c>
      <c r="I102" t="s">
        <v>46</v>
      </c>
      <c r="J102" t="s">
        <v>29</v>
      </c>
      <c r="K102" t="s">
        <v>30</v>
      </c>
      <c r="L102" t="s">
        <v>31</v>
      </c>
      <c r="M102" s="9" t="s">
        <v>942</v>
      </c>
      <c r="O102" t="str">
        <f>VLOOKUP(A102,Sheet4!A:B,2,FALSE)</f>
        <v>22.0G</v>
      </c>
      <c r="P102" t="s">
        <v>34</v>
      </c>
      <c r="Q102" t="s">
        <v>284</v>
      </c>
      <c r="R102" t="s">
        <v>36</v>
      </c>
      <c r="S102" s="10">
        <v>1.2</v>
      </c>
      <c r="T102" t="s">
        <v>38</v>
      </c>
      <c r="U102" t="s">
        <v>39</v>
      </c>
      <c r="V102" t="s">
        <v>286</v>
      </c>
      <c r="W102" t="s">
        <v>287</v>
      </c>
    </row>
    <row r="103" spans="1:23" x14ac:dyDescent="0.2">
      <c r="A103" t="str">
        <f t="shared" si="2"/>
        <v>HG03688.m54329U_210611_221457.dc.q20.fastq.gz</v>
      </c>
      <c r="B103" t="s">
        <v>910</v>
      </c>
      <c r="C103" t="s">
        <v>941</v>
      </c>
      <c r="D103" t="s">
        <v>369</v>
      </c>
      <c r="E103" t="str">
        <f t="shared" si="3"/>
        <v>HG03688.HFSS_dc</v>
      </c>
      <c r="F103" t="s">
        <v>370</v>
      </c>
      <c r="G103" t="s">
        <v>26</v>
      </c>
      <c r="H103" t="s">
        <v>27</v>
      </c>
      <c r="I103" t="s">
        <v>46</v>
      </c>
      <c r="J103" t="s">
        <v>29</v>
      </c>
      <c r="K103" t="s">
        <v>30</v>
      </c>
      <c r="L103" t="s">
        <v>31</v>
      </c>
      <c r="M103" s="9" t="s">
        <v>942</v>
      </c>
      <c r="O103" t="str">
        <f>VLOOKUP(A103,Sheet4!A:B,2,FALSE)</f>
        <v>16.7G</v>
      </c>
      <c r="P103" t="s">
        <v>34</v>
      </c>
      <c r="Q103" t="s">
        <v>284</v>
      </c>
      <c r="R103" t="s">
        <v>36</v>
      </c>
      <c r="S103" s="10">
        <v>1.2</v>
      </c>
      <c r="T103" t="s">
        <v>38</v>
      </c>
      <c r="U103" t="s">
        <v>39</v>
      </c>
      <c r="V103" t="s">
        <v>286</v>
      </c>
      <c r="W103" t="s">
        <v>287</v>
      </c>
    </row>
    <row r="104" spans="1:23" x14ac:dyDescent="0.2">
      <c r="A104" t="str">
        <f t="shared" si="2"/>
        <v>HG03688.m54329U_210618_202343.dc.q20.fastq.gz</v>
      </c>
      <c r="B104" t="s">
        <v>911</v>
      </c>
      <c r="C104" t="s">
        <v>941</v>
      </c>
      <c r="D104" t="s">
        <v>369</v>
      </c>
      <c r="E104" t="str">
        <f t="shared" si="3"/>
        <v>HG03688.HFSS_dc</v>
      </c>
      <c r="F104" t="s">
        <v>370</v>
      </c>
      <c r="G104" t="s">
        <v>26</v>
      </c>
      <c r="H104" t="s">
        <v>27</v>
      </c>
      <c r="I104" t="s">
        <v>46</v>
      </c>
      <c r="J104" t="s">
        <v>29</v>
      </c>
      <c r="K104" t="s">
        <v>30</v>
      </c>
      <c r="L104" t="s">
        <v>31</v>
      </c>
      <c r="M104" s="9" t="s">
        <v>942</v>
      </c>
      <c r="O104" t="str">
        <f>VLOOKUP(A104,Sheet4!A:B,2,FALSE)</f>
        <v>19.6G</v>
      </c>
      <c r="P104" t="s">
        <v>34</v>
      </c>
      <c r="Q104" t="s">
        <v>284</v>
      </c>
      <c r="R104" t="s">
        <v>36</v>
      </c>
      <c r="S104" s="10">
        <v>1.2</v>
      </c>
      <c r="T104" t="s">
        <v>38</v>
      </c>
      <c r="U104" t="s">
        <v>39</v>
      </c>
      <c r="V104" t="s">
        <v>286</v>
      </c>
      <c r="W104" t="s">
        <v>287</v>
      </c>
    </row>
    <row r="105" spans="1:23" x14ac:dyDescent="0.2">
      <c r="A105" t="str">
        <f t="shared" si="2"/>
        <v>HG03688.m64076_210610_224207.dc.q20.fastq.gz</v>
      </c>
      <c r="B105" t="s">
        <v>912</v>
      </c>
      <c r="C105" t="s">
        <v>941</v>
      </c>
      <c r="D105" t="s">
        <v>369</v>
      </c>
      <c r="E105" t="str">
        <f t="shared" si="3"/>
        <v>HG03688.HFSS_dc</v>
      </c>
      <c r="F105" t="s">
        <v>370</v>
      </c>
      <c r="G105" t="s">
        <v>26</v>
      </c>
      <c r="H105" t="s">
        <v>27</v>
      </c>
      <c r="I105" t="s">
        <v>46</v>
      </c>
      <c r="J105" t="s">
        <v>29</v>
      </c>
      <c r="K105" t="s">
        <v>30</v>
      </c>
      <c r="L105" t="s">
        <v>31</v>
      </c>
      <c r="M105" s="9" t="s">
        <v>942</v>
      </c>
      <c r="O105" t="str">
        <f>VLOOKUP(A105,Sheet4!A:B,2,FALSE)</f>
        <v>24.8G</v>
      </c>
      <c r="P105" t="s">
        <v>34</v>
      </c>
      <c r="Q105" t="s">
        <v>284</v>
      </c>
      <c r="R105" t="s">
        <v>36</v>
      </c>
      <c r="S105" s="10">
        <v>1.2</v>
      </c>
      <c r="T105" t="s">
        <v>38</v>
      </c>
      <c r="U105" t="s">
        <v>39</v>
      </c>
      <c r="V105" t="s">
        <v>286</v>
      </c>
      <c r="W105" t="s">
        <v>287</v>
      </c>
    </row>
    <row r="106" spans="1:23" x14ac:dyDescent="0.2">
      <c r="A106" t="str">
        <f t="shared" si="2"/>
        <v>HG03927.m54329U_210522_083046.dc.q20.fastq.gz</v>
      </c>
      <c r="B106" t="s">
        <v>913</v>
      </c>
      <c r="C106" t="s">
        <v>941</v>
      </c>
      <c r="D106" t="s">
        <v>380</v>
      </c>
      <c r="E106" t="str">
        <f t="shared" si="3"/>
        <v>HG03927a.HFSS_dc</v>
      </c>
      <c r="F106" t="s">
        <v>381</v>
      </c>
      <c r="G106" t="s">
        <v>26</v>
      </c>
      <c r="H106" t="s">
        <v>27</v>
      </c>
      <c r="I106" t="s">
        <v>46</v>
      </c>
      <c r="J106" t="s">
        <v>29</v>
      </c>
      <c r="K106" t="s">
        <v>30</v>
      </c>
      <c r="L106" t="s">
        <v>31</v>
      </c>
      <c r="M106" s="9" t="s">
        <v>942</v>
      </c>
      <c r="O106" t="str">
        <f>VLOOKUP(A106,Sheet4!A:B,2,FALSE)</f>
        <v>20.6G</v>
      </c>
      <c r="P106" t="s">
        <v>34</v>
      </c>
      <c r="Q106" t="s">
        <v>284</v>
      </c>
      <c r="R106" t="s">
        <v>36</v>
      </c>
      <c r="S106" s="10">
        <v>1.2</v>
      </c>
      <c r="T106" t="s">
        <v>38</v>
      </c>
      <c r="U106" t="s">
        <v>39</v>
      </c>
      <c r="V106" t="s">
        <v>286</v>
      </c>
      <c r="W106" t="s">
        <v>287</v>
      </c>
    </row>
    <row r="107" spans="1:23" x14ac:dyDescent="0.2">
      <c r="A107" t="str">
        <f t="shared" si="2"/>
        <v>HG03927.m64076_210514_222349.dc.q20.fastq.gz</v>
      </c>
      <c r="B107" t="s">
        <v>914</v>
      </c>
      <c r="C107" t="s">
        <v>941</v>
      </c>
      <c r="D107" t="s">
        <v>380</v>
      </c>
      <c r="E107" t="str">
        <f t="shared" si="3"/>
        <v>HG03927a.HFSS_dc</v>
      </c>
      <c r="F107" t="s">
        <v>381</v>
      </c>
      <c r="G107" t="s">
        <v>26</v>
      </c>
      <c r="H107" t="s">
        <v>27</v>
      </c>
      <c r="I107" t="s">
        <v>46</v>
      </c>
      <c r="J107" t="s">
        <v>29</v>
      </c>
      <c r="K107" t="s">
        <v>30</v>
      </c>
      <c r="L107" t="s">
        <v>31</v>
      </c>
      <c r="M107" s="9" t="s">
        <v>942</v>
      </c>
      <c r="O107" t="str">
        <f>VLOOKUP(A107,Sheet4!A:B,2,FALSE)</f>
        <v>20.2G</v>
      </c>
      <c r="P107" t="s">
        <v>34</v>
      </c>
      <c r="Q107" t="s">
        <v>284</v>
      </c>
      <c r="R107" t="s">
        <v>36</v>
      </c>
      <c r="S107" s="10">
        <v>1.2</v>
      </c>
      <c r="T107" t="s">
        <v>38</v>
      </c>
      <c r="U107" t="s">
        <v>39</v>
      </c>
      <c r="V107" t="s">
        <v>286</v>
      </c>
      <c r="W107" t="s">
        <v>287</v>
      </c>
    </row>
    <row r="108" spans="1:23" x14ac:dyDescent="0.2">
      <c r="A108" t="str">
        <f t="shared" si="2"/>
        <v>HG03927.m64076_210517_210115.dc.q20.fastq.gz</v>
      </c>
      <c r="B108" t="s">
        <v>915</v>
      </c>
      <c r="C108" t="s">
        <v>941</v>
      </c>
      <c r="D108" t="s">
        <v>380</v>
      </c>
      <c r="E108" t="str">
        <f t="shared" si="3"/>
        <v>HG03927a.HFSS_dc</v>
      </c>
      <c r="F108" t="s">
        <v>381</v>
      </c>
      <c r="G108" t="s">
        <v>26</v>
      </c>
      <c r="H108" t="s">
        <v>27</v>
      </c>
      <c r="I108" t="s">
        <v>46</v>
      </c>
      <c r="J108" t="s">
        <v>29</v>
      </c>
      <c r="K108" t="s">
        <v>30</v>
      </c>
      <c r="L108" t="s">
        <v>31</v>
      </c>
      <c r="M108" s="9" t="s">
        <v>942</v>
      </c>
      <c r="O108" t="str">
        <f>VLOOKUP(A108,Sheet4!A:B,2,FALSE)</f>
        <v>22.5G</v>
      </c>
      <c r="P108" t="s">
        <v>34</v>
      </c>
      <c r="Q108" t="s">
        <v>284</v>
      </c>
      <c r="R108" t="s">
        <v>36</v>
      </c>
      <c r="S108" s="10">
        <v>1.2</v>
      </c>
      <c r="T108" t="s">
        <v>38</v>
      </c>
      <c r="U108" t="s">
        <v>39</v>
      </c>
      <c r="V108" t="s">
        <v>286</v>
      </c>
      <c r="W108" t="s">
        <v>287</v>
      </c>
    </row>
    <row r="109" spans="1:23" x14ac:dyDescent="0.2">
      <c r="A109" t="str">
        <f t="shared" si="2"/>
        <v>HG03927.m64076_210519_075634.dc.q20.fastq.gz</v>
      </c>
      <c r="B109" t="s">
        <v>916</v>
      </c>
      <c r="C109" t="s">
        <v>941</v>
      </c>
      <c r="D109" t="s">
        <v>380</v>
      </c>
      <c r="E109" t="str">
        <f t="shared" si="3"/>
        <v>HG03927a.HFSS_dc</v>
      </c>
      <c r="F109" t="s">
        <v>381</v>
      </c>
      <c r="G109" t="s">
        <v>26</v>
      </c>
      <c r="H109" t="s">
        <v>27</v>
      </c>
      <c r="I109" t="s">
        <v>46</v>
      </c>
      <c r="J109" t="s">
        <v>29</v>
      </c>
      <c r="K109" t="s">
        <v>30</v>
      </c>
      <c r="L109" t="s">
        <v>31</v>
      </c>
      <c r="M109" s="9" t="s">
        <v>942</v>
      </c>
      <c r="O109" t="str">
        <f>VLOOKUP(A109,Sheet4!A:B,2,FALSE)</f>
        <v>22.2G</v>
      </c>
      <c r="P109" t="s">
        <v>34</v>
      </c>
      <c r="Q109" t="s">
        <v>284</v>
      </c>
      <c r="R109" t="s">
        <v>36</v>
      </c>
      <c r="S109" s="10">
        <v>1.2</v>
      </c>
      <c r="T109" t="s">
        <v>38</v>
      </c>
      <c r="U109" t="s">
        <v>39</v>
      </c>
      <c r="V109" t="s">
        <v>286</v>
      </c>
      <c r="W109" t="s">
        <v>287</v>
      </c>
    </row>
    <row r="110" spans="1:23" x14ac:dyDescent="0.2">
      <c r="A110" t="str">
        <f t="shared" si="2"/>
        <v>HG04115.m64076_210623_104349.dc.q20.fastq.gz</v>
      </c>
      <c r="B110" t="s">
        <v>917</v>
      </c>
      <c r="C110" t="s">
        <v>941</v>
      </c>
      <c r="D110" t="s">
        <v>403</v>
      </c>
      <c r="E110" t="str">
        <f t="shared" si="3"/>
        <v>HG04115.HFSS_dc</v>
      </c>
      <c r="F110" t="s">
        <v>404</v>
      </c>
      <c r="G110" t="s">
        <v>26</v>
      </c>
      <c r="H110" t="s">
        <v>27</v>
      </c>
      <c r="I110" t="s">
        <v>46</v>
      </c>
      <c r="J110" t="s">
        <v>29</v>
      </c>
      <c r="K110" t="s">
        <v>30</v>
      </c>
      <c r="L110" t="s">
        <v>31</v>
      </c>
      <c r="M110" s="9" t="s">
        <v>942</v>
      </c>
      <c r="O110" t="str">
        <f>VLOOKUP(A110,Sheet4!A:B,2,FALSE)</f>
        <v>25.9G</v>
      </c>
      <c r="P110" t="s">
        <v>34</v>
      </c>
      <c r="Q110" t="s">
        <v>284</v>
      </c>
      <c r="R110" t="s">
        <v>36</v>
      </c>
      <c r="S110" s="10">
        <v>1.2</v>
      </c>
      <c r="T110" t="s">
        <v>38</v>
      </c>
      <c r="U110" t="s">
        <v>39</v>
      </c>
      <c r="V110" t="s">
        <v>286</v>
      </c>
      <c r="W110" t="s">
        <v>287</v>
      </c>
    </row>
    <row r="111" spans="1:23" x14ac:dyDescent="0.2">
      <c r="A111" t="str">
        <f t="shared" si="2"/>
        <v>HG04115.m64076_210625_220013.dc.q20.fastq.gz</v>
      </c>
      <c r="B111" t="s">
        <v>918</v>
      </c>
      <c r="C111" t="s">
        <v>941</v>
      </c>
      <c r="D111" t="s">
        <v>403</v>
      </c>
      <c r="E111" t="str">
        <f t="shared" si="3"/>
        <v>HG04115.HFSS_dc</v>
      </c>
      <c r="F111" t="s">
        <v>404</v>
      </c>
      <c r="G111" t="s">
        <v>26</v>
      </c>
      <c r="H111" t="s">
        <v>27</v>
      </c>
      <c r="I111" t="s">
        <v>46</v>
      </c>
      <c r="J111" t="s">
        <v>29</v>
      </c>
      <c r="K111" t="s">
        <v>30</v>
      </c>
      <c r="L111" t="s">
        <v>31</v>
      </c>
      <c r="M111" s="9" t="s">
        <v>942</v>
      </c>
      <c r="O111" t="str">
        <f>VLOOKUP(A111,Sheet4!A:B,2,FALSE)</f>
        <v>22.3G</v>
      </c>
      <c r="P111" t="s">
        <v>34</v>
      </c>
      <c r="Q111" t="s">
        <v>284</v>
      </c>
      <c r="R111" t="s">
        <v>36</v>
      </c>
      <c r="S111" s="10">
        <v>1.2</v>
      </c>
      <c r="T111" t="s">
        <v>38</v>
      </c>
      <c r="U111" t="s">
        <v>39</v>
      </c>
      <c r="V111" t="s">
        <v>286</v>
      </c>
      <c r="W111" t="s">
        <v>287</v>
      </c>
    </row>
    <row r="112" spans="1:23" x14ac:dyDescent="0.2">
      <c r="A112" t="str">
        <f t="shared" si="2"/>
        <v>HG04115.m64076_210627_085544.dc.q20.fastq.gz</v>
      </c>
      <c r="B112" t="s">
        <v>919</v>
      </c>
      <c r="C112" t="s">
        <v>941</v>
      </c>
      <c r="D112" t="s">
        <v>403</v>
      </c>
      <c r="E112" t="str">
        <f t="shared" si="3"/>
        <v>HG04115.HFSS_dc</v>
      </c>
      <c r="F112" t="s">
        <v>404</v>
      </c>
      <c r="G112" t="s">
        <v>26</v>
      </c>
      <c r="H112" t="s">
        <v>27</v>
      </c>
      <c r="I112" t="s">
        <v>46</v>
      </c>
      <c r="J112" t="s">
        <v>29</v>
      </c>
      <c r="K112" t="s">
        <v>30</v>
      </c>
      <c r="L112" t="s">
        <v>31</v>
      </c>
      <c r="M112" s="9" t="s">
        <v>942</v>
      </c>
      <c r="O112" t="str">
        <f>VLOOKUP(A112,Sheet4!A:B,2,FALSE)</f>
        <v>23.8G</v>
      </c>
      <c r="P112" t="s">
        <v>34</v>
      </c>
      <c r="Q112" t="s">
        <v>284</v>
      </c>
      <c r="R112" t="s">
        <v>36</v>
      </c>
      <c r="S112" s="10">
        <v>1.2</v>
      </c>
      <c r="T112" t="s">
        <v>38</v>
      </c>
      <c r="U112" t="s">
        <v>39</v>
      </c>
      <c r="V112" t="s">
        <v>286</v>
      </c>
      <c r="W112" t="s">
        <v>287</v>
      </c>
    </row>
    <row r="113" spans="1:23" x14ac:dyDescent="0.2">
      <c r="A113" t="str">
        <f t="shared" si="2"/>
        <v>HG04199.m54329U_210614_155303.dc.q20.fastq.gz</v>
      </c>
      <c r="B113" t="s">
        <v>920</v>
      </c>
      <c r="C113" t="s">
        <v>941</v>
      </c>
      <c r="D113" t="s">
        <v>412</v>
      </c>
      <c r="E113" t="str">
        <f t="shared" si="3"/>
        <v>HG04199.HFSS_dc</v>
      </c>
      <c r="F113" t="s">
        <v>413</v>
      </c>
      <c r="G113" t="s">
        <v>26</v>
      </c>
      <c r="H113" t="s">
        <v>27</v>
      </c>
      <c r="I113" t="s">
        <v>46</v>
      </c>
      <c r="J113" t="s">
        <v>29</v>
      </c>
      <c r="K113" t="s">
        <v>30</v>
      </c>
      <c r="L113" t="s">
        <v>31</v>
      </c>
      <c r="M113" s="9" t="s">
        <v>942</v>
      </c>
      <c r="O113" t="str">
        <f>VLOOKUP(A113,Sheet4!A:B,2,FALSE)</f>
        <v>15.9G</v>
      </c>
      <c r="P113" t="s">
        <v>34</v>
      </c>
      <c r="Q113" t="s">
        <v>284</v>
      </c>
      <c r="R113" t="s">
        <v>36</v>
      </c>
      <c r="S113" s="10">
        <v>1.2</v>
      </c>
      <c r="T113" t="s">
        <v>38</v>
      </c>
      <c r="U113" t="s">
        <v>39</v>
      </c>
      <c r="V113" t="s">
        <v>286</v>
      </c>
      <c r="W113" t="s">
        <v>287</v>
      </c>
    </row>
    <row r="114" spans="1:23" x14ac:dyDescent="0.2">
      <c r="A114" t="str">
        <f t="shared" si="2"/>
        <v>HG04199.m54329U_210620_071842.dc.q20.fastq.gz</v>
      </c>
      <c r="B114" t="s">
        <v>921</v>
      </c>
      <c r="C114" t="s">
        <v>941</v>
      </c>
      <c r="D114" t="s">
        <v>412</v>
      </c>
      <c r="E114" t="str">
        <f t="shared" si="3"/>
        <v>HG04199.HFSS_dc</v>
      </c>
      <c r="F114" t="s">
        <v>413</v>
      </c>
      <c r="G114" t="s">
        <v>26</v>
      </c>
      <c r="H114" t="s">
        <v>27</v>
      </c>
      <c r="I114" t="s">
        <v>46</v>
      </c>
      <c r="J114" t="s">
        <v>29</v>
      </c>
      <c r="K114" t="s">
        <v>30</v>
      </c>
      <c r="L114" t="s">
        <v>31</v>
      </c>
      <c r="M114" s="9" t="s">
        <v>942</v>
      </c>
      <c r="O114" t="str">
        <f>VLOOKUP(A114,Sheet4!A:B,2,FALSE)</f>
        <v>19.6G</v>
      </c>
      <c r="P114" t="s">
        <v>34</v>
      </c>
      <c r="Q114" t="s">
        <v>284</v>
      </c>
      <c r="R114" t="s">
        <v>36</v>
      </c>
      <c r="S114" s="10">
        <v>1.2</v>
      </c>
      <c r="T114" t="s">
        <v>38</v>
      </c>
      <c r="U114" t="s">
        <v>39</v>
      </c>
      <c r="V114" t="s">
        <v>286</v>
      </c>
      <c r="W114" t="s">
        <v>287</v>
      </c>
    </row>
    <row r="115" spans="1:23" x14ac:dyDescent="0.2">
      <c r="A115" t="str">
        <f t="shared" si="2"/>
        <v>HG04199.m54329U_210621_233920.dc.q20.fastq.gz</v>
      </c>
      <c r="B115" t="s">
        <v>922</v>
      </c>
      <c r="C115" t="s">
        <v>941</v>
      </c>
      <c r="D115" t="s">
        <v>412</v>
      </c>
      <c r="E115" t="str">
        <f t="shared" si="3"/>
        <v>HG04199.HFSS_dc</v>
      </c>
      <c r="F115" t="s">
        <v>413</v>
      </c>
      <c r="G115" t="s">
        <v>26</v>
      </c>
      <c r="H115" t="s">
        <v>27</v>
      </c>
      <c r="I115" t="s">
        <v>46</v>
      </c>
      <c r="J115" t="s">
        <v>29</v>
      </c>
      <c r="K115" t="s">
        <v>30</v>
      </c>
      <c r="L115" t="s">
        <v>31</v>
      </c>
      <c r="M115" s="9" t="s">
        <v>942</v>
      </c>
      <c r="O115" t="str">
        <f>VLOOKUP(A115,Sheet4!A:B,2,FALSE)</f>
        <v>14.5G</v>
      </c>
      <c r="P115" t="s">
        <v>34</v>
      </c>
      <c r="Q115" t="s">
        <v>284</v>
      </c>
      <c r="R115" t="s">
        <v>36</v>
      </c>
      <c r="S115" s="10">
        <v>1.2</v>
      </c>
      <c r="T115" t="s">
        <v>38</v>
      </c>
      <c r="U115" t="s">
        <v>39</v>
      </c>
      <c r="V115" t="s">
        <v>286</v>
      </c>
      <c r="W115" t="s">
        <v>287</v>
      </c>
    </row>
    <row r="116" spans="1:23" x14ac:dyDescent="0.2">
      <c r="A116" t="str">
        <f t="shared" si="2"/>
        <v>HG04199.m64076_210613_183806.dc.q20.fastq.gz</v>
      </c>
      <c r="B116" t="s">
        <v>923</v>
      </c>
      <c r="C116" t="s">
        <v>941</v>
      </c>
      <c r="D116" t="s">
        <v>412</v>
      </c>
      <c r="E116" t="str">
        <f t="shared" si="3"/>
        <v>HG04199.HFSS_dc</v>
      </c>
      <c r="F116" t="s">
        <v>413</v>
      </c>
      <c r="G116" t="s">
        <v>26</v>
      </c>
      <c r="H116" t="s">
        <v>27</v>
      </c>
      <c r="I116" t="s">
        <v>46</v>
      </c>
      <c r="J116" t="s">
        <v>29</v>
      </c>
      <c r="K116" t="s">
        <v>30</v>
      </c>
      <c r="L116" t="s">
        <v>31</v>
      </c>
      <c r="M116" s="9" t="s">
        <v>942</v>
      </c>
      <c r="O116" t="str">
        <f>VLOOKUP(A116,Sheet4!A:B,2,FALSE)</f>
        <v>23.8G</v>
      </c>
      <c r="P116" t="s">
        <v>34</v>
      </c>
      <c r="Q116" t="s">
        <v>284</v>
      </c>
      <c r="R116" t="s">
        <v>36</v>
      </c>
      <c r="S116" s="10">
        <v>1.2</v>
      </c>
      <c r="T116" t="s">
        <v>38</v>
      </c>
      <c r="U116" t="s">
        <v>39</v>
      </c>
      <c r="V116" t="s">
        <v>286</v>
      </c>
      <c r="W116" t="s">
        <v>287</v>
      </c>
    </row>
    <row r="117" spans="1:23" x14ac:dyDescent="0.2">
      <c r="A117" t="str">
        <f t="shared" si="2"/>
        <v>HG01884.m54329U_210716_214728.dc.q20.fastq.gz</v>
      </c>
      <c r="B117" t="s">
        <v>924</v>
      </c>
      <c r="C117" t="s">
        <v>941</v>
      </c>
      <c r="D117" t="s">
        <v>444</v>
      </c>
      <c r="E117" t="str">
        <f t="shared" si="3"/>
        <v>HG01884.HFSS_dc</v>
      </c>
      <c r="F117" t="s">
        <v>445</v>
      </c>
      <c r="G117" t="s">
        <v>26</v>
      </c>
      <c r="H117" t="s">
        <v>27</v>
      </c>
      <c r="I117" t="s">
        <v>46</v>
      </c>
      <c r="J117" t="s">
        <v>29</v>
      </c>
      <c r="K117" t="s">
        <v>30</v>
      </c>
      <c r="L117" t="s">
        <v>31</v>
      </c>
      <c r="M117" s="9" t="s">
        <v>942</v>
      </c>
      <c r="O117" t="str">
        <f>VLOOKUP(A117,Sheet4!A:B,2,FALSE)</f>
        <v>23.7G</v>
      </c>
      <c r="P117" t="s">
        <v>34</v>
      </c>
      <c r="Q117" t="s">
        <v>284</v>
      </c>
      <c r="R117" t="s">
        <v>36</v>
      </c>
      <c r="S117" s="10">
        <v>1.2</v>
      </c>
      <c r="T117" t="s">
        <v>38</v>
      </c>
      <c r="U117" t="s">
        <v>39</v>
      </c>
      <c r="V117" t="s">
        <v>286</v>
      </c>
      <c r="W117" t="s">
        <v>287</v>
      </c>
    </row>
    <row r="118" spans="1:23" x14ac:dyDescent="0.2">
      <c r="A118" t="str">
        <f t="shared" si="2"/>
        <v>HG01884.m54329U_210718_084331.dc.q20.fastq.gz</v>
      </c>
      <c r="B118" t="s">
        <v>925</v>
      </c>
      <c r="C118" t="s">
        <v>941</v>
      </c>
      <c r="D118" t="s">
        <v>444</v>
      </c>
      <c r="E118" t="str">
        <f t="shared" si="3"/>
        <v>HG01884.HFSS_dc</v>
      </c>
      <c r="F118" t="s">
        <v>445</v>
      </c>
      <c r="G118" t="s">
        <v>26</v>
      </c>
      <c r="H118" t="s">
        <v>27</v>
      </c>
      <c r="I118" t="s">
        <v>46</v>
      </c>
      <c r="J118" t="s">
        <v>29</v>
      </c>
      <c r="K118" t="s">
        <v>30</v>
      </c>
      <c r="L118" t="s">
        <v>31</v>
      </c>
      <c r="M118" s="9" t="s">
        <v>942</v>
      </c>
      <c r="O118" t="str">
        <f>VLOOKUP(A118,Sheet4!A:B,2,FALSE)</f>
        <v>26.1G</v>
      </c>
      <c r="P118" t="s">
        <v>34</v>
      </c>
      <c r="Q118" t="s">
        <v>284</v>
      </c>
      <c r="R118" t="s">
        <v>36</v>
      </c>
      <c r="S118" s="10">
        <v>1.2</v>
      </c>
      <c r="T118" t="s">
        <v>38</v>
      </c>
      <c r="U118" t="s">
        <v>39</v>
      </c>
      <c r="V118" t="s">
        <v>286</v>
      </c>
      <c r="W118" t="s">
        <v>287</v>
      </c>
    </row>
    <row r="119" spans="1:23" x14ac:dyDescent="0.2">
      <c r="A119" t="str">
        <f t="shared" si="2"/>
        <v>HG01884.m54329U_210713_205453.dc.q20.fastq.gz</v>
      </c>
      <c r="B119" t="s">
        <v>926</v>
      </c>
      <c r="C119" t="s">
        <v>941</v>
      </c>
      <c r="D119" t="s">
        <v>444</v>
      </c>
      <c r="E119" t="str">
        <f t="shared" si="3"/>
        <v>HG01884.HFSS_dc</v>
      </c>
      <c r="F119" t="s">
        <v>445</v>
      </c>
      <c r="G119" t="s">
        <v>26</v>
      </c>
      <c r="H119" t="s">
        <v>27</v>
      </c>
      <c r="I119" t="s">
        <v>46</v>
      </c>
      <c r="J119" t="s">
        <v>29</v>
      </c>
      <c r="K119" t="s">
        <v>30</v>
      </c>
      <c r="L119" t="s">
        <v>31</v>
      </c>
      <c r="M119" s="9" t="s">
        <v>942</v>
      </c>
      <c r="O119" t="str">
        <f>VLOOKUP(A119,Sheet4!A:B,2,FALSE)</f>
        <v>25.1G</v>
      </c>
      <c r="P119" t="s">
        <v>34</v>
      </c>
      <c r="Q119" t="s">
        <v>284</v>
      </c>
      <c r="R119" t="s">
        <v>36</v>
      </c>
      <c r="S119" s="10">
        <v>1.2</v>
      </c>
      <c r="T119" t="s">
        <v>38</v>
      </c>
      <c r="U119" t="s">
        <v>39</v>
      </c>
      <c r="V119" t="s">
        <v>286</v>
      </c>
      <c r="W119" t="s">
        <v>287</v>
      </c>
    </row>
    <row r="120" spans="1:23" x14ac:dyDescent="0.2">
      <c r="A120" t="str">
        <f t="shared" si="2"/>
        <v>HG02293.m64076_210716_220011.dc.q20.fastq.gz</v>
      </c>
      <c r="B120" t="s">
        <v>927</v>
      </c>
      <c r="C120" t="s">
        <v>941</v>
      </c>
      <c r="D120" t="s">
        <v>462</v>
      </c>
      <c r="E120" t="str">
        <f t="shared" si="3"/>
        <v>HG02293.HFSS_dc</v>
      </c>
      <c r="F120" t="s">
        <v>463</v>
      </c>
      <c r="G120" t="s">
        <v>26</v>
      </c>
      <c r="H120" t="s">
        <v>27</v>
      </c>
      <c r="I120" t="s">
        <v>46</v>
      </c>
      <c r="J120" t="s">
        <v>29</v>
      </c>
      <c r="K120" t="s">
        <v>30</v>
      </c>
      <c r="L120" t="s">
        <v>31</v>
      </c>
      <c r="M120" s="9" t="s">
        <v>942</v>
      </c>
      <c r="O120" t="str">
        <f>VLOOKUP(A120,Sheet4!A:B,2,FALSE)</f>
        <v>24.6G</v>
      </c>
      <c r="P120" t="s">
        <v>34</v>
      </c>
      <c r="Q120" t="s">
        <v>284</v>
      </c>
      <c r="R120" t="s">
        <v>36</v>
      </c>
      <c r="S120" s="10">
        <v>1.2</v>
      </c>
      <c r="T120" t="s">
        <v>38</v>
      </c>
      <c r="U120" t="s">
        <v>39</v>
      </c>
      <c r="V120" t="s">
        <v>286</v>
      </c>
      <c r="W120" t="s">
        <v>287</v>
      </c>
    </row>
    <row r="121" spans="1:23" x14ac:dyDescent="0.2">
      <c r="A121" t="str">
        <f t="shared" si="2"/>
        <v>HG02293.m54329U_210719_222842.dc.q20.fastq.gz</v>
      </c>
      <c r="B121" t="s">
        <v>928</v>
      </c>
      <c r="C121" t="s">
        <v>941</v>
      </c>
      <c r="D121" t="s">
        <v>462</v>
      </c>
      <c r="E121" t="str">
        <f t="shared" si="3"/>
        <v>HG02293.HFSS_dc</v>
      </c>
      <c r="F121" t="s">
        <v>463</v>
      </c>
      <c r="G121" t="s">
        <v>26</v>
      </c>
      <c r="H121" t="s">
        <v>27</v>
      </c>
      <c r="I121" t="s">
        <v>46</v>
      </c>
      <c r="J121" t="s">
        <v>29</v>
      </c>
      <c r="K121" t="s">
        <v>30</v>
      </c>
      <c r="L121" t="s">
        <v>31</v>
      </c>
      <c r="M121" s="9" t="s">
        <v>942</v>
      </c>
      <c r="O121" t="str">
        <f>VLOOKUP(A121,Sheet4!A:B,2,FALSE)</f>
        <v>26.3G</v>
      </c>
      <c r="P121" t="s">
        <v>34</v>
      </c>
      <c r="Q121" t="s">
        <v>284</v>
      </c>
      <c r="R121" t="s">
        <v>36</v>
      </c>
      <c r="S121" s="10">
        <v>1.2</v>
      </c>
      <c r="T121" t="s">
        <v>38</v>
      </c>
      <c r="U121" t="s">
        <v>39</v>
      </c>
      <c r="V121" t="s">
        <v>286</v>
      </c>
      <c r="W121" t="s">
        <v>287</v>
      </c>
    </row>
    <row r="122" spans="1:23" x14ac:dyDescent="0.2">
      <c r="A122" t="str">
        <f t="shared" si="2"/>
        <v>HG02293.m54329U_210721_092510.dc.q20.fastq.gz</v>
      </c>
      <c r="B122" t="s">
        <v>929</v>
      </c>
      <c r="C122" t="s">
        <v>941</v>
      </c>
      <c r="D122" t="s">
        <v>462</v>
      </c>
      <c r="E122" t="str">
        <f t="shared" si="3"/>
        <v>HG02293.HFSS_dc</v>
      </c>
      <c r="F122" t="s">
        <v>463</v>
      </c>
      <c r="G122" t="s">
        <v>26</v>
      </c>
      <c r="H122" t="s">
        <v>27</v>
      </c>
      <c r="I122" t="s">
        <v>46</v>
      </c>
      <c r="J122" t="s">
        <v>29</v>
      </c>
      <c r="K122" t="s">
        <v>30</v>
      </c>
      <c r="L122" t="s">
        <v>31</v>
      </c>
      <c r="M122" s="9" t="s">
        <v>942</v>
      </c>
      <c r="O122" t="str">
        <f>VLOOKUP(A122,Sheet4!A:B,2,FALSE)</f>
        <v>22.4G</v>
      </c>
      <c r="P122" t="s">
        <v>34</v>
      </c>
      <c r="Q122" t="s">
        <v>284</v>
      </c>
      <c r="R122" t="s">
        <v>36</v>
      </c>
      <c r="S122" s="10">
        <v>1.2</v>
      </c>
      <c r="T122" t="s">
        <v>38</v>
      </c>
      <c r="U122" t="s">
        <v>39</v>
      </c>
      <c r="V122" t="s">
        <v>286</v>
      </c>
      <c r="W122" t="s">
        <v>287</v>
      </c>
    </row>
    <row r="123" spans="1:23" x14ac:dyDescent="0.2">
      <c r="A123" t="str">
        <f t="shared" si="2"/>
        <v>HG02300.m54329U_210702_182525.dc.q20.fastq.gz</v>
      </c>
      <c r="B123" t="s">
        <v>930</v>
      </c>
      <c r="C123" t="s">
        <v>941</v>
      </c>
      <c r="D123" t="s">
        <v>470</v>
      </c>
      <c r="E123" t="str">
        <f t="shared" si="3"/>
        <v>HG02300.HFSS_dc</v>
      </c>
      <c r="F123" t="s">
        <v>471</v>
      </c>
      <c r="G123" t="s">
        <v>26</v>
      </c>
      <c r="H123" t="s">
        <v>27</v>
      </c>
      <c r="I123" t="s">
        <v>46</v>
      </c>
      <c r="J123" t="s">
        <v>29</v>
      </c>
      <c r="K123" t="s">
        <v>30</v>
      </c>
      <c r="L123" t="s">
        <v>31</v>
      </c>
      <c r="M123" s="9" t="s">
        <v>942</v>
      </c>
      <c r="O123" t="str">
        <f>VLOOKUP(A123,Sheet4!A:B,2,FALSE)</f>
        <v>22.0G</v>
      </c>
      <c r="P123" t="s">
        <v>34</v>
      </c>
      <c r="Q123" t="s">
        <v>284</v>
      </c>
      <c r="R123" t="s">
        <v>36</v>
      </c>
      <c r="S123" s="10">
        <v>1.2</v>
      </c>
      <c r="T123" t="s">
        <v>38</v>
      </c>
      <c r="U123" t="s">
        <v>39</v>
      </c>
      <c r="V123" t="s">
        <v>286</v>
      </c>
      <c r="W123" t="s">
        <v>287</v>
      </c>
    </row>
    <row r="124" spans="1:23" x14ac:dyDescent="0.2">
      <c r="A124" t="str">
        <f t="shared" si="2"/>
        <v>HG02300.m54329U_210711_215946.dc.q20.fastq.gz</v>
      </c>
      <c r="B124" t="s">
        <v>931</v>
      </c>
      <c r="C124" t="s">
        <v>941</v>
      </c>
      <c r="D124" t="s">
        <v>470</v>
      </c>
      <c r="E124" t="str">
        <f t="shared" si="3"/>
        <v>HG02300.HFSS_dc</v>
      </c>
      <c r="F124" t="s">
        <v>471</v>
      </c>
      <c r="G124" t="s">
        <v>26</v>
      </c>
      <c r="H124" t="s">
        <v>27</v>
      </c>
      <c r="I124" t="s">
        <v>46</v>
      </c>
      <c r="J124" t="s">
        <v>29</v>
      </c>
      <c r="K124" t="s">
        <v>30</v>
      </c>
      <c r="L124" t="s">
        <v>31</v>
      </c>
      <c r="M124" s="9" t="s">
        <v>942</v>
      </c>
      <c r="O124" t="str">
        <f>VLOOKUP(A124,Sheet4!A:B,2,FALSE)</f>
        <v>21.2G</v>
      </c>
      <c r="P124" t="s">
        <v>34</v>
      </c>
      <c r="Q124" t="s">
        <v>284</v>
      </c>
      <c r="R124" t="s">
        <v>36</v>
      </c>
      <c r="S124" s="10">
        <v>1.2</v>
      </c>
      <c r="T124" t="s">
        <v>38</v>
      </c>
      <c r="U124" t="s">
        <v>39</v>
      </c>
      <c r="V124" t="s">
        <v>286</v>
      </c>
      <c r="W124" t="s">
        <v>287</v>
      </c>
    </row>
    <row r="125" spans="1:23" x14ac:dyDescent="0.2">
      <c r="A125" t="str">
        <f t="shared" si="2"/>
        <v>HG02300.m54329U_210710_123004.dc.q20.fastq.gz</v>
      </c>
      <c r="B125" t="s">
        <v>932</v>
      </c>
      <c r="C125" t="s">
        <v>941</v>
      </c>
      <c r="D125" t="s">
        <v>470</v>
      </c>
      <c r="E125" t="str">
        <f t="shared" si="3"/>
        <v>HG02300.HFSS_dc</v>
      </c>
      <c r="F125" t="s">
        <v>471</v>
      </c>
      <c r="G125" t="s">
        <v>26</v>
      </c>
      <c r="H125" t="s">
        <v>27</v>
      </c>
      <c r="I125" t="s">
        <v>46</v>
      </c>
      <c r="J125" t="s">
        <v>29</v>
      </c>
      <c r="K125" t="s">
        <v>30</v>
      </c>
      <c r="L125" t="s">
        <v>31</v>
      </c>
      <c r="M125" s="9" t="s">
        <v>942</v>
      </c>
      <c r="O125" t="str">
        <f>VLOOKUP(A125,Sheet4!A:B,2,FALSE)</f>
        <v>23.2G</v>
      </c>
      <c r="P125" t="s">
        <v>34</v>
      </c>
      <c r="Q125" t="s">
        <v>284</v>
      </c>
      <c r="R125" t="s">
        <v>36</v>
      </c>
      <c r="S125" s="10">
        <v>1.2</v>
      </c>
      <c r="T125" t="s">
        <v>38</v>
      </c>
      <c r="U125" t="s">
        <v>39</v>
      </c>
      <c r="V125" t="s">
        <v>286</v>
      </c>
      <c r="W125" t="s">
        <v>287</v>
      </c>
    </row>
    <row r="126" spans="1:23" x14ac:dyDescent="0.2">
      <c r="A126" t="str">
        <f t="shared" si="2"/>
        <v>HG02738.m64076_210706_214544.dc.q20.fastq.gz</v>
      </c>
      <c r="B126" t="s">
        <v>933</v>
      </c>
      <c r="C126" t="s">
        <v>941</v>
      </c>
      <c r="D126" t="s">
        <v>478</v>
      </c>
      <c r="E126" t="str">
        <f t="shared" si="3"/>
        <v>HG02738.HFSS_dc</v>
      </c>
      <c r="F126" t="s">
        <v>479</v>
      </c>
      <c r="G126" t="s">
        <v>26</v>
      </c>
      <c r="H126" t="s">
        <v>27</v>
      </c>
      <c r="I126" t="s">
        <v>46</v>
      </c>
      <c r="J126" t="s">
        <v>29</v>
      </c>
      <c r="K126" t="s">
        <v>30</v>
      </c>
      <c r="L126" t="s">
        <v>31</v>
      </c>
      <c r="M126" s="9" t="s">
        <v>942</v>
      </c>
      <c r="O126" t="str">
        <f>VLOOKUP(A126,Sheet4!A:B,2,FALSE)</f>
        <v>18.1G</v>
      </c>
      <c r="P126" t="s">
        <v>34</v>
      </c>
      <c r="Q126" t="s">
        <v>284</v>
      </c>
      <c r="R126" t="s">
        <v>36</v>
      </c>
      <c r="S126" s="10">
        <v>1.2</v>
      </c>
      <c r="T126" t="s">
        <v>38</v>
      </c>
      <c r="U126" t="s">
        <v>39</v>
      </c>
      <c r="V126" t="s">
        <v>286</v>
      </c>
      <c r="W126" t="s">
        <v>287</v>
      </c>
    </row>
    <row r="127" spans="1:23" x14ac:dyDescent="0.2">
      <c r="A127" t="str">
        <f t="shared" si="2"/>
        <v>HG02738.m64076_210714_200553.dc.q20.fastq.gz</v>
      </c>
      <c r="B127" t="s">
        <v>934</v>
      </c>
      <c r="C127" t="s">
        <v>941</v>
      </c>
      <c r="D127" t="s">
        <v>478</v>
      </c>
      <c r="E127" t="str">
        <f t="shared" si="3"/>
        <v>HG02738.HFSS_dc</v>
      </c>
      <c r="F127" t="s">
        <v>479</v>
      </c>
      <c r="G127" t="s">
        <v>26</v>
      </c>
      <c r="H127" t="s">
        <v>27</v>
      </c>
      <c r="I127" t="s">
        <v>46</v>
      </c>
      <c r="J127" t="s">
        <v>29</v>
      </c>
      <c r="K127" t="s">
        <v>30</v>
      </c>
      <c r="L127" t="s">
        <v>31</v>
      </c>
      <c r="M127" s="9" t="s">
        <v>942</v>
      </c>
      <c r="O127" t="str">
        <f>VLOOKUP(A127,Sheet4!A:B,2,FALSE)</f>
        <v>19.1G</v>
      </c>
      <c r="P127" t="s">
        <v>34</v>
      </c>
      <c r="Q127" t="s">
        <v>284</v>
      </c>
      <c r="R127" t="s">
        <v>36</v>
      </c>
      <c r="S127" s="10">
        <v>1.2</v>
      </c>
      <c r="T127" t="s">
        <v>38</v>
      </c>
      <c r="U127" t="s">
        <v>39</v>
      </c>
      <c r="V127" t="s">
        <v>286</v>
      </c>
      <c r="W127" t="s">
        <v>287</v>
      </c>
    </row>
    <row r="128" spans="1:23" x14ac:dyDescent="0.2">
      <c r="A128" t="str">
        <f t="shared" si="2"/>
        <v>HG02738.m64076_210718_085619.dc.q20.fastq.gz</v>
      </c>
      <c r="B128" t="s">
        <v>935</v>
      </c>
      <c r="C128" t="s">
        <v>941</v>
      </c>
      <c r="D128" t="s">
        <v>478</v>
      </c>
      <c r="E128" t="str">
        <f t="shared" si="3"/>
        <v>HG02738.HFSS_dc</v>
      </c>
      <c r="F128" t="s">
        <v>479</v>
      </c>
      <c r="G128" t="s">
        <v>26</v>
      </c>
      <c r="H128" t="s">
        <v>27</v>
      </c>
      <c r="I128" t="s">
        <v>46</v>
      </c>
      <c r="J128" t="s">
        <v>29</v>
      </c>
      <c r="K128" t="s">
        <v>30</v>
      </c>
      <c r="L128" t="s">
        <v>31</v>
      </c>
      <c r="M128" s="9" t="s">
        <v>942</v>
      </c>
      <c r="O128" t="str">
        <f>VLOOKUP(A128,Sheet4!A:B,2,FALSE)</f>
        <v>20.5G</v>
      </c>
      <c r="P128" t="s">
        <v>34</v>
      </c>
      <c r="Q128" t="s">
        <v>284</v>
      </c>
      <c r="R128" t="s">
        <v>36</v>
      </c>
      <c r="S128" s="10">
        <v>1.2</v>
      </c>
      <c r="T128" t="s">
        <v>38</v>
      </c>
      <c r="U128" t="s">
        <v>39</v>
      </c>
      <c r="V128" t="s">
        <v>286</v>
      </c>
      <c r="W128" t="s">
        <v>287</v>
      </c>
    </row>
    <row r="129" spans="1:23" x14ac:dyDescent="0.2">
      <c r="A129" t="str">
        <f t="shared" si="2"/>
        <v>HG02738.m64076_210711_102225.dc.q20.fastq.gz</v>
      </c>
      <c r="B129" t="s">
        <v>936</v>
      </c>
      <c r="C129" t="s">
        <v>941</v>
      </c>
      <c r="D129" t="s">
        <v>478</v>
      </c>
      <c r="E129" t="str">
        <f t="shared" si="3"/>
        <v>HG02738.HFSS_dc</v>
      </c>
      <c r="F129" t="s">
        <v>479</v>
      </c>
      <c r="G129" t="s">
        <v>26</v>
      </c>
      <c r="H129" t="s">
        <v>27</v>
      </c>
      <c r="I129" t="s">
        <v>46</v>
      </c>
      <c r="J129" t="s">
        <v>29</v>
      </c>
      <c r="K129" t="s">
        <v>30</v>
      </c>
      <c r="L129" t="s">
        <v>31</v>
      </c>
      <c r="M129" s="9" t="s">
        <v>942</v>
      </c>
      <c r="O129" t="str">
        <f>VLOOKUP(A129,Sheet4!A:B,2,FALSE)</f>
        <v>21.3G</v>
      </c>
      <c r="P129" t="s">
        <v>34</v>
      </c>
      <c r="Q129" t="s">
        <v>284</v>
      </c>
      <c r="R129" t="s">
        <v>36</v>
      </c>
      <c r="S129" s="10">
        <v>1.2</v>
      </c>
      <c r="T129" t="s">
        <v>38</v>
      </c>
      <c r="U129" t="s">
        <v>39</v>
      </c>
      <c r="V129" t="s">
        <v>286</v>
      </c>
      <c r="W129" t="s">
        <v>287</v>
      </c>
    </row>
    <row r="130" spans="1:23" x14ac:dyDescent="0.2">
      <c r="A130" t="str">
        <f t="shared" si="2"/>
        <v>HG04184.m64076_210708_084125.dc.q20.fastq.gz</v>
      </c>
      <c r="B130" t="s">
        <v>937</v>
      </c>
      <c r="C130" t="s">
        <v>941</v>
      </c>
      <c r="D130" t="s">
        <v>488</v>
      </c>
      <c r="E130" t="str">
        <f t="shared" si="3"/>
        <v>HG04184.HFSS_dc</v>
      </c>
      <c r="F130" t="s">
        <v>489</v>
      </c>
      <c r="G130" t="s">
        <v>26</v>
      </c>
      <c r="H130" t="s">
        <v>27</v>
      </c>
      <c r="I130" t="s">
        <v>46</v>
      </c>
      <c r="J130" t="s">
        <v>29</v>
      </c>
      <c r="K130" t="s">
        <v>30</v>
      </c>
      <c r="L130" t="s">
        <v>31</v>
      </c>
      <c r="M130" s="9" t="s">
        <v>942</v>
      </c>
      <c r="O130" t="str">
        <f>VLOOKUP(A130,Sheet4!A:B,2,FALSE)</f>
        <v>22.3G</v>
      </c>
      <c r="P130" t="s">
        <v>34</v>
      </c>
      <c r="Q130" t="s">
        <v>284</v>
      </c>
      <c r="R130" t="s">
        <v>36</v>
      </c>
      <c r="S130" s="10">
        <v>1.2</v>
      </c>
      <c r="T130" t="s">
        <v>38</v>
      </c>
      <c r="U130" t="s">
        <v>39</v>
      </c>
      <c r="V130" t="s">
        <v>286</v>
      </c>
      <c r="W130" t="s">
        <v>287</v>
      </c>
    </row>
    <row r="131" spans="1:23" x14ac:dyDescent="0.2">
      <c r="A131" t="str">
        <f t="shared" ref="A131:A133" si="4">CONCATENATE(D131,".",B131)</f>
        <v>HG04184.m64076_210709_232529.dc.q20.fastq.gz</v>
      </c>
      <c r="B131" t="s">
        <v>938</v>
      </c>
      <c r="C131" t="s">
        <v>941</v>
      </c>
      <c r="D131" t="s">
        <v>488</v>
      </c>
      <c r="E131" t="str">
        <f t="shared" ref="E131:E133" si="5">CONCATENATE(F131,"_dc")</f>
        <v>HG04184.HFSS_dc</v>
      </c>
      <c r="F131" t="s">
        <v>489</v>
      </c>
      <c r="G131" t="s">
        <v>26</v>
      </c>
      <c r="H131" t="s">
        <v>27</v>
      </c>
      <c r="I131" t="s">
        <v>46</v>
      </c>
      <c r="J131" t="s">
        <v>29</v>
      </c>
      <c r="K131" t="s">
        <v>30</v>
      </c>
      <c r="L131" t="s">
        <v>31</v>
      </c>
      <c r="M131" s="9" t="s">
        <v>942</v>
      </c>
      <c r="O131" t="str">
        <f>VLOOKUP(A131,Sheet4!A:B,2,FALSE)</f>
        <v>21.4G</v>
      </c>
      <c r="P131" t="s">
        <v>34</v>
      </c>
      <c r="Q131" t="s">
        <v>284</v>
      </c>
      <c r="R131" t="s">
        <v>36</v>
      </c>
      <c r="S131" s="10">
        <v>1.2</v>
      </c>
      <c r="T131" t="s">
        <v>38</v>
      </c>
      <c r="U131" t="s">
        <v>39</v>
      </c>
      <c r="V131" t="s">
        <v>286</v>
      </c>
      <c r="W131" t="s">
        <v>287</v>
      </c>
    </row>
    <row r="132" spans="1:23" x14ac:dyDescent="0.2">
      <c r="A132" t="str">
        <f t="shared" si="4"/>
        <v>HG04184.m64076_210712_194121.dc.q20.fastq.gz</v>
      </c>
      <c r="B132" t="s">
        <v>939</v>
      </c>
      <c r="C132" t="s">
        <v>941</v>
      </c>
      <c r="D132" t="s">
        <v>488</v>
      </c>
      <c r="E132" t="str">
        <f t="shared" si="5"/>
        <v>HG04184.HFSS_dc</v>
      </c>
      <c r="F132" t="s">
        <v>489</v>
      </c>
      <c r="G132" t="s">
        <v>26</v>
      </c>
      <c r="H132" t="s">
        <v>27</v>
      </c>
      <c r="I132" t="s">
        <v>46</v>
      </c>
      <c r="J132" t="s">
        <v>29</v>
      </c>
      <c r="K132" t="s">
        <v>30</v>
      </c>
      <c r="L132" t="s">
        <v>31</v>
      </c>
      <c r="M132" s="9" t="s">
        <v>942</v>
      </c>
      <c r="O132" t="str">
        <f>VLOOKUP(A132,Sheet4!A:B,2,FALSE)</f>
        <v>23.2G</v>
      </c>
      <c r="P132" t="s">
        <v>34</v>
      </c>
      <c r="Q132" t="s">
        <v>284</v>
      </c>
      <c r="R132" t="s">
        <v>36</v>
      </c>
      <c r="S132" s="10">
        <v>1.2</v>
      </c>
      <c r="T132" t="s">
        <v>38</v>
      </c>
      <c r="U132" t="s">
        <v>39</v>
      </c>
      <c r="V132" t="s">
        <v>286</v>
      </c>
      <c r="W132" t="s">
        <v>287</v>
      </c>
    </row>
    <row r="133" spans="1:23" x14ac:dyDescent="0.2">
      <c r="A133" t="str">
        <f t="shared" si="4"/>
        <v>HG04184.m64076_210701_234028.dc.q20.fastq.gz</v>
      </c>
      <c r="B133" t="s">
        <v>940</v>
      </c>
      <c r="C133" t="s">
        <v>941</v>
      </c>
      <c r="D133" t="s">
        <v>488</v>
      </c>
      <c r="E133" t="str">
        <f t="shared" si="5"/>
        <v>HG04184.HFSS_dc</v>
      </c>
      <c r="F133" t="s">
        <v>489</v>
      </c>
      <c r="G133" t="s">
        <v>26</v>
      </c>
      <c r="H133" t="s">
        <v>27</v>
      </c>
      <c r="I133" t="s">
        <v>46</v>
      </c>
      <c r="J133" t="s">
        <v>29</v>
      </c>
      <c r="K133" t="s">
        <v>30</v>
      </c>
      <c r="L133" t="s">
        <v>31</v>
      </c>
      <c r="M133" s="9" t="s">
        <v>942</v>
      </c>
      <c r="O133" t="str">
        <f>VLOOKUP(A133,Sheet4!A:B,2,FALSE)</f>
        <v>19.3G</v>
      </c>
      <c r="P133" t="s">
        <v>34</v>
      </c>
      <c r="Q133" t="s">
        <v>284</v>
      </c>
      <c r="R133" t="s">
        <v>36</v>
      </c>
      <c r="S133" s="10">
        <v>1.2</v>
      </c>
      <c r="T133" t="s">
        <v>38</v>
      </c>
      <c r="U133" t="s">
        <v>39</v>
      </c>
      <c r="V133" t="s">
        <v>286</v>
      </c>
      <c r="W133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CFA78-915B-8247-BA82-14AA441E3397}">
  <dimension ref="A1:G132"/>
  <sheetViews>
    <sheetView workbookViewId="0">
      <selection activeCell="B1" sqref="B1:B1048576"/>
    </sheetView>
  </sheetViews>
  <sheetFormatPr baseColWidth="10" defaultRowHeight="16" x14ac:dyDescent="0.2"/>
  <cols>
    <col min="1" max="1" width="45" bestFit="1" customWidth="1"/>
    <col min="2" max="2" width="6" bestFit="1" customWidth="1"/>
    <col min="3" max="3" width="8.6640625" bestFit="1" customWidth="1"/>
    <col min="4" max="4" width="9" bestFit="1" customWidth="1"/>
    <col min="6" max="6" width="13.5" bestFit="1" customWidth="1"/>
    <col min="7" max="7" width="5.6640625" bestFit="1" customWidth="1"/>
  </cols>
  <sheetData>
    <row r="1" spans="1:7" x14ac:dyDescent="0.2">
      <c r="A1" t="s">
        <v>677</v>
      </c>
      <c r="B1" t="s">
        <v>944</v>
      </c>
      <c r="C1" t="s">
        <v>44</v>
      </c>
      <c r="D1" t="s">
        <v>1026</v>
      </c>
      <c r="E1" t="s">
        <v>1027</v>
      </c>
      <c r="F1" t="s">
        <v>1028</v>
      </c>
      <c r="G1" t="s">
        <v>1029</v>
      </c>
    </row>
    <row r="2" spans="1:7" x14ac:dyDescent="0.2">
      <c r="A2" t="s">
        <v>678</v>
      </c>
      <c r="B2" t="s">
        <v>945</v>
      </c>
      <c r="C2" t="s">
        <v>44</v>
      </c>
      <c r="D2" t="s">
        <v>1026</v>
      </c>
      <c r="E2" t="s">
        <v>1027</v>
      </c>
      <c r="F2" t="s">
        <v>1028</v>
      </c>
      <c r="G2" t="s">
        <v>1029</v>
      </c>
    </row>
    <row r="3" spans="1:7" x14ac:dyDescent="0.2">
      <c r="A3" t="s">
        <v>679</v>
      </c>
      <c r="B3" t="s">
        <v>946</v>
      </c>
      <c r="C3" t="s">
        <v>44</v>
      </c>
      <c r="D3" t="s">
        <v>1026</v>
      </c>
      <c r="E3" t="s">
        <v>1027</v>
      </c>
      <c r="F3" t="s">
        <v>1028</v>
      </c>
      <c r="G3" t="s">
        <v>1029</v>
      </c>
    </row>
    <row r="4" spans="1:7" x14ac:dyDescent="0.2">
      <c r="A4" t="s">
        <v>680</v>
      </c>
      <c r="B4" t="s">
        <v>947</v>
      </c>
      <c r="C4" t="s">
        <v>44</v>
      </c>
      <c r="D4" t="s">
        <v>1026</v>
      </c>
      <c r="E4" t="s">
        <v>1027</v>
      </c>
      <c r="F4" t="s">
        <v>1028</v>
      </c>
      <c r="G4" t="s">
        <v>1029</v>
      </c>
    </row>
    <row r="5" spans="1:7" x14ac:dyDescent="0.2">
      <c r="A5" t="s">
        <v>685</v>
      </c>
      <c r="B5" t="s">
        <v>948</v>
      </c>
      <c r="C5" t="s">
        <v>58</v>
      </c>
      <c r="D5" t="s">
        <v>1026</v>
      </c>
      <c r="E5" t="s">
        <v>1027</v>
      </c>
      <c r="F5" t="s">
        <v>1028</v>
      </c>
      <c r="G5" t="s">
        <v>1029</v>
      </c>
    </row>
    <row r="6" spans="1:7" x14ac:dyDescent="0.2">
      <c r="A6" t="s">
        <v>681</v>
      </c>
      <c r="B6" t="s">
        <v>949</v>
      </c>
      <c r="C6" t="s">
        <v>58</v>
      </c>
      <c r="D6" t="s">
        <v>1026</v>
      </c>
      <c r="E6" t="s">
        <v>1027</v>
      </c>
      <c r="F6" t="s">
        <v>1028</v>
      </c>
      <c r="G6" t="s">
        <v>1029</v>
      </c>
    </row>
    <row r="7" spans="1:7" x14ac:dyDescent="0.2">
      <c r="A7" t="s">
        <v>682</v>
      </c>
      <c r="B7" t="s">
        <v>950</v>
      </c>
      <c r="C7" t="s">
        <v>58</v>
      </c>
      <c r="D7" t="s">
        <v>1026</v>
      </c>
      <c r="E7" t="s">
        <v>1027</v>
      </c>
      <c r="F7" t="s">
        <v>1028</v>
      </c>
      <c r="G7" t="s">
        <v>1029</v>
      </c>
    </row>
    <row r="8" spans="1:7" x14ac:dyDescent="0.2">
      <c r="A8" t="s">
        <v>683</v>
      </c>
      <c r="B8" t="s">
        <v>951</v>
      </c>
      <c r="C8" t="s">
        <v>58</v>
      </c>
      <c r="D8" t="s">
        <v>1026</v>
      </c>
      <c r="E8" t="s">
        <v>1027</v>
      </c>
      <c r="F8" t="s">
        <v>1028</v>
      </c>
      <c r="G8" t="s">
        <v>1029</v>
      </c>
    </row>
    <row r="9" spans="1:7" x14ac:dyDescent="0.2">
      <c r="A9" t="s">
        <v>684</v>
      </c>
      <c r="B9" t="s">
        <v>950</v>
      </c>
      <c r="C9" t="s">
        <v>58</v>
      </c>
      <c r="D9" t="s">
        <v>1026</v>
      </c>
      <c r="E9" t="s">
        <v>1027</v>
      </c>
      <c r="F9" t="s">
        <v>1028</v>
      </c>
      <c r="G9" t="s">
        <v>1029</v>
      </c>
    </row>
    <row r="10" spans="1:7" x14ac:dyDescent="0.2">
      <c r="A10" t="s">
        <v>688</v>
      </c>
      <c r="B10" t="s">
        <v>945</v>
      </c>
      <c r="C10" t="s">
        <v>72</v>
      </c>
      <c r="D10" t="s">
        <v>1026</v>
      </c>
      <c r="E10" t="s">
        <v>1027</v>
      </c>
      <c r="F10" t="s">
        <v>1028</v>
      </c>
      <c r="G10" t="s">
        <v>1029</v>
      </c>
    </row>
    <row r="11" spans="1:7" x14ac:dyDescent="0.2">
      <c r="A11" t="s">
        <v>686</v>
      </c>
      <c r="B11" t="s">
        <v>952</v>
      </c>
      <c r="C11" t="s">
        <v>72</v>
      </c>
      <c r="D11" t="s">
        <v>1026</v>
      </c>
      <c r="E11" t="s">
        <v>1027</v>
      </c>
      <c r="F11" t="s">
        <v>1028</v>
      </c>
      <c r="G11" t="s">
        <v>1029</v>
      </c>
    </row>
    <row r="12" spans="1:7" x14ac:dyDescent="0.2">
      <c r="A12" t="s">
        <v>687</v>
      </c>
      <c r="B12" t="s">
        <v>953</v>
      </c>
      <c r="C12" t="s">
        <v>72</v>
      </c>
      <c r="D12" t="s">
        <v>1026</v>
      </c>
      <c r="E12" t="s">
        <v>1027</v>
      </c>
      <c r="F12" t="s">
        <v>1028</v>
      </c>
      <c r="G12" t="s">
        <v>1029</v>
      </c>
    </row>
    <row r="13" spans="1:7" x14ac:dyDescent="0.2">
      <c r="A13" t="s">
        <v>689</v>
      </c>
      <c r="B13" t="s">
        <v>954</v>
      </c>
      <c r="C13" t="s">
        <v>280</v>
      </c>
      <c r="D13" t="s">
        <v>1026</v>
      </c>
      <c r="E13" t="s">
        <v>1027</v>
      </c>
      <c r="F13" t="s">
        <v>1028</v>
      </c>
      <c r="G13" t="s">
        <v>1029</v>
      </c>
    </row>
    <row r="14" spans="1:7" x14ac:dyDescent="0.2">
      <c r="A14" t="s">
        <v>690</v>
      </c>
      <c r="B14" t="s">
        <v>955</v>
      </c>
      <c r="C14" t="s">
        <v>280</v>
      </c>
      <c r="D14" t="s">
        <v>1026</v>
      </c>
      <c r="E14" t="s">
        <v>1027</v>
      </c>
      <c r="F14" t="s">
        <v>1028</v>
      </c>
      <c r="G14" t="s">
        <v>1029</v>
      </c>
    </row>
    <row r="15" spans="1:7" x14ac:dyDescent="0.2">
      <c r="A15" t="s">
        <v>691</v>
      </c>
      <c r="B15" t="s">
        <v>956</v>
      </c>
      <c r="C15" t="s">
        <v>280</v>
      </c>
      <c r="D15" t="s">
        <v>1026</v>
      </c>
      <c r="E15" t="s">
        <v>1027</v>
      </c>
      <c r="F15" t="s">
        <v>1028</v>
      </c>
      <c r="G15" t="s">
        <v>1029</v>
      </c>
    </row>
    <row r="16" spans="1:7" x14ac:dyDescent="0.2">
      <c r="A16" t="s">
        <v>692</v>
      </c>
      <c r="B16" t="s">
        <v>957</v>
      </c>
      <c r="C16" t="s">
        <v>280</v>
      </c>
      <c r="D16" t="s">
        <v>1026</v>
      </c>
      <c r="E16" t="s">
        <v>1027</v>
      </c>
      <c r="F16" t="s">
        <v>1028</v>
      </c>
      <c r="G16" t="s">
        <v>1029</v>
      </c>
    </row>
    <row r="17" spans="1:7" x14ac:dyDescent="0.2">
      <c r="A17" t="s">
        <v>693</v>
      </c>
      <c r="B17" t="s">
        <v>958</v>
      </c>
      <c r="C17" t="s">
        <v>80</v>
      </c>
      <c r="D17" t="s">
        <v>1026</v>
      </c>
      <c r="E17" t="s">
        <v>1027</v>
      </c>
      <c r="F17" t="s">
        <v>1028</v>
      </c>
      <c r="G17" t="s">
        <v>1029</v>
      </c>
    </row>
    <row r="18" spans="1:7" x14ac:dyDescent="0.2">
      <c r="A18" t="s">
        <v>694</v>
      </c>
      <c r="B18" t="s">
        <v>959</v>
      </c>
      <c r="C18" t="s">
        <v>80</v>
      </c>
      <c r="D18" t="s">
        <v>1026</v>
      </c>
      <c r="E18" t="s">
        <v>1027</v>
      </c>
      <c r="F18" t="s">
        <v>1028</v>
      </c>
      <c r="G18" t="s">
        <v>1029</v>
      </c>
    </row>
    <row r="19" spans="1:7" x14ac:dyDescent="0.2">
      <c r="A19" t="s">
        <v>695</v>
      </c>
      <c r="B19" t="s">
        <v>959</v>
      </c>
      <c r="C19" t="s">
        <v>80</v>
      </c>
      <c r="D19" t="s">
        <v>1026</v>
      </c>
      <c r="E19" t="s">
        <v>1027</v>
      </c>
      <c r="F19" t="s">
        <v>1028</v>
      </c>
      <c r="G19" t="s">
        <v>1029</v>
      </c>
    </row>
    <row r="20" spans="1:7" x14ac:dyDescent="0.2">
      <c r="A20" t="s">
        <v>696</v>
      </c>
      <c r="B20" t="s">
        <v>960</v>
      </c>
      <c r="C20" t="s">
        <v>80</v>
      </c>
      <c r="D20" t="s">
        <v>1026</v>
      </c>
      <c r="E20" t="s">
        <v>1027</v>
      </c>
      <c r="F20" t="s">
        <v>1028</v>
      </c>
      <c r="G20" t="s">
        <v>1029</v>
      </c>
    </row>
    <row r="21" spans="1:7" x14ac:dyDescent="0.2">
      <c r="A21" t="s">
        <v>697</v>
      </c>
      <c r="B21" t="s">
        <v>961</v>
      </c>
      <c r="C21" t="s">
        <v>90</v>
      </c>
      <c r="D21" t="s">
        <v>1026</v>
      </c>
      <c r="E21" t="s">
        <v>1027</v>
      </c>
      <c r="F21" t="s">
        <v>1028</v>
      </c>
      <c r="G21" t="s">
        <v>1029</v>
      </c>
    </row>
    <row r="22" spans="1:7" x14ac:dyDescent="0.2">
      <c r="A22" t="s">
        <v>698</v>
      </c>
      <c r="B22" t="s">
        <v>962</v>
      </c>
      <c r="C22" t="s">
        <v>90</v>
      </c>
      <c r="D22" t="s">
        <v>1026</v>
      </c>
      <c r="E22" t="s">
        <v>1027</v>
      </c>
      <c r="F22" t="s">
        <v>1028</v>
      </c>
      <c r="G22" t="s">
        <v>1029</v>
      </c>
    </row>
    <row r="23" spans="1:7" x14ac:dyDescent="0.2">
      <c r="A23" t="s">
        <v>699</v>
      </c>
      <c r="B23" t="s">
        <v>957</v>
      </c>
      <c r="C23" t="s">
        <v>90</v>
      </c>
      <c r="D23" t="s">
        <v>1026</v>
      </c>
      <c r="E23" t="s">
        <v>1027</v>
      </c>
      <c r="F23" t="s">
        <v>1028</v>
      </c>
      <c r="G23" t="s">
        <v>1029</v>
      </c>
    </row>
    <row r="24" spans="1:7" x14ac:dyDescent="0.2">
      <c r="A24" t="s">
        <v>700</v>
      </c>
      <c r="B24" t="s">
        <v>963</v>
      </c>
      <c r="C24" t="s">
        <v>98</v>
      </c>
      <c r="D24" t="s">
        <v>1026</v>
      </c>
      <c r="E24" t="s">
        <v>1027</v>
      </c>
      <c r="F24" t="s">
        <v>1028</v>
      </c>
      <c r="G24" t="s">
        <v>1029</v>
      </c>
    </row>
    <row r="25" spans="1:7" x14ac:dyDescent="0.2">
      <c r="A25" t="s">
        <v>701</v>
      </c>
      <c r="B25" t="s">
        <v>952</v>
      </c>
      <c r="C25" t="s">
        <v>98</v>
      </c>
      <c r="D25" t="s">
        <v>1026</v>
      </c>
      <c r="E25" t="s">
        <v>1027</v>
      </c>
      <c r="F25" t="s">
        <v>1028</v>
      </c>
      <c r="G25" t="s">
        <v>1029</v>
      </c>
    </row>
    <row r="26" spans="1:7" x14ac:dyDescent="0.2">
      <c r="A26" t="s">
        <v>702</v>
      </c>
      <c r="B26" t="s">
        <v>963</v>
      </c>
      <c r="C26" t="s">
        <v>98</v>
      </c>
      <c r="D26" t="s">
        <v>1026</v>
      </c>
      <c r="E26" t="s">
        <v>1027</v>
      </c>
      <c r="F26" t="s">
        <v>1028</v>
      </c>
      <c r="G26" t="s">
        <v>1029</v>
      </c>
    </row>
    <row r="27" spans="1:7" x14ac:dyDescent="0.2">
      <c r="A27" t="s">
        <v>703</v>
      </c>
      <c r="B27" t="s">
        <v>964</v>
      </c>
      <c r="C27" t="s">
        <v>295</v>
      </c>
      <c r="D27" t="s">
        <v>1026</v>
      </c>
      <c r="E27" t="s">
        <v>1027</v>
      </c>
      <c r="F27" t="s">
        <v>1028</v>
      </c>
      <c r="G27" t="s">
        <v>1029</v>
      </c>
    </row>
    <row r="28" spans="1:7" x14ac:dyDescent="0.2">
      <c r="A28" t="s">
        <v>704</v>
      </c>
      <c r="B28" t="s">
        <v>965</v>
      </c>
      <c r="C28" t="s">
        <v>295</v>
      </c>
      <c r="D28" t="s">
        <v>1026</v>
      </c>
      <c r="E28" t="s">
        <v>1027</v>
      </c>
      <c r="F28" t="s">
        <v>1028</v>
      </c>
      <c r="G28" t="s">
        <v>1029</v>
      </c>
    </row>
    <row r="29" spans="1:7" x14ac:dyDescent="0.2">
      <c r="A29" t="s">
        <v>705</v>
      </c>
      <c r="B29" t="s">
        <v>966</v>
      </c>
      <c r="C29" t="s">
        <v>295</v>
      </c>
      <c r="D29" t="s">
        <v>1026</v>
      </c>
      <c r="E29" t="s">
        <v>1027</v>
      </c>
      <c r="F29" t="s">
        <v>1028</v>
      </c>
      <c r="G29" t="s">
        <v>1029</v>
      </c>
    </row>
    <row r="30" spans="1:7" x14ac:dyDescent="0.2">
      <c r="A30" t="s">
        <v>706</v>
      </c>
      <c r="B30" t="s">
        <v>964</v>
      </c>
      <c r="C30" t="s">
        <v>295</v>
      </c>
      <c r="D30" t="s">
        <v>1026</v>
      </c>
      <c r="E30" t="s">
        <v>1027</v>
      </c>
      <c r="F30" t="s">
        <v>1028</v>
      </c>
      <c r="G30" t="s">
        <v>1029</v>
      </c>
    </row>
    <row r="31" spans="1:7" x14ac:dyDescent="0.2">
      <c r="A31" t="s">
        <v>707</v>
      </c>
      <c r="B31" t="s">
        <v>967</v>
      </c>
      <c r="C31" t="s">
        <v>106</v>
      </c>
      <c r="D31" t="s">
        <v>1026</v>
      </c>
      <c r="E31" t="s">
        <v>1027</v>
      </c>
      <c r="F31" t="s">
        <v>1028</v>
      </c>
      <c r="G31" t="s">
        <v>1029</v>
      </c>
    </row>
    <row r="32" spans="1:7" x14ac:dyDescent="0.2">
      <c r="A32" t="s">
        <v>708</v>
      </c>
      <c r="B32" t="s">
        <v>968</v>
      </c>
      <c r="C32" t="s">
        <v>106</v>
      </c>
      <c r="D32" t="s">
        <v>1026</v>
      </c>
      <c r="E32" t="s">
        <v>1027</v>
      </c>
      <c r="F32" t="s">
        <v>1028</v>
      </c>
      <c r="G32" t="s">
        <v>1029</v>
      </c>
    </row>
    <row r="33" spans="1:7" x14ac:dyDescent="0.2">
      <c r="A33" t="s">
        <v>709</v>
      </c>
      <c r="B33" t="s">
        <v>963</v>
      </c>
      <c r="C33" t="s">
        <v>106</v>
      </c>
      <c r="D33" t="s">
        <v>1026</v>
      </c>
      <c r="E33" t="s">
        <v>1027</v>
      </c>
      <c r="F33" t="s">
        <v>1028</v>
      </c>
      <c r="G33" t="s">
        <v>1029</v>
      </c>
    </row>
    <row r="34" spans="1:7" x14ac:dyDescent="0.2">
      <c r="A34" t="s">
        <v>710</v>
      </c>
      <c r="B34" t="s">
        <v>969</v>
      </c>
      <c r="C34" t="s">
        <v>106</v>
      </c>
      <c r="D34" t="s">
        <v>1026</v>
      </c>
      <c r="E34" t="s">
        <v>1027</v>
      </c>
      <c r="F34" t="s">
        <v>1028</v>
      </c>
      <c r="G34" t="s">
        <v>1029</v>
      </c>
    </row>
    <row r="35" spans="1:7" x14ac:dyDescent="0.2">
      <c r="A35" t="s">
        <v>711</v>
      </c>
      <c r="B35" t="s">
        <v>970</v>
      </c>
      <c r="C35" t="s">
        <v>116</v>
      </c>
      <c r="D35" t="s">
        <v>1026</v>
      </c>
      <c r="E35" t="s">
        <v>1027</v>
      </c>
      <c r="F35" t="s">
        <v>1028</v>
      </c>
      <c r="G35" t="s">
        <v>1029</v>
      </c>
    </row>
    <row r="36" spans="1:7" x14ac:dyDescent="0.2">
      <c r="A36" t="s">
        <v>712</v>
      </c>
      <c r="B36" t="s">
        <v>971</v>
      </c>
      <c r="C36" t="s">
        <v>116</v>
      </c>
      <c r="D36" t="s">
        <v>1026</v>
      </c>
      <c r="E36" t="s">
        <v>1027</v>
      </c>
      <c r="F36" t="s">
        <v>1028</v>
      </c>
      <c r="G36" t="s">
        <v>1029</v>
      </c>
    </row>
    <row r="37" spans="1:7" x14ac:dyDescent="0.2">
      <c r="A37" t="s">
        <v>713</v>
      </c>
      <c r="B37" t="s">
        <v>972</v>
      </c>
      <c r="C37" t="s">
        <v>116</v>
      </c>
      <c r="D37" t="s">
        <v>1026</v>
      </c>
      <c r="E37" t="s">
        <v>1027</v>
      </c>
      <c r="F37" t="s">
        <v>1028</v>
      </c>
      <c r="G37" t="s">
        <v>1029</v>
      </c>
    </row>
    <row r="38" spans="1:7" x14ac:dyDescent="0.2">
      <c r="A38" t="s">
        <v>714</v>
      </c>
      <c r="B38" t="s">
        <v>952</v>
      </c>
      <c r="C38" t="s">
        <v>444</v>
      </c>
      <c r="D38" t="s">
        <v>1026</v>
      </c>
      <c r="E38" t="s">
        <v>1027</v>
      </c>
      <c r="F38" t="s">
        <v>1028</v>
      </c>
      <c r="G38" t="s">
        <v>1029</v>
      </c>
    </row>
    <row r="39" spans="1:7" x14ac:dyDescent="0.2">
      <c r="A39" t="s">
        <v>715</v>
      </c>
      <c r="B39" t="s">
        <v>973</v>
      </c>
      <c r="C39" t="s">
        <v>444</v>
      </c>
      <c r="D39" t="s">
        <v>1026</v>
      </c>
      <c r="E39" t="s">
        <v>1027</v>
      </c>
      <c r="F39" t="s">
        <v>1028</v>
      </c>
      <c r="G39" t="s">
        <v>1029</v>
      </c>
    </row>
    <row r="40" spans="1:7" x14ac:dyDescent="0.2">
      <c r="A40" t="s">
        <v>716</v>
      </c>
      <c r="B40" t="s">
        <v>974</v>
      </c>
      <c r="C40" t="s">
        <v>444</v>
      </c>
      <c r="D40" t="s">
        <v>1026</v>
      </c>
      <c r="E40" t="s">
        <v>1027</v>
      </c>
      <c r="F40" t="s">
        <v>1028</v>
      </c>
      <c r="G40" t="s">
        <v>1029</v>
      </c>
    </row>
    <row r="41" spans="1:7" x14ac:dyDescent="0.2">
      <c r="A41" t="s">
        <v>717</v>
      </c>
      <c r="B41" t="s">
        <v>975</v>
      </c>
      <c r="C41" t="s">
        <v>135</v>
      </c>
      <c r="D41" t="s">
        <v>1026</v>
      </c>
      <c r="E41" t="s">
        <v>1027</v>
      </c>
      <c r="F41" t="s">
        <v>1028</v>
      </c>
      <c r="G41" t="s">
        <v>1029</v>
      </c>
    </row>
    <row r="42" spans="1:7" x14ac:dyDescent="0.2">
      <c r="A42" t="s">
        <v>718</v>
      </c>
      <c r="B42" t="s">
        <v>949</v>
      </c>
      <c r="C42" t="s">
        <v>135</v>
      </c>
      <c r="D42" t="s">
        <v>1026</v>
      </c>
      <c r="E42" t="s">
        <v>1027</v>
      </c>
      <c r="F42" t="s">
        <v>1028</v>
      </c>
      <c r="G42" t="s">
        <v>1029</v>
      </c>
    </row>
    <row r="43" spans="1:7" x14ac:dyDescent="0.2">
      <c r="A43" t="s">
        <v>719</v>
      </c>
      <c r="B43" t="s">
        <v>976</v>
      </c>
      <c r="C43" t="s">
        <v>135</v>
      </c>
      <c r="D43" t="s">
        <v>1026</v>
      </c>
      <c r="E43" t="s">
        <v>1027</v>
      </c>
      <c r="F43" t="s">
        <v>1028</v>
      </c>
      <c r="G43" t="s">
        <v>1029</v>
      </c>
    </row>
    <row r="44" spans="1:7" x14ac:dyDescent="0.2">
      <c r="A44" t="s">
        <v>720</v>
      </c>
      <c r="B44" t="s">
        <v>953</v>
      </c>
      <c r="C44" t="s">
        <v>143</v>
      </c>
      <c r="D44" t="s">
        <v>1026</v>
      </c>
      <c r="E44" t="s">
        <v>1027</v>
      </c>
      <c r="F44" t="s">
        <v>1028</v>
      </c>
      <c r="G44" t="s">
        <v>1029</v>
      </c>
    </row>
    <row r="45" spans="1:7" x14ac:dyDescent="0.2">
      <c r="A45" t="s">
        <v>721</v>
      </c>
      <c r="B45" t="s">
        <v>977</v>
      </c>
      <c r="C45" t="s">
        <v>143</v>
      </c>
      <c r="D45" t="s">
        <v>1026</v>
      </c>
      <c r="E45" t="s">
        <v>1027</v>
      </c>
      <c r="F45" t="s">
        <v>1028</v>
      </c>
      <c r="G45" t="s">
        <v>1029</v>
      </c>
    </row>
    <row r="46" spans="1:7" x14ac:dyDescent="0.2">
      <c r="A46" t="s">
        <v>722</v>
      </c>
      <c r="B46" t="s">
        <v>964</v>
      </c>
      <c r="C46" t="s">
        <v>143</v>
      </c>
      <c r="D46" t="s">
        <v>1026</v>
      </c>
      <c r="E46" t="s">
        <v>1027</v>
      </c>
      <c r="F46" t="s">
        <v>1028</v>
      </c>
      <c r="G46" t="s">
        <v>1029</v>
      </c>
    </row>
    <row r="47" spans="1:7" x14ac:dyDescent="0.2">
      <c r="A47" t="s">
        <v>723</v>
      </c>
      <c r="B47" t="s">
        <v>962</v>
      </c>
      <c r="C47" t="s">
        <v>151</v>
      </c>
      <c r="D47" t="s">
        <v>1026</v>
      </c>
      <c r="E47" t="s">
        <v>1027</v>
      </c>
      <c r="F47" t="s">
        <v>1028</v>
      </c>
      <c r="G47" t="s">
        <v>1029</v>
      </c>
    </row>
    <row r="48" spans="1:7" x14ac:dyDescent="0.2">
      <c r="A48" t="s">
        <v>724</v>
      </c>
      <c r="B48" t="s">
        <v>978</v>
      </c>
      <c r="C48" t="s">
        <v>151</v>
      </c>
      <c r="D48" t="s">
        <v>1026</v>
      </c>
      <c r="E48" t="s">
        <v>1027</v>
      </c>
      <c r="F48" t="s">
        <v>1028</v>
      </c>
      <c r="G48" t="s">
        <v>1029</v>
      </c>
    </row>
    <row r="49" spans="1:7" x14ac:dyDescent="0.2">
      <c r="A49" t="s">
        <v>725</v>
      </c>
      <c r="B49" t="s">
        <v>979</v>
      </c>
      <c r="C49" t="s">
        <v>151</v>
      </c>
      <c r="D49" t="s">
        <v>1026</v>
      </c>
      <c r="E49" t="s">
        <v>1027</v>
      </c>
      <c r="F49" t="s">
        <v>1028</v>
      </c>
      <c r="G49" t="s">
        <v>1029</v>
      </c>
    </row>
    <row r="50" spans="1:7" x14ac:dyDescent="0.2">
      <c r="A50" t="s">
        <v>726</v>
      </c>
      <c r="B50" t="s">
        <v>980</v>
      </c>
      <c r="C50" t="s">
        <v>159</v>
      </c>
      <c r="D50" t="s">
        <v>1026</v>
      </c>
      <c r="E50" t="s">
        <v>1027</v>
      </c>
      <c r="F50" t="s">
        <v>1028</v>
      </c>
      <c r="G50" t="s">
        <v>1029</v>
      </c>
    </row>
    <row r="51" spans="1:7" x14ac:dyDescent="0.2">
      <c r="A51" t="s">
        <v>727</v>
      </c>
      <c r="B51" t="s">
        <v>981</v>
      </c>
      <c r="C51" t="s">
        <v>159</v>
      </c>
      <c r="D51" t="s">
        <v>1026</v>
      </c>
      <c r="E51" t="s">
        <v>1027</v>
      </c>
      <c r="F51" t="s">
        <v>1028</v>
      </c>
      <c r="G51" t="s">
        <v>1029</v>
      </c>
    </row>
    <row r="52" spans="1:7" x14ac:dyDescent="0.2">
      <c r="A52" t="s">
        <v>728</v>
      </c>
      <c r="B52" t="s">
        <v>982</v>
      </c>
      <c r="C52" t="s">
        <v>159</v>
      </c>
      <c r="D52" t="s">
        <v>1026</v>
      </c>
      <c r="E52" t="s">
        <v>1027</v>
      </c>
      <c r="F52" t="s">
        <v>1028</v>
      </c>
      <c r="G52" t="s">
        <v>1029</v>
      </c>
    </row>
    <row r="53" spans="1:7" x14ac:dyDescent="0.2">
      <c r="A53" t="s">
        <v>729</v>
      </c>
      <c r="B53" t="s">
        <v>983</v>
      </c>
      <c r="C53" t="s">
        <v>159</v>
      </c>
      <c r="D53" t="s">
        <v>1026</v>
      </c>
      <c r="E53" t="s">
        <v>1027</v>
      </c>
      <c r="F53" t="s">
        <v>1028</v>
      </c>
      <c r="G53" t="s">
        <v>1029</v>
      </c>
    </row>
    <row r="54" spans="1:7" x14ac:dyDescent="0.2">
      <c r="A54" t="s">
        <v>730</v>
      </c>
      <c r="B54" t="s">
        <v>972</v>
      </c>
      <c r="C54" t="s">
        <v>169</v>
      </c>
      <c r="D54" t="s">
        <v>1026</v>
      </c>
      <c r="E54" t="s">
        <v>1027</v>
      </c>
      <c r="F54" t="s">
        <v>1028</v>
      </c>
      <c r="G54" t="s">
        <v>1029</v>
      </c>
    </row>
    <row r="55" spans="1:7" x14ac:dyDescent="0.2">
      <c r="A55" t="s">
        <v>731</v>
      </c>
      <c r="B55" t="s">
        <v>984</v>
      </c>
      <c r="C55" t="s">
        <v>169</v>
      </c>
      <c r="D55" t="s">
        <v>1026</v>
      </c>
      <c r="E55" t="s">
        <v>1027</v>
      </c>
      <c r="F55" t="s">
        <v>1028</v>
      </c>
      <c r="G55" t="s">
        <v>1029</v>
      </c>
    </row>
    <row r="56" spans="1:7" x14ac:dyDescent="0.2">
      <c r="A56" t="s">
        <v>732</v>
      </c>
      <c r="B56" t="s">
        <v>953</v>
      </c>
      <c r="C56" t="s">
        <v>169</v>
      </c>
      <c r="D56" t="s">
        <v>1026</v>
      </c>
      <c r="E56" t="s">
        <v>1027</v>
      </c>
      <c r="F56" t="s">
        <v>1028</v>
      </c>
      <c r="G56" t="s">
        <v>1029</v>
      </c>
    </row>
    <row r="57" spans="1:7" x14ac:dyDescent="0.2">
      <c r="A57" t="s">
        <v>733</v>
      </c>
      <c r="B57" t="s">
        <v>967</v>
      </c>
      <c r="C57" t="s">
        <v>169</v>
      </c>
      <c r="D57" t="s">
        <v>1026</v>
      </c>
      <c r="E57" t="s">
        <v>1027</v>
      </c>
      <c r="F57" t="s">
        <v>1028</v>
      </c>
      <c r="G57" t="s">
        <v>1029</v>
      </c>
    </row>
    <row r="58" spans="1:7" x14ac:dyDescent="0.2">
      <c r="A58" t="s">
        <v>734</v>
      </c>
      <c r="B58" t="s">
        <v>985</v>
      </c>
      <c r="C58" t="s">
        <v>179</v>
      </c>
      <c r="D58" t="s">
        <v>1026</v>
      </c>
      <c r="E58" t="s">
        <v>1027</v>
      </c>
      <c r="F58" t="s">
        <v>1028</v>
      </c>
      <c r="G58" t="s">
        <v>1029</v>
      </c>
    </row>
    <row r="59" spans="1:7" x14ac:dyDescent="0.2">
      <c r="A59" t="s">
        <v>735</v>
      </c>
      <c r="B59" t="s">
        <v>985</v>
      </c>
      <c r="C59" t="s">
        <v>179</v>
      </c>
      <c r="D59" t="s">
        <v>1026</v>
      </c>
      <c r="E59" t="s">
        <v>1027</v>
      </c>
      <c r="F59" t="s">
        <v>1028</v>
      </c>
      <c r="G59" t="s">
        <v>1029</v>
      </c>
    </row>
    <row r="60" spans="1:7" x14ac:dyDescent="0.2">
      <c r="A60" t="s">
        <v>736</v>
      </c>
      <c r="B60" t="s">
        <v>980</v>
      </c>
      <c r="C60" t="s">
        <v>179</v>
      </c>
      <c r="D60" t="s">
        <v>1026</v>
      </c>
      <c r="E60" t="s">
        <v>1027</v>
      </c>
      <c r="F60" t="s">
        <v>1028</v>
      </c>
      <c r="G60" t="s">
        <v>1029</v>
      </c>
    </row>
    <row r="61" spans="1:7" x14ac:dyDescent="0.2">
      <c r="A61" t="s">
        <v>737</v>
      </c>
      <c r="B61" t="s">
        <v>956</v>
      </c>
      <c r="C61" t="s">
        <v>179</v>
      </c>
      <c r="D61" t="s">
        <v>1026</v>
      </c>
      <c r="E61" t="s">
        <v>1027</v>
      </c>
      <c r="F61" t="s">
        <v>1028</v>
      </c>
      <c r="G61" t="s">
        <v>1029</v>
      </c>
    </row>
    <row r="62" spans="1:7" x14ac:dyDescent="0.2">
      <c r="A62" t="s">
        <v>738</v>
      </c>
      <c r="B62" t="s">
        <v>986</v>
      </c>
      <c r="C62" t="s">
        <v>331</v>
      </c>
      <c r="D62" t="s">
        <v>1026</v>
      </c>
      <c r="E62" t="s">
        <v>1027</v>
      </c>
      <c r="F62" t="s">
        <v>1028</v>
      </c>
      <c r="G62" t="s">
        <v>1029</v>
      </c>
    </row>
    <row r="63" spans="1:7" x14ac:dyDescent="0.2">
      <c r="A63" t="s">
        <v>739</v>
      </c>
      <c r="B63" t="s">
        <v>987</v>
      </c>
      <c r="C63" t="s">
        <v>331</v>
      </c>
      <c r="D63" t="s">
        <v>1026</v>
      </c>
      <c r="E63" t="s">
        <v>1027</v>
      </c>
      <c r="F63" t="s">
        <v>1028</v>
      </c>
      <c r="G63" t="s">
        <v>1029</v>
      </c>
    </row>
    <row r="64" spans="1:7" x14ac:dyDescent="0.2">
      <c r="A64" t="s">
        <v>740</v>
      </c>
      <c r="B64" t="s">
        <v>988</v>
      </c>
      <c r="C64" t="s">
        <v>331</v>
      </c>
      <c r="D64" t="s">
        <v>1026</v>
      </c>
      <c r="E64" t="s">
        <v>1027</v>
      </c>
      <c r="F64" t="s">
        <v>1028</v>
      </c>
      <c r="G64" t="s">
        <v>1029</v>
      </c>
    </row>
    <row r="65" spans="1:7" x14ac:dyDescent="0.2">
      <c r="A65" t="s">
        <v>741</v>
      </c>
      <c r="B65" t="s">
        <v>989</v>
      </c>
      <c r="C65" t="s">
        <v>331</v>
      </c>
      <c r="D65" t="s">
        <v>1026</v>
      </c>
      <c r="E65" t="s">
        <v>1027</v>
      </c>
      <c r="F65" t="s">
        <v>1028</v>
      </c>
      <c r="G65" t="s">
        <v>1029</v>
      </c>
    </row>
    <row r="66" spans="1:7" x14ac:dyDescent="0.2">
      <c r="A66" t="s">
        <v>742</v>
      </c>
      <c r="B66" t="s">
        <v>990</v>
      </c>
      <c r="C66" t="s">
        <v>189</v>
      </c>
      <c r="D66" t="s">
        <v>1026</v>
      </c>
      <c r="E66" t="s">
        <v>1027</v>
      </c>
      <c r="F66" t="s">
        <v>1028</v>
      </c>
      <c r="G66" t="s">
        <v>1029</v>
      </c>
    </row>
    <row r="67" spans="1:7" x14ac:dyDescent="0.2">
      <c r="A67" t="s">
        <v>743</v>
      </c>
      <c r="B67" t="s">
        <v>991</v>
      </c>
      <c r="C67" t="s">
        <v>189</v>
      </c>
      <c r="D67" t="s">
        <v>1026</v>
      </c>
      <c r="E67" t="s">
        <v>1027</v>
      </c>
      <c r="F67" t="s">
        <v>1028</v>
      </c>
      <c r="G67" t="s">
        <v>1029</v>
      </c>
    </row>
    <row r="68" spans="1:7" x14ac:dyDescent="0.2">
      <c r="A68" t="s">
        <v>744</v>
      </c>
      <c r="B68" t="s">
        <v>985</v>
      </c>
      <c r="C68" t="s">
        <v>189</v>
      </c>
      <c r="D68" t="s">
        <v>1026</v>
      </c>
      <c r="E68" t="s">
        <v>1027</v>
      </c>
      <c r="F68" t="s">
        <v>1028</v>
      </c>
      <c r="G68" t="s">
        <v>1029</v>
      </c>
    </row>
    <row r="69" spans="1:7" x14ac:dyDescent="0.2">
      <c r="A69" t="s">
        <v>745</v>
      </c>
      <c r="B69" t="s">
        <v>992</v>
      </c>
      <c r="C69" t="s">
        <v>462</v>
      </c>
      <c r="D69" t="s">
        <v>1026</v>
      </c>
      <c r="E69" t="s">
        <v>1027</v>
      </c>
      <c r="F69" t="s">
        <v>1028</v>
      </c>
      <c r="G69" t="s">
        <v>1029</v>
      </c>
    </row>
    <row r="70" spans="1:7" x14ac:dyDescent="0.2">
      <c r="A70" t="s">
        <v>746</v>
      </c>
      <c r="B70" t="s">
        <v>980</v>
      </c>
      <c r="C70" t="s">
        <v>462</v>
      </c>
      <c r="D70" t="s">
        <v>1026</v>
      </c>
      <c r="E70" t="s">
        <v>1027</v>
      </c>
      <c r="F70" t="s">
        <v>1028</v>
      </c>
      <c r="G70" t="s">
        <v>1029</v>
      </c>
    </row>
    <row r="71" spans="1:7" x14ac:dyDescent="0.2">
      <c r="A71" t="s">
        <v>747</v>
      </c>
      <c r="B71" t="s">
        <v>967</v>
      </c>
      <c r="C71" t="s">
        <v>462</v>
      </c>
      <c r="D71" t="s">
        <v>1026</v>
      </c>
      <c r="E71" t="s">
        <v>1027</v>
      </c>
      <c r="F71" t="s">
        <v>1028</v>
      </c>
      <c r="G71" t="s">
        <v>1029</v>
      </c>
    </row>
    <row r="72" spans="1:7" x14ac:dyDescent="0.2">
      <c r="A72" t="s">
        <v>748</v>
      </c>
      <c r="B72" t="s">
        <v>993</v>
      </c>
      <c r="C72" t="s">
        <v>470</v>
      </c>
      <c r="D72" t="s">
        <v>1026</v>
      </c>
      <c r="E72" t="s">
        <v>1027</v>
      </c>
      <c r="F72" t="s">
        <v>1028</v>
      </c>
      <c r="G72" t="s">
        <v>1029</v>
      </c>
    </row>
    <row r="73" spans="1:7" x14ac:dyDescent="0.2">
      <c r="A73" t="s">
        <v>749</v>
      </c>
      <c r="B73" t="s">
        <v>994</v>
      </c>
      <c r="C73" t="s">
        <v>470</v>
      </c>
      <c r="D73" t="s">
        <v>1026</v>
      </c>
      <c r="E73" t="s">
        <v>1027</v>
      </c>
      <c r="F73" t="s">
        <v>1028</v>
      </c>
      <c r="G73" t="s">
        <v>1029</v>
      </c>
    </row>
    <row r="74" spans="1:7" x14ac:dyDescent="0.2">
      <c r="A74" t="s">
        <v>750</v>
      </c>
      <c r="B74" t="s">
        <v>995</v>
      </c>
      <c r="C74" t="s">
        <v>470</v>
      </c>
      <c r="D74" t="s">
        <v>1026</v>
      </c>
      <c r="E74" t="s">
        <v>1027</v>
      </c>
      <c r="F74" t="s">
        <v>1028</v>
      </c>
      <c r="G74" t="s">
        <v>1029</v>
      </c>
    </row>
    <row r="75" spans="1:7" x14ac:dyDescent="0.2">
      <c r="A75" t="s">
        <v>751</v>
      </c>
      <c r="B75" t="s">
        <v>996</v>
      </c>
      <c r="C75" t="s">
        <v>197</v>
      </c>
      <c r="D75" t="s">
        <v>1026</v>
      </c>
      <c r="E75" t="s">
        <v>1027</v>
      </c>
      <c r="F75" t="s">
        <v>1028</v>
      </c>
      <c r="G75" t="s">
        <v>1029</v>
      </c>
    </row>
    <row r="76" spans="1:7" x14ac:dyDescent="0.2">
      <c r="A76" t="s">
        <v>752</v>
      </c>
      <c r="B76" t="s">
        <v>980</v>
      </c>
      <c r="C76" t="s">
        <v>197</v>
      </c>
      <c r="D76" t="s">
        <v>1026</v>
      </c>
      <c r="E76" t="s">
        <v>1027</v>
      </c>
      <c r="F76" t="s">
        <v>1028</v>
      </c>
      <c r="G76" t="s">
        <v>1029</v>
      </c>
    </row>
    <row r="77" spans="1:7" x14ac:dyDescent="0.2">
      <c r="A77" t="s">
        <v>753</v>
      </c>
      <c r="B77" t="s">
        <v>997</v>
      </c>
      <c r="C77" t="s">
        <v>197</v>
      </c>
      <c r="D77" t="s">
        <v>1026</v>
      </c>
      <c r="E77" t="s">
        <v>1027</v>
      </c>
      <c r="F77" t="s">
        <v>1028</v>
      </c>
      <c r="G77" t="s">
        <v>1029</v>
      </c>
    </row>
    <row r="78" spans="1:7" x14ac:dyDescent="0.2">
      <c r="A78" t="s">
        <v>754</v>
      </c>
      <c r="B78" t="s">
        <v>998</v>
      </c>
      <c r="C78" t="s">
        <v>205</v>
      </c>
      <c r="D78" t="s">
        <v>1026</v>
      </c>
      <c r="E78" t="s">
        <v>1027</v>
      </c>
      <c r="F78" t="s">
        <v>1028</v>
      </c>
      <c r="G78" t="s">
        <v>1029</v>
      </c>
    </row>
    <row r="79" spans="1:7" x14ac:dyDescent="0.2">
      <c r="A79" t="s">
        <v>755</v>
      </c>
      <c r="B79" t="s">
        <v>999</v>
      </c>
      <c r="C79" t="s">
        <v>205</v>
      </c>
      <c r="D79" t="s">
        <v>1026</v>
      </c>
      <c r="E79" t="s">
        <v>1027</v>
      </c>
      <c r="F79" t="s">
        <v>1028</v>
      </c>
      <c r="G79" t="s">
        <v>1029</v>
      </c>
    </row>
    <row r="80" spans="1:7" x14ac:dyDescent="0.2">
      <c r="A80" t="s">
        <v>756</v>
      </c>
      <c r="B80" t="s">
        <v>1000</v>
      </c>
      <c r="C80" t="s">
        <v>205</v>
      </c>
      <c r="D80" t="s">
        <v>1026</v>
      </c>
      <c r="E80" t="s">
        <v>1027</v>
      </c>
      <c r="F80" t="s">
        <v>1028</v>
      </c>
      <c r="G80" t="s">
        <v>1029</v>
      </c>
    </row>
    <row r="81" spans="1:7" x14ac:dyDescent="0.2">
      <c r="A81" t="s">
        <v>757</v>
      </c>
      <c r="B81" t="s">
        <v>952</v>
      </c>
      <c r="C81" t="s">
        <v>205</v>
      </c>
      <c r="D81" t="s">
        <v>1026</v>
      </c>
      <c r="E81" t="s">
        <v>1027</v>
      </c>
      <c r="F81" t="s">
        <v>1028</v>
      </c>
      <c r="G81" t="s">
        <v>1029</v>
      </c>
    </row>
    <row r="82" spans="1:7" x14ac:dyDescent="0.2">
      <c r="A82" t="s">
        <v>758</v>
      </c>
      <c r="B82" t="s">
        <v>1001</v>
      </c>
      <c r="C82" t="s">
        <v>215</v>
      </c>
      <c r="D82" t="s">
        <v>1026</v>
      </c>
      <c r="E82" t="s">
        <v>1027</v>
      </c>
      <c r="F82" t="s">
        <v>1028</v>
      </c>
      <c r="G82" t="s">
        <v>1029</v>
      </c>
    </row>
    <row r="83" spans="1:7" x14ac:dyDescent="0.2">
      <c r="A83" t="s">
        <v>759</v>
      </c>
      <c r="B83" t="s">
        <v>1002</v>
      </c>
      <c r="C83" t="s">
        <v>215</v>
      </c>
      <c r="D83" t="s">
        <v>1026</v>
      </c>
      <c r="E83" t="s">
        <v>1027</v>
      </c>
      <c r="F83" t="s">
        <v>1028</v>
      </c>
      <c r="G83" t="s">
        <v>1029</v>
      </c>
    </row>
    <row r="84" spans="1:7" x14ac:dyDescent="0.2">
      <c r="A84" t="s">
        <v>760</v>
      </c>
      <c r="B84" t="s">
        <v>1001</v>
      </c>
      <c r="C84" t="s">
        <v>215</v>
      </c>
      <c r="D84" t="s">
        <v>1026</v>
      </c>
      <c r="E84" t="s">
        <v>1027</v>
      </c>
      <c r="F84" t="s">
        <v>1028</v>
      </c>
      <c r="G84" t="s">
        <v>1029</v>
      </c>
    </row>
    <row r="85" spans="1:7" x14ac:dyDescent="0.2">
      <c r="A85" t="s">
        <v>761</v>
      </c>
      <c r="B85" t="s">
        <v>994</v>
      </c>
      <c r="C85" t="s">
        <v>351</v>
      </c>
      <c r="D85" t="s">
        <v>1026</v>
      </c>
      <c r="E85" t="s">
        <v>1027</v>
      </c>
      <c r="F85" t="s">
        <v>1028</v>
      </c>
      <c r="G85" t="s">
        <v>1029</v>
      </c>
    </row>
    <row r="86" spans="1:7" x14ac:dyDescent="0.2">
      <c r="A86" t="s">
        <v>762</v>
      </c>
      <c r="B86" t="s">
        <v>1003</v>
      </c>
      <c r="C86" t="s">
        <v>351</v>
      </c>
      <c r="D86" t="s">
        <v>1026</v>
      </c>
      <c r="E86" t="s">
        <v>1027</v>
      </c>
      <c r="F86" t="s">
        <v>1028</v>
      </c>
      <c r="G86" t="s">
        <v>1029</v>
      </c>
    </row>
    <row r="87" spans="1:7" x14ac:dyDescent="0.2">
      <c r="A87" t="s">
        <v>763</v>
      </c>
      <c r="B87" t="s">
        <v>1004</v>
      </c>
      <c r="C87" t="s">
        <v>351</v>
      </c>
      <c r="D87" t="s">
        <v>1026</v>
      </c>
      <c r="E87" t="s">
        <v>1027</v>
      </c>
      <c r="F87" t="s">
        <v>1028</v>
      </c>
      <c r="G87" t="s">
        <v>1029</v>
      </c>
    </row>
    <row r="88" spans="1:7" x14ac:dyDescent="0.2">
      <c r="A88" t="s">
        <v>764</v>
      </c>
      <c r="B88" t="s">
        <v>993</v>
      </c>
      <c r="C88" t="s">
        <v>351</v>
      </c>
      <c r="D88" t="s">
        <v>1026</v>
      </c>
      <c r="E88" t="s">
        <v>1027</v>
      </c>
      <c r="F88" t="s">
        <v>1028</v>
      </c>
      <c r="G88" t="s">
        <v>1029</v>
      </c>
    </row>
    <row r="89" spans="1:7" x14ac:dyDescent="0.2">
      <c r="A89" t="s">
        <v>765</v>
      </c>
      <c r="B89" t="s">
        <v>955</v>
      </c>
      <c r="C89" t="s">
        <v>361</v>
      </c>
      <c r="D89" t="s">
        <v>1026</v>
      </c>
      <c r="E89" t="s">
        <v>1027</v>
      </c>
      <c r="F89" t="s">
        <v>1028</v>
      </c>
      <c r="G89" t="s">
        <v>1029</v>
      </c>
    </row>
    <row r="90" spans="1:7" x14ac:dyDescent="0.2">
      <c r="A90" t="s">
        <v>766</v>
      </c>
      <c r="B90" t="s">
        <v>1001</v>
      </c>
      <c r="C90" t="s">
        <v>361</v>
      </c>
      <c r="D90" t="s">
        <v>1026</v>
      </c>
      <c r="E90" t="s">
        <v>1027</v>
      </c>
      <c r="F90" t="s">
        <v>1028</v>
      </c>
      <c r="G90" t="s">
        <v>1029</v>
      </c>
    </row>
    <row r="91" spans="1:7" x14ac:dyDescent="0.2">
      <c r="A91" t="s">
        <v>767</v>
      </c>
      <c r="B91" t="s">
        <v>988</v>
      </c>
      <c r="C91" t="s">
        <v>361</v>
      </c>
      <c r="D91" t="s">
        <v>1026</v>
      </c>
      <c r="E91" t="s">
        <v>1027</v>
      </c>
      <c r="F91" t="s">
        <v>1028</v>
      </c>
      <c r="G91" t="s">
        <v>1029</v>
      </c>
    </row>
    <row r="92" spans="1:7" x14ac:dyDescent="0.2">
      <c r="A92" t="s">
        <v>768</v>
      </c>
      <c r="B92" t="s">
        <v>1002</v>
      </c>
      <c r="C92" t="s">
        <v>223</v>
      </c>
      <c r="D92" t="s">
        <v>1026</v>
      </c>
      <c r="E92" t="s">
        <v>1027</v>
      </c>
      <c r="F92" t="s">
        <v>1028</v>
      </c>
      <c r="G92" t="s">
        <v>1029</v>
      </c>
    </row>
    <row r="93" spans="1:7" x14ac:dyDescent="0.2">
      <c r="A93" t="s">
        <v>769</v>
      </c>
      <c r="B93" t="s">
        <v>976</v>
      </c>
      <c r="C93" t="s">
        <v>223</v>
      </c>
      <c r="D93" t="s">
        <v>1026</v>
      </c>
      <c r="E93" t="s">
        <v>1027</v>
      </c>
      <c r="F93" t="s">
        <v>1028</v>
      </c>
      <c r="G93" t="s">
        <v>1029</v>
      </c>
    </row>
    <row r="94" spans="1:7" x14ac:dyDescent="0.2">
      <c r="A94" t="s">
        <v>770</v>
      </c>
      <c r="B94" t="s">
        <v>963</v>
      </c>
      <c r="C94" t="s">
        <v>223</v>
      </c>
      <c r="D94" t="s">
        <v>1026</v>
      </c>
      <c r="E94" t="s">
        <v>1027</v>
      </c>
      <c r="F94" t="s">
        <v>1028</v>
      </c>
      <c r="G94" t="s">
        <v>1029</v>
      </c>
    </row>
    <row r="95" spans="1:7" x14ac:dyDescent="0.2">
      <c r="A95" t="s">
        <v>771</v>
      </c>
      <c r="B95" t="s">
        <v>1005</v>
      </c>
      <c r="C95" t="s">
        <v>478</v>
      </c>
      <c r="D95" t="s">
        <v>1026</v>
      </c>
      <c r="E95" t="s">
        <v>1027</v>
      </c>
      <c r="F95" t="s">
        <v>1028</v>
      </c>
      <c r="G95" t="s">
        <v>1029</v>
      </c>
    </row>
    <row r="96" spans="1:7" x14ac:dyDescent="0.2">
      <c r="A96" t="s">
        <v>772</v>
      </c>
      <c r="B96" t="s">
        <v>1006</v>
      </c>
      <c r="C96" t="s">
        <v>478</v>
      </c>
      <c r="D96" t="s">
        <v>1026</v>
      </c>
      <c r="E96" t="s">
        <v>1027</v>
      </c>
      <c r="F96" t="s">
        <v>1028</v>
      </c>
      <c r="G96" t="s">
        <v>1029</v>
      </c>
    </row>
    <row r="97" spans="1:7" x14ac:dyDescent="0.2">
      <c r="A97" t="s">
        <v>773</v>
      </c>
      <c r="B97" t="s">
        <v>1007</v>
      </c>
      <c r="C97" t="s">
        <v>478</v>
      </c>
      <c r="D97" t="s">
        <v>1026</v>
      </c>
      <c r="E97" t="s">
        <v>1027</v>
      </c>
      <c r="F97" t="s">
        <v>1028</v>
      </c>
      <c r="G97" t="s">
        <v>1029</v>
      </c>
    </row>
    <row r="98" spans="1:7" x14ac:dyDescent="0.2">
      <c r="A98" t="s">
        <v>774</v>
      </c>
      <c r="B98" t="s">
        <v>1008</v>
      </c>
      <c r="C98" t="s">
        <v>478</v>
      </c>
      <c r="D98" t="s">
        <v>1026</v>
      </c>
      <c r="E98" t="s">
        <v>1027</v>
      </c>
      <c r="F98" t="s">
        <v>1028</v>
      </c>
      <c r="G98" t="s">
        <v>1029</v>
      </c>
    </row>
    <row r="99" spans="1:7" x14ac:dyDescent="0.2">
      <c r="A99" t="s">
        <v>777</v>
      </c>
      <c r="B99" t="s">
        <v>1009</v>
      </c>
      <c r="C99" t="s">
        <v>242</v>
      </c>
      <c r="D99" t="s">
        <v>1026</v>
      </c>
      <c r="E99" t="s">
        <v>1027</v>
      </c>
      <c r="F99" t="s">
        <v>1028</v>
      </c>
      <c r="G99" t="s">
        <v>1029</v>
      </c>
    </row>
    <row r="100" spans="1:7" x14ac:dyDescent="0.2">
      <c r="A100" t="s">
        <v>778</v>
      </c>
      <c r="B100" t="s">
        <v>955</v>
      </c>
      <c r="C100" t="s">
        <v>242</v>
      </c>
      <c r="D100" t="s">
        <v>1026</v>
      </c>
      <c r="E100" t="s">
        <v>1027</v>
      </c>
      <c r="F100" t="s">
        <v>1028</v>
      </c>
      <c r="G100" t="s">
        <v>1029</v>
      </c>
    </row>
    <row r="101" spans="1:7" x14ac:dyDescent="0.2">
      <c r="A101" t="s">
        <v>775</v>
      </c>
      <c r="B101" t="s">
        <v>979</v>
      </c>
      <c r="C101" t="s">
        <v>242</v>
      </c>
      <c r="D101" t="s">
        <v>1026</v>
      </c>
      <c r="E101" t="s">
        <v>1027</v>
      </c>
      <c r="F101" t="s">
        <v>1028</v>
      </c>
      <c r="G101" t="s">
        <v>1029</v>
      </c>
    </row>
    <row r="102" spans="1:7" x14ac:dyDescent="0.2">
      <c r="A102" t="s">
        <v>776</v>
      </c>
      <c r="B102" t="s">
        <v>1010</v>
      </c>
      <c r="C102" t="s">
        <v>242</v>
      </c>
      <c r="D102" t="s">
        <v>1026</v>
      </c>
      <c r="E102" t="s">
        <v>1027</v>
      </c>
      <c r="F102" t="s">
        <v>1028</v>
      </c>
      <c r="G102" t="s">
        <v>1029</v>
      </c>
    </row>
    <row r="103" spans="1:7" x14ac:dyDescent="0.2">
      <c r="A103" t="s">
        <v>779</v>
      </c>
      <c r="B103" t="s">
        <v>1011</v>
      </c>
      <c r="C103" t="s">
        <v>252</v>
      </c>
      <c r="D103" t="s">
        <v>1026</v>
      </c>
      <c r="E103" t="s">
        <v>1027</v>
      </c>
      <c r="F103" t="s">
        <v>1028</v>
      </c>
      <c r="G103" t="s">
        <v>1029</v>
      </c>
    </row>
    <row r="104" spans="1:7" x14ac:dyDescent="0.2">
      <c r="A104" t="s">
        <v>780</v>
      </c>
      <c r="B104" t="s">
        <v>990</v>
      </c>
      <c r="C104" t="s">
        <v>252</v>
      </c>
      <c r="D104" t="s">
        <v>1026</v>
      </c>
      <c r="E104" t="s">
        <v>1027</v>
      </c>
      <c r="F104" t="s">
        <v>1028</v>
      </c>
      <c r="G104" t="s">
        <v>1029</v>
      </c>
    </row>
    <row r="105" spans="1:7" x14ac:dyDescent="0.2">
      <c r="A105" t="s">
        <v>781</v>
      </c>
      <c r="B105" t="s">
        <v>1012</v>
      </c>
      <c r="C105" t="s">
        <v>252</v>
      </c>
      <c r="D105" t="s">
        <v>1026</v>
      </c>
      <c r="E105" t="s">
        <v>1027</v>
      </c>
      <c r="F105" t="s">
        <v>1028</v>
      </c>
      <c r="G105" t="s">
        <v>1029</v>
      </c>
    </row>
    <row r="106" spans="1:7" x14ac:dyDescent="0.2">
      <c r="A106" t="s">
        <v>782</v>
      </c>
      <c r="B106" t="s">
        <v>1013</v>
      </c>
      <c r="C106" t="s">
        <v>252</v>
      </c>
      <c r="D106" t="s">
        <v>1026</v>
      </c>
      <c r="E106" t="s">
        <v>1027</v>
      </c>
      <c r="F106" t="s">
        <v>1028</v>
      </c>
      <c r="G106" t="s">
        <v>1029</v>
      </c>
    </row>
    <row r="107" spans="1:7" x14ac:dyDescent="0.2">
      <c r="A107" t="s">
        <v>783</v>
      </c>
      <c r="B107" t="s">
        <v>993</v>
      </c>
      <c r="C107" t="s">
        <v>369</v>
      </c>
      <c r="D107" t="s">
        <v>1026</v>
      </c>
      <c r="E107" t="s">
        <v>1027</v>
      </c>
      <c r="F107" t="s">
        <v>1028</v>
      </c>
      <c r="G107" t="s">
        <v>1029</v>
      </c>
    </row>
    <row r="108" spans="1:7" x14ac:dyDescent="0.2">
      <c r="A108" t="s">
        <v>784</v>
      </c>
      <c r="B108" t="s">
        <v>1014</v>
      </c>
      <c r="C108" t="s">
        <v>369</v>
      </c>
      <c r="D108" t="s">
        <v>1026</v>
      </c>
      <c r="E108" t="s">
        <v>1027</v>
      </c>
      <c r="F108" t="s">
        <v>1028</v>
      </c>
      <c r="G108" t="s">
        <v>1029</v>
      </c>
    </row>
    <row r="109" spans="1:7" x14ac:dyDescent="0.2">
      <c r="A109" t="s">
        <v>785</v>
      </c>
      <c r="B109" t="s">
        <v>999</v>
      </c>
      <c r="C109" t="s">
        <v>369</v>
      </c>
      <c r="D109" t="s">
        <v>1026</v>
      </c>
      <c r="E109" t="s">
        <v>1027</v>
      </c>
      <c r="F109" t="s">
        <v>1028</v>
      </c>
      <c r="G109" t="s">
        <v>1029</v>
      </c>
    </row>
    <row r="110" spans="1:7" x14ac:dyDescent="0.2">
      <c r="A110" t="s">
        <v>786</v>
      </c>
      <c r="B110" t="s">
        <v>1015</v>
      </c>
      <c r="C110" t="s">
        <v>369</v>
      </c>
      <c r="D110" t="s">
        <v>1026</v>
      </c>
      <c r="E110" t="s">
        <v>1027</v>
      </c>
      <c r="F110" t="s">
        <v>1028</v>
      </c>
      <c r="G110" t="s">
        <v>1029</v>
      </c>
    </row>
    <row r="111" spans="1:7" x14ac:dyDescent="0.2">
      <c r="A111" t="s">
        <v>787</v>
      </c>
      <c r="B111" t="s">
        <v>956</v>
      </c>
      <c r="C111" t="s">
        <v>262</v>
      </c>
      <c r="D111" t="s">
        <v>1026</v>
      </c>
      <c r="E111" t="s">
        <v>1027</v>
      </c>
      <c r="F111" t="s">
        <v>1028</v>
      </c>
      <c r="G111" t="s">
        <v>1029</v>
      </c>
    </row>
    <row r="112" spans="1:7" x14ac:dyDescent="0.2">
      <c r="A112" t="s">
        <v>788</v>
      </c>
      <c r="B112" t="s">
        <v>967</v>
      </c>
      <c r="C112" t="s">
        <v>262</v>
      </c>
      <c r="D112" t="s">
        <v>1026</v>
      </c>
      <c r="E112" t="s">
        <v>1027</v>
      </c>
      <c r="F112" t="s">
        <v>1028</v>
      </c>
      <c r="G112" t="s">
        <v>1029</v>
      </c>
    </row>
    <row r="113" spans="1:7" x14ac:dyDescent="0.2">
      <c r="A113" t="s">
        <v>789</v>
      </c>
      <c r="B113" t="s">
        <v>1011</v>
      </c>
      <c r="C113" t="s">
        <v>262</v>
      </c>
      <c r="D113" t="s">
        <v>1026</v>
      </c>
      <c r="E113" t="s">
        <v>1027</v>
      </c>
      <c r="F113" t="s">
        <v>1028</v>
      </c>
      <c r="G113" t="s">
        <v>1029</v>
      </c>
    </row>
    <row r="114" spans="1:7" x14ac:dyDescent="0.2">
      <c r="A114" t="s">
        <v>790</v>
      </c>
      <c r="B114" t="s">
        <v>1016</v>
      </c>
      <c r="C114" t="s">
        <v>270</v>
      </c>
      <c r="D114" t="s">
        <v>1026</v>
      </c>
      <c r="E114" t="s">
        <v>1027</v>
      </c>
      <c r="F114" t="s">
        <v>1028</v>
      </c>
      <c r="G114" t="s">
        <v>1029</v>
      </c>
    </row>
    <row r="115" spans="1:7" x14ac:dyDescent="0.2">
      <c r="A115" t="s">
        <v>791</v>
      </c>
      <c r="B115" t="s">
        <v>1016</v>
      </c>
      <c r="C115" t="s">
        <v>270</v>
      </c>
      <c r="D115" t="s">
        <v>1026</v>
      </c>
      <c r="E115" t="s">
        <v>1027</v>
      </c>
      <c r="F115" t="s">
        <v>1028</v>
      </c>
      <c r="G115" t="s">
        <v>1029</v>
      </c>
    </row>
    <row r="116" spans="1:7" x14ac:dyDescent="0.2">
      <c r="A116" t="s">
        <v>792</v>
      </c>
      <c r="B116" t="s">
        <v>1017</v>
      </c>
      <c r="C116" t="s">
        <v>270</v>
      </c>
      <c r="D116" t="s">
        <v>1026</v>
      </c>
      <c r="E116" t="s">
        <v>1027</v>
      </c>
      <c r="F116" t="s">
        <v>1028</v>
      </c>
      <c r="G116" t="s">
        <v>1029</v>
      </c>
    </row>
    <row r="117" spans="1:7" x14ac:dyDescent="0.2">
      <c r="A117" t="s">
        <v>793</v>
      </c>
      <c r="B117" t="s">
        <v>1018</v>
      </c>
      <c r="C117" t="s">
        <v>270</v>
      </c>
      <c r="D117" t="s">
        <v>1026</v>
      </c>
      <c r="E117" t="s">
        <v>1027</v>
      </c>
      <c r="F117" t="s">
        <v>1028</v>
      </c>
      <c r="G117" t="s">
        <v>1029</v>
      </c>
    </row>
    <row r="118" spans="1:7" x14ac:dyDescent="0.2">
      <c r="A118" t="s">
        <v>794</v>
      </c>
      <c r="B118" t="s">
        <v>1019</v>
      </c>
      <c r="C118" t="s">
        <v>380</v>
      </c>
      <c r="D118" t="s">
        <v>1026</v>
      </c>
      <c r="E118" t="s">
        <v>1027</v>
      </c>
      <c r="F118" t="s">
        <v>1028</v>
      </c>
      <c r="G118" t="s">
        <v>1029</v>
      </c>
    </row>
    <row r="119" spans="1:7" x14ac:dyDescent="0.2">
      <c r="A119" t="s">
        <v>795</v>
      </c>
      <c r="B119" t="s">
        <v>1003</v>
      </c>
      <c r="C119" t="s">
        <v>380</v>
      </c>
      <c r="D119" t="s">
        <v>1026</v>
      </c>
      <c r="E119" t="s">
        <v>1027</v>
      </c>
      <c r="F119" t="s">
        <v>1028</v>
      </c>
      <c r="G119" t="s">
        <v>1029</v>
      </c>
    </row>
    <row r="120" spans="1:7" x14ac:dyDescent="0.2">
      <c r="A120" t="s">
        <v>796</v>
      </c>
      <c r="B120" t="s">
        <v>957</v>
      </c>
      <c r="C120" t="s">
        <v>380</v>
      </c>
      <c r="D120" t="s">
        <v>1026</v>
      </c>
      <c r="E120" t="s">
        <v>1027</v>
      </c>
      <c r="F120" t="s">
        <v>1028</v>
      </c>
      <c r="G120" t="s">
        <v>1029</v>
      </c>
    </row>
    <row r="121" spans="1:7" x14ac:dyDescent="0.2">
      <c r="A121" t="s">
        <v>797</v>
      </c>
      <c r="B121" t="s">
        <v>1020</v>
      </c>
      <c r="C121" t="s">
        <v>380</v>
      </c>
      <c r="D121" t="s">
        <v>1026</v>
      </c>
      <c r="E121" t="s">
        <v>1027</v>
      </c>
      <c r="F121" t="s">
        <v>1028</v>
      </c>
      <c r="G121" t="s">
        <v>1029</v>
      </c>
    </row>
    <row r="122" spans="1:7" x14ac:dyDescent="0.2">
      <c r="A122" t="s">
        <v>798</v>
      </c>
      <c r="B122" t="s">
        <v>1021</v>
      </c>
      <c r="C122" t="s">
        <v>403</v>
      </c>
      <c r="D122" t="s">
        <v>1026</v>
      </c>
      <c r="E122" t="s">
        <v>1027</v>
      </c>
      <c r="F122" t="s">
        <v>1028</v>
      </c>
      <c r="G122" t="s">
        <v>1029</v>
      </c>
    </row>
    <row r="123" spans="1:7" x14ac:dyDescent="0.2">
      <c r="A123" t="s">
        <v>799</v>
      </c>
      <c r="B123" t="s">
        <v>1022</v>
      </c>
      <c r="C123" t="s">
        <v>403</v>
      </c>
      <c r="D123" t="s">
        <v>1026</v>
      </c>
      <c r="E123" t="s">
        <v>1027</v>
      </c>
      <c r="F123" t="s">
        <v>1028</v>
      </c>
      <c r="G123" t="s">
        <v>1029</v>
      </c>
    </row>
    <row r="124" spans="1:7" x14ac:dyDescent="0.2">
      <c r="A124" t="s">
        <v>800</v>
      </c>
      <c r="B124" t="s">
        <v>988</v>
      </c>
      <c r="C124" t="s">
        <v>403</v>
      </c>
      <c r="D124" t="s">
        <v>1026</v>
      </c>
      <c r="E124" t="s">
        <v>1027</v>
      </c>
      <c r="F124" t="s">
        <v>1028</v>
      </c>
      <c r="G124" t="s">
        <v>1029</v>
      </c>
    </row>
    <row r="125" spans="1:7" x14ac:dyDescent="0.2">
      <c r="A125" t="s">
        <v>801</v>
      </c>
      <c r="B125" t="s">
        <v>1023</v>
      </c>
      <c r="C125" t="s">
        <v>488</v>
      </c>
      <c r="D125" t="s">
        <v>1026</v>
      </c>
      <c r="E125" t="s">
        <v>1027</v>
      </c>
      <c r="F125" t="s">
        <v>1028</v>
      </c>
      <c r="G125" t="s">
        <v>1029</v>
      </c>
    </row>
    <row r="126" spans="1:7" x14ac:dyDescent="0.2">
      <c r="A126" t="s">
        <v>802</v>
      </c>
      <c r="B126" t="s">
        <v>1022</v>
      </c>
      <c r="C126" t="s">
        <v>488</v>
      </c>
      <c r="D126" t="s">
        <v>1026</v>
      </c>
      <c r="E126" t="s">
        <v>1027</v>
      </c>
      <c r="F126" t="s">
        <v>1028</v>
      </c>
      <c r="G126" t="s">
        <v>1029</v>
      </c>
    </row>
    <row r="127" spans="1:7" x14ac:dyDescent="0.2">
      <c r="A127" t="s">
        <v>803</v>
      </c>
      <c r="B127" t="s">
        <v>1024</v>
      </c>
      <c r="C127" t="s">
        <v>488</v>
      </c>
      <c r="D127" t="s">
        <v>1026</v>
      </c>
      <c r="E127" t="s">
        <v>1027</v>
      </c>
      <c r="F127" t="s">
        <v>1028</v>
      </c>
      <c r="G127" t="s">
        <v>1029</v>
      </c>
    </row>
    <row r="128" spans="1:7" x14ac:dyDescent="0.2">
      <c r="A128" t="s">
        <v>804</v>
      </c>
      <c r="B128" t="s">
        <v>994</v>
      </c>
      <c r="C128" t="s">
        <v>488</v>
      </c>
      <c r="D128" t="s">
        <v>1026</v>
      </c>
      <c r="E128" t="s">
        <v>1027</v>
      </c>
      <c r="F128" t="s">
        <v>1028</v>
      </c>
      <c r="G128" t="s">
        <v>1029</v>
      </c>
    </row>
    <row r="129" spans="1:7" x14ac:dyDescent="0.2">
      <c r="A129" t="s">
        <v>805</v>
      </c>
      <c r="B129" t="s">
        <v>1025</v>
      </c>
      <c r="C129" t="s">
        <v>412</v>
      </c>
      <c r="D129" t="s">
        <v>1026</v>
      </c>
      <c r="E129" t="s">
        <v>1027</v>
      </c>
      <c r="F129" t="s">
        <v>1028</v>
      </c>
      <c r="G129" t="s">
        <v>1029</v>
      </c>
    </row>
    <row r="130" spans="1:7" x14ac:dyDescent="0.2">
      <c r="A130" t="s">
        <v>806</v>
      </c>
      <c r="B130" t="s">
        <v>999</v>
      </c>
      <c r="C130" t="s">
        <v>412</v>
      </c>
      <c r="D130" t="s">
        <v>1026</v>
      </c>
      <c r="E130" t="s">
        <v>1027</v>
      </c>
      <c r="F130" t="s">
        <v>1028</v>
      </c>
      <c r="G130" t="s">
        <v>1029</v>
      </c>
    </row>
    <row r="131" spans="1:7" x14ac:dyDescent="0.2">
      <c r="A131" t="s">
        <v>807</v>
      </c>
      <c r="B131" t="s">
        <v>989</v>
      </c>
      <c r="C131" t="s">
        <v>412</v>
      </c>
      <c r="D131" t="s">
        <v>1026</v>
      </c>
      <c r="E131" t="s">
        <v>1027</v>
      </c>
      <c r="F131" t="s">
        <v>1028</v>
      </c>
      <c r="G131" t="s">
        <v>1029</v>
      </c>
    </row>
    <row r="132" spans="1:7" x14ac:dyDescent="0.2">
      <c r="A132" t="s">
        <v>808</v>
      </c>
      <c r="B132" t="s">
        <v>988</v>
      </c>
      <c r="C132" t="s">
        <v>412</v>
      </c>
      <c r="D132" t="s">
        <v>1026</v>
      </c>
      <c r="E132" t="s">
        <v>1027</v>
      </c>
      <c r="F132" t="s">
        <v>1028</v>
      </c>
      <c r="G132" t="s">
        <v>1029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Violich</dc:creator>
  <cp:lastModifiedBy>Ivo Violich</cp:lastModifiedBy>
  <dcterms:created xsi:type="dcterms:W3CDTF">2023-08-17T00:17:33Z</dcterms:created>
  <dcterms:modified xsi:type="dcterms:W3CDTF">2023-08-18T17:25:40Z</dcterms:modified>
</cp:coreProperties>
</file>