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34" documentId="8_{F3416D8F-9CF4-4A1C-960B-C44887312CF5}" xr6:coauthVersionLast="47" xr6:coauthVersionMax="47" xr10:uidLastSave="{B35A4C3B-A367-443A-A6B0-0C1A4CCB3814}"/>
  <bookViews>
    <workbookView xWindow="5784" yWindow="528" windowWidth="17280" windowHeight="11268" xr2:uid="{00000000-000D-0000-FFFF-FFFF00000000}"/>
  </bookViews>
  <sheets>
    <sheet name="basic" sheetId="1" r:id="rId1"/>
    <sheet name="Sheet2" sheetId="4" r:id="rId2"/>
    <sheet name="Sheet1" sheetId="2" r:id="rId3"/>
    <sheet name="ma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F129" i="1"/>
  <c r="G129" i="1"/>
  <c r="F130" i="1"/>
  <c r="G130" i="1"/>
  <c r="F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83" i="1"/>
  <c r="F284" i="1"/>
  <c r="F285" i="1"/>
  <c r="F286" i="1"/>
  <c r="F287" i="1"/>
  <c r="F288" i="1"/>
  <c r="F289" i="1"/>
  <c r="F290" i="1"/>
  <c r="F291" i="1"/>
  <c r="F2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<sst xmlns="http://schemas.openxmlformats.org/spreadsheetml/2006/main" count="4009" uniqueCount="1848">
  <si>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</si>
  <si>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</si>
  <si>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</si>
  <si>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</si>
  <si>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</si>
  <si>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</si>
  <si>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</si>
  <si>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</si>
  <si>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</si>
  <si>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</si>
  <si>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</si>
  <si>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</si>
  <si>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</si>
  <si>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</si>
  <si>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</si>
  <si>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</si>
  <si>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</si>
  <si>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</si>
  <si>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</si>
  <si>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</si>
  <si>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</si>
  <si>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</si>
  <si>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</si>
  <si>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</si>
  <si>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</si>
  <si>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</si>
  <si>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</si>
  <si>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</si>
  <si>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</si>
  <si>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</si>
  <si>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</si>
  <si>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</si>
  <si>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</si>
  <si>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</si>
  <si>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</si>
  <si>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</si>
  <si>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</si>
  <si>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</si>
  <si>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</si>
  <si>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</si>
  <si>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</si>
  <si>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</si>
  <si>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</si>
  <si>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</si>
  <si>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</si>
  <si>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</si>
  <si>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</si>
  <si>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</si>
  <si>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</si>
  <si>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</si>
  <si>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</si>
  <si>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</si>
  <si>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</si>
  <si>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</si>
  <si>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</si>
  <si>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</si>
  <si>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</si>
  <si>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</si>
  <si>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</si>
  <si>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</si>
  <si>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</si>
  <si>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</si>
  <si>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</si>
  <si>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</si>
  <si>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</si>
  <si>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</si>
  <si>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</si>
  <si>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</si>
  <si>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</si>
  <si>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</si>
  <si>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</si>
  <si>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</si>
  <si>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</si>
  <si>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</si>
  <si>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</si>
  <si>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</si>
  <si>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</si>
  <si>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</si>
  <si>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</si>
  <si>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</si>
  <si>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</si>
  <si>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</si>
  <si>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</si>
  <si>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</si>
  <si>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</si>
  <si>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</si>
  <si>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</si>
  <si>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</si>
  <si>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</si>
  <si>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</si>
  <si>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</si>
  <si>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</si>
  <si>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</si>
  <si>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</si>
  <si>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</si>
  <si>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</si>
  <si>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</si>
  <si>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</si>
  <si>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</si>
  <si>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</si>
  <si>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</si>
  <si>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</si>
  <si>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</si>
  <si>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</si>
  <si>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</si>
  <si>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</si>
  <si>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</si>
  <si>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</si>
  <si>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</si>
  <si>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</si>
  <si>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</si>
  <si>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</si>
  <si>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</si>
  <si>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</si>
  <si>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</si>
  <si>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</si>
  <si>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</si>
  <si>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</si>
  <si>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</si>
  <si>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</si>
  <si>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</si>
  <si>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</si>
  <si>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</si>
  <si>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</si>
  <si>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</si>
  <si>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</si>
  <si>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</si>
  <si>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</si>
  <si>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</si>
  <si>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</si>
  <si>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</si>
  <si>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</si>
  <si>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</si>
  <si>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</si>
  <si>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</si>
  <si>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</si>
  <si>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</si>
  <si>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</si>
  <si>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</si>
  <si>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</si>
  <si>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</si>
  <si>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</si>
  <si>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</si>
  <si>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</si>
  <si>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</si>
  <si>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</si>
  <si>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</si>
  <si>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</si>
  <si>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</si>
  <si>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</si>
  <si>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</si>
  <si>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</si>
  <si>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</si>
  <si>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</si>
  <si>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</si>
  <si>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</si>
  <si>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</si>
  <si>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</si>
  <si>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</si>
  <si>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</si>
  <si>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</si>
  <si>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</si>
  <si>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</si>
  <si>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</si>
  <si>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</si>
  <si>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</si>
  <si>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</si>
  <si>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</si>
  <si>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</si>
  <si>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</si>
  <si>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</si>
  <si>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</si>
  <si>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</si>
  <si>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</si>
  <si>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</si>
  <si>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</si>
  <si>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</si>
  <si>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</si>
  <si>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</si>
  <si>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</si>
  <si>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</si>
  <si>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</si>
  <si>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</si>
  <si>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</si>
  <si>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</si>
  <si>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</si>
  <si>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</si>
  <si>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</si>
  <si>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</si>
  <si>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</si>
  <si>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</si>
  <si>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</si>
  <si>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</si>
  <si>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</si>
  <si>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</si>
  <si>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</si>
  <si>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</si>
  <si>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</si>
  <si>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</si>
  <si>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</si>
  <si>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</si>
  <si>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</si>
  <si>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</si>
  <si>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</si>
  <si>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</si>
  <si>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</si>
  <si>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</si>
  <si>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</si>
  <si>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</si>
  <si>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</si>
  <si>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</si>
  <si>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</si>
  <si>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</si>
  <si>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</si>
  <si>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</si>
  <si>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</si>
  <si>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</si>
  <si>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</si>
  <si>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</si>
  <si>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</si>
  <si>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</si>
  <si>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</si>
  <si>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</si>
  <si>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</si>
  <si>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</si>
  <si>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</si>
  <si>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</si>
  <si>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</si>
  <si>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</si>
  <si>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</si>
  <si>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</si>
  <si>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</si>
  <si>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</si>
  <si>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</si>
  <si>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</si>
  <si>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</si>
  <si>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</si>
  <si>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</si>
  <si>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</si>
  <si>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</si>
  <si>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</si>
  <si>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</si>
  <si>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</si>
  <si>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</si>
  <si>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</si>
  <si>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</si>
  <si>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</si>
  <si>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</si>
  <si>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</si>
  <si>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</si>
  <si>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</si>
  <si>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</si>
  <si>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</si>
  <si>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</si>
  <si>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</si>
  <si>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</si>
  <si>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</si>
  <si>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</si>
  <si>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</si>
  <si>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</si>
  <si>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</si>
  <si>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</si>
  <si>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</si>
  <si>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</si>
  <si>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</si>
  <si>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</si>
  <si>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</si>
  <si>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</si>
  <si>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</si>
  <si>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</si>
  <si>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</si>
  <si>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</si>
  <si>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</si>
  <si>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</si>
  <si>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</si>
  <si>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</si>
  <si>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</si>
  <si>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</si>
  <si>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</si>
  <si>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</si>
  <si>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</si>
  <si>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</si>
  <si>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</si>
  <si>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</si>
  <si>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</si>
  <si>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</si>
  <si>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</si>
  <si>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</si>
  <si>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</si>
  <si>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</si>
  <si>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</si>
  <si>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</si>
  <si>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</si>
  <si>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</si>
  <si>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</si>
  <si>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</si>
  <si>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</si>
  <si>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</si>
  <si>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</si>
  <si>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</si>
  <si>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</si>
  <si>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</si>
  <si>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</si>
  <si>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</si>
  <si>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</si>
  <si>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</si>
  <si>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</si>
  <si>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</si>
  <si>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</si>
  <si>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</si>
  <si>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</si>
  <si>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</si>
  <si>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</si>
  <si>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</si>
  <si>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</si>
  <si>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</si>
  <si>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</si>
  <si>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</si>
  <si>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</si>
  <si>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</si>
  <si>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</si>
  <si>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</si>
  <si>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</si>
  <si>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</si>
  <si>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</si>
  <si>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</si>
  <si>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</si>
  <si>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</si>
  <si>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</si>
  <si>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</si>
  <si>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</si>
  <si>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</si>
  <si>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</si>
  <si>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</si>
  <si>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</si>
  <si>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</si>
  <si>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</si>
  <si>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</si>
  <si>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</si>
  <si>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</si>
  <si>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</si>
  <si>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</si>
  <si>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</si>
  <si>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</si>
  <si>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</si>
  <si>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</si>
  <si>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</si>
  <si>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</si>
  <si>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</si>
  <si>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</si>
  <si>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</si>
  <si>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</si>
  <si>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</si>
  <si>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</si>
  <si>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</si>
  <si>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</si>
  <si>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</si>
  <si>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</si>
  <si>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</si>
  <si>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</si>
  <si>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</si>
  <si>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</si>
  <si>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</si>
  <si>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</si>
  <si>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</si>
  <si>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</si>
  <si>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</si>
  <si>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</si>
  <si>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</si>
  <si>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</si>
  <si>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</si>
  <si>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</si>
  <si>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</si>
  <si>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</si>
  <si>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</si>
  <si>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</si>
  <si>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</si>
  <si>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</si>
  <si>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</si>
  <si>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</si>
  <si>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</si>
  <si>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</si>
  <si>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</si>
  <si>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</si>
  <si>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</si>
  <si>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</si>
  <si>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</si>
  <si>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</si>
  <si>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</si>
  <si>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</si>
  <si>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</si>
  <si>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</si>
  <si>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</si>
  <si>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</si>
  <si>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</si>
  <si>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</si>
  <si>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</si>
  <si>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</si>
  <si>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</si>
  <si>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</si>
  <si>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</si>
  <si>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</si>
  <si>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</si>
  <si>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</si>
  <si>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</si>
  <si>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</si>
  <si>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</si>
  <si>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</si>
  <si>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</si>
  <si>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</si>
  <si>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</si>
  <si>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</si>
  <si>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</si>
  <si>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</si>
  <si>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</si>
  <si>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</si>
  <si>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</si>
  <si>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</si>
  <si>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</si>
  <si>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</si>
  <si>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</si>
  <si>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</si>
  <si>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</si>
  <si>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</si>
  <si>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</si>
  <si>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</si>
  <si>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</si>
  <si>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</si>
  <si>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</si>
  <si>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</si>
  <si>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</si>
  <si>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</si>
  <si>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</si>
  <si>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</si>
  <si>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</si>
  <si>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</si>
  <si>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</si>
  <si>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</si>
  <si>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</si>
  <si>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</si>
  <si>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</si>
  <si>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</si>
  <si>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</si>
  <si>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</si>
  <si>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</si>
  <si>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</si>
  <si>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</si>
  <si>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</si>
  <si>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</si>
  <si>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</si>
  <si>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</si>
  <si>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</si>
  <si>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</si>
  <si>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</si>
  <si>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</si>
  <si>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</si>
  <si>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</si>
  <si>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</si>
  <si>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</si>
  <si>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</si>
  <si>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</si>
  <si>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</si>
  <si>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</si>
  <si>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</si>
  <si>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</si>
  <si>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</si>
  <si>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</si>
  <si>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</si>
  <si>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</si>
  <si>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</si>
  <si>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</si>
  <si>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</si>
  <si>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</si>
  <si>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</si>
  <si>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</si>
  <si>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</si>
  <si>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</si>
  <si>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</si>
  <si>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</si>
  <si>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</si>
  <si>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</si>
  <si>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</si>
  <si>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</si>
  <si>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</si>
  <si>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</si>
  <si>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</si>
  <si>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</si>
  <si>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</si>
  <si>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</si>
  <si>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</si>
  <si>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</si>
  <si>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</si>
  <si>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</si>
  <si>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</si>
  <si>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</si>
  <si>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</si>
  <si>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</si>
  <si>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</si>
  <si>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</si>
  <si>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</si>
  <si>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</si>
  <si>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</si>
  <si>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</si>
  <si>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</si>
  <si>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</si>
  <si>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</si>
  <si>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</si>
  <si>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</si>
  <si>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</si>
  <si>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</si>
  <si>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</si>
  <si>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</si>
  <si>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</si>
  <si>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</si>
  <si>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</si>
  <si>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</si>
  <si>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</si>
  <si>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</si>
  <si>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</si>
  <si>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</si>
  <si>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</si>
  <si>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</si>
  <si>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</si>
  <si>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</si>
  <si>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</si>
  <si>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</si>
  <si>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</si>
  <si>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</si>
  <si>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</si>
  <si>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</si>
  <si>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</si>
  <si>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</si>
  <si>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</si>
  <si>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</si>
  <si>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</si>
  <si>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</si>
  <si>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</si>
  <si>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</si>
  <si>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</si>
  <si>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</si>
  <si>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</si>
  <si>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</si>
  <si>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</si>
  <si>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</si>
  <si>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</si>
  <si>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</si>
  <si>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</si>
  <si>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</si>
  <si>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</si>
  <si>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</si>
  <si>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</si>
  <si>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</si>
  <si>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</si>
  <si>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</si>
  <si>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</si>
  <si>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</si>
  <si>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</si>
  <si>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</si>
  <si>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</si>
  <si>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</si>
  <si>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</si>
  <si>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</si>
  <si>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</si>
  <si>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</si>
  <si>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</si>
  <si>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</si>
  <si>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</si>
  <si>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</si>
  <si>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</si>
  <si>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</si>
  <si>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</si>
  <si>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</si>
  <si>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</si>
  <si>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</si>
  <si>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</si>
  <si>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</si>
  <si>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</si>
  <si>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</si>
  <si>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</si>
  <si>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</si>
  <si>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</si>
  <si>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</si>
  <si>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</si>
  <si>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</si>
  <si>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</si>
  <si>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</si>
  <si>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</si>
  <si>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</si>
  <si>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</si>
  <si>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</si>
  <si>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</si>
  <si>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</si>
  <si>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</si>
  <si>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</si>
  <si>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</si>
  <si>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</si>
  <si>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</si>
  <si>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</si>
  <si>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</si>
  <si>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</si>
  <si>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</si>
  <si>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</si>
  <si>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</si>
  <si>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</si>
  <si>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</si>
  <si>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</si>
  <si>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</si>
  <si>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</si>
  <si>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</si>
  <si>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</si>
  <si>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</si>
  <si>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</si>
  <si>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</si>
  <si>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</si>
  <si>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</si>
  <si>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</si>
  <si>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</si>
  <si>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</si>
  <si>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</si>
  <si>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</si>
  <si>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</si>
  <si>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</si>
  <si>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</si>
  <si>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</si>
  <si>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</si>
  <si>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</si>
  <si>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</si>
  <si>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</si>
  <si>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</si>
  <si>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</si>
  <si>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</si>
  <si>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</si>
  <si>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</si>
  <si>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</si>
  <si>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</si>
  <si>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</si>
  <si>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</si>
  <si>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</si>
  <si>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</si>
  <si>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</si>
  <si>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</si>
  <si>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</si>
  <si>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</si>
  <si>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</si>
  <si>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</si>
  <si>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</si>
  <si>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</si>
  <si>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</si>
  <si>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</si>
  <si>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</si>
  <si>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</si>
  <si>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</si>
  <si>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</si>
  <si>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</si>
  <si>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</si>
  <si>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</si>
  <si>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</si>
  <si>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</si>
  <si>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</si>
  <si>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</si>
  <si>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</si>
  <si>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</si>
  <si>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</si>
  <si>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</si>
  <si>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</si>
  <si>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</si>
  <si>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</si>
  <si>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</si>
  <si>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</si>
  <si>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</si>
  <si>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</si>
  <si>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</si>
  <si>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</si>
  <si>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</si>
  <si>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</si>
  <si>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</si>
  <si>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</si>
  <si>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</si>
  <si>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</si>
  <si>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</si>
  <si>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</si>
  <si>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</si>
  <si>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</si>
  <si>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</si>
  <si>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</si>
  <si>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</si>
  <si>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</si>
  <si>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</si>
  <si>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</si>
  <si>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</si>
  <si>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</si>
  <si>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</si>
  <si>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</si>
  <si>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</si>
  <si>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</si>
  <si>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</si>
  <si>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</si>
  <si>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</si>
  <si>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</si>
  <si>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</si>
  <si>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</si>
  <si>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</si>
  <si>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</si>
  <si>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</si>
  <si>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</si>
  <si>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</si>
  <si>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</si>
  <si>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</si>
  <si>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</si>
  <si>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</si>
  <si>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</si>
  <si>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</si>
  <si>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</si>
  <si>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</si>
  <si>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</si>
  <si>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</si>
  <si>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</si>
  <si>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</si>
  <si>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</si>
  <si>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</si>
  <si>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</si>
  <si>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</si>
  <si>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</si>
  <si>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</si>
  <si>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</si>
  <si>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</si>
  <si>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</si>
  <si>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</si>
  <si>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</si>
  <si>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</si>
  <si>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</si>
  <si>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</si>
  <si>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</si>
  <si>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</si>
  <si>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</si>
  <si>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</si>
  <si>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</si>
  <si>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</si>
  <si>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</si>
  <si>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</si>
  <si>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</si>
  <si>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</si>
  <si>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</si>
  <si>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</si>
  <si>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</si>
  <si>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</si>
  <si>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</si>
  <si>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</si>
  <si>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</si>
  <si>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</si>
  <si>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</si>
  <si>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</si>
  <si>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</si>
  <si>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</si>
  <si>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</si>
  <si>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</si>
  <si>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</si>
  <si>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</si>
  <si>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</si>
  <si>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</si>
  <si>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</si>
  <si>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</si>
  <si>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</si>
  <si>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</si>
  <si>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</si>
  <si>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</si>
  <si>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</si>
  <si>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</si>
  <si>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</si>
  <si>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</si>
  <si>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</si>
  <si>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</si>
  <si>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</si>
  <si>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</si>
  <si>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</si>
  <si>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</si>
  <si>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</si>
  <si>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</si>
  <si>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</si>
  <si>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</si>
  <si>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</si>
  <si>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</si>
  <si>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</si>
  <si>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</si>
  <si>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</si>
  <si>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</si>
  <si>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</si>
  <si>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</si>
  <si>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</si>
  <si>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</si>
  <si>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</si>
  <si>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</si>
  <si>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</si>
  <si>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</si>
  <si>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</si>
  <si>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</si>
  <si>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</si>
  <si>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</si>
  <si>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</si>
  <si>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</si>
  <si>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</si>
  <si>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</si>
  <si>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</si>
  <si>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</si>
  <si>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</si>
  <si>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</si>
  <si>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</si>
  <si>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</si>
  <si>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</si>
  <si>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</si>
  <si>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</si>
  <si>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</si>
  <si>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</si>
  <si>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</si>
  <si>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</si>
  <si>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</si>
  <si>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</si>
  <si>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</si>
  <si>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</si>
  <si>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</si>
  <si>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</si>
  <si>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</si>
  <si>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</si>
  <si>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</si>
  <si>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</si>
  <si>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</si>
  <si>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</si>
  <si>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</si>
  <si>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</si>
  <si>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</si>
  <si>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</si>
  <si>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</si>
  <si>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</si>
  <si>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</si>
  <si>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</si>
  <si>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</si>
  <si>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</si>
  <si>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</si>
  <si>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</si>
  <si>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</si>
  <si>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</si>
  <si>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</si>
  <si>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</si>
  <si>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</si>
  <si>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</si>
  <si>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</si>
  <si>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</si>
  <si>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</si>
  <si>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</si>
  <si>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</si>
  <si>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</si>
  <si>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</si>
  <si>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</si>
  <si>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</si>
  <si>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</si>
  <si>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</si>
  <si>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</si>
  <si>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</si>
  <si>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</si>
  <si>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</si>
  <si>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</si>
  <si>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</si>
  <si>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</si>
  <si>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</si>
  <si>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</si>
  <si>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</si>
  <si>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</si>
  <si>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</si>
  <si>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</si>
  <si>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</si>
  <si>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</si>
  <si>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</si>
  <si>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</si>
  <si>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</si>
  <si>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</si>
  <si>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</si>
  <si>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</si>
  <si>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</si>
  <si>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</si>
  <si>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</si>
  <si>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</si>
  <si>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</si>
  <si>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</si>
  <si>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</si>
  <si>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</si>
  <si>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</si>
  <si>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</si>
  <si>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</si>
  <si>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</si>
  <si>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</si>
  <si>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</si>
  <si>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</si>
  <si>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</si>
  <si>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</si>
  <si>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</si>
  <si>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</si>
  <si>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</si>
  <si>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</si>
  <si>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</si>
  <si>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</si>
  <si>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</si>
  <si>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</si>
  <si>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</si>
  <si>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</si>
  <si>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</si>
  <si>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</si>
  <si>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</si>
  <si>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</si>
  <si>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</si>
  <si>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</si>
  <si>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</si>
  <si>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</si>
  <si>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</si>
  <si>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</si>
  <si>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</si>
  <si>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</si>
  <si>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</si>
  <si>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</si>
  <si>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</si>
  <si>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</si>
  <si>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</si>
  <si>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</si>
  <si>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</si>
  <si>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</si>
  <si>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</si>
  <si>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</si>
  <si>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</si>
  <si>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</si>
  <si>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</si>
  <si>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</si>
  <si>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</si>
  <si>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</si>
  <si>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</si>
  <si>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</si>
  <si>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</si>
  <si>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</si>
  <si>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</si>
  <si>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</si>
  <si>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</si>
  <si>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</si>
  <si>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</si>
  <si>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</si>
  <si>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</si>
  <si>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</si>
  <si>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</si>
  <si>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</si>
  <si>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</si>
  <si>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</si>
  <si>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</si>
  <si>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</si>
  <si>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</si>
  <si>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</si>
  <si>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</si>
  <si>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</si>
  <si>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</si>
  <si>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</si>
  <si>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</si>
  <si>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</si>
  <si>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</si>
  <si>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</si>
  <si>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</si>
  <si>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</si>
  <si>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</si>
  <si>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</si>
  <si>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</si>
  <si>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</si>
  <si>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</si>
  <si>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</si>
  <si>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</si>
  <si>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</si>
  <si>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</si>
  <si>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</si>
  <si>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</si>
  <si>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</si>
  <si>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</si>
  <si>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</si>
  <si>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</si>
  <si>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</si>
  <si>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</si>
  <si>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</si>
  <si>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</si>
  <si>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</si>
  <si>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</si>
  <si>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</si>
  <si>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</si>
  <si>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</si>
  <si>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</si>
  <si>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</si>
  <si>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</si>
  <si>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</si>
  <si>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</si>
  <si>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</si>
  <si>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</si>
  <si>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</si>
  <si>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</si>
  <si>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</si>
  <si>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</si>
  <si>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</si>
  <si>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</si>
  <si>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</si>
  <si>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</si>
  <si>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</si>
  <si>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</si>
  <si>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</si>
  <si>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</si>
  <si>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</si>
  <si>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</si>
  <si>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</si>
  <si>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</si>
  <si>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</si>
  <si>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</si>
  <si>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</si>
  <si>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</si>
  <si>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</si>
  <si>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</si>
  <si>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</si>
  <si>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</si>
  <si>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</si>
  <si>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</si>
  <si>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</si>
  <si>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</si>
  <si>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</si>
  <si>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</si>
  <si>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</si>
  <si>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</si>
  <si>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</si>
  <si>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</si>
  <si>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</si>
  <si>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</si>
  <si>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</si>
  <si>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</si>
  <si>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</si>
  <si>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</si>
  <si>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</si>
  <si>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</si>
  <si>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</si>
  <si>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</si>
  <si>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</si>
  <si>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</si>
  <si>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</si>
  <si>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</si>
  <si>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</si>
  <si>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</si>
  <si>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</si>
  <si>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</si>
  <si>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</si>
  <si>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</si>
  <si>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</si>
  <si>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</si>
  <si>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</si>
  <si>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</si>
  <si>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</si>
  <si>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</si>
  <si>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</si>
  <si>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</si>
  <si>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</si>
  <si>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</si>
  <si>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</si>
  <si>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</si>
  <si>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</si>
  <si>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</si>
  <si>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</si>
  <si>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</si>
  <si>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</si>
  <si>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</si>
  <si>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</si>
  <si>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</si>
  <si>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</si>
  <si>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</si>
  <si>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</si>
  <si>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</si>
  <si>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</si>
  <si>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</si>
  <si>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</si>
  <si>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</si>
  <si>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</si>
  <si>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</si>
  <si>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</si>
  <si>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</si>
  <si>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</si>
  <si>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</si>
  <si>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</si>
  <si>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</si>
  <si>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</si>
  <si>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</si>
  <si>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</si>
  <si>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</si>
  <si>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</si>
  <si>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</si>
  <si>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</si>
  <si>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</si>
  <si>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</si>
  <si>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</si>
  <si>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</si>
  <si>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</si>
  <si>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</si>
  <si>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</si>
  <si>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</si>
  <si>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</si>
  <si>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</si>
  <si>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</si>
  <si>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</si>
  <si>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</si>
  <si>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</si>
  <si>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</si>
  <si>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</si>
  <si>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</si>
  <si>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</si>
  <si>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</si>
  <si>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</si>
  <si>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</si>
  <si>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</si>
  <si>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</si>
  <si>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</si>
  <si>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</si>
  <si>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</si>
  <si>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</si>
  <si>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</si>
  <si>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</si>
  <si>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</si>
  <si>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</si>
  <si>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</si>
  <si>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</si>
  <si>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</si>
  <si>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</si>
  <si>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</si>
  <si>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</si>
  <si>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</si>
  <si>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</si>
  <si>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</si>
  <si>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</si>
  <si>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</si>
  <si>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</si>
  <si>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</si>
  <si>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</si>
  <si>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</si>
  <si>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</si>
  <si>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</si>
  <si>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</si>
  <si>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</si>
  <si>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</si>
  <si>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</si>
  <si>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</si>
  <si>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</si>
  <si>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</si>
  <si>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</si>
  <si>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</si>
  <si>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</si>
  <si>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</si>
  <si>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</si>
  <si>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</si>
  <si>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</si>
  <si>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</si>
  <si>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</si>
  <si>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</si>
  <si>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</si>
  <si>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</si>
  <si>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</si>
  <si>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</si>
  <si>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</si>
  <si>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</si>
  <si>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</si>
  <si>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</si>
  <si>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</si>
  <si>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</si>
  <si>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</si>
  <si>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</si>
  <si>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</si>
  <si>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</si>
  <si>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</si>
  <si>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</si>
  <si>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</si>
  <si>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</si>
  <si>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</si>
  <si>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</si>
  <si>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</si>
  <si>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</si>
  <si>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</si>
  <si>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</si>
  <si>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</si>
  <si>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</si>
  <si>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</si>
  <si>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</si>
  <si>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</si>
  <si>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</si>
  <si>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</si>
  <si>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</si>
  <si>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</si>
  <si>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</si>
  <si>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</si>
  <si>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</si>
  <si>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</si>
  <si>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</si>
  <si>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</si>
  <si>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</si>
  <si>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</si>
  <si>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</si>
  <si>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</si>
  <si>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</si>
  <si>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</si>
  <si>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</si>
  <si>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</si>
  <si>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</si>
  <si>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</si>
  <si>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</si>
  <si>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</si>
  <si>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</si>
  <si>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</si>
  <si>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</si>
  <si>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</si>
  <si>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</si>
  <si>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</si>
  <si>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</si>
  <si>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</si>
  <si>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</si>
  <si>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</si>
  <si>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</si>
  <si>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</si>
  <si>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</si>
  <si>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</si>
  <si>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</si>
  <si>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</si>
  <si>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</si>
  <si>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</si>
  <si>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</si>
  <si>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</si>
  <si>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</si>
  <si>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</si>
  <si>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</si>
  <si>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</si>
  <si>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</si>
  <si>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</si>
  <si>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</si>
  <si>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</si>
  <si>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</si>
  <si>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</si>
  <si>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</si>
  <si>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</si>
  <si>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</si>
  <si>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</si>
  <si>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</si>
  <si>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</si>
  <si>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</si>
  <si>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</si>
  <si>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</si>
  <si>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</si>
  <si>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</si>
  <si>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</si>
  <si>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</si>
  <si>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</si>
  <si>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</si>
  <si>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</si>
  <si>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</si>
  <si>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</si>
  <si>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</si>
  <si>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</si>
  <si>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</si>
  <si>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</si>
  <si>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</si>
  <si>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</si>
  <si>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</si>
  <si>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</si>
  <si>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</si>
  <si>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</si>
  <si>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</si>
  <si>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</si>
  <si>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</si>
  <si>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</si>
  <si>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</si>
  <si>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</si>
  <si>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</si>
  <si>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</si>
  <si>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</si>
  <si>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</si>
  <si>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</si>
  <si>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</si>
  <si>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</si>
  <si>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</si>
  <si>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</si>
  <si>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</si>
  <si>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</si>
  <si>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</si>
  <si>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</si>
  <si>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</si>
  <si>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</si>
  <si>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</si>
  <si>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</si>
  <si>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</si>
  <si>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</si>
  <si>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</si>
  <si>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</si>
  <si>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</si>
  <si>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</si>
  <si>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</si>
  <si>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</si>
  <si>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</si>
  <si>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</si>
  <si>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</si>
  <si>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</si>
  <si>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</si>
  <si>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</si>
  <si>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</si>
  <si>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</si>
  <si>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</si>
  <si>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</si>
  <si>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</si>
  <si>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</si>
  <si>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</si>
  <si>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</si>
  <si>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</si>
  <si>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</si>
  <si>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</si>
  <si>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</si>
  <si>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</si>
  <si>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</si>
  <si>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</si>
  <si>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</si>
  <si>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</si>
  <si>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</si>
  <si>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</si>
  <si>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</si>
  <si>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</si>
  <si>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</si>
  <si>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</si>
  <si>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</si>
  <si>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</si>
  <si>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</si>
  <si>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</si>
  <si>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</si>
  <si>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</si>
  <si>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</si>
  <si>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</si>
  <si>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</si>
  <si>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</si>
  <si>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</si>
  <si>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</si>
  <si>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</si>
  <si>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</si>
  <si>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</si>
  <si>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</si>
  <si>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</si>
  <si>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</si>
  <si>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</si>
  <si>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</si>
  <si>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</si>
  <si>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</si>
  <si>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</si>
  <si>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</si>
  <si>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</si>
  <si>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</si>
  <si>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</si>
  <si>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</si>
  <si>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</si>
  <si>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</si>
  <si>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</si>
  <si>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</si>
  <si>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</si>
  <si>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</si>
  <si>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</si>
  <si>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</si>
  <si>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</si>
  <si>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</si>
  <si>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</si>
  <si>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</si>
  <si>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</si>
  <si>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</si>
  <si>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</si>
  <si>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</si>
  <si>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</si>
  <si>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</si>
  <si>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</si>
  <si>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</si>
  <si>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</si>
  <si>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</si>
  <si>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</si>
  <si>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</si>
  <si>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</si>
  <si>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</si>
  <si>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</si>
  <si>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</si>
  <si>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</si>
  <si>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</si>
  <si>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</si>
  <si>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</si>
  <si>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</si>
  <si>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</si>
  <si>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</si>
  <si>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</si>
  <si>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</si>
  <si>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</si>
  <si>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</si>
  <si>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</si>
  <si>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</si>
  <si>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</si>
  <si>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</si>
  <si>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</si>
  <si>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</si>
  <si>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</si>
  <si>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</si>
  <si>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</si>
  <si>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</si>
  <si>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</si>
  <si>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</si>
  <si>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</si>
  <si>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</si>
  <si>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</si>
  <si>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</si>
  <si>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</si>
  <si>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</si>
  <si>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</si>
  <si>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</si>
  <si>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</si>
  <si>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</si>
  <si>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</si>
  <si>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</si>
  <si>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</si>
  <si>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</si>
  <si>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</si>
  <si>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</si>
  <si>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</si>
  <si>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</si>
  <si>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</si>
  <si>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</si>
  <si>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</si>
  <si>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</si>
  <si>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</si>
  <si>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</si>
  <si>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</si>
  <si>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</si>
  <si>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</si>
  <si>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</si>
  <si>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</si>
  <si>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</si>
  <si>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</si>
  <si>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</si>
  <si>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</si>
  <si>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</si>
  <si>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</si>
  <si>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</si>
  <si>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</si>
  <si>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</si>
  <si>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</si>
  <si>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</si>
  <si>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</si>
  <si>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</si>
  <si>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</si>
  <si>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</si>
  <si>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</si>
  <si>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</si>
  <si>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</si>
  <si>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</si>
  <si>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</si>
  <si>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</si>
  <si>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</si>
  <si>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</si>
  <si>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</si>
  <si>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</si>
  <si>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</si>
  <si>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</si>
  <si>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</si>
  <si>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</si>
  <si>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</si>
  <si>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</si>
  <si>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</si>
  <si>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</si>
  <si>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</si>
  <si>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</si>
  <si>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</si>
  <si>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</si>
  <si>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</si>
  <si>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</si>
  <si>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</si>
  <si>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</si>
  <si>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</si>
  <si>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</si>
  <si>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</si>
  <si>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</si>
  <si>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</si>
  <si>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</si>
  <si>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</si>
  <si>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</si>
  <si>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</si>
  <si>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</si>
  <si>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</si>
  <si>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</si>
  <si>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</si>
  <si>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</si>
  <si>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</si>
  <si>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</si>
  <si>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</si>
  <si>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</si>
  <si>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</si>
  <si>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</si>
  <si>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</si>
  <si>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</si>
  <si>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</si>
  <si>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</si>
  <si>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</si>
  <si>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</si>
  <si>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</si>
  <si>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</si>
  <si>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</si>
  <si>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</si>
  <si>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</si>
  <si>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</si>
  <si>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</si>
  <si>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</si>
  <si>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</si>
  <si>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</si>
  <si>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</si>
  <si>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</si>
  <si>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</si>
  <si>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</si>
  <si>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</si>
  <si>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</si>
  <si>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</si>
  <si>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</si>
  <si>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</si>
  <si>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</si>
  <si>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</si>
  <si>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</si>
  <si>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</si>
  <si>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</si>
  <si>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</si>
  <si>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</si>
  <si>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</si>
  <si>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</si>
  <si>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</si>
  <si>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</si>
  <si>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</si>
  <si>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</si>
  <si>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</si>
  <si>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</si>
  <si>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</si>
  <si>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</si>
  <si>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</si>
  <si>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</si>
  <si>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</si>
  <si>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</si>
  <si>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</si>
  <si>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</si>
  <si>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</si>
  <si>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</si>
  <si>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</si>
  <si>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</si>
  <si>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</si>
  <si>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</si>
  <si>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</si>
  <si>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</si>
  <si>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</si>
  <si>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</si>
  <si>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</si>
  <si>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</si>
  <si>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</si>
  <si>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</si>
  <si>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</si>
  <si>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</si>
  <si>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</si>
  <si>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</si>
  <si>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</si>
  <si>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</si>
  <si>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</si>
  <si>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</si>
  <si>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</si>
  <si>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</si>
  <si>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</si>
  <si>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</si>
  <si>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</si>
  <si>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</si>
  <si>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</si>
  <si>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</si>
  <si>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</si>
  <si>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</si>
  <si>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</si>
  <si>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</si>
  <si>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</si>
  <si>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</si>
  <si>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</si>
  <si>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</si>
  <si>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</si>
  <si>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</si>
  <si>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</si>
  <si>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</si>
  <si>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</si>
  <si>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</si>
  <si>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</si>
  <si>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</si>
  <si>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</si>
  <si>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</si>
  <si>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</si>
  <si>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</si>
  <si>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</si>
  <si>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</si>
  <si>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</si>
  <si>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</si>
  <si>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</si>
  <si>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</si>
  <si>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</si>
  <si>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</si>
  <si>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</si>
  <si>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</si>
  <si>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</si>
  <si>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</si>
  <si>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</si>
  <si>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</si>
  <si>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</si>
  <si>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</si>
  <si>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</si>
  <si>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</si>
  <si>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</si>
  <si>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</si>
  <si>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</si>
  <si>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</si>
  <si>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</si>
  <si>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</si>
  <si>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</si>
  <si>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</si>
  <si>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</si>
  <si>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</si>
  <si>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</si>
  <si>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</si>
  <si>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</si>
  <si>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</si>
  <si>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</si>
  <si>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</si>
  <si>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</si>
  <si>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</si>
  <si>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</si>
  <si>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</si>
  <si>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</si>
  <si>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</si>
  <si>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</si>
  <si>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</si>
  <si>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</si>
  <si>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</si>
  <si>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</si>
  <si>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</si>
  <si>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</si>
  <si>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</si>
  <si>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</si>
  <si>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</si>
  <si>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</si>
  <si>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</si>
  <si>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</si>
  <si>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</si>
  <si>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</si>
  <si>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</si>
  <si>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</si>
  <si>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</si>
  <si>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</si>
  <si>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</si>
  <si>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</si>
  <si>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</si>
  <si>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</si>
  <si>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</si>
  <si>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</si>
  <si>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</si>
  <si>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</si>
  <si>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</si>
  <si>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</si>
  <si>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</si>
  <si>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</si>
  <si>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</si>
  <si>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</si>
  <si>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</si>
  <si>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</si>
  <si>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</si>
  <si>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</si>
  <si>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</si>
  <si>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</si>
  <si>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</si>
  <si>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</si>
  <si>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</si>
  <si>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</si>
  <si>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</si>
  <si>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</si>
  <si>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</si>
  <si>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</si>
  <si>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</si>
  <si>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</si>
  <si>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</si>
  <si>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</si>
  <si>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</si>
  <si>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</si>
  <si>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</si>
  <si>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</si>
  <si>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</si>
  <si>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</si>
  <si>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</si>
  <si>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</si>
  <si>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</si>
  <si>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</si>
  <si>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</si>
  <si>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</si>
  <si>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</si>
  <si>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</si>
  <si>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</si>
  <si>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</si>
  <si>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</si>
  <si>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</si>
  <si>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</si>
  <si>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</si>
  <si>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</si>
  <si>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</si>
  <si>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</si>
  <si>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</si>
  <si>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</si>
  <si>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</si>
  <si>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</si>
  <si>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</si>
  <si>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</si>
  <si>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</si>
  <si>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</si>
  <si>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</si>
  <si>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</si>
  <si>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</si>
  <si>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</si>
  <si>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</si>
  <si>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</si>
  <si>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</si>
  <si>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</si>
  <si>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</si>
  <si>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</si>
  <si>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</si>
  <si>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</si>
  <si>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</si>
  <si>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</si>
  <si>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</si>
  <si>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</si>
  <si>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</si>
  <si>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</si>
  <si>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</si>
  <si>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</si>
  <si>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</si>
  <si>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</si>
  <si>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</si>
  <si>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</si>
  <si>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</si>
  <si>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</si>
  <si>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</si>
  <si>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</si>
  <si>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</si>
  <si>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</si>
  <si>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</si>
  <si>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</si>
  <si>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</si>
  <si>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</si>
  <si>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</si>
  <si>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</si>
  <si>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</si>
  <si>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</si>
  <si>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</si>
  <si>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</si>
  <si>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</si>
  <si>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</si>
  <si>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</si>
  <si>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</si>
  <si>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</si>
  <si>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</si>
  <si>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</si>
  <si>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</si>
  <si>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</si>
  <si>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</si>
  <si>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</si>
  <si>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</si>
  <si>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</si>
  <si>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</si>
  <si>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</si>
  <si>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</si>
  <si>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</si>
  <si>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</si>
  <si>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</si>
  <si>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</si>
  <si>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</si>
  <si>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</si>
  <si>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</si>
  <si>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</si>
  <si>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</si>
  <si>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</si>
  <si>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</si>
  <si>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</si>
  <si>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</si>
  <si>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</si>
  <si>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</si>
  <si>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</si>
  <si>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</si>
  <si>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</si>
  <si>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</si>
  <si>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</si>
  <si>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</si>
  <si>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</si>
  <si>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</si>
  <si>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</si>
  <si>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</si>
  <si>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</si>
  <si>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</si>
  <si>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</si>
  <si>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</si>
  <si>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</si>
  <si>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</si>
  <si>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</si>
  <si>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</si>
  <si>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</si>
  <si>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</si>
  <si>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</si>
  <si>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</si>
  <si>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</si>
  <si>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</si>
  <si>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</si>
  <si>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</si>
  <si>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</si>
  <si>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</si>
  <si>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</si>
  <si>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</si>
  <si>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</si>
  <si>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</si>
  <si>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</si>
  <si>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</si>
  <si>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</si>
  <si>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</si>
  <si>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</si>
  <si>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</si>
  <si>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</si>
  <si>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</si>
  <si>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</si>
  <si>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</si>
  <si>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</si>
  <si>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</si>
  <si>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</si>
  <si>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</si>
  <si>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</si>
  <si>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</si>
  <si>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</si>
  <si>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</si>
  <si>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</si>
  <si>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</si>
  <si>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</si>
  <si>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</si>
  <si>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</si>
  <si>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</si>
  <si>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</si>
  <si>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</si>
  <si>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</si>
  <si>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고양시</t>
    <phoneticPr fontId="2" type="noConversion"/>
  </si>
  <si>
    <t>일산동구</t>
    <phoneticPr fontId="2" type="noConversion"/>
  </si>
  <si>
    <t>일산서구</t>
    <phoneticPr fontId="2" type="noConversion"/>
  </si>
  <si>
    <t>광역시도</t>
    <phoneticPr fontId="2" type="noConversion"/>
  </si>
  <si>
    <t>행정구역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</si>
</sst>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3">
    <cellStyle name="쉼표 [0]" xfId="1" builtinId="6"/>
    <cellStyle name="표준" xfId="0" builtinId="0"/>
    <cellStyle name="표준_Sheet2" xfId="2" xr:uid="{B9004B97-AD21-44B5-BC07-A15DFE190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A106" workbookViewId="0">
      <selection activeCell="F111" sqref="F111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  <c r="I1" t="s">
        <v>1846</v>
      </c>
      <c r="J1" t="s">
        <v>1847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>
        <f>VLOOKUP(A55,map!$B$1:$I$230,4,FALSE)</f>
        <v>1</v>
      </c>
      <c r="G55">
        <f>VLOOKUP(A55,map!$B$1:$I$230,5,FALSE)</f>
        <v>7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t="e">
        <f>VLOOKUP(A56,map!$B$1:$I$230,4,FALSE)</f>
        <v>#N/A</v>
      </c>
      <c r="G56" t="e">
        <f>VLOOKUP(A56,map!$B$1:$I$230,5,FALSE)</f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t="e">
        <f>VLOOKUP(A57,map!$B$1:$I$230,4,FALSE)</f>
        <v>#N/A</v>
      </c>
      <c r="G57" t="e">
        <f>VLOOKUP(A57,map!$B$1:$I$230,5,FALSE)</f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>
        <f>VLOOKUP(A58,map!$B$1:$I$230,4,FALSE)</f>
        <v>1</v>
      </c>
      <c r="G58">
        <f>VLOOKUP(A58,map!$B$1:$I$230,5,FALSE)</f>
        <v>5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>
        <f>VLOOKUP(A59,map!$B$1:$I$230,4,FALSE)</f>
        <v>2</v>
      </c>
      <c r="G59">
        <f>VLOOKUP(A59,map!$B$1:$I$230,5,FALSE)</f>
        <v>7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>
        <f>VLOOKUP(A60,map!$B$1:$I$230,4,FALSE)</f>
        <v>1</v>
      </c>
      <c r="G60">
        <f>VLOOKUP(A60,map!$B$1:$I$230,5,FALSE)</f>
        <v>8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>
        <f>VLOOKUP(A61,map!$B$1:$I$230,4,FALSE)</f>
        <v>2</v>
      </c>
      <c r="G61">
        <f>VLOOKUP(A61,map!$B$1:$I$230,5,FALSE)</f>
        <v>8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>
        <f>VLOOKUP(A62,map!$B$1:$I$230,4,FALSE)</f>
        <v>2</v>
      </c>
      <c r="G62">
        <f>VLOOKUP(A62,map!$B$1:$I$230,5,FALSE)</f>
        <v>6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>
        <f>VLOOKUP(A63,map!$B$1:$I$230,4,FALSE)</f>
        <v>2</v>
      </c>
      <c r="G63">
        <f>VLOOKUP(A63,map!$B$1:$I$230,5,FALSE)</f>
        <v>5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>
        <f>VLOOKUP(A64,map!$B$1:$I$230,4,FALSE)</f>
        <v>1</v>
      </c>
      <c r="G64">
        <f>VLOOKUP(A64,map!$B$1:$I$230,5,FALSE)</f>
        <v>4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f>VLOOKUP(A66,map!$B$1:$I$230,4,FALSE)</f>
        <v>1</v>
      </c>
      <c r="G66">
        <f>VLOOKUP(A66,map!$B$1:$I$230,5,FALSE)</f>
        <v>3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>
        <f>VLOOKUP(A67,map!$B$1:$I$230,4,FALSE)</f>
        <v>0</v>
      </c>
      <c r="G67">
        <f>VLOOKUP(A67,map!$B$1:$I$230,5,FALSE)</f>
        <v>8</v>
      </c>
      <c r="H67" t="str">
        <f>VLOOKUP(A67,map!$B$1:$I$230,3,FALSE)</f>
        <v>인천 옹진군</v>
      </c>
      <c r="I67" t="str">
        <f>VLOOKUP(A67,map!$B$1:$I$230,7,FALSE)</f>
        <v>인천광역시</v>
      </c>
      <c r="J67" t="str">
        <f>VLOOKUP(A67,map!$B$1:$I$230,8,FALSE)</f>
        <v>옹진군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>
        <f>VLOOKUP(A89,map!$B$1:$I$230,4,FALSE)</f>
        <v>6</v>
      </c>
      <c r="G89">
        <f>VLOOKUP(A89,map!$B$1:$I$230,5,FALSE)</f>
        <v>9</v>
      </c>
      <c r="H89" t="str">
        <f>VLOOKUP(A89,map!$B$1:$I$230,3,FALSE)</f>
        <v>수원</v>
      </c>
      <c r="I89" t="str">
        <f>VLOOKUP(A89,map!$B$1:$I$230,7,FALSE)</f>
        <v>경기도</v>
      </c>
      <c r="J89" t="str">
        <f>VLOOKUP(A89,map!$B$1:$I$230,8,FALSE)</f>
        <v>수원시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 t="e">
        <f>VLOOKUP(A90,map!$B$1:$I$230,4,FALSE)</f>
        <v>#N/A</v>
      </c>
      <c r="G90" t="e">
        <f>VLOOKUP(A90,map!$B$1:$I$230,5,FALSE)</f>
        <v>#N/A</v>
      </c>
      <c r="H90" t="e">
        <f>VLOOKUP(A90,map!$B$1:$I$230,3,FALSE)</f>
        <v>#N/A</v>
      </c>
      <c r="I90" t="e">
        <f>VLOOKUP(A90,map!$B$1:$I$230,7,FALSE)</f>
        <v>#N/A</v>
      </c>
      <c r="J90" t="e">
        <f>VLOOKUP(A90,map!$B$1:$I$230,8,FALSE)</f>
        <v>#N/A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 t="e">
        <f>VLOOKUP(A91,map!$B$1:$I$230,4,FALSE)</f>
        <v>#N/A</v>
      </c>
      <c r="G91" t="e">
        <f>VLOOKUP(A91,map!$B$1:$I$230,5,FALSE)</f>
        <v>#N/A</v>
      </c>
      <c r="H91" t="e">
        <f>VLOOKUP(A91,map!$B$1:$I$230,3,FALSE)</f>
        <v>#N/A</v>
      </c>
      <c r="I91" t="e">
        <f>VLOOKUP(A91,map!$B$1:$I$230,7,FALSE)</f>
        <v>#N/A</v>
      </c>
      <c r="J91" t="e">
        <f>VLOOKUP(A91,map!$B$1:$I$230,8,FALSE)</f>
        <v>#N/A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 t="e">
        <f>VLOOKUP(A92,map!$B$1:$I$230,4,FALSE)</f>
        <v>#N/A</v>
      </c>
      <c r="G92" t="e">
        <f>VLOOKUP(A92,map!$B$1:$I$230,5,FALSE)</f>
        <v>#N/A</v>
      </c>
      <c r="H92" t="e">
        <f>VLOOKUP(A92,map!$B$1:$I$230,3,FALSE)</f>
        <v>#N/A</v>
      </c>
      <c r="I92" t="e">
        <f>VLOOKUP(A92,map!$B$1:$I$230,7,FALSE)</f>
        <v>#N/A</v>
      </c>
      <c r="J92" t="e">
        <f>VLOOKUP(A92,map!$B$1:$I$230,8,FALSE)</f>
        <v>#N/A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 t="e">
        <f>VLOOKUP(A93,map!$B$1:$I$230,4,FALSE)</f>
        <v>#N/A</v>
      </c>
      <c r="G93" t="e">
        <f>VLOOKUP(A93,map!$B$1:$I$230,5,FALSE)</f>
        <v>#N/A</v>
      </c>
      <c r="H93" t="e">
        <f>VLOOKUP(A93,map!$B$1:$I$230,3,FALSE)</f>
        <v>#N/A</v>
      </c>
      <c r="I93" t="e">
        <f>VLOOKUP(A93,map!$B$1:$I$230,7,FALSE)</f>
        <v>#N/A</v>
      </c>
      <c r="J93" t="e">
        <f>VLOOKUP(A93,map!$B$1:$I$230,8,FALSE)</f>
        <v>#N/A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>
        <f>VLOOKUP(A94,map!$B$1:$I$230,4,FALSE)</f>
        <v>7</v>
      </c>
      <c r="G94">
        <f>VLOOKUP(A94,map!$B$1:$I$230,5,FALSE)</f>
        <v>8</v>
      </c>
      <c r="H94" t="str">
        <f>VLOOKUP(A94,map!$B$1:$I$230,3,FALSE)</f>
        <v>성남</v>
      </c>
      <c r="I94" t="str">
        <f>VLOOKUP(A94,map!$B$1:$I$230,7,FALSE)</f>
        <v>경기도</v>
      </c>
      <c r="J94" t="str">
        <f>VLOOKUP(A94,map!$B$1:$I$230,8,FALSE)</f>
        <v>성남시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 t="e">
        <f>VLOOKUP(A95,map!$B$1:$I$230,4,FALSE)</f>
        <v>#N/A</v>
      </c>
      <c r="G95" t="e">
        <f>VLOOKUP(A95,map!$B$1:$I$230,5,FALSE)</f>
        <v>#N/A</v>
      </c>
      <c r="H95" t="e">
        <f>VLOOKUP(A95,map!$B$1:$I$230,3,FALSE)</f>
        <v>#N/A</v>
      </c>
      <c r="I95" t="e">
        <f>VLOOKUP(A95,map!$B$1:$I$230,7,FALSE)</f>
        <v>#N/A</v>
      </c>
      <c r="J95" t="e">
        <f>VLOOKUP(A95,map!$B$1:$I$230,8,FALSE)</f>
        <v>#N/A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 t="e">
        <f>VLOOKUP(A96,map!$B$1:$I$230,4,FALSE)</f>
        <v>#N/A</v>
      </c>
      <c r="G96" t="e">
        <f>VLOOKUP(A96,map!$B$1:$I$230,5,FALSE)</f>
        <v>#N/A</v>
      </c>
      <c r="H96" t="e">
        <f>VLOOKUP(A96,map!$B$1:$I$230,3,FALSE)</f>
        <v>#N/A</v>
      </c>
      <c r="I96" t="e">
        <f>VLOOKUP(A96,map!$B$1:$I$230,7,FALSE)</f>
        <v>#N/A</v>
      </c>
      <c r="J96" t="e">
        <f>VLOOKUP(A96,map!$B$1:$I$230,8,FALSE)</f>
        <v>#N/A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 t="e">
        <f>VLOOKUP(A97,map!$B$1:$I$230,4,FALSE)</f>
        <v>#N/A</v>
      </c>
      <c r="G97" t="e">
        <f>VLOOKUP(A97,map!$B$1:$I$230,5,FALSE)</f>
        <v>#N/A</v>
      </c>
      <c r="H97" t="e">
        <f>VLOOKUP(A97,map!$B$1:$I$230,3,FALSE)</f>
        <v>#N/A</v>
      </c>
      <c r="I97" t="e">
        <f>VLOOKUP(A97,map!$B$1:$I$230,7,FALSE)</f>
        <v>#N/A</v>
      </c>
      <c r="J97" t="e">
        <f>VLOOKUP(A97,map!$B$1:$I$230,8,FALSE)</f>
        <v>#N/A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f>VLOOKUP(A98,map!$B$1:$I$230,4,FALSE)</f>
        <v>7</v>
      </c>
      <c r="G98">
        <f>VLOOKUP(A98,map!$B$1:$I$230,5,FALSE)</f>
        <v>3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>
        <f>VLOOKUP(A99,map!$B$1:$I$230,4,FALSE)</f>
        <v>3</v>
      </c>
      <c r="G99">
        <f>VLOOKUP(A99,map!$B$1:$I$230,5,FALSE)</f>
        <v>4</v>
      </c>
      <c r="H99" t="str">
        <f>VLOOKUP(A99,map!$B$1:$I$230,3,FALSE)</f>
        <v>안양</v>
      </c>
      <c r="I99" t="str">
        <f>VLOOKUP(A99,map!$B$1:$I$230,7,FALSE)</f>
        <v>경기도</v>
      </c>
      <c r="J99" t="str">
        <f>VLOOKUP(A99,map!$B$1:$I$230,8,FALSE)</f>
        <v>안양시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 t="e">
        <f>VLOOKUP(A100,map!$B$1:$I$230,4,FALSE)</f>
        <v>#N/A</v>
      </c>
      <c r="G100" t="e">
        <f>VLOOKUP(A100,map!$B$1:$I$230,5,FALSE)</f>
        <v>#N/A</v>
      </c>
      <c r="H100" t="e">
        <f>VLOOKUP(A100,map!$B$1:$I$230,3,FALSE)</f>
        <v>#N/A</v>
      </c>
      <c r="I100" t="e">
        <f>VLOOKUP(A100,map!$B$1:$I$230,7,FALSE)</f>
        <v>#N/A</v>
      </c>
      <c r="J100" t="e">
        <f>VLOOKUP(A100,map!$B$1:$I$230,8,FALSE)</f>
        <v>#N/A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 t="e">
        <f>VLOOKUP(A101,map!$B$1:$I$230,4,FALSE)</f>
        <v>#N/A</v>
      </c>
      <c r="G101" t="e">
        <f>VLOOKUP(A101,map!$B$1:$I$230,5,FALSE)</f>
        <v>#N/A</v>
      </c>
      <c r="H101" t="e">
        <f>VLOOKUP(A101,map!$B$1:$I$230,3,FALSE)</f>
        <v>#N/A</v>
      </c>
      <c r="I101" t="e">
        <f>VLOOKUP(A101,map!$B$1:$I$230,7,FALSE)</f>
        <v>#N/A</v>
      </c>
      <c r="J101" t="e">
        <f>VLOOKUP(A101,map!$B$1:$I$230,8,FALSE)</f>
        <v>#N/A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f>VLOOKUP(A102,map!$B$1:$I$230,4,FALSE)</f>
        <v>2</v>
      </c>
      <c r="G102">
        <f>VLOOKUP(A102,map!$B$1:$I$230,5,FALSE)</f>
        <v>4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f>VLOOKUP(A103,map!$B$1:$I$230,5,FALSE)</f>
        <v>3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f>VLOOKUP(A104,map!$B$1:$I$230,4,FALSE)</f>
        <v>5</v>
      </c>
      <c r="G104">
        <f>VLOOKUP(A104,map!$B$1:$I$230,5,FALSE)</f>
        <v>9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f>VLOOKUP(A107,map!$B$1:$I$230,4,FALSE)</f>
        <v>7</v>
      </c>
      <c r="G107">
        <f>VLOOKUP(A107,map!$B$1:$I$230,5,FALSE)</f>
        <v>2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>
        <f>VLOOKUP(A108,map!$B$1:$I$230,4,FALSE)</f>
        <v>3</v>
      </c>
      <c r="G108">
        <f>VLOOKUP(A108,map!$B$1:$I$230,5,FALSE)</f>
        <v>6</v>
      </c>
      <c r="H108" t="str">
        <f>VLOOKUP(A108,map!$B$1:$I$230,3,FALSE)</f>
        <v>안산</v>
      </c>
      <c r="I108" t="str">
        <f>VLOOKUP(A108,map!$B$1:$I$230,7,FALSE)</f>
        <v>경기도</v>
      </c>
      <c r="J108" t="str">
        <f>VLOOKUP(A108,map!$B$1:$I$230,8,FALSE)</f>
        <v>안산시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 t="e">
        <f>VLOOKUP(A109,map!$B$1:$I$230,4,FALSE)</f>
        <v>#N/A</v>
      </c>
      <c r="G109" t="e">
        <f>VLOOKUP(A109,map!$B$1:$I$230,5,FALSE)</f>
        <v>#N/A</v>
      </c>
      <c r="H109" t="e">
        <f>VLOOKUP(A109,map!$B$1:$I$230,3,FALSE)</f>
        <v>#N/A</v>
      </c>
      <c r="I109" t="e">
        <f>VLOOKUP(A109,map!$B$1:$I$230,7,FALSE)</f>
        <v>#N/A</v>
      </c>
      <c r="J109" t="e">
        <f>VLOOKUP(A109,map!$B$1:$I$230,8,FALSE)</f>
        <v>#N/A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 t="e">
        <f>VLOOKUP(A110,map!$B$1:$I$230,4,FALSE)</f>
        <v>#N/A</v>
      </c>
      <c r="G110" t="e">
        <f>VLOOKUP(A110,map!$B$1:$I$230,5,FALSE)</f>
        <v>#N/A</v>
      </c>
      <c r="H110" t="e">
        <f>VLOOKUP(A110,map!$B$1:$I$230,3,FALSE)</f>
        <v>#N/A</v>
      </c>
      <c r="I110" t="e">
        <f>VLOOKUP(A110,map!$B$1:$I$230,7,FALSE)</f>
        <v>#N/A</v>
      </c>
      <c r="J110" t="e">
        <f>VLOOKUP(A110,map!$B$1:$I$230,8,FALSE)</f>
        <v>#N/A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 t="e">
        <f>VLOOKUP(A111,map!$B$1:$I$230,4,FALSE)</f>
        <v>#N/A</v>
      </c>
      <c r="G111" t="e">
        <f>VLOOKUP(A111,map!$B$1:$I$230,5,FALSE)</f>
        <v>#N/A</v>
      </c>
      <c r="H111" t="e">
        <f>VLOOKUP(A111,map!$B$1:$I$230,3,FALSE)</f>
        <v>#N/A</v>
      </c>
      <c r="I111" t="e">
        <f>VLOOKUP(A111,map!$B$1:$I$230,7,FALSE)</f>
        <v>#N/A</v>
      </c>
      <c r="J111" t="e">
        <f>VLOOKUP(A111,map!$B$1:$I$230,8,FALSE)</f>
        <v>#N/A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>
        <v>4</v>
      </c>
      <c r="G112">
        <v>2</v>
      </c>
      <c r="H112" t="s">
        <v>1842</v>
      </c>
      <c r="I112" t="s">
        <v>1843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>
        <v>3</v>
      </c>
      <c r="G113">
        <v>1</v>
      </c>
      <c r="H113" t="s">
        <v>1844</v>
      </c>
      <c r="I113" t="s">
        <v>1843</v>
      </c>
      <c r="J113" t="s">
        <v>1844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>
        <v>2</v>
      </c>
      <c r="G114">
        <v>1</v>
      </c>
      <c r="H114" t="s">
        <v>1845</v>
      </c>
      <c r="I114" t="s">
        <v>1843</v>
      </c>
      <c r="J114" t="s">
        <v>1845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f>VLOOKUP(A117,map!$B$1:$I$230,4,FALSE)</f>
        <v>8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f>VLOOKUP(A119,map!$B$1:$I$230,4,FALSE)</f>
        <v>3</v>
      </c>
      <c r="G119">
        <f>VLOOKUP(A119,map!$B$1:$I$230,5,FALSE)</f>
        <v>8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f>VLOOKUP(A120,map!$B$1:$I$230,4,FALSE)</f>
        <v>3</v>
      </c>
      <c r="G120">
        <f>VLOOKUP(A120,map!$B$1:$I$230,5,FALSE)</f>
        <v>5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f>VLOOKUP(A121,map!$B$1:$I$230,4,FALSE)</f>
        <v>5</v>
      </c>
      <c r="G121">
        <f>VLOOKUP(A121,map!$B$1:$I$230,5,FALSE)</f>
        <v>8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f>VLOOKUP(A122,map!$B$1:$I$230,4,FALSE)</f>
        <v>6</v>
      </c>
      <c r="G122">
        <f>VLOOKUP(A122,map!$B$1:$I$230,5,FALSE)</f>
        <v>8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f>VLOOKUP(A123,map!$B$1:$I$230,4,FALSE)</f>
        <v>9</v>
      </c>
      <c r="G123">
        <f>VLOOKUP(A123,map!$B$1:$I$230,5,FALSE)</f>
        <v>5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>
        <f>VLOOKUP(A124,map!$B$1:$I$230,4,FALSE)</f>
        <v>7</v>
      </c>
      <c r="G124">
        <f>VLOOKUP(A124,map!$B$1:$I$230,5,FALSE)</f>
        <v>9</v>
      </c>
      <c r="H124" t="str">
        <f>VLOOKUP(A124,map!$B$1:$I$230,3,FALSE)</f>
        <v>용인</v>
      </c>
      <c r="I124" t="str">
        <f>VLOOKUP(A124,map!$B$1:$I$230,7,FALSE)</f>
        <v>경기도</v>
      </c>
      <c r="J124" t="str">
        <f>VLOOKUP(A124,map!$B$1:$I$230,8,FALSE)</f>
        <v>용인시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 t="e">
        <f>VLOOKUP(A125,map!$B$1:$I$230,4,FALSE)</f>
        <v>#N/A</v>
      </c>
      <c r="G125" t="e">
        <f>VLOOKUP(A125,map!$B$1:$I$230,5,FALSE)</f>
        <v>#N/A</v>
      </c>
      <c r="H125" t="e">
        <f>VLOOKUP(A125,map!$B$1:$I$230,3,FALSE)</f>
        <v>#N/A</v>
      </c>
      <c r="I125" t="e">
        <f>VLOOKUP(A125,map!$B$1:$I$230,7,FALSE)</f>
        <v>#N/A</v>
      </c>
      <c r="J125" t="e">
        <f>VLOOKUP(A125,map!$B$1:$I$230,8,FALSE)</f>
        <v>#N/A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 t="e">
        <f>VLOOKUP(A126,map!$B$1:$I$230,4,FALSE)</f>
        <v>#N/A</v>
      </c>
      <c r="G126" t="e">
        <f>VLOOKUP(A126,map!$B$1:$I$230,5,FALSE)</f>
        <v>#N/A</v>
      </c>
      <c r="H126" t="e">
        <f>VLOOKUP(A126,map!$B$1:$I$230,3,FALSE)</f>
        <v>#N/A</v>
      </c>
      <c r="I126" t="e">
        <f>VLOOKUP(A126,map!$B$1:$I$230,7,FALSE)</f>
        <v>#N/A</v>
      </c>
      <c r="J126" t="e">
        <f>VLOOKUP(A126,map!$B$1:$I$230,8,FALSE)</f>
        <v>#N/A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 t="e">
        <f>VLOOKUP(A127,map!$B$1:$I$230,4,FALSE)</f>
        <v>#N/A</v>
      </c>
      <c r="G127" t="e">
        <f>VLOOKUP(A127,map!$B$1:$I$230,5,FALSE)</f>
        <v>#N/A</v>
      </c>
      <c r="H127" t="e">
        <f>VLOOKUP(A127,map!$B$1:$I$230,3,FALSE)</f>
        <v>#N/A</v>
      </c>
      <c r="I127" t="e">
        <f>VLOOKUP(A127,map!$B$1:$I$230,7,FALSE)</f>
        <v>#N/A</v>
      </c>
      <c r="J127" t="e">
        <f>VLOOKUP(A127,map!$B$1:$I$230,8,FALSE)</f>
        <v>#N/A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>
        <f>VLOOKUP(A128,map!$B$1:$I$230,4,FALSE)</f>
        <v>3</v>
      </c>
      <c r="G128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>
        <f>VLOOKUP(A129,map!$B$1:$I$230,4,FALSE)</f>
        <v>8</v>
      </c>
      <c r="G129">
        <f>VLOOKUP(A129,map!$B$1:$I$230,5,FALSE)</f>
        <v>8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>
        <f>VLOOKUP(A130,map!$B$1:$I$230,4,FALSE)</f>
        <v>4</v>
      </c>
      <c r="G130">
        <f>VLOOKUP(A130,map!$B$1:$I$230,5,FALSE)</f>
        <v>8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>
        <f>VLOOKUP(A131,map!$B$1:$I$230,4,FALSE)</f>
        <v>2</v>
      </c>
      <c r="G131">
        <v>1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>
        <f>VLOOKUP(A132,map!$B$1:$I$230,4,FALSE)</f>
        <v>3</v>
      </c>
      <c r="G132">
        <f>VLOOKUP(A132,map!$B$1:$I$230,5,FALSE)</f>
        <v>7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f>VLOOKUP(A135,map!$B$1:$I$230,4,FALSE)</f>
        <v>8</v>
      </c>
      <c r="G135">
        <f>VLOOKUP(A135,map!$B$1:$I$230,5,FALSE)</f>
        <v>7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f>VLOOKUP(A136,map!$B$1:$I$230,4,FALSE)</f>
        <v>8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f>VLOOKUP(A138,map!$B$1:$I$230,4,FALSE)</f>
        <v>9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f>VLOOKUP(A141,map!$B$1:$I$230,4,FALSE)</f>
        <v>9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f>VLOOKUP(A144,map!$B$1:$I$230,4,FALSE)</f>
        <v>10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f>VLOOKUP(A145,map!$B$1:$I$230,4,FALSE)</f>
        <v>11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f>VLOOKUP(A146,map!$B$1:$I$230,4,FALSE)</f>
        <v>11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f>VLOOKUP(A147,map!$B$1:$I$230,4,FALSE)</f>
        <v>11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f>VLOOKUP(A149,map!$B$1:$I$230,4,FALSE)</f>
        <v>11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f>VLOOKUP(A150,map!$B$1:$I$230,4,FALSE)</f>
        <v>10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f>VLOOKUP(A151,map!$B$1:$I$230,4,FALSE)</f>
        <v>10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f>VLOOKUP(A152,map!$B$1:$I$230,4,FALSE)</f>
        <v>10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f>VLOOKUP(A153,map!$B$1:$I$230,4,FALSE)</f>
        <v>10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f>VLOOKUP(A154,map!$B$1:$I$230,4,FALSE)</f>
        <v>11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>
        <f>VLOOKUP(A162,map!$B$1:$I$230,4,FALSE)</f>
        <v>6</v>
      </c>
      <c r="G162">
        <f>VLOOKUP(A162,map!$B$1:$I$230,5,FALSE)</f>
        <v>12</v>
      </c>
      <c r="H162" t="str">
        <f>VLOOKUP(A162,map!$B$1:$I$230,3,FALSE)</f>
        <v>청주</v>
      </c>
      <c r="I162" t="str">
        <f>VLOOKUP(A162,map!$B$1:$I$230,7,FALSE)</f>
        <v>충청북도</v>
      </c>
      <c r="J162" t="str">
        <f>VLOOKUP(A162,map!$B$1:$I$230,8,FALSE)</f>
        <v>청주시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 t="e">
        <f>VLOOKUP(A163,map!$B$1:$I$230,4,FALSE)</f>
        <v>#N/A</v>
      </c>
      <c r="G163" t="e">
        <f>VLOOKUP(A163,map!$B$1:$I$230,5,FALSE)</f>
        <v>#N/A</v>
      </c>
      <c r="H163" t="e">
        <f>VLOOKUP(A163,map!$B$1:$I$230,3,FALSE)</f>
        <v>#N/A</v>
      </c>
      <c r="I163" t="e">
        <f>VLOOKUP(A163,map!$B$1:$I$230,7,FALSE)</f>
        <v>#N/A</v>
      </c>
      <c r="J163" t="e">
        <f>VLOOKUP(A163,map!$B$1:$I$230,8,FALSE)</f>
        <v>#N/A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 t="e">
        <f>VLOOKUP(A164,map!$B$1:$I$230,4,FALSE)</f>
        <v>#N/A</v>
      </c>
      <c r="G164" t="e">
        <f>VLOOKUP(A164,map!$B$1:$I$230,5,FALSE)</f>
        <v>#N/A</v>
      </c>
      <c r="H164" t="e">
        <f>VLOOKUP(A164,map!$B$1:$I$230,3,FALSE)</f>
        <v>#N/A</v>
      </c>
      <c r="I164" t="e">
        <f>VLOOKUP(A164,map!$B$1:$I$230,7,FALSE)</f>
        <v>#N/A</v>
      </c>
      <c r="J164" t="e">
        <f>VLOOKUP(A164,map!$B$1:$I$230,8,FALSE)</f>
        <v>#N/A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 t="e">
        <f>VLOOKUP(A165,map!$B$1:$I$230,4,FALSE)</f>
        <v>#N/A</v>
      </c>
      <c r="G165" t="e">
        <f>VLOOKUP(A165,map!$B$1:$I$230,5,FALSE)</f>
        <v>#N/A</v>
      </c>
      <c r="H165" t="e">
        <f>VLOOKUP(A165,map!$B$1:$I$230,3,FALSE)</f>
        <v>#N/A</v>
      </c>
      <c r="I165" t="e">
        <f>VLOOKUP(A165,map!$B$1:$I$230,7,FALSE)</f>
        <v>#N/A</v>
      </c>
      <c r="J165" t="e">
        <f>VLOOKUP(A165,map!$B$1:$I$230,8,FALSE)</f>
        <v>#N/A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 t="e">
        <f>VLOOKUP(A166,map!$B$1:$I$230,4,FALSE)</f>
        <v>#N/A</v>
      </c>
      <c r="G166" t="e">
        <f>VLOOKUP(A166,map!$B$1:$I$230,5,FALSE)</f>
        <v>#N/A</v>
      </c>
      <c r="H166" t="e">
        <f>VLOOKUP(A166,map!$B$1:$I$230,3,FALSE)</f>
        <v>#N/A</v>
      </c>
      <c r="I166" t="e">
        <f>VLOOKUP(A166,map!$B$1:$I$230,7,FALSE)</f>
        <v>#N/A</v>
      </c>
      <c r="J166" t="e">
        <f>VLOOKUP(A166,map!$B$1:$I$230,8,FALSE)</f>
        <v>#N/A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>
        <f>VLOOKUP(A172,map!$B$1:$I$230,4,FALSE)</f>
        <v>6</v>
      </c>
      <c r="G172">
        <f>VLOOKUP(A172,map!$B$1:$I$230,5,FALSE)</f>
        <v>11</v>
      </c>
      <c r="H172" t="str">
        <f>VLOOKUP(A172,map!$B$1:$I$230,3,FALSE)</f>
        <v>증평</v>
      </c>
      <c r="I172" t="str">
        <f>VLOOKUP(A172,map!$B$1:$I$230,7,FALSE)</f>
        <v>충청북도</v>
      </c>
      <c r="J172" t="str">
        <f>VLOOKUP(A172,map!$B$1:$I$230,8,FALSE)</f>
        <v>증평군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>
        <f>VLOOKUP(A173,map!$B$1:$I$230,4,FALSE)</f>
        <v>5</v>
      </c>
      <c r="G173">
        <f>VLOOKUP(A173,map!$B$1:$I$230,5,FALSE)</f>
        <v>11</v>
      </c>
      <c r="H173" t="str">
        <f>VLOOKUP(A173,map!$B$1:$I$230,3,FALSE)</f>
        <v>진천</v>
      </c>
      <c r="I173" t="str">
        <f>VLOOKUP(A173,map!$B$1:$I$230,7,FALSE)</f>
        <v>충청북도</v>
      </c>
      <c r="J173" t="str">
        <f>VLOOKUP(A173,map!$B$1:$I$230,8,FALSE)</f>
        <v>진천군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>
        <f>VLOOKUP(A174,map!$B$1:$I$230,4,FALSE)</f>
        <v>7</v>
      </c>
      <c r="G174">
        <f>VLOOKUP(A174,map!$B$1:$I$230,5,FALSE)</f>
        <v>11</v>
      </c>
      <c r="H174" t="str">
        <f>VLOOKUP(A174,map!$B$1:$I$230,3,FALSE)</f>
        <v>괴산</v>
      </c>
      <c r="I174" t="str">
        <f>VLOOKUP(A174,map!$B$1:$I$230,7,FALSE)</f>
        <v>충청북도</v>
      </c>
      <c r="J174" t="str">
        <f>VLOOKUP(A174,map!$B$1:$I$230,8,FALSE)</f>
        <v>괴산군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>
        <f>VLOOKUP(A178,map!$B$1:$I$230,4,FALSE)</f>
        <v>4</v>
      </c>
      <c r="G178">
        <f>VLOOKUP(A178,map!$B$1:$I$230,5,FALSE)</f>
        <v>9</v>
      </c>
      <c r="H178" t="str">
        <f>VLOOKUP(A178,map!$B$1:$I$230,3,FALSE)</f>
        <v>천안</v>
      </c>
      <c r="I178" t="str">
        <f>VLOOKUP(A178,map!$B$1:$I$230,7,FALSE)</f>
        <v>충청남도</v>
      </c>
      <c r="J178" t="str">
        <f>VLOOKUP(A178,map!$B$1:$I$230,8,FALSE)</f>
        <v>천안시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 t="e">
        <f>VLOOKUP(A179,map!$B$1:$I$230,4,FALSE)</f>
        <v>#N/A</v>
      </c>
      <c r="G179" t="e">
        <f>VLOOKUP(A179,map!$B$1:$I$230,5,FALSE)</f>
        <v>#N/A</v>
      </c>
      <c r="H179" t="e">
        <f>VLOOKUP(A179,map!$B$1:$I$230,3,FALSE)</f>
        <v>#N/A</v>
      </c>
      <c r="I179" t="e">
        <f>VLOOKUP(A179,map!$B$1:$I$230,7,FALSE)</f>
        <v>#N/A</v>
      </c>
      <c r="J179" t="e">
        <f>VLOOKUP(A179,map!$B$1:$I$230,8,FALSE)</f>
        <v>#N/A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 t="e">
        <f>VLOOKUP(A180,map!$B$1:$I$230,4,FALSE)</f>
        <v>#N/A</v>
      </c>
      <c r="G180" t="e">
        <f>VLOOKUP(A180,map!$B$1:$I$230,5,FALSE)</f>
        <v>#N/A</v>
      </c>
      <c r="H180" t="e">
        <f>VLOOKUP(A180,map!$B$1:$I$230,3,FALSE)</f>
        <v>#N/A</v>
      </c>
      <c r="I180" t="e">
        <f>VLOOKUP(A180,map!$B$1:$I$230,7,FALSE)</f>
        <v>#N/A</v>
      </c>
      <c r="J180" t="e">
        <f>VLOOKUP(A180,map!$B$1:$I$230,8,FALSE)</f>
        <v>#N/A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f>VLOOKUP(A181,map!$B$1:$I$230,4,FALSE)</f>
        <v>4</v>
      </c>
      <c r="G181">
        <f>VLOOKUP(A181,map!$B$1:$I$230,5,FALSE)</f>
        <v>10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f>VLOOKUP(A182,map!$B$1:$I$230,4,FALSE)</f>
        <v>2</v>
      </c>
      <c r="G182">
        <f>VLOOKUP(A182,map!$B$1:$I$230,5,FALSE)</f>
        <v>11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f>VLOOKUP(A183,map!$B$1:$I$230,4,FALSE)</f>
        <v>3</v>
      </c>
      <c r="G183">
        <f>VLOOKUP(A183,map!$B$1:$I$230,5,FALSE)</f>
        <v>9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f>VLOOKUP(A184,map!$B$1:$I$230,4,FALSE)</f>
        <v>1</v>
      </c>
      <c r="G184">
        <f>VLOOKUP(A184,map!$B$1:$I$230,5,FALSE)</f>
        <v>10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f>VLOOKUP(A187,map!$B$1:$I$230,4,FALSE)</f>
        <v>2</v>
      </c>
      <c r="G187">
        <f>VLOOKUP(A187,map!$B$1:$I$230,5,FALSE)</f>
        <v>9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f>VLOOKUP(A189,map!$B$1:$I$230,5,FALSE)</f>
        <v>12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f>VLOOKUP(A190,map!$B$1:$I$230,5,FALSE)</f>
        <v>13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f>VLOOKUP(A191,map!$B$1:$I$230,4,FALSE)</f>
        <v>3</v>
      </c>
      <c r="G191">
        <f>VLOOKUP(A191,map!$B$1:$I$230,5,FALSE)</f>
        <v>11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f>VLOOKUP(A192,map!$B$1:$I$230,4,FALSE)</f>
        <v>2</v>
      </c>
      <c r="G192">
        <f>VLOOKUP(A192,map!$B$1:$I$230,5,FALSE)</f>
        <v>10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f>VLOOKUP(A193,map!$B$1:$I$230,4,FALSE)</f>
        <v>3</v>
      </c>
      <c r="G193">
        <f>VLOOKUP(A193,map!$B$1:$I$230,5,FALSE)</f>
        <v>10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f>VLOOKUP(A194,map!$B$1:$I$230,4,FALSE)</f>
        <v>1</v>
      </c>
      <c r="G194">
        <f>VLOOKUP(A194,map!$B$1:$I$230,5,FALSE)</f>
        <v>9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>
        <f>VLOOKUP(A196,map!$B$1:$I$230,4,FALSE)</f>
        <v>3</v>
      </c>
      <c r="G196">
        <f>VLOOKUP(A196,map!$B$1:$I$230,5,FALSE)</f>
        <v>16</v>
      </c>
      <c r="H196" t="str">
        <f>VLOOKUP(A196,map!$B$1:$I$230,3,FALSE)</f>
        <v>전주</v>
      </c>
      <c r="I196" t="str">
        <f>VLOOKUP(A196,map!$B$1:$I$230,7,FALSE)</f>
        <v>전라북도</v>
      </c>
      <c r="J196" t="str">
        <f>VLOOKUP(A196,map!$B$1:$I$230,8,FALSE)</f>
        <v>전주시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 t="e">
        <f>VLOOKUP(A197,map!$B$1:$I$230,4,FALSE)</f>
        <v>#N/A</v>
      </c>
      <c r="G197" t="e">
        <f>VLOOKUP(A197,map!$B$1:$I$230,5,FALSE)</f>
        <v>#N/A</v>
      </c>
      <c r="H197" t="e">
        <f>VLOOKUP(A197,map!$B$1:$I$230,3,FALSE)</f>
        <v>#N/A</v>
      </c>
      <c r="I197" t="e">
        <f>VLOOKUP(A197,map!$B$1:$I$230,7,FALSE)</f>
        <v>#N/A</v>
      </c>
      <c r="J197" t="e">
        <f>VLOOKUP(A197,map!$B$1:$I$230,8,FALSE)</f>
        <v>#N/A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 t="e">
        <f>VLOOKUP(A198,map!$B$1:$I$230,4,FALSE)</f>
        <v>#N/A</v>
      </c>
      <c r="G198" t="e">
        <f>VLOOKUP(A198,map!$B$1:$I$230,5,FALSE)</f>
        <v>#N/A</v>
      </c>
      <c r="H198" t="e">
        <f>VLOOKUP(A198,map!$B$1:$I$230,3,FALSE)</f>
        <v>#N/A</v>
      </c>
      <c r="I198" t="e">
        <f>VLOOKUP(A198,map!$B$1:$I$230,7,FALSE)</f>
        <v>#N/A</v>
      </c>
      <c r="J198" t="e">
        <f>VLOOKUP(A198,map!$B$1:$I$230,8,FALSE)</f>
        <v>#N/A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>
        <f>VLOOKUP(A207,map!$B$1:$I$230,4,FALSE)</f>
        <v>4</v>
      </c>
      <c r="G207">
        <f>VLOOKUP(A207,map!$B$1:$I$230,5,FALSE)</f>
        <v>16</v>
      </c>
      <c r="H207" t="str">
        <f>VLOOKUP(A207,map!$B$1:$I$230,3,FALSE)</f>
        <v>진안</v>
      </c>
      <c r="I207" t="str">
        <f>VLOOKUP(A207,map!$B$1:$I$230,7,FALSE)</f>
        <v>전라북도</v>
      </c>
      <c r="J207" t="str">
        <f>VLOOKUP(A207,map!$B$1:$I$230,8,FALSE)</f>
        <v>진안군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 t="e">
        <f>VLOOKUP(A227,map!$B$1:$I$230,4,FALSE)</f>
        <v>#N/A</v>
      </c>
      <c r="G227" t="e">
        <f>VLOOKUP(A227,map!$B$1:$I$230,5,FALSE)</f>
        <v>#N/A</v>
      </c>
      <c r="H227" t="e">
        <f>VLOOKUP(A227,map!$B$1:$I$230,3,FALSE)</f>
        <v>#N/A</v>
      </c>
      <c r="I227" t="e">
        <f>VLOOKUP(A227,map!$B$1:$I$230,7,FALSE)</f>
        <v>#N/A</v>
      </c>
      <c r="J227" t="e">
        <f>VLOOKUP(A227,map!$B$1:$I$230,8,FALSE)</f>
        <v>#N/A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>
        <f>VLOOKUP(A238,map!$B$1:$I$230,4,FALSE)</f>
        <v>12</v>
      </c>
      <c r="G238">
        <f>VLOOKUP(A238,map!$B$1:$I$230,5,FALSE)</f>
        <v>11</v>
      </c>
      <c r="H238" t="str">
        <f>VLOOKUP(A238,map!$B$1:$I$230,3,FALSE)</f>
        <v>포항</v>
      </c>
      <c r="I238" t="str">
        <f>VLOOKUP(A238,map!$B$1:$I$230,7,FALSE)</f>
        <v>경상북도</v>
      </c>
      <c r="J238" t="str">
        <f>VLOOKUP(A238,map!$B$1:$I$230,8,FALSE)</f>
        <v>포항시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 t="e">
        <f>VLOOKUP(A239,map!$B$1:$I$230,4,FALSE)</f>
        <v>#N/A</v>
      </c>
      <c r="G239" t="e">
        <f>VLOOKUP(A239,map!$B$1:$I$230,5,FALSE)</f>
        <v>#N/A</v>
      </c>
      <c r="H239" t="e">
        <f>VLOOKUP(A239,map!$B$1:$I$230,3,FALSE)</f>
        <v>#N/A</v>
      </c>
      <c r="I239" t="e">
        <f>VLOOKUP(A239,map!$B$1:$I$230,7,FALSE)</f>
        <v>#N/A</v>
      </c>
      <c r="J239" t="e">
        <f>VLOOKUP(A239,map!$B$1:$I$230,8,FALSE)</f>
        <v>#N/A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 t="e">
        <f>VLOOKUP(A240,map!$B$1:$I$230,4,FALSE)</f>
        <v>#N/A</v>
      </c>
      <c r="G240" t="e">
        <f>VLOOKUP(A240,map!$B$1:$I$230,5,FALSE)</f>
        <v>#N/A</v>
      </c>
      <c r="H240" t="e">
        <f>VLOOKUP(A240,map!$B$1:$I$230,3,FALSE)</f>
        <v>#N/A</v>
      </c>
      <c r="I240" t="e">
        <f>VLOOKUP(A240,map!$B$1:$I$230,7,FALSE)</f>
        <v>#N/A</v>
      </c>
      <c r="J240" t="e">
        <f>VLOOKUP(A240,map!$B$1:$I$230,8,FALSE)</f>
        <v>#N/A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f>VLOOKUP(A245,map!$B$1:$I$230,4,FALSE)</f>
        <v>10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f>VLOOKUP(A247,map!$B$1:$I$230,4,FALSE)</f>
        <v>8</v>
      </c>
      <c r="G247">
        <f>VLOOKUP(A247,map!$B$1:$I$230,5,FALSE)</f>
        <v>9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f>VLOOKUP(A248,map!$B$1:$I$230,4,FALSE)</f>
        <v>9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>
        <f>VLOOKUP(A252,map!$B$1:$I$230,4,FALSE)</f>
        <v>11</v>
      </c>
      <c r="G252">
        <f>VLOOKUP(A252,map!$B$1:$I$230,5,FALSE)</f>
        <v>11</v>
      </c>
      <c r="H252" t="str">
        <f>VLOOKUP(A252,map!$B$1:$I$230,3,FALSE)</f>
        <v>청송</v>
      </c>
      <c r="I252" t="str">
        <f>VLOOKUP(A252,map!$B$1:$I$230,7,FALSE)</f>
        <v>경상북도</v>
      </c>
      <c r="J252" t="str">
        <f>VLOOKUP(A252,map!$B$1:$I$230,8,FALSE)</f>
        <v>청송군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f>VLOOKUP(A259,map!$B$1:$I$230,4,FALSE)</f>
        <v>9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f>VLOOKUP(A260,map!$B$1:$I$230,4,FALSE)</f>
        <v>11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f>VLOOKUP(A261,map!$B$1:$I$230,4,FALSE)</f>
        <v>12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f>VLOOKUP(A262,map!$B$1:$I$230,4,FALSE)</f>
        <v>13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>
        <f>VLOOKUP(A264,map!$B$1:$I$230,4,FALSE)</f>
        <v>7</v>
      </c>
      <c r="G264">
        <f>VLOOKUP(A264,map!$B$1:$I$230,5,FALSE)</f>
        <v>18</v>
      </c>
      <c r="H264" t="str">
        <f>VLOOKUP(A264,map!$B$1:$I$230,3,FALSE)</f>
        <v>창원</v>
      </c>
      <c r="I264" t="str">
        <f>VLOOKUP(A264,map!$B$1:$I$230,7,FALSE)</f>
        <v>경상남도</v>
      </c>
      <c r="J264" t="str">
        <f>VLOOKUP(A264,map!$B$1:$I$230,8,FALSE)</f>
        <v>창원시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 t="e">
        <f>VLOOKUP(A265,map!$B$1:$I$230,4,FALSE)</f>
        <v>#N/A</v>
      </c>
      <c r="G265" t="e">
        <f>VLOOKUP(A265,map!$B$1:$I$230,5,FALSE)</f>
        <v>#N/A</v>
      </c>
      <c r="H265" t="e">
        <f>VLOOKUP(A265,map!$B$1:$I$230,3,FALSE)</f>
        <v>#N/A</v>
      </c>
      <c r="I265" t="e">
        <f>VLOOKUP(A265,map!$B$1:$I$230,7,FALSE)</f>
        <v>#N/A</v>
      </c>
      <c r="J265" t="e">
        <f>VLOOKUP(A265,map!$B$1:$I$230,8,FALSE)</f>
        <v>#N/A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 t="e">
        <f>VLOOKUP(A266,map!$B$1:$I$230,4,FALSE)</f>
        <v>#N/A</v>
      </c>
      <c r="G266" t="e">
        <f>VLOOKUP(A266,map!$B$1:$I$230,5,FALSE)</f>
        <v>#N/A</v>
      </c>
      <c r="H266" t="e">
        <f>VLOOKUP(A266,map!$B$1:$I$230,3,FALSE)</f>
        <v>#N/A</v>
      </c>
      <c r="I266" t="e">
        <f>VLOOKUP(A266,map!$B$1:$I$230,7,FALSE)</f>
        <v>#N/A</v>
      </c>
      <c r="J266" t="e">
        <f>VLOOKUP(A266,map!$B$1:$I$230,8,FALSE)</f>
        <v>#N/A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 t="e">
        <f>VLOOKUP(A267,map!$B$1:$I$230,4,FALSE)</f>
        <v>#N/A</v>
      </c>
      <c r="G267" t="e">
        <f>VLOOKUP(A267,map!$B$1:$I$230,5,FALSE)</f>
        <v>#N/A</v>
      </c>
      <c r="H267" t="e">
        <f>VLOOKUP(A267,map!$B$1:$I$230,3,FALSE)</f>
        <v>#N/A</v>
      </c>
      <c r="I267" t="e">
        <f>VLOOKUP(A267,map!$B$1:$I$230,7,FALSE)</f>
        <v>#N/A</v>
      </c>
      <c r="J267" t="e">
        <f>VLOOKUP(A267,map!$B$1:$I$230,8,FALSE)</f>
        <v>#N/A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 t="e">
        <f>VLOOKUP(A268,map!$B$1:$I$230,4,FALSE)</f>
        <v>#N/A</v>
      </c>
      <c r="G268" t="e">
        <f>VLOOKUP(A268,map!$B$1:$I$230,5,FALSE)</f>
        <v>#N/A</v>
      </c>
      <c r="H268" t="e">
        <f>VLOOKUP(A268,map!$B$1:$I$230,3,FALSE)</f>
        <v>#N/A</v>
      </c>
      <c r="I268" t="e">
        <f>VLOOKUP(A268,map!$B$1:$I$230,7,FALSE)</f>
        <v>#N/A</v>
      </c>
      <c r="J268" t="e">
        <f>VLOOKUP(A268,map!$B$1:$I$230,8,FALSE)</f>
        <v>#N/A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 t="e">
        <f>VLOOKUP(A269,map!$B$1:$I$230,4,FALSE)</f>
        <v>#N/A</v>
      </c>
      <c r="G269" t="e">
        <f>VLOOKUP(A269,map!$B$1:$I$230,5,FALSE)</f>
        <v>#N/A</v>
      </c>
      <c r="H269" t="e">
        <f>VLOOKUP(A269,map!$B$1:$I$230,3,FALSE)</f>
        <v>#N/A</v>
      </c>
      <c r="I269" t="e">
        <f>VLOOKUP(A269,map!$B$1:$I$230,7,FALSE)</f>
        <v>#N/A</v>
      </c>
      <c r="J269" t="e">
        <f>VLOOKUP(A269,map!$B$1:$I$230,8,FALSE)</f>
        <v>#N/A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>
        <f>VLOOKUP(A272,map!$B$1:$I$230,4,FALSE)</f>
        <v>6</v>
      </c>
      <c r="G272">
        <f>VLOOKUP(A272,map!$B$1:$I$230,5,FALSE)</f>
        <v>18</v>
      </c>
      <c r="H272" t="str">
        <f>VLOOKUP(A272,map!$B$1:$I$230,3,FALSE)</f>
        <v>사천</v>
      </c>
      <c r="I272" t="str">
        <f>VLOOKUP(A272,map!$B$1:$I$230,7,FALSE)</f>
        <v>경상남도</v>
      </c>
      <c r="J272" t="str">
        <f>VLOOKUP(A272,map!$B$1:$I$230,8,FALSE)</f>
        <v>사천시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>
        <f>VLOOKUP(A278,map!$B$1:$I$230,4,FALSE)</f>
        <v>8</v>
      </c>
      <c r="G278">
        <f>VLOOKUP(A278,map!$B$1:$I$230,5,FALSE)</f>
        <v>17</v>
      </c>
      <c r="H278" t="str">
        <f>VLOOKUP(A278,map!$B$1:$I$230,3,FALSE)</f>
        <v>양산</v>
      </c>
      <c r="I278" t="str">
        <f>VLOOKUP(A278,map!$B$1:$I$230,7,FALSE)</f>
        <v>경상남도</v>
      </c>
      <c r="J278" t="str">
        <f>VLOOKUP(A278,map!$B$1:$I$230,8,FALSE)</f>
        <v>양산시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>
        <f>VLOOKUP(A281,map!$B$1:$I$230,4,FALSE)</f>
        <v>7</v>
      </c>
      <c r="G281">
        <f>VLOOKUP(A281,map!$B$1:$I$230,5,FALSE)</f>
        <v>17</v>
      </c>
      <c r="H281" t="str">
        <f>VLOOKUP(A281,map!$B$1:$I$230,3,FALSE)</f>
        <v>함안</v>
      </c>
      <c r="I281" t="str">
        <f>VLOOKUP(A281,map!$B$1:$I$230,7,FALSE)</f>
        <v>경상남도</v>
      </c>
      <c r="J281" t="str">
        <f>VLOOKUP(A281,map!$B$1:$I$230,8,FALSE)</f>
        <v>함안군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>
        <f>VLOOKUP(A283,map!$B$1:$I$230,4,FALSE)</f>
        <v>7</v>
      </c>
      <c r="G283">
        <f>VLOOKUP(A283,map!$B$1:$I$230,5,FALSE)</f>
        <v>19</v>
      </c>
      <c r="H283" t="str">
        <f>VLOOKUP(A283,map!$B$1:$I$230,3,FALSE)</f>
        <v>고성(경남)</v>
      </c>
      <c r="I283" t="str">
        <f>VLOOKUP(A283,map!$B$1:$I$230,7,FALSE)</f>
        <v>경상남도</v>
      </c>
      <c r="J283" t="str">
        <f>VLOOKUP(A283,map!$B$1:$I$230,8,FALSE)</f>
        <v>고성군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workbookViewId="0">
      <selection activeCell="G3" sqref="G3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D89" sqref="D89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0" t="s">
        <v>848</v>
      </c>
      <c r="B1" s="10" t="s">
        <v>849</v>
      </c>
      <c r="C1" s="2"/>
      <c r="D1" s="3" t="s">
        <v>850</v>
      </c>
    </row>
    <row r="2" spans="1:4">
      <c r="A2" s="11" t="s">
        <v>848</v>
      </c>
      <c r="B2" s="11" t="s">
        <v>849</v>
      </c>
      <c r="C2" s="3"/>
      <c r="D2" s="3" t="s">
        <v>851</v>
      </c>
    </row>
    <row r="3" spans="1:4">
      <c r="A3" s="11" t="s">
        <v>848</v>
      </c>
      <c r="B3" s="11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I230"/>
  <sheetViews>
    <sheetView topLeftCell="A13" workbookViewId="0">
      <selection activeCell="B22" sqref="B22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9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9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9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9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9">
      <c r="A21" s="7">
        <v>19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9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9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9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9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9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9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9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9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9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9">
      <c r="A31" s="7">
        <v>29</v>
      </c>
      <c r="B31" s="8" t="s">
        <v>1787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</row>
    <row r="32" spans="1:9">
      <c r="A32" s="7">
        <v>30</v>
      </c>
      <c r="B32" s="8" t="s">
        <v>1788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</row>
    <row r="33" spans="1:9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9">
      <c r="A34" s="7">
        <v>32</v>
      </c>
      <c r="B34" s="8" t="s">
        <v>1790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</row>
    <row r="35" spans="1:9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9">
      <c r="A36" s="7">
        <v>34</v>
      </c>
      <c r="B36" s="8" t="s">
        <v>1791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</row>
    <row r="37" spans="1:9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9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9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9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9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9">
      <c r="A42" s="7">
        <v>40</v>
      </c>
      <c r="B42" s="8" t="s">
        <v>1797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</row>
    <row r="43" spans="1:9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9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9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9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9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9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9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9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9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9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9">
      <c r="A53" s="7">
        <v>51</v>
      </c>
      <c r="B53" s="8" t="s">
        <v>1808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</row>
    <row r="54" spans="1:9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9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9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9">
      <c r="A57" s="7">
        <v>55</v>
      </c>
      <c r="B57" s="8" t="s">
        <v>1812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</row>
    <row r="58" spans="1:9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9">
      <c r="A59" s="7">
        <v>57</v>
      </c>
      <c r="B59" s="8" t="s">
        <v>1814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</row>
    <row r="60" spans="1:9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9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9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9">
      <c r="A63" s="7">
        <v>61</v>
      </c>
      <c r="B63" s="8" t="s">
        <v>1818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</row>
    <row r="64" spans="1:9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9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9">
      <c r="A66" s="7">
        <v>64</v>
      </c>
      <c r="B66" s="8" t="s">
        <v>1821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</row>
    <row r="67" spans="1:9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9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9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9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9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9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9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9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9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9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9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9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9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9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9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9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9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9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9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9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9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9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9">
      <c r="A89" s="7">
        <v>87</v>
      </c>
      <c r="B89" s="8" t="s">
        <v>1774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</row>
    <row r="90" spans="1:9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9">
      <c r="A91" s="7">
        <v>89</v>
      </c>
      <c r="B91" s="8" t="s">
        <v>1772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</row>
    <row r="92" spans="1:9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9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9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9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9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9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9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9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9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9">
      <c r="A165" s="7">
        <v>163</v>
      </c>
      <c r="B165" s="8" t="s">
        <v>1707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</row>
    <row r="166" spans="1:9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9">
      <c r="A167" s="7">
        <v>165</v>
      </c>
      <c r="B167" s="8" t="s">
        <v>1707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9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9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9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9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9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9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9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9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9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9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9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9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9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9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9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9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9">
      <c r="A200" s="7">
        <v>198</v>
      </c>
      <c r="B200" s="8" t="s">
        <v>1674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</row>
    <row r="201" spans="1:9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9">
      <c r="A202" s="7">
        <v>200</v>
      </c>
      <c r="B202" s="8" t="s">
        <v>1672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</row>
    <row r="203" spans="1:9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9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9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9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9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9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9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9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9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9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9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9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9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9">
      <c r="A216" s="7">
        <v>214</v>
      </c>
      <c r="B216" s="8" t="s">
        <v>1658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</row>
    <row r="217" spans="1:9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9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9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9">
      <c r="A220" s="7">
        <v>218</v>
      </c>
      <c r="B220" s="8" t="s">
        <v>1654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</row>
    <row r="221" spans="1:9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9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9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9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9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9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9">
      <c r="A227" s="7">
        <v>225</v>
      </c>
      <c r="B227" s="8" t="s">
        <v>1647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</row>
    <row r="228" spans="1:9">
      <c r="A228" s="7">
        <v>226</v>
      </c>
      <c r="B228" s="8" t="s">
        <v>1645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</row>
    <row r="229" spans="1:9">
      <c r="A229" s="7">
        <v>227</v>
      </c>
      <c r="B229" s="8" t="s">
        <v>1646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</row>
    <row r="230" spans="1:9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basic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2021-07-18T03:10:39Z</dcterms:modified>
</cp:coreProperties>
</file>