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0E549E8-D797-4FFC-9E87-4E797B3B129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5" i="8" l="1"/>
  <c r="D245" i="8"/>
  <c r="C230" i="8"/>
  <c r="D230" i="8"/>
  <c r="C229" i="8"/>
  <c r="D229" i="8"/>
  <c r="C217" i="8"/>
  <c r="D217" i="8"/>
  <c r="C244" i="8"/>
  <c r="D244" i="8"/>
  <c r="C243" i="8"/>
  <c r="D243" i="8"/>
  <c r="C269" i="8"/>
  <c r="D269" i="8"/>
  <c r="C270" i="8"/>
  <c r="D270" i="8"/>
  <c r="C280" i="8"/>
  <c r="D280" i="8"/>
  <c r="C279" i="8"/>
  <c r="D279" i="8"/>
  <c r="C271" i="8"/>
  <c r="D271" i="8"/>
  <c r="C257" i="8"/>
  <c r="D257" i="8"/>
  <c r="C246" i="8"/>
  <c r="D246" i="8"/>
  <c r="C259" i="8"/>
  <c r="D259" i="8"/>
  <c r="C248" i="8"/>
  <c r="D248" i="8"/>
  <c r="C247" i="8"/>
  <c r="D247" i="8"/>
  <c r="C232" i="8"/>
  <c r="D232" i="8"/>
  <c r="C258" i="8"/>
  <c r="D258" i="8"/>
  <c r="C231" i="8"/>
  <c r="D231" i="8"/>
  <c r="C221" i="8"/>
  <c r="D221" i="8"/>
  <c r="C220" i="8"/>
  <c r="D220" i="8"/>
  <c r="C219" i="8"/>
  <c r="D219" i="8"/>
  <c r="C218" i="8"/>
  <c r="D218" i="8"/>
  <c r="C228" i="8"/>
  <c r="D228" i="8"/>
  <c r="C58" i="8"/>
  <c r="D58" i="8"/>
  <c r="C60" i="8"/>
  <c r="D60" i="8"/>
  <c r="C61" i="8"/>
  <c r="D61" i="8"/>
  <c r="C73" i="8"/>
  <c r="D73" i="8"/>
  <c r="C47" i="8"/>
  <c r="D47" i="8"/>
  <c r="C86" i="8"/>
  <c r="D86" i="8"/>
  <c r="C85" i="8"/>
  <c r="D85" i="8"/>
  <c r="C46" i="8"/>
  <c r="D46" i="8"/>
  <c r="C87" i="8"/>
  <c r="D87" i="8"/>
  <c r="C71" i="8"/>
  <c r="D71" i="8"/>
  <c r="C48" i="8"/>
  <c r="D48" i="8"/>
  <c r="C99" i="8"/>
  <c r="D99" i="8"/>
  <c r="C62" i="8"/>
  <c r="D62" i="8"/>
  <c r="C72" i="8"/>
  <c r="D72" i="8"/>
  <c r="C59" i="8"/>
  <c r="D59" i="8"/>
  <c r="C74" i="8"/>
  <c r="D74" i="8"/>
  <c r="C84" i="8"/>
  <c r="D84" i="8"/>
  <c r="C83" i="8"/>
  <c r="D83" i="8"/>
  <c r="C125" i="8"/>
  <c r="D125" i="8"/>
  <c r="C124" i="8"/>
  <c r="D124" i="8"/>
  <c r="C115" i="8"/>
  <c r="D115" i="8"/>
  <c r="C114" i="8"/>
  <c r="D114" i="8"/>
  <c r="C126" i="8"/>
  <c r="D126" i="8"/>
  <c r="C113" i="8"/>
  <c r="D113" i="8"/>
  <c r="C101" i="8"/>
  <c r="D101" i="8"/>
  <c r="C100" i="8"/>
  <c r="D100" i="8"/>
  <c r="C212" i="8"/>
  <c r="D212" i="8"/>
  <c r="C251" i="8"/>
  <c r="D251" i="8"/>
  <c r="C2" i="8"/>
  <c r="D2" i="8"/>
  <c r="C3" i="8"/>
  <c r="D3" i="8"/>
  <c r="C263" i="8"/>
  <c r="D263" i="8"/>
  <c r="C250" i="8"/>
  <c r="D250" i="8"/>
  <c r="C236" i="8"/>
  <c r="D236" i="8"/>
  <c r="C235" i="8"/>
  <c r="D235" i="8"/>
  <c r="C262" i="8"/>
  <c r="D262" i="8"/>
  <c r="C274" i="8"/>
  <c r="D274" i="8"/>
  <c r="C275" i="8"/>
  <c r="D275" i="8"/>
  <c r="C4" i="8"/>
  <c r="D4" i="8"/>
  <c r="C284" i="8"/>
  <c r="D284" i="8"/>
  <c r="C5" i="8"/>
  <c r="D5" i="8"/>
  <c r="C122" i="8"/>
  <c r="D122" i="8"/>
  <c r="C41" i="8"/>
  <c r="D41" i="8"/>
  <c r="C42" i="8"/>
  <c r="D42" i="8"/>
  <c r="C34" i="8"/>
  <c r="D34" i="8"/>
  <c r="C54" i="8"/>
  <c r="D54" i="8"/>
  <c r="C55" i="8"/>
  <c r="D55" i="8"/>
  <c r="C164" i="8"/>
  <c r="D164" i="8"/>
  <c r="C130" i="8"/>
  <c r="D130" i="8"/>
  <c r="C118" i="8"/>
  <c r="D118" i="8"/>
  <c r="C119" i="8"/>
  <c r="D119" i="8"/>
  <c r="C131" i="8"/>
  <c r="D131" i="8"/>
  <c r="C143" i="8"/>
  <c r="D143" i="8"/>
  <c r="C109" i="8"/>
  <c r="D109" i="8"/>
  <c r="C112" i="8"/>
  <c r="D112" i="8"/>
  <c r="C97" i="8"/>
  <c r="D97" i="8"/>
  <c r="C111" i="8"/>
  <c r="D111" i="8"/>
  <c r="C123" i="8"/>
  <c r="D123" i="8"/>
  <c r="C98" i="8"/>
  <c r="D98" i="8"/>
  <c r="C159" i="8"/>
  <c r="D159" i="8"/>
  <c r="C201" i="8"/>
  <c r="D201" i="8"/>
  <c r="C211" i="8"/>
  <c r="D211" i="8"/>
  <c r="C210" i="8"/>
  <c r="D210" i="8"/>
  <c r="C200" i="8"/>
  <c r="D200" i="8"/>
  <c r="C199" i="8"/>
  <c r="D199" i="8"/>
  <c r="C198" i="8"/>
  <c r="D198" i="8"/>
  <c r="C223" i="8"/>
  <c r="D223" i="8"/>
  <c r="C206" i="8"/>
  <c r="D206" i="8"/>
  <c r="C205" i="8"/>
  <c r="D205" i="8"/>
  <c r="C196" i="8"/>
  <c r="D196" i="8"/>
  <c r="C289" i="8"/>
  <c r="D289" i="8"/>
  <c r="C237" i="8"/>
  <c r="D237" i="8"/>
  <c r="C209" i="8"/>
  <c r="D209" i="8"/>
  <c r="C208" i="8"/>
  <c r="D208" i="8"/>
  <c r="C273" i="8"/>
  <c r="D273" i="8"/>
  <c r="C260" i="8"/>
  <c r="D260" i="8"/>
  <c r="C189" i="8"/>
  <c r="D189" i="8"/>
  <c r="C6" i="8"/>
  <c r="D6" i="8"/>
  <c r="C7" i="8"/>
  <c r="D7" i="8"/>
  <c r="C290" i="8"/>
  <c r="D290" i="8"/>
  <c r="C252" i="8"/>
  <c r="D252" i="8"/>
  <c r="C249" i="8"/>
  <c r="D249" i="8"/>
  <c r="C234" i="8"/>
  <c r="D234" i="8"/>
  <c r="C264" i="8"/>
  <c r="D264" i="8"/>
  <c r="C272" i="8"/>
  <c r="D272" i="8"/>
  <c r="C281" i="8"/>
  <c r="D281" i="8"/>
  <c r="C282" i="8"/>
  <c r="D282" i="8"/>
  <c r="C207" i="8"/>
  <c r="D207" i="8"/>
  <c r="C242" i="8"/>
  <c r="D242" i="8"/>
  <c r="C268" i="8"/>
  <c r="D268" i="8"/>
  <c r="C8" i="8"/>
  <c r="D8" i="8"/>
  <c r="C188" i="8"/>
  <c r="D188" i="8"/>
  <c r="C261" i="8"/>
  <c r="D261" i="8"/>
  <c r="C222" i="8"/>
  <c r="D222" i="8"/>
  <c r="C233" i="8"/>
  <c r="D233" i="8"/>
  <c r="C227" i="8"/>
  <c r="D227" i="8"/>
  <c r="C134" i="8"/>
  <c r="D134" i="8"/>
  <c r="C185" i="8"/>
  <c r="D185" i="8"/>
  <c r="C184" i="8"/>
  <c r="D184" i="8"/>
  <c r="C197" i="8"/>
  <c r="D197" i="8"/>
  <c r="C291" i="8"/>
  <c r="D291" i="8"/>
  <c r="C216" i="8"/>
  <c r="D216" i="8"/>
  <c r="C186" i="8"/>
  <c r="D186" i="8"/>
  <c r="C283" i="8"/>
  <c r="D283" i="8"/>
  <c r="C187" i="8"/>
  <c r="D187" i="8"/>
  <c r="C9" i="8"/>
  <c r="D9" i="8"/>
  <c r="C10" i="8"/>
  <c r="D10" i="8"/>
  <c r="C255" i="8"/>
  <c r="D255" i="8"/>
  <c r="C267" i="8"/>
  <c r="D267" i="8"/>
  <c r="C277" i="8"/>
  <c r="D277" i="8"/>
  <c r="C204" i="8"/>
  <c r="D204" i="8"/>
  <c r="C278" i="8"/>
  <c r="D278" i="8"/>
  <c r="C254" i="8"/>
  <c r="D254" i="8"/>
  <c r="C215" i="8"/>
  <c r="D215" i="8"/>
  <c r="C239" i="8"/>
  <c r="D239" i="8"/>
  <c r="C253" i="8"/>
  <c r="D253" i="8"/>
  <c r="C203" i="8"/>
  <c r="D203" i="8"/>
  <c r="C240" i="8"/>
  <c r="D240" i="8"/>
  <c r="C225" i="8"/>
  <c r="D225" i="8"/>
  <c r="C202" i="8"/>
  <c r="D202" i="8"/>
  <c r="C276" i="8"/>
  <c r="D276" i="8"/>
  <c r="C192" i="8"/>
  <c r="D192" i="8"/>
  <c r="C241" i="8"/>
  <c r="D241" i="8"/>
  <c r="C226" i="8"/>
  <c r="D226" i="8"/>
  <c r="C193" i="8"/>
  <c r="D193" i="8"/>
  <c r="C214" i="8"/>
  <c r="D214" i="8"/>
  <c r="C213" i="8"/>
  <c r="D213" i="8"/>
  <c r="C288" i="8"/>
  <c r="D288" i="8"/>
  <c r="C287" i="8"/>
  <c r="D287" i="8"/>
  <c r="C286" i="8"/>
  <c r="D286" i="8"/>
  <c r="C266" i="8"/>
  <c r="D266" i="8"/>
  <c r="C285" i="8"/>
  <c r="D285" i="8"/>
  <c r="C265" i="8"/>
  <c r="D265" i="8"/>
  <c r="C191" i="8"/>
  <c r="D191" i="8"/>
  <c r="C190" i="8"/>
  <c r="D190" i="8"/>
  <c r="C156" i="8"/>
  <c r="D156" i="8"/>
  <c r="C142" i="8"/>
  <c r="D142" i="8"/>
  <c r="C158" i="8"/>
  <c r="D158" i="8"/>
  <c r="C157" i="8"/>
  <c r="D157" i="8"/>
  <c r="C171" i="8"/>
  <c r="D171" i="8"/>
  <c r="C169" i="8"/>
  <c r="D169" i="8"/>
  <c r="C141" i="8"/>
  <c r="D141" i="8"/>
  <c r="C129" i="8"/>
  <c r="D129" i="8"/>
  <c r="C117" i="8"/>
  <c r="D117" i="8"/>
  <c r="C11" i="8"/>
  <c r="D11" i="8"/>
  <c r="C12" i="8"/>
  <c r="D12" i="8"/>
  <c r="C13" i="8"/>
  <c r="D13" i="8"/>
  <c r="C172" i="8"/>
  <c r="D172" i="8"/>
  <c r="C170" i="8"/>
  <c r="D170" i="8"/>
  <c r="C179" i="8"/>
  <c r="D179" i="8"/>
  <c r="C178" i="8"/>
  <c r="D178" i="8"/>
  <c r="C173" i="8"/>
  <c r="D173" i="8"/>
  <c r="C174" i="8"/>
  <c r="D174" i="8"/>
  <c r="C160" i="8"/>
  <c r="D160" i="8"/>
  <c r="C148" i="8"/>
  <c r="D148" i="8"/>
  <c r="C175" i="8"/>
  <c r="D175" i="8"/>
  <c r="C163" i="8"/>
  <c r="D163" i="8"/>
  <c r="C145" i="8"/>
  <c r="D145" i="8"/>
  <c r="C144" i="8"/>
  <c r="D144" i="8"/>
  <c r="C176" i="8"/>
  <c r="D176" i="8"/>
  <c r="C132" i="8"/>
  <c r="D132" i="8"/>
  <c r="C133" i="8"/>
  <c r="D133" i="8"/>
  <c r="C146" i="8"/>
  <c r="D146" i="8"/>
  <c r="C147" i="8"/>
  <c r="D147" i="8"/>
  <c r="C162" i="8"/>
  <c r="D162" i="8"/>
  <c r="C161" i="8"/>
  <c r="D161" i="8"/>
  <c r="C177" i="8"/>
  <c r="D177" i="8"/>
  <c r="C150" i="8"/>
  <c r="D150" i="8"/>
  <c r="C149" i="8"/>
  <c r="D149" i="8"/>
  <c r="C92" i="8"/>
  <c r="D92" i="8"/>
  <c r="C93" i="8"/>
  <c r="D93" i="8"/>
  <c r="C14" i="8"/>
  <c r="D14" i="8"/>
  <c r="C121" i="8"/>
  <c r="D121" i="8"/>
  <c r="C120" i="8"/>
  <c r="D120" i="8"/>
  <c r="C15" i="8"/>
  <c r="D15" i="8"/>
  <c r="C94" i="8"/>
  <c r="D94" i="8"/>
  <c r="C78" i="8"/>
  <c r="D78" i="8"/>
  <c r="C106" i="8"/>
  <c r="D106" i="8"/>
  <c r="C105" i="8"/>
  <c r="D105" i="8"/>
  <c r="C16" i="8"/>
  <c r="D16" i="8"/>
  <c r="C104" i="8"/>
  <c r="D104" i="8"/>
  <c r="C91" i="8"/>
  <c r="D91" i="8"/>
  <c r="C79" i="8"/>
  <c r="D79" i="8"/>
  <c r="C80" i="8"/>
  <c r="D80" i="8"/>
  <c r="C95" i="8"/>
  <c r="D95" i="8"/>
  <c r="C107" i="8"/>
  <c r="D107" i="8"/>
  <c r="C135" i="8"/>
  <c r="D135" i="8"/>
  <c r="C44" i="8"/>
  <c r="D44" i="8"/>
  <c r="C32" i="8"/>
  <c r="D32" i="8"/>
  <c r="C40" i="8"/>
  <c r="D40" i="8"/>
  <c r="C43" i="8"/>
  <c r="D43" i="8"/>
  <c r="C39" i="8"/>
  <c r="D39" i="8"/>
  <c r="C68" i="8"/>
  <c r="D68" i="8"/>
  <c r="C67" i="8"/>
  <c r="D67" i="8"/>
  <c r="C66" i="8"/>
  <c r="D66" i="8"/>
  <c r="C28" i="8"/>
  <c r="D28" i="8"/>
  <c r="C33" i="8"/>
  <c r="D33" i="8"/>
  <c r="C53" i="8"/>
  <c r="D53" i="8"/>
  <c r="C29" i="8"/>
  <c r="D29" i="8"/>
  <c r="C30" i="8"/>
  <c r="D30" i="8"/>
  <c r="C36" i="8"/>
  <c r="D36" i="8"/>
  <c r="C35" i="8"/>
  <c r="D35" i="8"/>
  <c r="C56" i="8"/>
  <c r="D56" i="8"/>
  <c r="C69" i="8"/>
  <c r="D69" i="8"/>
  <c r="C82" i="8"/>
  <c r="D82" i="8"/>
  <c r="C81" i="8"/>
  <c r="D81" i="8"/>
  <c r="C26" i="8"/>
  <c r="D26" i="8"/>
  <c r="C31" i="8"/>
  <c r="D31" i="8"/>
  <c r="C57" i="8"/>
  <c r="D57" i="8"/>
  <c r="C110" i="8"/>
  <c r="D110" i="8"/>
  <c r="C108" i="8"/>
  <c r="D108" i="8"/>
  <c r="C152" i="8"/>
  <c r="D152" i="8"/>
  <c r="C151" i="8"/>
  <c r="D151" i="8"/>
  <c r="C136" i="8"/>
  <c r="D136" i="8"/>
  <c r="C155" i="8"/>
  <c r="D155" i="8"/>
  <c r="C167" i="8"/>
  <c r="D167" i="8"/>
  <c r="C168" i="8"/>
  <c r="D168" i="8"/>
  <c r="C182" i="8"/>
  <c r="D182" i="8"/>
  <c r="C138" i="8"/>
  <c r="D138" i="8"/>
  <c r="C195" i="8"/>
  <c r="D195" i="8"/>
  <c r="C194" i="8"/>
  <c r="D194" i="8"/>
  <c r="C137" i="8"/>
  <c r="D137" i="8"/>
  <c r="C154" i="8"/>
  <c r="D154" i="8"/>
  <c r="C153" i="8"/>
  <c r="D153" i="8"/>
  <c r="C17" i="8"/>
  <c r="D17" i="8"/>
  <c r="C166" i="8"/>
  <c r="D166" i="8"/>
  <c r="C165" i="8"/>
  <c r="D165" i="8"/>
  <c r="C127" i="8"/>
  <c r="D127" i="8"/>
  <c r="C128" i="8"/>
  <c r="D128" i="8"/>
  <c r="C140" i="8"/>
  <c r="D140" i="8"/>
  <c r="C139" i="8"/>
  <c r="D139" i="8"/>
  <c r="C183" i="8"/>
  <c r="D183" i="8"/>
  <c r="C181" i="8"/>
  <c r="D181" i="8"/>
  <c r="C180" i="8"/>
  <c r="D180" i="8"/>
  <c r="C238" i="8"/>
  <c r="D238" i="8"/>
  <c r="C70" i="8"/>
  <c r="D70" i="8"/>
  <c r="C96" i="8"/>
  <c r="D96" i="8"/>
  <c r="C75" i="8"/>
  <c r="D75" i="8"/>
  <c r="C63" i="8"/>
  <c r="D63" i="8"/>
  <c r="C64" i="8"/>
  <c r="D64" i="8"/>
  <c r="C76" i="8"/>
  <c r="D76" i="8"/>
  <c r="C50" i="8"/>
  <c r="D50" i="8"/>
  <c r="C77" i="8"/>
  <c r="D77" i="8"/>
  <c r="C38" i="8"/>
  <c r="D38" i="8"/>
  <c r="C18" i="8"/>
  <c r="D18" i="8"/>
  <c r="C19" i="8"/>
  <c r="D19" i="8"/>
  <c r="C49" i="8"/>
  <c r="D49" i="8"/>
  <c r="C20" i="8"/>
  <c r="D20" i="8"/>
  <c r="C88" i="8"/>
  <c r="D88" i="8"/>
  <c r="C37" i="8"/>
  <c r="D37" i="8"/>
  <c r="C21" i="8"/>
  <c r="D21" i="8"/>
  <c r="C22" i="8"/>
  <c r="D22" i="8"/>
  <c r="C89" i="8"/>
  <c r="D89" i="8"/>
  <c r="C23" i="8"/>
  <c r="D23" i="8"/>
  <c r="C102" i="8"/>
  <c r="D102" i="8"/>
  <c r="C24" i="8"/>
  <c r="D24" i="8"/>
  <c r="C51" i="8"/>
  <c r="D51" i="8"/>
  <c r="C52" i="8"/>
  <c r="D52" i="8"/>
  <c r="C65" i="8"/>
  <c r="D65" i="8"/>
  <c r="C90" i="8"/>
  <c r="D90" i="8"/>
  <c r="C103" i="8"/>
  <c r="D103" i="8"/>
  <c r="C116" i="8"/>
  <c r="D116" i="8"/>
  <c r="C45" i="8"/>
  <c r="D45" i="8"/>
  <c r="C27" i="8"/>
  <c r="D27" i="8"/>
  <c r="C25" i="8"/>
  <c r="D25" i="8"/>
  <c r="C256" i="8"/>
  <c r="D256" i="8"/>
  <c r="D224" i="8"/>
  <c r="C224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<sst xmlns="http://schemas.openxmlformats.org/spreadsheetml/2006/main" count="11239" uniqueCount="2679">
  <si>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</si>
  <si>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</si>
  <si>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</si>
  <si>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</si>
  <si>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</si>
  <si>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</si>
  <si>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</si>
  <si>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</si>
  <si>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</si>
  <si>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</si>
  <si>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</si>
  <si>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</si>
  <si>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</si>
  <si>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</si>
  <si>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</si>
  <si>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</si>
  <si>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</si>
  <si>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</si>
  <si>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</si>
  <si>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</si>
  <si>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</si>
  <si>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</si>
  <si>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</si>
  <si>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</si>
  <si>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</si>
  <si>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</si>
  <si>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</si>
  <si>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</si>
  <si>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</si>
  <si>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</si>
  <si>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</si>
  <si>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</si>
  <si>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</si>
  <si>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</si>
  <si>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</si>
  <si>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</si>
  <si>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</si>
  <si>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</si>
  <si>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</si>
  <si>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</si>
  <si>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</si>
  <si>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</si>
  <si>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</si>
  <si>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</si>
  <si>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</si>
  <si>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</si>
  <si>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</si>
  <si>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</si>
  <si>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</si>
  <si>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</si>
  <si>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</si>
  <si>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</si>
  <si>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</si>
  <si>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</si>
  <si>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</si>
  <si>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</si>
  <si>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</si>
  <si>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</si>
  <si>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</si>
  <si>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</si>
  <si>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</si>
  <si>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</si>
  <si>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</si>
  <si>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</si>
  <si>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</si>
  <si>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</si>
  <si>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</si>
  <si>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</si>
  <si>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</si>
  <si>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</si>
  <si>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</si>
  <si>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</si>
  <si>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</si>
  <si>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</si>
  <si>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</si>
  <si>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</si>
  <si>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</si>
  <si>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</si>
  <si>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</si>
  <si>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</si>
  <si>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</si>
  <si>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</si>
  <si>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</si>
  <si>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</si>
  <si>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</si>
  <si>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</si>
  <si>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</si>
  <si>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</si>
  <si>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</si>
  <si>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</si>
  <si>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</si>
  <si>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</si>
  <si>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</si>
  <si>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</si>
  <si>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</si>
  <si>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</si>
  <si>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</si>
  <si>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</si>
  <si>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</si>
  <si>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</si>
  <si>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</si>
  <si>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</si>
  <si>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</si>
  <si>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</si>
  <si>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</si>
  <si>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</si>
  <si>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</si>
  <si>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</si>
  <si>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</si>
  <si>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</si>
  <si>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</si>
  <si>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</si>
  <si>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</si>
  <si>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</si>
  <si>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</si>
  <si>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</si>
  <si>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</si>
  <si>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</si>
  <si>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</si>
  <si>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</si>
  <si>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</si>
  <si>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</si>
  <si>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</si>
  <si>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</si>
  <si>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</si>
  <si>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</si>
  <si>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</si>
  <si>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</si>
  <si>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</si>
  <si>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</si>
  <si>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</si>
  <si>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</si>
  <si>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</si>
  <si>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</si>
  <si>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</si>
  <si>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</si>
  <si>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</si>
  <si>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</si>
  <si>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</si>
  <si>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</si>
  <si>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</si>
  <si>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</si>
  <si>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</si>
  <si>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</si>
  <si>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</si>
  <si>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</si>
  <si>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</si>
  <si>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</si>
  <si>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</si>
  <si>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</si>
  <si>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</si>
  <si>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</si>
  <si>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</si>
  <si>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</si>
  <si>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</si>
  <si>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</si>
  <si>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</si>
  <si>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</si>
  <si>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</si>
  <si>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</si>
  <si>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</si>
  <si>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</si>
  <si>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</si>
  <si>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</si>
  <si>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</si>
  <si>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</si>
  <si>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</si>
  <si>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</si>
  <si>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</si>
  <si>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</si>
  <si>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</si>
  <si>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</si>
  <si>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</si>
  <si>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</si>
  <si>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</si>
  <si>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</si>
  <si>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</si>
  <si>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</si>
  <si>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</si>
  <si>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</si>
  <si>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</si>
  <si>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</si>
  <si>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</si>
  <si>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</si>
  <si>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</si>
  <si>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</si>
  <si>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</si>
  <si>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</si>
  <si>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</si>
  <si>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</si>
  <si>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</si>
  <si>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</si>
  <si>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</si>
  <si>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</si>
  <si>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</si>
  <si>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</si>
  <si>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</si>
  <si>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</si>
  <si>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</si>
  <si>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</si>
  <si>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</si>
  <si>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</si>
  <si>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</si>
  <si>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</si>
  <si>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</si>
  <si>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</si>
  <si>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</si>
  <si>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</si>
  <si>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</si>
  <si>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</si>
  <si>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</si>
  <si>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</si>
  <si>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</si>
  <si>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</si>
  <si>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</si>
  <si>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</si>
  <si>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</si>
  <si>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</si>
  <si>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</si>
  <si>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</si>
  <si>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</si>
  <si>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</si>
  <si>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</si>
  <si>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</si>
  <si>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</si>
  <si>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</si>
  <si>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</si>
  <si>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</si>
  <si>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</si>
  <si>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</si>
  <si>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</si>
  <si>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</si>
  <si>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</si>
  <si>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</si>
  <si>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</si>
  <si>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</si>
  <si>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</si>
  <si>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</si>
  <si>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</si>
  <si>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</si>
  <si>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</si>
  <si>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</si>
  <si>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</si>
  <si>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</si>
  <si>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</si>
  <si>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</si>
  <si>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</si>
  <si>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</si>
  <si>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</si>
  <si>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</si>
  <si>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</si>
  <si>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</si>
  <si>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</si>
  <si>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</si>
  <si>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</si>
  <si>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</si>
  <si>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</si>
  <si>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</si>
  <si>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</si>
  <si>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</si>
  <si>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</si>
  <si>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</si>
  <si>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</si>
  <si>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</si>
  <si>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</si>
  <si>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</si>
  <si>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</si>
  <si>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</si>
  <si>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</si>
  <si>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</si>
  <si>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</si>
  <si>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</si>
  <si>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</si>
  <si>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</si>
  <si>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</si>
  <si>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</si>
  <si>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</si>
  <si>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</si>
  <si>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</si>
  <si>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</si>
  <si>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</si>
  <si>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</si>
  <si>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</si>
  <si>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</si>
  <si>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</si>
  <si>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</si>
  <si>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</si>
  <si>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</si>
  <si>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</si>
  <si>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</si>
  <si>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</si>
  <si>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</si>
  <si>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</si>
  <si>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</si>
  <si>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</si>
  <si>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</si>
  <si>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</si>
  <si>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</si>
  <si>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</si>
  <si>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</si>
  <si>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</si>
  <si>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</si>
  <si>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</si>
  <si>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</si>
  <si>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</si>
  <si>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</si>
  <si>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</si>
  <si>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</si>
  <si>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</si>
  <si>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</si>
  <si>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</si>
  <si>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</si>
  <si>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</si>
  <si>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</si>
  <si>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</si>
  <si>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</si>
  <si>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</si>
  <si>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</si>
  <si>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</si>
  <si>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</si>
  <si>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</si>
  <si>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</si>
  <si>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</si>
  <si>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</si>
  <si>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</si>
  <si>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</si>
  <si>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</si>
  <si>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</si>
  <si>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</si>
  <si>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</si>
  <si>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</si>
  <si>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</si>
  <si>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</si>
  <si>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</si>
  <si>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</si>
  <si>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</si>
  <si>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</si>
  <si>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</si>
  <si>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</si>
  <si>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</si>
  <si>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</si>
  <si>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</si>
  <si>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</si>
  <si>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</si>
  <si>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</si>
  <si>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</si>
  <si>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</si>
  <si>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</si>
  <si>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</si>
  <si>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</si>
  <si>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</si>
  <si>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</si>
  <si>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</si>
  <si>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</si>
  <si>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</si>
  <si>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</si>
  <si>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</si>
  <si>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</si>
  <si>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</si>
  <si>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</si>
  <si>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</si>
  <si>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</si>
  <si>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</si>
  <si>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</si>
  <si>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</si>
  <si>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</si>
  <si>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</si>
  <si>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</si>
  <si>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</si>
  <si>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</si>
  <si>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</si>
  <si>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</si>
  <si>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</si>
  <si>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</si>
  <si>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</si>
  <si>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</si>
  <si>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</si>
  <si>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</si>
  <si>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</si>
  <si>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</si>
  <si>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</si>
  <si>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</si>
  <si>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</si>
  <si>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</si>
  <si>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</si>
  <si>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</si>
  <si>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</si>
  <si>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</si>
  <si>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</si>
  <si>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</si>
  <si>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</si>
  <si>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</si>
  <si>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</si>
  <si>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</si>
  <si>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</si>
  <si>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</si>
  <si>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</si>
  <si>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</si>
  <si>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</si>
  <si>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</si>
  <si>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</si>
  <si>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</si>
  <si>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</si>
  <si>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</si>
  <si>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</si>
  <si>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</si>
  <si>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</si>
  <si>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</si>
  <si>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</si>
  <si>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</si>
  <si>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</si>
  <si>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</si>
  <si>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</si>
  <si>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</si>
  <si>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</si>
  <si>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</si>
  <si>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</si>
  <si>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</si>
  <si>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</si>
  <si>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</si>
  <si>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</si>
  <si>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</si>
  <si>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</si>
  <si>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</si>
  <si>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</si>
  <si>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</si>
  <si>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</si>
  <si>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</si>
  <si>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</si>
  <si>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</si>
  <si>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</si>
  <si>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</si>
  <si>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</si>
  <si>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</si>
  <si>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</si>
  <si>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</si>
  <si>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</si>
  <si>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</si>
  <si>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</si>
  <si>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</si>
  <si>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</si>
  <si>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</si>
  <si>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</si>
  <si>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</si>
  <si>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</si>
  <si>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</si>
  <si>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</si>
  <si>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</si>
  <si>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</si>
  <si>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</si>
  <si>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</si>
  <si>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</si>
  <si>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</si>
  <si>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</si>
  <si>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</si>
  <si>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</si>
  <si>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</si>
  <si>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</si>
  <si>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</si>
  <si>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</si>
  <si>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</si>
  <si>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</si>
  <si>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</si>
  <si>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</si>
  <si>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</si>
  <si>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</si>
  <si>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</si>
  <si>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</si>
  <si>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</si>
  <si>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</si>
  <si>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</si>
  <si>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</si>
  <si>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</si>
  <si>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</si>
  <si>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</si>
  <si>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</si>
  <si>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</si>
  <si>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</si>
  <si>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</si>
  <si>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</si>
  <si>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</si>
  <si>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</si>
  <si>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</si>
  <si>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</si>
  <si>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</si>
  <si>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</si>
  <si>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</si>
  <si>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</si>
  <si>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</si>
  <si>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</si>
  <si>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</si>
  <si>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</si>
  <si>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</si>
  <si>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</si>
  <si>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</si>
  <si>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</si>
  <si>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</si>
  <si>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</si>
  <si>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</si>
  <si>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</si>
  <si>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</si>
  <si>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</si>
  <si>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</si>
  <si>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</si>
  <si>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</si>
  <si>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</si>
  <si>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</si>
  <si>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</si>
  <si>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</si>
  <si>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</si>
  <si>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</si>
  <si>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</si>
  <si>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</si>
  <si>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</si>
  <si>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</si>
  <si>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</si>
  <si>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</si>
  <si>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</si>
  <si>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</si>
  <si>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</si>
  <si>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</si>
  <si>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</si>
  <si>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</si>
  <si>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</si>
  <si>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</si>
  <si>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</si>
  <si>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</si>
  <si>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</si>
  <si>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</si>
  <si>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</si>
  <si>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</si>
  <si>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</si>
  <si>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</si>
  <si>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</si>
  <si>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</si>
  <si>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</si>
  <si>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</si>
  <si>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</si>
  <si>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</si>
  <si>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</si>
  <si>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</si>
  <si>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</si>
  <si>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</si>
  <si>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</si>
  <si>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</si>
  <si>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</si>
  <si>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</si>
  <si>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</si>
  <si>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</si>
  <si>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</si>
  <si>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</si>
  <si>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</si>
  <si>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</si>
  <si>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</si>
  <si>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</si>
  <si>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</si>
  <si>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</si>
  <si>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</si>
  <si>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</si>
  <si>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</si>
  <si>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</si>
  <si>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</si>
  <si>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</si>
  <si>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</si>
  <si>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</si>
  <si>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</si>
  <si>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</si>
  <si>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</si>
  <si>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</si>
  <si>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</si>
  <si>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</si>
  <si>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</si>
  <si>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</si>
  <si>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</si>
  <si>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</si>
  <si>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</si>
  <si>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</si>
  <si>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</si>
  <si>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</si>
  <si>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</si>
  <si>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</si>
  <si>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</si>
  <si>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</si>
  <si>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</si>
  <si>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</si>
  <si>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</si>
  <si>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</si>
  <si>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</si>
  <si>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</si>
  <si>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</si>
  <si>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</si>
  <si>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</si>
  <si>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</si>
  <si>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</si>
  <si>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</si>
  <si>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</si>
  <si>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</si>
  <si>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</si>
  <si>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</si>
  <si>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</si>
  <si>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</si>
  <si>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</si>
  <si>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</si>
  <si>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</si>
  <si>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</si>
  <si>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</si>
  <si>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</si>
  <si>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</si>
  <si>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</si>
  <si>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</si>
  <si>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</si>
  <si>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</si>
  <si>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</si>
  <si>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</si>
  <si>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</si>
  <si>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</si>
  <si>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</si>
  <si>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</si>
  <si>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</si>
  <si>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</si>
  <si>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</si>
  <si>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</si>
  <si>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</si>
  <si>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</si>
  <si>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</si>
  <si>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</si>
  <si>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</si>
  <si>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</si>
  <si>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</si>
  <si>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</si>
  <si>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</si>
  <si>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</si>
  <si>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</si>
  <si>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</si>
  <si>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</si>
  <si>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</si>
  <si>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</si>
  <si>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</si>
  <si>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</si>
  <si>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</si>
  <si>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</si>
  <si>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</si>
  <si>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</si>
  <si>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</si>
  <si>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</si>
  <si>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</si>
  <si>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</si>
  <si>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</si>
  <si>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</si>
  <si>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</si>
  <si>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</si>
  <si>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</si>
  <si>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</si>
  <si>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</si>
  <si>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</si>
  <si>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</si>
  <si>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</si>
  <si>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</si>
  <si>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</si>
  <si>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</si>
  <si>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</si>
  <si>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</si>
  <si>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</si>
  <si>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</si>
  <si>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</si>
  <si>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</si>
  <si>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</si>
  <si>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</si>
  <si>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</si>
  <si>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</si>
  <si>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</si>
  <si>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</si>
  <si>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</si>
  <si>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</si>
  <si>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</si>
  <si>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</si>
  <si>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</si>
  <si>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</si>
  <si>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</si>
  <si>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</si>
  <si>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</si>
  <si>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</si>
  <si>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</si>
  <si>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</si>
  <si>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</si>
  <si>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</si>
  <si>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</si>
  <si>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</si>
  <si>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</si>
  <si>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</si>
  <si>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</si>
  <si>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</si>
  <si>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</si>
  <si>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</si>
  <si>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</si>
  <si>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</si>
  <si>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</si>
  <si>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</si>
  <si>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</si>
  <si>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</si>
  <si>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</si>
  <si>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</si>
  <si>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</si>
  <si>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</si>
  <si>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</si>
  <si>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</si>
  <si>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</si>
  <si>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</si>
  <si>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</si>
  <si>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</si>
  <si>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</si>
  <si>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</si>
  <si>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</si>
  <si>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</si>
  <si>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</si>
  <si>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</si>
  <si>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</si>
  <si>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</si>
  <si>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</si>
  <si>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</si>
  <si>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</si>
  <si>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</si>
  <si>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</si>
  <si>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</si>
  <si>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</si>
  <si>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</si>
  <si>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</si>
  <si>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</si>
  <si>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</si>
  <si>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</si>
  <si>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</si>
  <si>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</si>
  <si>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</si>
  <si>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</si>
  <si>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</si>
  <si>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</si>
  <si>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</si>
  <si>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</si>
  <si>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</si>
  <si>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</si>
  <si>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</si>
  <si>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</si>
  <si>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</si>
  <si>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</si>
  <si>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</si>
  <si>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</si>
  <si>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</si>
  <si>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</si>
  <si>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</si>
  <si>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</si>
  <si>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</si>
  <si>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</si>
  <si>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</si>
  <si>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</si>
  <si>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</si>
  <si>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</si>
  <si>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</si>
  <si>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</si>
  <si>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</si>
  <si>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</si>
  <si>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</si>
  <si>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</si>
  <si>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</si>
  <si>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</si>
  <si>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</si>
  <si>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</si>
  <si>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</si>
  <si>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</si>
  <si>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</si>
  <si>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</si>
  <si>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</si>
  <si>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</si>
  <si>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</si>
  <si>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</si>
  <si>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</si>
  <si>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</si>
  <si>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</si>
  <si>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</si>
  <si>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</si>
  <si>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</si>
  <si>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</si>
  <si>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</si>
  <si>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</si>
  <si>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</si>
  <si>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</si>
  <si>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</si>
  <si>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</si>
  <si>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</si>
  <si>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</si>
  <si>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</si>
  <si>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</si>
  <si>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</si>
  <si>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</si>
  <si>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</si>
  <si>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</si>
  <si>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</si>
  <si>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</si>
  <si>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</si>
  <si>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</si>
  <si>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</si>
  <si>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</si>
  <si>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</si>
  <si>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</si>
  <si>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</si>
  <si>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</si>
  <si>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</si>
  <si>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</si>
  <si>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</si>
  <si>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</si>
  <si>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</si>
  <si>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</si>
  <si>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</si>
  <si>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</si>
  <si>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</si>
  <si>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</si>
  <si>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</si>
  <si>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</si>
  <si>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</si>
  <si>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</si>
  <si>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</si>
  <si>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</si>
  <si>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</si>
  <si>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</si>
  <si>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</si>
  <si>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</si>
  <si>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</si>
  <si>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</si>
  <si>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</si>
  <si>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</si>
  <si>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</si>
  <si>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</si>
  <si>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</si>
  <si>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</si>
  <si>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</si>
  <si>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</si>
  <si>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</si>
  <si>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</si>
  <si>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</si>
  <si>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</si>
  <si>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</si>
  <si>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</si>
  <si>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</si>
  <si>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</si>
  <si>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</si>
  <si>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</si>
  <si>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</si>
  <si>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</si>
  <si>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</si>
  <si>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</si>
  <si>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</si>
  <si>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</si>
  <si>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</si>
  <si>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</si>
  <si>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</si>
  <si>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</si>
  <si>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</si>
  <si>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</si>
  <si>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</si>
  <si>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</si>
  <si>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</si>
  <si>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</si>
  <si>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</si>
  <si>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</si>
  <si>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</si>
  <si>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</si>
  <si>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</si>
  <si>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</si>
  <si>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</si>
  <si>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</si>
  <si>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</si>
  <si>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</si>
  <si>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</si>
  <si>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</si>
  <si>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</si>
  <si>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</si>
  <si>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</si>
  <si>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</si>
  <si>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</si>
  <si>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</si>
  <si>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</si>
  <si>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</si>
  <si>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</si>
  <si>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</si>
  <si>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</si>
  <si>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</si>
  <si>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</si>
  <si>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</si>
  <si>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</si>
  <si>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</si>
  <si>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</si>
  <si>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</si>
  <si>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</si>
  <si>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</si>
  <si>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</si>
  <si>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</si>
  <si>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</si>
  <si>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</si>
  <si>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</si>
  <si>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</si>
  <si>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</si>
  <si>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</si>
  <si>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</si>
  <si>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</si>
  <si>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</si>
  <si>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</si>
  <si>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</si>
  <si>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</si>
  <si>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</si>
  <si>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</si>
  <si>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</si>
  <si>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</si>
  <si>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</si>
  <si>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</si>
  <si>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</si>
  <si>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</si>
  <si>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</si>
  <si>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</si>
  <si>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</si>
  <si>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</si>
  <si>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</si>
  <si>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</si>
  <si>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</si>
  <si>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</si>
  <si>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</si>
  <si>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</si>
  <si>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</si>
  <si>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</si>
  <si>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</si>
  <si>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</si>
  <si>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</si>
  <si>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</si>
  <si>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</si>
  <si>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</si>
  <si>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</si>
  <si>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</si>
  <si>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</si>
  <si>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</si>
  <si>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</si>
  <si>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</si>
  <si>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</si>
  <si>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</si>
  <si>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</si>
  <si>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</si>
  <si>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</si>
  <si>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</si>
  <si>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</si>
  <si>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</si>
  <si>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</si>
  <si>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</si>
  <si>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</si>
  <si>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</si>
  <si>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</si>
  <si>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</si>
  <si>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</si>
  <si>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</si>
  <si>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</si>
  <si>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</si>
  <si>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</si>
  <si>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</si>
  <si>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</si>
  <si>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</si>
  <si>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</si>
  <si>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</si>
  <si>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</si>
  <si>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</si>
  <si>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</si>
  <si>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</si>
  <si>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</si>
  <si>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</si>
  <si>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</si>
  <si>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</si>
  <si>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</si>
  <si>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</si>
  <si>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</si>
  <si>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</si>
  <si>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</si>
  <si>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</si>
  <si>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</si>
  <si>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</si>
  <si>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</si>
  <si>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</si>
  <si>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</si>
  <si>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</si>
  <si>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</si>
  <si>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</si>
  <si>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</si>
  <si>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</si>
  <si>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</si>
  <si>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</si>
  <si>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</si>
  <si>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</si>
  <si>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</si>
  <si>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</si>
  <si>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</si>
  <si>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</si>
  <si>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</si>
  <si>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</si>
  <si>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</si>
  <si>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</si>
  <si>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</si>
  <si>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</si>
  <si>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</si>
  <si>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</si>
  <si>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</si>
  <si>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</si>
  <si>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</si>
  <si>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</si>
  <si>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</si>
  <si>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</si>
  <si>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</si>
  <si>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</si>
  <si>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</si>
  <si>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</si>
  <si>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</si>
  <si>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</si>
  <si>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</si>
  <si>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</si>
  <si>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</si>
  <si>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</si>
  <si>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</si>
  <si>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</si>
  <si>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</si>
  <si>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</si>
  <si>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</si>
  <si>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</si>
  <si>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</si>
  <si>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</si>
  <si>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</si>
  <si>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</si>
  <si>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</si>
  <si>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</si>
  <si>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</si>
  <si>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</si>
  <si>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</si>
  <si>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</si>
  <si>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</si>
  <si>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</si>
  <si>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</si>
  <si>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</si>
  <si>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</si>
  <si>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</si>
  <si>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</si>
  <si>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</si>
  <si>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</si>
  <si>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</si>
  <si>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</si>
  <si>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</si>
  <si>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</si>
  <si>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</si>
  <si>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</si>
  <si>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</si>
  <si>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</si>
  <si>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</si>
  <si>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</si>
  <si>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</si>
  <si>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</si>
  <si>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</si>
  <si>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</si>
  <si>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</si>
  <si>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</si>
  <si>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</si>
  <si>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</si>
  <si>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</si>
  <si>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</si>
  <si>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</si>
  <si>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</si>
  <si>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</si>
  <si>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</si>
  <si>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</si>
  <si>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</si>
  <si>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</si>
  <si>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</si>
  <si>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</si>
  <si>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</si>
  <si>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</si>
  <si>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</si>
  <si>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</si>
  <si>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</si>
  <si>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</si>
  <si>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</si>
  <si>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</si>
  <si>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</si>
  <si>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</si>
  <si>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</si>
  <si>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</si>
  <si>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</si>
  <si>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</si>
  <si>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</si>
  <si>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</si>
  <si>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</si>
  <si>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</si>
  <si>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</si>
  <si>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</si>
  <si>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</si>
  <si>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</si>
  <si>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</si>
  <si>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</si>
  <si>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</si>
  <si>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</si>
  <si>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</si>
  <si>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</si>
  <si>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</si>
  <si>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</si>
  <si>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</si>
  <si>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</si>
  <si>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</si>
  <si>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</si>
  <si>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</si>
  <si>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</si>
  <si>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</si>
  <si>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</si>
  <si>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</si>
  <si>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</si>
  <si>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</si>
  <si>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</si>
  <si>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</si>
  <si>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</si>
  <si>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</si>
  <si>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</si>
  <si>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</si>
  <si>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</si>
  <si>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</si>
  <si>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</si>
  <si>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</si>
  <si>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</si>
  <si>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</si>
  <si>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</si>
  <si>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</si>
  <si>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</si>
  <si>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</si>
  <si>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</si>
  <si>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</si>
  <si>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</si>
  <si>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</si>
  <si>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</si>
  <si>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</si>
  <si>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</si>
  <si>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</si>
  <si>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</si>
  <si>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</si>
  <si>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</si>
  <si>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</si>
  <si>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</si>
  <si>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</si>
  <si>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</si>
  <si>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</si>
  <si>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</si>
  <si>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</si>
  <si>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</si>
  <si>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</si>
  <si>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</si>
  <si>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</si>
  <si>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</si>
  <si>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</si>
  <si>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</si>
  <si>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</si>
  <si>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</si>
  <si>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</si>
  <si>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</si>
  <si>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</si>
  <si>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</si>
  <si>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</si>
  <si>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</si>
  <si>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</si>
  <si>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</si>
  <si>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</si>
  <si>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</si>
  <si>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</si>
  <si>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</si>
  <si>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</si>
  <si>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</si>
  <si>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</si>
  <si>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</si>
  <si>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</si>
  <si>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</si>
  <si>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</si>
  <si>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</si>
  <si>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</si>
  <si>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</si>
  <si>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</si>
  <si>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</si>
  <si>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</si>
  <si>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</si>
  <si>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</si>
  <si>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</si>
  <si>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</si>
  <si>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</si>
  <si>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</si>
  <si>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</si>
  <si>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</si>
  <si>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</si>
  <si>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</si>
  <si>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</si>
  <si>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</si>
  <si>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</si>
  <si>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</si>
  <si>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</si>
  <si>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</si>
  <si>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</si>
  <si>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</si>
  <si>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</si>
  <si>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</si>
  <si>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</si>
  <si>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</si>
  <si>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</si>
  <si>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</si>
  <si>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</si>
  <si>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</si>
  <si>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</si>
  <si>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</si>
  <si>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</si>
  <si>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</si>
  <si>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</si>
  <si>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</si>
  <si>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</si>
  <si>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</si>
  <si>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</si>
  <si>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</si>
  <si>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</si>
  <si>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</si>
  <si>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</si>
  <si>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</si>
  <si>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</si>
  <si>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</si>
  <si>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</si>
  <si>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</si>
  <si>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</si>
  <si>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</si>
  <si>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</si>
  <si>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</si>
  <si>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</si>
  <si>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</si>
  <si>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</si>
  <si>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</si>
  <si>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</si>
  <si>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</si>
  <si>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</si>
  <si>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</si>
  <si>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</si>
  <si>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</si>
  <si>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</si>
  <si>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</si>
  <si>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</si>
  <si>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</si>
  <si>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</si>
  <si>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</si>
  <si>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</si>
  <si>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</si>
  <si>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</si>
  <si>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</si>
  <si>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</si>
  <si>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</si>
  <si>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</si>
  <si>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</si>
  <si>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</si>
  <si>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</si>
  <si>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</si>
  <si>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</si>
  <si>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</si>
  <si>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</si>
  <si>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</si>
  <si>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</si>
  <si>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</si>
  <si>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</si>
  <si>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</si>
  <si>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</si>
  <si>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</si>
  <si>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</si>
  <si>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</si>
  <si>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</si>
  <si>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</si>
  <si>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</si>
  <si>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</si>
  <si>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</si>
  <si>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</si>
  <si>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</si>
  <si>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</si>
  <si>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</si>
  <si>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</si>
  <si>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</si>
  <si>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</si>
  <si>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</si>
  <si>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</si>
  <si>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</si>
  <si>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</si>
  <si>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</si>
  <si>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</si>
  <si>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</si>
  <si>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</si>
  <si>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</si>
  <si>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</si>
  <si>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</si>
  <si>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</si>
  <si>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</si>
  <si>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</si>
  <si>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</si>
  <si>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</si>
  <si>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</si>
  <si>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</si>
  <si>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</si>
  <si>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</si>
  <si>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</si>
  <si>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</si>
  <si>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</si>
  <si>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</si>
  <si>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</si>
  <si>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</si>
  <si>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</si>
  <si>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</si>
  <si>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</si>
  <si>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</si>
  <si>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</si>
  <si>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</si>
  <si>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</si>
  <si>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</si>
  <si>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</si>
  <si>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</si>
  <si>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</si>
  <si>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</si>
  <si>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</si>
  <si>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</si>
  <si>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</si>
  <si>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</si>
  <si>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</si>
  <si>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</si>
  <si>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</si>
  <si>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</si>
  <si>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</si>
  <si>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</si>
  <si>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</si>
  <si>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</si>
  <si>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</si>
  <si>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</si>
  <si>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</si>
  <si>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</si>
  <si>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</si>
  <si>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</si>
  <si>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</si>
  <si>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</si>
  <si>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</si>
  <si>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</si>
  <si>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</si>
  <si>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</si>
  <si>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</si>
  <si>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</si>
  <si>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</si>
  <si>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</si>
  <si>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</si>
  <si>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</si>
  <si>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</si>
  <si>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</si>
  <si>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</si>
  <si>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</si>
  <si>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</si>
  <si>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</si>
  <si>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</si>
  <si>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</si>
  <si>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</si>
  <si>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</si>
  <si>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</si>
  <si>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</si>
  <si>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</si>
  <si>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</si>
  <si>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</si>
  <si>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</si>
  <si>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</si>
  <si>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</si>
  <si>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</si>
  <si>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</si>
  <si>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</si>
  <si>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</si>
  <si>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</si>
  <si>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</si>
  <si>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</si>
  <si>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</si>
  <si>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</si>
  <si>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</si>
  <si>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</si>
  <si>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</si>
  <si>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</si>
  <si>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</si>
  <si>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</si>
  <si>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</si>
  <si>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</si>
  <si>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</si>
  <si>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</si>
  <si>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</si>
  <si>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</si>
  <si>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</si>
  <si>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</si>
  <si>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</si>
  <si>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</si>
  <si>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</si>
  <si>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</si>
  <si>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</si>
  <si>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</si>
  <si>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</si>
  <si>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</si>
  <si>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</si>
  <si>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</si>
  <si>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</si>
  <si>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</si>
  <si>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</si>
  <si>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</si>
  <si>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</si>
  <si>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</si>
  <si>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</si>
  <si>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</si>
  <si>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</si>
  <si>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</si>
  <si>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</si>
  <si>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</si>
  <si>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</si>
  <si>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</si>
  <si>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</si>
  <si>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</si>
  <si>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</si>
  <si>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</si>
  <si>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</si>
  <si>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</si>
  <si>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</si>
  <si>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</si>
  <si>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</si>
  <si>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</si>
  <si>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</si>
  <si>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</si>
  <si>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</si>
  <si>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</si>
  <si>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</si>
  <si>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</si>
  <si>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</si>
  <si>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</si>
  <si>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</si>
  <si>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</si>
  <si>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</si>
  <si>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</si>
  <si>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</si>
  <si>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</si>
  <si>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</si>
  <si>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</si>
  <si>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</si>
  <si>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</si>
  <si>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</si>
  <si>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</si>
  <si>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</si>
  <si>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</si>
  <si>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</si>
  <si>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</si>
  <si>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</si>
  <si>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</si>
  <si>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</si>
  <si>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</si>
  <si>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</si>
  <si>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</si>
  <si>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</si>
  <si>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</si>
  <si>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</si>
  <si>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</si>
  <si>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</si>
  <si>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</si>
  <si>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</si>
  <si>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</si>
  <si>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</si>
  <si>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</si>
  <si>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</si>
  <si>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</si>
  <si>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</si>
  <si>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</si>
  <si>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</si>
  <si>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</si>
  <si>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</si>
  <si>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</si>
  <si>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</si>
  <si>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</si>
  <si>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</si>
  <si>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</si>
  <si>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</si>
  <si>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</si>
  <si>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</si>
  <si>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</si>
  <si>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</si>
  <si>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</si>
  <si>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</si>
  <si>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</si>
  <si>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</si>
  <si>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</si>
  <si>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</si>
  <si>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</si>
  <si>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</si>
  <si>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</si>
  <si>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</si>
  <si>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</si>
  <si>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</si>
  <si>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</si>
  <si>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</si>
  <si>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</si>
  <si>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</si>
  <si>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</si>
  <si>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</si>
  <si>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</si>
  <si>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</si>
  <si>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</si>
  <si>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</si>
  <si>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</si>
  <si>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</si>
  <si>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</si>
  <si>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</si>
  <si>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</si>
  <si>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</si>
  <si>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</si>
  <si>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</si>
  <si>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</si>
  <si>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</si>
  <si>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</si>
  <si>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</si>
  <si>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</si>
  <si>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</si>
  <si>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</si>
  <si>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</si>
  <si>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</si>
  <si>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</si>
  <si>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</si>
  <si>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</si>
  <si>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</si>
  <si>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</si>
  <si>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</si>
  <si>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</si>
  <si>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</si>
  <si>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</si>
  <si>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</si>
  <si>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</si>
  <si>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</si>
  <si>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</si>
  <si>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</si>
  <si>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</si>
  <si>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</si>
  <si>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</si>
  <si>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</si>
  <si>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</si>
  <si>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</si>
  <si>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</si>
  <si>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</si>
  <si>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</si>
  <si>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</si>
  <si>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</si>
  <si>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</si>
  <si>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</si>
  <si>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</si>
  <si>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</si>
  <si>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</si>
  <si>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</si>
  <si>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</si>
  <si>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</si>
  <si>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</si>
  <si>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</si>
  <si>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</si>
  <si>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</si>
  <si>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</si>
  <si>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</si>
  <si>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</si>
  <si>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</si>
  <si>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</si>
  <si>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</si>
  <si>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</si>
  <si>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</si>
  <si>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</si>
  <si>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</si>
  <si>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</si>
  <si>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</si>
  <si>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</si>
  <si>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</si>
  <si>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</si>
  <si>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</si>
  <si>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</si>
  <si>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</si>
  <si>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</si>
  <si>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</si>
  <si>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</si>
  <si>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</si>
  <si>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</si>
  <si>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</si>
  <si>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</si>
  <si>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</si>
  <si>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</si>
  <si>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</si>
  <si>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</si>
  <si>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</si>
  <si>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</si>
  <si>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</si>
  <si>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</si>
  <si>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</si>
  <si>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</si>
  <si>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</si>
  <si>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</si>
  <si>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</si>
  <si>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</si>
  <si>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</si>
  <si>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</si>
  <si>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</si>
  <si>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</si>
  <si>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</si>
  <si>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</si>
  <si>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</si>
  <si>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</si>
  <si>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</si>
  <si>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</si>
  <si>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</si>
  <si>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</si>
  <si>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</si>
  <si>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</si>
  <si>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</si>
  <si>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</si>
  <si>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</si>
  <si>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</si>
  <si>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</si>
  <si>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</si>
  <si>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</si>
  <si>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</si>
  <si>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</si>
  <si>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</si>
  <si>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</si>
  <si>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</si>
  <si>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</si>
  <si>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</si>
  <si>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</si>
  <si>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</si>
  <si>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</si>
  <si>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</si>
  <si>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</si>
  <si>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</si>
  <si>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</si>
  <si>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</si>
  <si>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</si>
  <si>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</si>
  <si>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</si>
  <si>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</si>
  <si>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</si>
  <si>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</si>
  <si>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</si>
  <si>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</si>
  <si>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</si>
  <si>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</si>
  <si>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</si>
  <si>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</si>
  <si>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</si>
  <si>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</si>
  <si>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</si>
  <si>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</si>
  <si>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</si>
  <si>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</si>
  <si>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</si>
  <si>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</si>
  <si>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</si>
  <si>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</si>
  <si>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</si>
  <si>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</si>
  <si>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</si>
  <si>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</si>
  <si>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</si>
  <si>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</si>
  <si>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</si>
  <si>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</si>
  <si>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</si>
  <si>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</si>
  <si>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</si>
  <si>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</si>
  <si>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</si>
  <si>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</si>
  <si>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</si>
  <si>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</si>
  <si>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</si>
  <si>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</si>
  <si>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</si>
  <si>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</si>
  <si>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</si>
  <si>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</si>
  <si>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</si>
  <si>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</si>
  <si>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</si>
  <si>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</si>
  <si>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</si>
  <si>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</si>
  <si>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</si>
  <si>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</si>
  <si>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</si>
  <si>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</si>
  <si>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</si>
  <si>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</si>
  <si>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</si>
  <si>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</si>
  <si>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</si>
  <si>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</si>
  <si>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</si>
  <si>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</si>
  <si>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</si>
  <si>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</si>
  <si>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</si>
  <si>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</si>
  <si>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</si>
  <si>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</si>
  <si>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</si>
  <si>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</si>
  <si>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</si>
  <si>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</si>
  <si>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</si>
  <si>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</si>
  <si>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</si>
  <si>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</si>
  <si>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</si>
  <si>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</si>
  <si>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</si>
  <si>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</si>
  <si>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</si>
  <si>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</si>
  <si>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</si>
  <si>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</si>
  <si>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</si>
  <si>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</si>
  <si>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</si>
  <si>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</si>
  <si>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</si>
  <si>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</si>
  <si>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</si>
  <si>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</si>
  <si>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</si>
  <si>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</si>
  <si>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</si>
  <si>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</si>
  <si>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</si>
  <si>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</si>
  <si>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</si>
  <si>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</si>
  <si>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</si>
  <si>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</si>
  <si>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</si>
  <si>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</si>
  <si>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</si>
  <si>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</si>
  <si>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</si>
  <si>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</si>
  <si>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</si>
  <si>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</si>
  <si>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</si>
  <si>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</si>
  <si>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</si>
  <si>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</si>
  <si>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</si>
  <si>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</si>
  <si>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</si>
  <si>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</si>
  <si>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</si>
  <si>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</si>
  <si>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</si>
  <si>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</si>
  <si>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</si>
  <si>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</si>
  <si>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</si>
  <si>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</si>
  <si>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</si>
  <si>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</si>
  <si>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</si>
  <si>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</si>
  <si>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</si>
  <si>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</si>
  <si>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</si>
  <si>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</si>
  <si>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</si>
  <si>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</si>
  <si>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</si>
  <si>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</si>
  <si>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</si>
  <si>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</si>
  <si>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</si>
  <si>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</si>
  <si>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</si>
  <si>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</si>
  <si>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</si>
  <si>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</si>
  <si>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</si>
  <si>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</si>
  <si>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</si>
  <si>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</si>
  <si>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</si>
  <si>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</si>
  <si>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</si>
  <si>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</si>
  <si>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</si>
  <si>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</si>
  <si>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</si>
  <si>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</si>
  <si>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</si>
  <si>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</si>
  <si>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</si>
  <si>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</si>
  <si>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</si>
  <si>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</si>
  <si>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</si>
  <si>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</si>
  <si>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</si>
  <si>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</si>
  <si>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</si>
  <si>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</si>
  <si>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</si>
  <si>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</si>
  <si>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</si>
  <si>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</si>
  <si>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</si>
  <si>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</si>
  <si>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</si>
  <si>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</si>
  <si>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</si>
  <si>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</si>
  <si>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</si>
  <si>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</si>
  <si>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</si>
  <si>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</si>
  <si>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</si>
  <si>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</si>
  <si>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</si>
  <si>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</si>
  <si>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</si>
  <si>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</si>
  <si>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</si>
  <si>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</si>
  <si>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</si>
  <si>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</si>
  <si>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</si>
  <si>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</si>
  <si>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</si>
  <si>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</si>
  <si>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</si>
  <si>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</si>
  <si>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</si>
  <si>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</si>
  <si>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</si>
  <si>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</si>
  <si>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</si>
  <si>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</si>
  <si>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</si>
  <si>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</si>
  <si>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</si>
  <si>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</si>
  <si>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</si>
  <si>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</si>
  <si>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</si>
  <si>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</si>
  <si>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</si>
  <si>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</si>
  <si>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</si>
  <si>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</si>
  <si>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</si>
  <si>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</si>
  <si>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</si>
  <si>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</si>
  <si>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</si>
  <si>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</si>
  <si>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</si>
  <si>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</si>
  <si>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</si>
  <si>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</si>
  <si>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</si>
  <si>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</si>
  <si>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</si>
  <si>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</si>
  <si>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</si>
  <si>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</si>
  <si>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</si>
  <si>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</si>
  <si>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</si>
  <si>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</si>
  <si>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</si>
  <si>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</si>
  <si>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</si>
  <si>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</si>
  <si>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</si>
  <si>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</si>
  <si>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</si>
  <si>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</si>
  <si>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</si>
  <si>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</si>
  <si>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</si>
  <si>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</si>
  <si>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</si>
  <si>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</si>
  <si>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</si>
  <si>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</si>
  <si>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</si>
  <si>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</si>
  <si>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</si>
  <si>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</si>
  <si>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</si>
  <si>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</si>
  <si>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</si>
  <si>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</si>
  <si>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</si>
  <si>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</si>
  <si>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</si>
  <si>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</si>
  <si>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</si>
  <si>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</si>
  <si>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</si>
  <si>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</si>
  <si>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</si>
  <si>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</si>
  <si>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</si>
  <si>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</si>
  <si>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</si>
  <si>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</si>
  <si>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</si>
  <si>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</si>
  <si>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</si>
  <si>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</si>
  <si>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</si>
  <si>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</si>
  <si>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</si>
  <si>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</si>
  <si>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</si>
  <si>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</si>
  <si>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</si>
  <si>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</si>
  <si>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</si>
  <si>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</si>
  <si>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</si>
  <si>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</si>
  <si>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</si>
  <si>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</si>
  <si>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</si>
  <si>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</si>
  <si>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</si>
  <si>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</si>
  <si>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</si>
  <si>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</si>
  <si>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</si>
  <si>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</si>
  <si>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</si>
  <si>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</si>
  <si>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</si>
  <si>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</si>
  <si>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</si>
  <si>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</si>
  <si>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</si>
  <si>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</si>
  <si>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</si>
  <si>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</si>
  <si>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</si>
  <si>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</si>
  <si>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</si>
  <si>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</si>
  <si>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</si>
  <si>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</si>
  <si>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</si>
  <si>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</si>
  <si>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</si>
  <si>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</si>
  <si>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</si>
  <si>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</si>
  <si>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</si>
  <si>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</si>
  <si>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</si>
  <si>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</si>
  <si>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</si>
  <si>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</si>
  <si>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</si>
  <si>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</si>
  <si>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</si>
  <si>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</si>
  <si>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</si>
  <si>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</si>
  <si>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</si>
  <si>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</si>
  <si>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</si>
  <si>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</si>
  <si>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</si>
  <si>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</si>
  <si>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</si>
  <si>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</si>
  <si>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</si>
  <si>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</si>
  <si>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</si>
  <si>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</si>
  <si>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</si>
  <si>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</si>
  <si>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</si>
  <si>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</si>
  <si>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</si>
  <si>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</si>
  <si>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</si>
  <si>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</si>
  <si>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</si>
  <si>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</si>
  <si>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</si>
  <si>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</si>
  <si>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</si>
  <si>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</si>
  <si>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</si>
  <si>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</si>
  <si>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</si>
  <si>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</si>
  <si>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</si>
  <si>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</si>
  <si>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</si>
  <si>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</si>
  <si>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</si>
  <si>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</si>
  <si>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</si>
  <si>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</si>
  <si>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</si>
  <si>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</si>
  <si>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</si>
  <si>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</si>
  <si>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</si>
  <si>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</si>
  <si>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</si>
  <si>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</si>
  <si>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</si>
  <si>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</si>
  <si>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</si>
  <si>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</si>
  <si>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</si>
  <si>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</si>
  <si>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</si>
  <si>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</si>
  <si>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</si>
  <si>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</si>
  <si>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</si>
  <si>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</si>
  <si>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</si>
  <si>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</si>
  <si>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</si>
  <si>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</si>
  <si>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</si>
  <si>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</si>
  <si>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</si>
  <si>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</si>
  <si>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</si>
  <si>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</si>
  <si>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</si>
  <si>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</si>
  <si>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</si>
  <si>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</si>
  <si>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</si>
  <si>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</si>
  <si>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</si>
  <si>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</si>
  <si>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</si>
  <si>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</si>
  <si>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</si>
  <si>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</si>
  <si>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</si>
  <si>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</si>
  <si>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</si>
  <si>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</si>
  <si>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</si>
  <si>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</si>
  <si>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</si>
  <si>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</si>
  <si>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</si>
  <si>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</si>
  <si>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</si>
  <si>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</si>
  <si>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</si>
  <si>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</si>
  <si>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</si>
  <si>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</si>
  <si>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</si>
  <si>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</si>
  <si>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</si>
  <si>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</si>
  <si>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</si>
  <si>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</si>
  <si>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</si>
  <si>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</si>
  <si>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</si>
  <si>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</si>
  <si>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</si>
  <si>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</si>
  <si>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</si>
  <si>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</si>
  <si>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</si>
  <si>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</si>
  <si>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</si>
  <si>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</si>
  <si>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</si>
  <si>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</si>
  <si>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</si>
  <si>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</si>
  <si>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</si>
  <si>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</si>
  <si>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</si>
  <si>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</si>
  <si>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</si>
  <si>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</si>
  <si>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</si>
  <si>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</si>
  <si>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</si>
  <si>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</si>
  <si>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</si>
  <si>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</si>
  <si>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</si>
  <si>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</si>
  <si>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</si>
  <si>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</si>
  <si>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</si>
  <si>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</si>
  <si>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</si>
  <si>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</si>
  <si>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</si>
  <si>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</si>
  <si>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</si>
  <si>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</si>
  <si>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</si>
  <si>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</si>
  <si>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</si>
  <si>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</si>
  <si>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</si>
  <si>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</si>
  <si>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</si>
  <si>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</si>
  <si>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</si>
  <si>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</si>
  <si>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</si>
  <si>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</si>
  <si>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</si>
  <si>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</si>
  <si>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</si>
  <si>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</si>
  <si>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</si>
  <si>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</si>
  <si>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</si>
  <si>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</si>
  <si>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</si>
  <si>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</si>
  <si>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</si>
  <si>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</si>
  <si>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</si>
  <si>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</si>
  <si>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</si>
  <si>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</si>
  <si>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</si>
  <si>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</si>
  <si>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</si>
  <si>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</si>
  <si>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</si>
  <si>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</si>
  <si>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</si>
  <si>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</si>
  <si>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</si>
  <si>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</si>
  <si>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</si>
  <si>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</si>
  <si>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</si>
  <si>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</si>
  <si>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</si>
  <si>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</si>
  <si>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</si>
  <si>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</si>
  <si>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</si>
  <si>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</si>
  <si>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</si>
  <si>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</si>
  <si>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</si>
  <si>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</si>
  <si>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</si>
  <si>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</si>
  <si>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</si>
  <si>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</si>
  <si>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</si>
  <si>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</si>
  <si>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</si>
  <si>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</si>
  <si>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</si>
  <si>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</si>
  <si>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</si>
  <si>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</si>
  <si>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</si>
  <si>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</si>
  <si>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</si>
  <si>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</si>
  <si>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</si>
  <si>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</si>
  <si>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</si>
  <si>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</si>
  <si>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</si>
  <si>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</si>
  <si>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</si>
  <si>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</si>
  <si>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</si>
  <si>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</si>
  <si>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</si>
  <si>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</si>
  <si>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</si>
  <si>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</si>
  <si>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</si>
  <si>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</si>
  <si>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</si>
  <si>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</si>
  <si>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</si>
  <si>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</si>
  <si>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</si>
  <si>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</si>
  <si>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</si>
  <si>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</si>
  <si>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</si>
  <si>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</si>
  <si>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</si>
  <si>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</si>
  <si>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</si>
  <si>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</si>
  <si>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</si>
  <si>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</si>
  <si>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</si>
  <si>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</si>
  <si>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</si>
  <si>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</si>
  <si>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</si>
  <si>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</si>
  <si>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</si>
  <si>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</si>
  <si>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</si>
  <si>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</si>
  <si>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</si>
  <si>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</si>
  <si>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</si>
  <si>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</si>
  <si>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</si>
  <si>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</si>
  <si>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</si>
  <si>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</si>
  <si>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</si>
  <si>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</si>
  <si>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</si>
  <si>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</si>
  <si>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</si>
  <si>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</si>
  <si>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</si>
  <si>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</si>
  <si>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</si>
  <si>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</si>
  <si>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</si>
  <si>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</si>
  <si>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</si>
  <si>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</si>
  <si>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</si>
  <si>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</si>
  <si>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</si>
  <si>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</si>
  <si>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</si>
  <si>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</si>
  <si>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</si>
  <si>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</si>
  <si>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</si>
  <si>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</si>
  <si>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</si>
  <si>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</si>
  <si>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</si>
  <si>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</si>
  <si>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</si>
  <si>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</si>
  <si>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</si>
  <si>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</si>
  <si>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</si>
  <si>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</si>
  <si>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</si>
  <si>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</si>
  <si>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</si>
  <si>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</si>
  <si>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</si>
  <si>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</si>
  <si>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</si>
  <si>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</si>
  <si>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</si>
  <si>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</si>
  <si>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</si>
  <si>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</si>
  <si>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</si>
  <si>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</si>
  <si>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</si>
  <si>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</si>
  <si>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</si>
  <si>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</si>
  <si>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</si>
  <si>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</si>
  <si>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</si>
  <si>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</si>
  <si>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</si>
  <si>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</si>
  <si>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</si>
  <si>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</si>
  <si>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</si>
  <si>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</si>
  <si>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</si>
  <si>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</si>
  <si>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</si>
  <si>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</si>
  <si>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</si>
  <si>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</si>
  <si>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</si>
  <si>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</si>
  <si>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</si>
  <si>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</si>
  <si>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</si>
  <si>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</si>
  <si>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</si>
  <si>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</si>
  <si>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</si>
  <si>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</si>
  <si>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</si>
  <si>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</si>
  <si>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</si>
  <si>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</si>
  <si>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</si>
  <si>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</si>
  <si>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</si>
  <si>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</si>
  <si>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</si>
  <si>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</si>
  <si>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</si>
  <si>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</si>
  <si>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</si>
  <si>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</si>
  <si>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</si>
  <si>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</si>
  <si>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</si>
  <si>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</si>
  <si>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</si>
  <si>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</si>
  <si>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</si>
  <si>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</si>
  <si>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</si>
  <si>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</si>
  <si>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</si>
  <si>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</si>
  <si>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</si>
  <si>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</si>
  <si>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</si>
  <si>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</si>
  <si>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</si>
  <si>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</si>
  <si>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</si>
  <si>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</si>
  <si>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</si>
  <si>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</si>
  <si>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</si>
  <si>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</si>
  <si>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</si>
  <si>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</si>
  <si>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</si>
  <si>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</si>
  <si>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</si>
  <si>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</si>
  <si>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</si>
  <si>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</si>
  <si>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</si>
  <si>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</si>
  <si>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</si>
  <si>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</si>
  <si>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</si>
  <si>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</si>
  <si>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</si>
  <si>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</si>
  <si>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</si>
  <si>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</si>
  <si>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</si>
  <si>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</si>
  <si>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</si>
  <si>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</si>
  <si>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</si>
  <si>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</si>
  <si>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</si>
  <si>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</si>
  <si>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</si>
  <si>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</si>
  <si>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</si>
  <si>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</si>
  <si>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</si>
  <si>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</si>
  <si>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</si>
  <si>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</si>
  <si>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</si>
  <si>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</si>
  <si>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</si>
  <si>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</si>
  <si>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</si>
  <si>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</si>
  <si>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</si>
  <si>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</si>
  <si>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</si>
  <si>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</si>
  <si>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</si>
  <si>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</si>
  <si>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</si>
  <si>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</si>
  <si>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</si>
  <si>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</si>
  <si>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</si>
  <si>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</si>
  <si>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</si>
  <si>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</si>
  <si>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</si>
  <si>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</si>
  <si>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</si>
  <si>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</si>
  <si>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</si>
  <si>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</si>
  <si>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</si>
  <si>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</si>
  <si>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</si>
  <si>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</si>
  <si>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</si>
  <si>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</si>
  <si>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</si>
  <si>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</si>
  <si>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</si>
  <si>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</si>
  <si>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</si>
  <si>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</si>
  <si>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</si>
  <si>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</si>
  <si>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</si>
  <si>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</si>
  <si>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</si>
  <si>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</si>
  <si>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</si>
  <si>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</si>
  <si>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</si>
  <si>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</si>
  <si>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</si>
  <si>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</si>
  <si>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</si>
  <si>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</si>
  <si>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</si>
  <si>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</si>
  <si>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</si>
  <si>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</si>
  <si>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</si>
  <si>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</si>
  <si>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</si>
  <si>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</si>
  <si>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</si>
  <si>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</si>
  <si>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</si>
  <si>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</si>
  <si>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</si>
  <si>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</si>
  <si>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</si>
  <si>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</si>
  <si>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</si>
  <si>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</si>
  <si>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</si>
  <si>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</si>
  <si>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</si>
  <si>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</si>
  <si>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</si>
  <si>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</si>
  <si>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</si>
  <si>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</si>
  <si>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</si>
  <si>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</si>
  <si>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</si>
  <si>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</si>
  <si>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</si>
  <si>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</si>
  <si>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</si>
  <si>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</si>
  <si>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</si>
  <si>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</si>
  <si>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</si>
  <si>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</si>
  <si>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</si>
  <si>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</si>
  <si>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</si>
  <si>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</si>
  <si>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</si>
  <si>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</si>
  <si>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</si>
  <si>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</si>
  <si>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</si>
  <si>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</si>
  <si>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</si>
  <si>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</si>
  <si>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</si>
  <si>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</si>
  <si>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</si>
  <si>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</si>
  <si>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</si>
  <si>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</si>
  <si>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</si>
  <si>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</si>
  <si>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</si>
  <si>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</si>
  <si>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</si>
  <si>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</si>
  <si>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</si>
  <si>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</si>
  <si>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</si>
  <si>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</si>
  <si>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</si>
  <si>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</si>
  <si>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</si>
  <si>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</si>
  <si>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</si>
  <si>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</si>
  <si>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</si>
  <si>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</si>
  <si>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</si>
  <si>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</si>
  <si>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</si>
  <si>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</si>
  <si>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</si>
  <si>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</si>
  <si>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</si>
  <si>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</si>
  <si>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</si>
  <si>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</si>
  <si>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</si>
  <si>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</si>
  <si>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</si>
  <si>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</si>
  <si>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</si>
  <si>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</si>
  <si>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</si>
  <si>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</si>
  <si>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</si>
  <si>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</si>
  <si>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</si>
  <si>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</si>
  <si>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</si>
  <si>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</si>
  <si>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</si>
  <si>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</si>
  <si>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</si>
  <si>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</si>
  <si>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</si>
  <si>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</si>
  <si>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</si>
  <si>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</si>
  <si>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</si>
  <si>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</si>
  <si>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</si>
  <si>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</si>
  <si>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</si>
  <si>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</si>
  <si>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</si>
  <si>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</si>
  <si>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</si>
  <si>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</si>
  <si>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</si>
  <si>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</si>
  <si>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</si>
  <si>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</si>
  <si>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</si>
  <si>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</si>
  <si>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</si>
  <si>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</si>
  <si>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</si>
  <si>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</si>
  <si>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</si>
  <si>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</si>
  <si>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</si>
  <si>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</si>
  <si>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</si>
  <si>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</si>
  <si>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</si>
  <si>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</si>
  <si>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</si>
  <si>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</si>
  <si>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</si>
  <si>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</si>
  <si>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</si>
  <si>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</si>
  <si>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</si>
  <si>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</si>
  <si>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</si>
  <si>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</si>
  <si>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</si>
  <si>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</si>
  <si>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</si>
  <si>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</si>
  <si>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</si>
  <si>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</si>
  <si>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</si>
  <si>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</si>
  <si>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</si>
  <si>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</si>
  <si>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</si>
  <si>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</si>
  <si>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</si>
  <si>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</si>
  <si>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</si>
  <si>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</si>
  <si>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</si>
  <si>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</si>
  <si>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</si>
  <si>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</si>
  <si>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</si>
  <si>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</si>
  <si>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</si>
  <si>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</si>
  <si>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</si>
  <si>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</si>
  <si>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</si>
  <si>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</si>
  <si>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</si>
  <si>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</si>
  <si>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</si>
  <si>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</si>
  <si>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</si>
  <si>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</si>
  <si>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</si>
  <si>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</si>
  <si>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</si>
  <si>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</si>
  <si>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</si>
  <si>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</si>
  <si>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</si>
  <si>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</si>
  <si>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</si>
  <si>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</si>
  <si>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</si>
  <si>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</si>
  <si>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</si>
  <si>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</si>
  <si>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</si>
  <si>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</si>
  <si>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</si>
  <si>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</si>
  <si>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</si>
  <si>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</si>
  <si>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</si>
  <si>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</si>
  <si>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</si>
  <si>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</si>
  <si>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</si>
  <si>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</si>
  <si>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</si>
  <si>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</si>
  <si>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</si>
  <si>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</si>
  <si>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</si>
  <si>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</si>
  <si>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</si>
  <si>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</si>
  <si>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</si>
  <si>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</si>
  <si>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</si>
  <si>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</si>
  <si>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</si>
  <si>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</si>
  <si>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</si>
  <si>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</si>
  <si>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</si>
  <si>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</si>
  <si>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</si>
  <si>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</si>
  <si>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</si>
  <si>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</si>
  <si>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지두특별자치도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</si>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</sst>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2659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147" zoomScaleNormal="100" workbookViewId="0">
      <selection activeCell="G167" sqref="G167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1500</v>
      </c>
      <c r="B2" s="3" t="s">
        <v>1501</v>
      </c>
      <c r="C2" s="49">
        <f>INDEX(pop_raw!$C$4:$C$294,MATCH(city!B56,pop_raw!$J$4:$J$294,0))</f>
        <v>90874</v>
      </c>
      <c r="D2" s="49">
        <f>INDEX(pop_raw!$D$4:$D$294,MATCH(city!B56,pop_raw!$J$4:$J$294,0))</f>
        <v>42890</v>
      </c>
      <c r="E2" t="e">
        <v>#N/A</v>
      </c>
      <c r="F2" t="e">
        <v>#N/A</v>
      </c>
      <c r="G2" t="e">
        <v>#N/A</v>
      </c>
      <c r="H2" s="3" t="s">
        <v>1498</v>
      </c>
      <c r="I2" s="3" t="e">
        <v>#N/A</v>
      </c>
      <c r="J2" s="3" t="e">
        <v>#N/A</v>
      </c>
      <c r="K2" t="s">
        <v>2120</v>
      </c>
    </row>
    <row r="3" spans="1:11">
      <c r="A3" s="3" t="s">
        <v>1502</v>
      </c>
      <c r="B3" s="3" t="s">
        <v>1503</v>
      </c>
      <c r="C3" s="49">
        <f>INDEX(pop_raw!$C$4:$C$294,MATCH(city!B57,pop_raw!$J$4:$J$294,0))</f>
        <v>38113</v>
      </c>
      <c r="D3" s="49">
        <f>INDEX(pop_raw!$D$4:$D$294,MATCH(city!B57,pop_raw!$J$4:$J$294,0))</f>
        <v>21868</v>
      </c>
      <c r="E3" t="e">
        <v>#N/A</v>
      </c>
      <c r="F3" s="3" t="e">
        <v>#N/A</v>
      </c>
      <c r="G3" s="3" t="e">
        <v>#N/A</v>
      </c>
      <c r="H3" t="s">
        <v>1498</v>
      </c>
      <c r="I3" t="e">
        <v>#N/A</v>
      </c>
      <c r="J3" t="e">
        <v>#N/A</v>
      </c>
      <c r="K3" t="s">
        <v>2121</v>
      </c>
    </row>
    <row r="4" spans="1:11">
      <c r="A4" s="3" t="s">
        <v>1511</v>
      </c>
      <c r="B4" s="3" t="s">
        <v>1512</v>
      </c>
      <c r="C4" s="49">
        <f>INDEX(pop_raw!$C$4:$C$294,MATCH(city!B65,pop_raw!$J$4:$J$294,0))</f>
        <v>34197</v>
      </c>
      <c r="D4" s="49">
        <f>INDEX(pop_raw!$D$4:$D$294,MATCH(city!B65,pop_raw!$J$4:$J$294,0))</f>
        <v>19584</v>
      </c>
      <c r="E4" t="e">
        <v>#N/A</v>
      </c>
      <c r="F4" t="e">
        <v>#N/A</v>
      </c>
      <c r="G4" t="e">
        <v>#N/A</v>
      </c>
      <c r="H4" t="s">
        <v>1498</v>
      </c>
      <c r="I4" t="e">
        <v>#N/A</v>
      </c>
      <c r="J4" t="e">
        <v>#N/A</v>
      </c>
      <c r="K4" s="3" t="s">
        <v>2122</v>
      </c>
    </row>
    <row r="5" spans="1:11">
      <c r="A5" s="3" t="s">
        <v>1235</v>
      </c>
      <c r="B5" s="3" t="s">
        <v>1514</v>
      </c>
      <c r="C5" s="49">
        <f>INDEX(pop_raw!$C$4:$C$294,MATCH(city!B67,pop_raw!$J$4:$J$294,0))</f>
        <v>27432</v>
      </c>
      <c r="D5" s="49">
        <f>INDEX(pop_raw!$D$4:$D$294,MATCH(city!B67,pop_raw!$J$4:$J$294,0))</f>
        <v>15544</v>
      </c>
      <c r="E5">
        <v>172904214</v>
      </c>
      <c r="F5" t="e">
        <v>#N/A</v>
      </c>
      <c r="G5" t="e">
        <v>#N/A</v>
      </c>
      <c r="H5" t="s">
        <v>1498</v>
      </c>
      <c r="I5" t="e">
        <v>#N/A</v>
      </c>
      <c r="J5" s="18" t="s">
        <v>2173</v>
      </c>
      <c r="K5" s="3" t="s">
        <v>1444</v>
      </c>
    </row>
    <row r="6" spans="1:11">
      <c r="A6" s="3" t="s">
        <v>1558</v>
      </c>
      <c r="B6" t="s">
        <v>1559</v>
      </c>
      <c r="C6" s="49">
        <f>INDEX(pop_raw!$C$4:$C$294,MATCH(city!B104,pop_raw!$J$4:$J$294,0))</f>
        <v>23745</v>
      </c>
      <c r="D6" s="49">
        <f>INDEX(pop_raw!$D$4:$D$294,MATCH(city!B104,pop_raw!$J$4:$J$294,0))</f>
        <v>12911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s="3" t="s">
        <v>2123</v>
      </c>
    </row>
    <row r="7" spans="1:11">
      <c r="A7" s="3" t="s">
        <v>1560</v>
      </c>
      <c r="B7" t="s">
        <v>1561</v>
      </c>
      <c r="C7" s="49">
        <f>INDEX(pop_raw!$C$4:$C$294,MATCH(city!B105,pop_raw!$J$4:$J$294,0))</f>
        <v>91041</v>
      </c>
      <c r="D7" s="49">
        <f>INDEX(pop_raw!$D$4:$D$294,MATCH(city!B105,pop_raw!$J$4:$J$294,0))</f>
        <v>44189</v>
      </c>
      <c r="E7" t="e">
        <v>#N/A</v>
      </c>
      <c r="F7" s="3" t="e">
        <v>#N/A</v>
      </c>
      <c r="G7" s="3" t="e">
        <v>#N/A</v>
      </c>
      <c r="H7" t="e">
        <v>#N/A</v>
      </c>
      <c r="I7" t="e">
        <v>#N/A</v>
      </c>
      <c r="J7" t="e">
        <v>#N/A</v>
      </c>
      <c r="K7" s="3" t="s">
        <v>2124</v>
      </c>
    </row>
    <row r="8" spans="1:11">
      <c r="A8" s="3" t="s">
        <v>1575</v>
      </c>
      <c r="B8" t="s">
        <v>1576</v>
      </c>
      <c r="C8" s="49">
        <f>INDEX(pop_raw!$C$4:$C$294,MATCH(city!B117,pop_raw!$J$4:$J$294,0))</f>
        <v>45536</v>
      </c>
      <c r="D8" s="49">
        <f>INDEX(pop_raw!$D$4:$D$294,MATCH(city!B117,pop_raw!$J$4:$J$294,0))</f>
        <v>23816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s="3" t="s">
        <v>2125</v>
      </c>
    </row>
    <row r="9" spans="1:11">
      <c r="A9" s="3" t="s">
        <v>1592</v>
      </c>
      <c r="B9" t="s">
        <v>1593</v>
      </c>
      <c r="C9" s="49">
        <f>INDEX(pop_raw!$C$4:$C$294,MATCH(city!B132,pop_raw!$J$4:$J$294,0))</f>
        <v>50290</v>
      </c>
      <c r="D9" s="49">
        <f>INDEX(pop_raw!$D$4:$D$294,MATCH(city!B132,pop_raw!$J$4:$J$294,0))</f>
        <v>25910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s="3" t="s">
        <v>2126</v>
      </c>
    </row>
    <row r="10" spans="1:11">
      <c r="A10" s="3" t="s">
        <v>1594</v>
      </c>
      <c r="B10" t="s">
        <v>1595</v>
      </c>
      <c r="C10" s="49">
        <f>INDEX(pop_raw!$C$4:$C$294,MATCH(city!B133,pop_raw!$J$4:$J$294,0))</f>
        <v>63324</v>
      </c>
      <c r="D10" s="49">
        <f>INDEX(pop_raw!$D$4:$D$294,MATCH(city!B133,pop_raw!$J$4:$J$294,0))</f>
        <v>33185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s="3" t="s">
        <v>2127</v>
      </c>
    </row>
    <row r="11" spans="1:11">
      <c r="A11" s="3" t="s">
        <v>117</v>
      </c>
      <c r="B11" s="18" t="s">
        <v>2207</v>
      </c>
      <c r="C11" s="49">
        <f>INDEX(pop_raw!$C$4:$C$294,MATCH(city!B171,pop_raw!$J$4:$J$294,0))</f>
        <v>208946</v>
      </c>
      <c r="D11" s="49">
        <f>INDEX(pop_raw!$D$4:$D$294,MATCH(city!B171,pop_raw!$J$4:$J$294,0))</f>
        <v>100080</v>
      </c>
      <c r="E11">
        <v>81797648</v>
      </c>
      <c r="F11" t="e">
        <v>#N/A</v>
      </c>
      <c r="G11" t="e">
        <v>#N/A</v>
      </c>
      <c r="H11" t="e">
        <v>#N/A</v>
      </c>
      <c r="I11" t="e">
        <v>#N/A</v>
      </c>
      <c r="J11" s="18" t="s">
        <v>2187</v>
      </c>
      <c r="K11" s="3" t="s">
        <v>1992</v>
      </c>
    </row>
    <row r="12" spans="1:11">
      <c r="A12" s="3" t="s">
        <v>435</v>
      </c>
      <c r="B12" s="18" t="s">
        <v>2208</v>
      </c>
      <c r="C12" s="49">
        <f>INDEX(pop_raw!$C$4:$C$294,MATCH(city!B172,pop_raw!$J$4:$J$294,0))</f>
        <v>92155</v>
      </c>
      <c r="D12" s="49">
        <f>INDEX(pop_raw!$D$4:$D$294,MATCH(city!B172,pop_raw!$J$4:$J$294,0))</f>
        <v>47888</v>
      </c>
      <c r="E12">
        <v>407303348</v>
      </c>
      <c r="F12" t="e">
        <v>#N/A</v>
      </c>
      <c r="G12" t="e">
        <v>#N/A</v>
      </c>
      <c r="H12" t="e">
        <v>#N/A</v>
      </c>
      <c r="I12" t="e">
        <v>#N/A</v>
      </c>
      <c r="J12" s="18" t="s">
        <v>2188</v>
      </c>
      <c r="K12" s="3" t="s">
        <v>1993</v>
      </c>
    </row>
    <row r="13" spans="1:11">
      <c r="A13" s="3" t="s">
        <v>931</v>
      </c>
      <c r="B13" t="s">
        <v>1636</v>
      </c>
      <c r="C13" s="49">
        <f>INDEX(pop_raw!$C$4:$C$294,MATCH(city!B173,pop_raw!$J$4:$J$294,0))</f>
        <v>254934</v>
      </c>
      <c r="D13" s="49">
        <f>INDEX(pop_raw!$D$4:$D$294,MATCH(city!B173,pop_raw!$J$4:$J$294,0))</f>
        <v>117555</v>
      </c>
      <c r="E13">
        <v>842189020</v>
      </c>
      <c r="F13" t="e">
        <v>#N/A</v>
      </c>
      <c r="G13" t="e">
        <v>#N/A</v>
      </c>
      <c r="H13" t="e">
        <v>#N/A</v>
      </c>
      <c r="I13" t="e">
        <v>#N/A</v>
      </c>
      <c r="J13" s="18" t="s">
        <v>2189</v>
      </c>
      <c r="K13" s="3" t="s">
        <v>1994</v>
      </c>
    </row>
    <row r="14" spans="1:11">
      <c r="A14" s="3" t="s">
        <v>1665</v>
      </c>
      <c r="B14" s="3" t="s">
        <v>1666</v>
      </c>
      <c r="C14" s="49">
        <f>INDEX(pop_raw!$C$4:$C$294,MATCH(city!B198,pop_raw!$J$4:$J$294,0))</f>
        <v>361145</v>
      </c>
      <c r="D14" s="49">
        <f>INDEX(pop_raw!$D$4:$D$294,MATCH(city!B198,pop_raw!$J$4:$J$294,0))</f>
        <v>151189</v>
      </c>
      <c r="E14" t="e">
        <v>#N/A</v>
      </c>
      <c r="F14" s="3" t="e">
        <v>#N/A</v>
      </c>
      <c r="G14" s="3" t="e">
        <v>#N/A</v>
      </c>
      <c r="H14" t="e">
        <v>#N/A</v>
      </c>
      <c r="I14" t="e">
        <v>#N/A</v>
      </c>
      <c r="J14" t="e">
        <v>#N/A</v>
      </c>
      <c r="K14" s="3" t="s">
        <v>2128</v>
      </c>
    </row>
    <row r="15" spans="1:11">
      <c r="A15" s="3" t="s">
        <v>1669</v>
      </c>
      <c r="B15" t="s">
        <v>1670</v>
      </c>
      <c r="C15" s="49">
        <f>INDEX(pop_raw!$C$4:$C$294,MATCH(city!B201,pop_raw!$J$4:$J$294,0))</f>
        <v>13575936</v>
      </c>
      <c r="D15" s="49">
        <f>INDEX(pop_raw!$D$4:$D$294,MATCH(city!B201,pop_raw!$J$4:$J$294,0))</f>
        <v>5871380</v>
      </c>
      <c r="E15" t="e">
        <v>#N/A</v>
      </c>
      <c r="F15" s="3" t="e">
        <v>#N/A</v>
      </c>
      <c r="G15" s="3" t="e">
        <v>#N/A</v>
      </c>
      <c r="H15" t="e">
        <v>#N/A</v>
      </c>
      <c r="I15" t="e">
        <v>#N/A</v>
      </c>
      <c r="J15" t="e">
        <v>#N/A</v>
      </c>
      <c r="K15" s="3" t="s">
        <v>2129</v>
      </c>
    </row>
    <row r="16" spans="1:11">
      <c r="A16" s="3" t="s">
        <v>908</v>
      </c>
      <c r="B16" t="s">
        <v>1675</v>
      </c>
      <c r="C16" s="49">
        <f>INDEX(pop_raw!$C$4:$C$294,MATCH(city!B206,pop_raw!$J$4:$J$294,0))</f>
        <v>235377</v>
      </c>
      <c r="D16" s="49">
        <f>INDEX(pop_raw!$D$4:$D$294,MATCH(city!B206,pop_raw!$J$4:$J$294,0))</f>
        <v>114801</v>
      </c>
      <c r="E16">
        <v>789091740</v>
      </c>
      <c r="F16" t="e">
        <v>#N/A</v>
      </c>
      <c r="G16" t="e">
        <v>#N/A</v>
      </c>
      <c r="H16" t="e">
        <v>#N/A</v>
      </c>
      <c r="I16" t="e">
        <v>#N/A</v>
      </c>
      <c r="J16" s="18" t="s">
        <v>2194</v>
      </c>
      <c r="K16" s="3" t="s">
        <v>2025</v>
      </c>
    </row>
    <row r="17" spans="1:11">
      <c r="A17" s="3" t="s">
        <v>962</v>
      </c>
      <c r="B17" t="s">
        <v>1723</v>
      </c>
      <c r="C17" s="49">
        <f>INDEX(pop_raw!$C$4:$C$294,MATCH(city!B251,pop_raw!$J$4:$J$294,0))</f>
        <v>145672</v>
      </c>
      <c r="D17" s="49">
        <f>INDEX(pop_raw!$D$4:$D$294,MATCH(city!B251,pop_raw!$J$4:$J$294,0))</f>
        <v>72111</v>
      </c>
      <c r="E17">
        <v>846120639</v>
      </c>
      <c r="F17" s="3" t="e">
        <v>#N/A</v>
      </c>
      <c r="G17" s="3" t="e">
        <v>#N/A</v>
      </c>
      <c r="H17" t="e">
        <v>#N/A</v>
      </c>
      <c r="I17" t="e">
        <v>#N/A</v>
      </c>
      <c r="J17" s="18" t="s">
        <v>2198</v>
      </c>
      <c r="K17" s="3" t="s">
        <v>2068</v>
      </c>
    </row>
    <row r="18" spans="1:11">
      <c r="A18" s="3" t="s">
        <v>894</v>
      </c>
      <c r="B18" t="s">
        <v>1745</v>
      </c>
      <c r="C18" s="49">
        <f>INDEX(pop_raw!$C$4:$C$294,MATCH(city!B271,pop_raw!$J$4:$J$294,0))</f>
        <v>472259</v>
      </c>
      <c r="D18" s="49">
        <f>INDEX(pop_raw!$D$4:$D$294,MATCH(city!B271,pop_raw!$J$4:$J$294,0))</f>
        <v>215178</v>
      </c>
      <c r="E18">
        <v>398675093</v>
      </c>
      <c r="F18" s="3" t="e">
        <v>#N/A</v>
      </c>
      <c r="G18" s="3" t="e">
        <v>#N/A</v>
      </c>
      <c r="H18" t="e">
        <v>#N/A</v>
      </c>
      <c r="I18" t="e">
        <v>#N/A</v>
      </c>
      <c r="J18" s="18" t="s">
        <v>2201</v>
      </c>
      <c r="K18" s="3" t="s">
        <v>2090</v>
      </c>
    </row>
    <row r="19" spans="1:11">
      <c r="A19" s="3" t="s">
        <v>1746</v>
      </c>
      <c r="B19" t="s">
        <v>1747</v>
      </c>
      <c r="C19" s="49">
        <f>INDEX(pop_raw!$C$4:$C$294,MATCH(city!B272,pop_raw!$J$4:$J$294,0))</f>
        <v>484122</v>
      </c>
      <c r="D19" s="49">
        <f>INDEX(pop_raw!$D$4:$D$294,MATCH(city!B272,pop_raw!$J$4:$J$294,0))</f>
        <v>212430</v>
      </c>
      <c r="E19" t="e">
        <v>#N/A</v>
      </c>
      <c r="F19" s="3" t="e">
        <v>#N/A</v>
      </c>
      <c r="G19" s="3" t="e">
        <v>#N/A</v>
      </c>
      <c r="H19" t="e">
        <v>#N/A</v>
      </c>
      <c r="I19" t="e">
        <v>#N/A</v>
      </c>
      <c r="J19" t="e">
        <v>#N/A</v>
      </c>
      <c r="K19" s="3" t="s">
        <v>2130</v>
      </c>
    </row>
    <row r="20" spans="1:11">
      <c r="A20" s="3" t="s">
        <v>1749</v>
      </c>
      <c r="B20" t="s">
        <v>1750</v>
      </c>
      <c r="C20" s="49">
        <f>INDEX(pop_raw!$C$4:$C$294,MATCH(city!B274,pop_raw!$J$4:$J$294,0))</f>
        <v>294201</v>
      </c>
      <c r="D20" s="49">
        <f>INDEX(pop_raw!$D$4:$D$294,MATCH(city!B274,pop_raw!$J$4:$J$294,0))</f>
        <v>128073</v>
      </c>
      <c r="E20" t="e">
        <v>#N/A</v>
      </c>
      <c r="F20" s="3" t="e">
        <v>#N/A</v>
      </c>
      <c r="G20" s="3" t="e">
        <v>#N/A</v>
      </c>
      <c r="H20" t="e">
        <v>#N/A</v>
      </c>
      <c r="I20" t="e">
        <v>#N/A</v>
      </c>
      <c r="J20" t="e">
        <v>#N/A</v>
      </c>
      <c r="K20" s="3" t="s">
        <v>2131</v>
      </c>
    </row>
    <row r="21" spans="1:11">
      <c r="A21" s="3" t="s">
        <v>1197</v>
      </c>
      <c r="B21" t="s">
        <v>1753</v>
      </c>
      <c r="C21" s="49">
        <f>INDEX(pop_raw!$C$4:$C$294,MATCH(city!B277,pop_raw!$J$4:$J$294,0))</f>
        <v>148527</v>
      </c>
      <c r="D21" s="49">
        <f>INDEX(pop_raw!$D$4:$D$294,MATCH(city!B277,pop_raw!$J$4:$J$294,0))</f>
        <v>73688</v>
      </c>
      <c r="E21">
        <v>485604354</v>
      </c>
      <c r="F21" s="3" t="e">
        <v>#N/A</v>
      </c>
      <c r="G21" s="3" t="e">
        <v>#N/A</v>
      </c>
      <c r="H21" t="e">
        <v>#N/A</v>
      </c>
      <c r="I21" t="e">
        <v>#N/A</v>
      </c>
      <c r="J21" s="18" t="s">
        <v>2202</v>
      </c>
      <c r="K21" s="3" t="s">
        <v>2094</v>
      </c>
    </row>
    <row r="22" spans="1:11">
      <c r="A22" s="3" t="s">
        <v>1754</v>
      </c>
      <c r="B22" t="s">
        <v>1755</v>
      </c>
      <c r="C22" s="49">
        <f>INDEX(pop_raw!$C$4:$C$294,MATCH(city!B278,pop_raw!$J$4:$J$294,0))</f>
        <v>42784</v>
      </c>
      <c r="D22" s="49">
        <f>INDEX(pop_raw!$D$4:$D$294,MATCH(city!B278,pop_raw!$J$4:$J$294,0))</f>
        <v>22139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s="3" t="s">
        <v>2132</v>
      </c>
    </row>
    <row r="23" spans="1:11">
      <c r="A23" s="3" t="s">
        <v>902</v>
      </c>
      <c r="B23" t="s">
        <v>1757</v>
      </c>
      <c r="C23" s="49">
        <f>INDEX(pop_raw!$C$4:$C$294,MATCH(city!B280,pop_raw!$J$4:$J$294,0))</f>
        <v>316098</v>
      </c>
      <c r="D23" s="49">
        <f>INDEX(pop_raw!$D$4:$D$294,MATCH(city!B280,pop_raw!$J$4:$J$294,0))</f>
        <v>138836</v>
      </c>
      <c r="E23">
        <v>416602010</v>
      </c>
      <c r="F23" s="3" t="e">
        <v>#N/A</v>
      </c>
      <c r="G23" s="3" t="e">
        <v>#N/A</v>
      </c>
      <c r="H23" t="e">
        <v>#N/A</v>
      </c>
      <c r="I23" t="e">
        <v>#N/A</v>
      </c>
      <c r="J23" s="18" t="s">
        <v>2203</v>
      </c>
      <c r="K23" s="3" t="s">
        <v>2096</v>
      </c>
    </row>
    <row r="24" spans="1:11">
      <c r="A24" s="3" t="s">
        <v>1012</v>
      </c>
      <c r="B24" t="s">
        <v>1759</v>
      </c>
      <c r="C24" s="49">
        <f>INDEX(pop_raw!$C$4:$C$294,MATCH(city!B282,pop_raw!$J$4:$J$294,0))</f>
        <v>295687</v>
      </c>
      <c r="D24" s="49">
        <f>INDEX(pop_raw!$D$4:$D$294,MATCH(city!B282,pop_raw!$J$4:$J$294,0))</f>
        <v>117684</v>
      </c>
      <c r="E24">
        <v>517957151</v>
      </c>
      <c r="F24" s="3" t="e">
        <v>#N/A</v>
      </c>
      <c r="G24" s="3" t="e">
        <v>#N/A</v>
      </c>
      <c r="H24" t="e">
        <v>#N/A</v>
      </c>
      <c r="I24" t="e">
        <v>#N/A</v>
      </c>
      <c r="J24" s="18" t="s">
        <v>2204</v>
      </c>
      <c r="K24" s="3" t="s">
        <v>2098</v>
      </c>
    </row>
    <row r="25" spans="1:11">
      <c r="A25" s="3" t="s">
        <v>937</v>
      </c>
      <c r="B25" t="s">
        <v>1769</v>
      </c>
      <c r="C25" s="49">
        <f>INDEX(pop_raw!$C$4:$C$294,MATCH(city!B291,pop_raw!$J$4:$J$294,0))</f>
        <v>486131</v>
      </c>
      <c r="D25" s="49">
        <f>INDEX(pop_raw!$D$4:$D$294,MATCH(city!B291,pop_raw!$J$4:$J$294,0))</f>
        <v>213810</v>
      </c>
      <c r="E25">
        <v>871558431</v>
      </c>
      <c r="F25" s="3">
        <v>5</v>
      </c>
      <c r="G25" s="3">
        <v>23</v>
      </c>
      <c r="H25" s="3" t="s">
        <v>1767</v>
      </c>
      <c r="I25" s="3" t="s">
        <v>869</v>
      </c>
      <c r="J25" s="18" t="s">
        <v>1885</v>
      </c>
      <c r="K25" s="3" t="s">
        <v>2108</v>
      </c>
    </row>
    <row r="26" spans="1:11">
      <c r="A26" s="3" t="s">
        <v>155</v>
      </c>
      <c r="B26" t="s">
        <v>1703</v>
      </c>
      <c r="C26" s="49">
        <f>INDEX(pop_raw!$C$4:$C$294,MATCH(city!B233,pop_raw!$J$4:$J$294,0))</f>
        <v>162493</v>
      </c>
      <c r="D26" s="49">
        <f>INDEX(pop_raw!$D$4:$D$294,MATCH(city!B233,pop_raw!$J$4:$J$294,0))</f>
        <v>65718</v>
      </c>
      <c r="E26">
        <v>396761181</v>
      </c>
      <c r="F26" s="3">
        <v>2</v>
      </c>
      <c r="G26" s="3">
        <v>23</v>
      </c>
      <c r="H26" s="3" t="s">
        <v>1683</v>
      </c>
      <c r="I26" s="3" t="s">
        <v>691</v>
      </c>
      <c r="J26" s="3" t="s">
        <v>1823</v>
      </c>
      <c r="K26" s="3" t="s">
        <v>2051</v>
      </c>
    </row>
    <row r="27" spans="1:11">
      <c r="A27" s="3" t="s">
        <v>1168</v>
      </c>
      <c r="B27" t="s">
        <v>1768</v>
      </c>
      <c r="C27" s="49">
        <f>INDEX(pop_raw!$C$4:$C$294,MATCH(city!B290,pop_raw!$J$4:$J$294,0))</f>
        <v>93346</v>
      </c>
      <c r="D27" s="49">
        <f>INDEX(pop_raw!$D$4:$D$294,MATCH(city!B290,pop_raw!$J$4:$J$294,0))</f>
        <v>44422</v>
      </c>
      <c r="E27">
        <v>978668959</v>
      </c>
      <c r="F27">
        <v>5</v>
      </c>
      <c r="G27">
        <v>22</v>
      </c>
      <c r="H27" s="3" t="s">
        <v>1767</v>
      </c>
      <c r="I27" s="3" t="s">
        <v>719</v>
      </c>
      <c r="J27" s="18" t="s">
        <v>1883</v>
      </c>
      <c r="K27" s="3" t="s">
        <v>2107</v>
      </c>
    </row>
    <row r="28" spans="1:11">
      <c r="A28" s="3" t="s">
        <v>1030</v>
      </c>
      <c r="B28" t="s">
        <v>1692</v>
      </c>
      <c r="C28" s="49">
        <f>INDEX(pop_raw!$C$4:$C$294,MATCH(city!B222,pop_raw!$J$4:$J$294,0))</f>
        <v>267173</v>
      </c>
      <c r="D28" s="49">
        <f>INDEX(pop_raw!$D$4:$D$294,MATCH(city!B222,pop_raw!$J$4:$J$294,0))</f>
        <v>113280</v>
      </c>
      <c r="E28">
        <v>807372281</v>
      </c>
      <c r="F28">
        <v>3</v>
      </c>
      <c r="G28">
        <v>22</v>
      </c>
      <c r="H28" s="3" t="s">
        <v>1683</v>
      </c>
      <c r="I28" s="3" t="s">
        <v>687</v>
      </c>
      <c r="J28" s="3" t="s">
        <v>1812</v>
      </c>
      <c r="K28" s="3" t="s">
        <v>2040</v>
      </c>
    </row>
    <row r="29" spans="1:11">
      <c r="A29" s="3" t="s">
        <v>466</v>
      </c>
      <c r="B29" t="s">
        <v>1695</v>
      </c>
      <c r="C29" s="49">
        <f>INDEX(pop_raw!$C$4:$C$294,MATCH(city!B225,pop_raw!$J$4:$J$294,0))</f>
        <v>89804</v>
      </c>
      <c r="D29" s="49">
        <f>INDEX(pop_raw!$D$4:$D$294,MATCH(city!B225,pop_raw!$J$4:$J$294,0))</f>
        <v>42988</v>
      </c>
      <c r="E29">
        <v>622342074</v>
      </c>
      <c r="F29">
        <v>2</v>
      </c>
      <c r="G29">
        <v>22</v>
      </c>
      <c r="H29" s="3" t="s">
        <v>1683</v>
      </c>
      <c r="I29" s="3" t="s">
        <v>711</v>
      </c>
      <c r="J29" s="3" t="s">
        <v>1815</v>
      </c>
      <c r="K29" s="3" t="s">
        <v>2043</v>
      </c>
    </row>
    <row r="30" spans="1:11">
      <c r="A30" s="3" t="s">
        <v>888</v>
      </c>
      <c r="B30" t="s">
        <v>1696</v>
      </c>
      <c r="C30" s="49">
        <f>INDEX(pop_raw!$C$4:$C$294,MATCH(city!B226,pop_raw!$J$4:$J$294,0))</f>
        <v>46401</v>
      </c>
      <c r="D30" s="49">
        <f>INDEX(pop_raw!$D$4:$D$294,MATCH(city!B226,pop_raw!$J$4:$J$294,0))</f>
        <v>23606</v>
      </c>
      <c r="E30">
        <v>500909508</v>
      </c>
      <c r="F30">
        <v>1</v>
      </c>
      <c r="G30">
        <v>22</v>
      </c>
      <c r="H30" s="3" t="s">
        <v>1683</v>
      </c>
      <c r="I30" s="3" t="s">
        <v>708</v>
      </c>
      <c r="J30" s="3" t="s">
        <v>1816</v>
      </c>
      <c r="K30" s="3" t="s">
        <v>2044</v>
      </c>
    </row>
    <row r="31" spans="1:11">
      <c r="A31" s="3" t="s">
        <v>65</v>
      </c>
      <c r="B31" t="s">
        <v>1704</v>
      </c>
      <c r="C31" s="49">
        <f>INDEX(pop_raw!$C$4:$C$294,MATCH(city!B234,pop_raw!$J$4:$J$294,0))</f>
        <v>301483</v>
      </c>
      <c r="D31" s="49">
        <f>INDEX(pop_raw!$D$4:$D$294,MATCH(city!B234,pop_raw!$J$4:$J$294,0))</f>
        <v>136059</v>
      </c>
      <c r="E31">
        <v>440100025</v>
      </c>
      <c r="F31">
        <v>0</v>
      </c>
      <c r="G31">
        <v>22</v>
      </c>
      <c r="H31" s="3" t="s">
        <v>1683</v>
      </c>
      <c r="I31" s="3" t="s">
        <v>674</v>
      </c>
      <c r="J31" s="3" t="s">
        <v>1824</v>
      </c>
      <c r="K31" s="3" t="s">
        <v>2052</v>
      </c>
    </row>
    <row r="32" spans="1:11">
      <c r="A32" s="3" t="s">
        <v>462</v>
      </c>
      <c r="B32" t="s">
        <v>1685</v>
      </c>
      <c r="C32" s="49">
        <f>INDEX(pop_raw!$C$4:$C$294,MATCH(city!B215,pop_raw!$J$4:$J$294,0))</f>
        <v>121726</v>
      </c>
      <c r="D32" s="49">
        <f>INDEX(pop_raw!$D$4:$D$294,MATCH(city!B215,pop_raw!$J$4:$J$294,0))</f>
        <v>59376</v>
      </c>
      <c r="E32">
        <v>512084272</v>
      </c>
      <c r="F32">
        <v>4</v>
      </c>
      <c r="G32">
        <v>21</v>
      </c>
      <c r="H32" s="3" t="s">
        <v>1683</v>
      </c>
      <c r="I32" s="3" t="s">
        <v>365</v>
      </c>
      <c r="J32" s="3" t="s">
        <v>602</v>
      </c>
      <c r="K32" s="3" t="s">
        <v>2033</v>
      </c>
    </row>
    <row r="33" spans="1:11">
      <c r="A33" s="3" t="s">
        <v>115</v>
      </c>
      <c r="B33" t="s">
        <v>1693</v>
      </c>
      <c r="C33" s="49">
        <f>INDEX(pop_raw!$C$4:$C$294,MATCH(city!B223,pop_raw!$J$4:$J$294,0))</f>
        <v>929463</v>
      </c>
      <c r="D33" s="49">
        <f>INDEX(pop_raw!$D$4:$D$294,MATCH(city!B223,pop_raw!$J$4:$J$294,0))</f>
        <v>409933</v>
      </c>
      <c r="E33">
        <v>664012341</v>
      </c>
      <c r="F33">
        <v>3</v>
      </c>
      <c r="G33">
        <v>21</v>
      </c>
      <c r="H33" s="3" t="s">
        <v>1683</v>
      </c>
      <c r="I33" s="3" t="s">
        <v>743</v>
      </c>
      <c r="J33" s="3" t="s">
        <v>1813</v>
      </c>
      <c r="K33" s="3" t="s">
        <v>2041</v>
      </c>
    </row>
    <row r="34" spans="1:11">
      <c r="A34" s="3" t="s">
        <v>1223</v>
      </c>
      <c r="B34" t="s">
        <v>1519</v>
      </c>
      <c r="C34" s="49">
        <f>INDEX(pop_raw!$C$4:$C$294,MATCH(city!B71,pop_raw!$J$4:$J$294,0))</f>
        <v>393809</v>
      </c>
      <c r="D34" s="49">
        <f>INDEX(pop_raw!$D$4:$D$294,MATCH(city!B71,pop_raw!$J$4:$J$294,0))</f>
        <v>172227</v>
      </c>
      <c r="E34">
        <v>61018238</v>
      </c>
      <c r="F34">
        <v>2</v>
      </c>
      <c r="G34">
        <v>21</v>
      </c>
      <c r="H34" s="3" t="s">
        <v>1516</v>
      </c>
      <c r="I34" s="3" t="s">
        <v>310</v>
      </c>
      <c r="J34" s="3" t="s">
        <v>17</v>
      </c>
      <c r="K34" s="3" t="s">
        <v>17</v>
      </c>
    </row>
    <row r="35" spans="1:11">
      <c r="A35" s="3" t="s">
        <v>71</v>
      </c>
      <c r="B35" t="s">
        <v>1698</v>
      </c>
      <c r="C35" s="49">
        <f>INDEX(pop_raw!$C$4:$C$294,MATCH(city!B228,pop_raw!$J$4:$J$294,0))</f>
        <v>461300</v>
      </c>
      <c r="D35" s="49">
        <f>INDEX(pop_raw!$D$4:$D$294,MATCH(city!B228,pop_raw!$J$4:$J$294,0))</f>
        <v>201926</v>
      </c>
      <c r="E35">
        <v>612561438</v>
      </c>
      <c r="F35">
        <v>1</v>
      </c>
      <c r="G35">
        <v>21</v>
      </c>
      <c r="H35" t="s">
        <v>1683</v>
      </c>
      <c r="I35" t="s">
        <v>685</v>
      </c>
      <c r="J35" t="s">
        <v>1818</v>
      </c>
      <c r="K35" s="3" t="s">
        <v>2046</v>
      </c>
    </row>
    <row r="36" spans="1:11">
      <c r="A36" s="3" t="s">
        <v>472</v>
      </c>
      <c r="B36" t="s">
        <v>1697</v>
      </c>
      <c r="C36" s="49">
        <f>INDEX(pop_raw!$C$4:$C$294,MATCH(city!B227,pop_raw!$J$4:$J$294,0))</f>
        <v>323442</v>
      </c>
      <c r="D36" s="49">
        <f>INDEX(pop_raw!$D$4:$D$294,MATCH(city!B227,pop_raw!$J$4:$J$294,0))</f>
        <v>139854</v>
      </c>
      <c r="E36">
        <v>1031306018</v>
      </c>
      <c r="F36">
        <v>0</v>
      </c>
      <c r="G36">
        <v>21</v>
      </c>
      <c r="H36" s="3" t="s">
        <v>1683</v>
      </c>
      <c r="I36" s="3" t="s">
        <v>679</v>
      </c>
      <c r="J36" s="3" t="s">
        <v>1817</v>
      </c>
      <c r="K36" s="3" t="s">
        <v>2045</v>
      </c>
    </row>
    <row r="37" spans="1:11">
      <c r="A37" s="3" t="s">
        <v>898</v>
      </c>
      <c r="B37" s="3" t="s">
        <v>1752</v>
      </c>
      <c r="C37" s="49">
        <f>INDEX(pop_raw!$C$4:$C$294,MATCH(city!B276,pop_raw!$J$4:$J$294,0))</f>
        <v>82737</v>
      </c>
      <c r="D37" s="49">
        <f>INDEX(pop_raw!$D$4:$D$294,MATCH(city!B276,pop_raw!$J$4:$J$294,0))</f>
        <v>40848</v>
      </c>
      <c r="E37">
        <v>403228579</v>
      </c>
      <c r="F37">
        <v>9</v>
      </c>
      <c r="G37">
        <v>20</v>
      </c>
      <c r="H37" s="3" t="s">
        <v>1735</v>
      </c>
      <c r="I37" s="3" t="s">
        <v>382</v>
      </c>
      <c r="J37" s="3" t="s">
        <v>612</v>
      </c>
      <c r="K37" s="3" t="s">
        <v>2093</v>
      </c>
    </row>
    <row r="38" spans="1:11">
      <c r="A38" s="3" t="s">
        <v>454</v>
      </c>
      <c r="B38" t="s">
        <v>1744</v>
      </c>
      <c r="C38" s="49">
        <f>INDEX(pop_raw!$C$4:$C$294,MATCH(city!B270,pop_raw!$J$4:$J$294,0))</f>
        <v>297384</v>
      </c>
      <c r="D38" s="49">
        <f>INDEX(pop_raw!$D$4:$D$294,MATCH(city!B270,pop_raw!$J$4:$J$294,0))</f>
        <v>144725</v>
      </c>
      <c r="E38">
        <v>239860468</v>
      </c>
      <c r="F38">
        <v>8</v>
      </c>
      <c r="G38">
        <v>20</v>
      </c>
      <c r="H38" s="3" t="s">
        <v>1735</v>
      </c>
      <c r="I38" s="3" t="s">
        <v>371</v>
      </c>
      <c r="J38" s="3" t="s">
        <v>654</v>
      </c>
      <c r="K38" s="3" t="s">
        <v>2089</v>
      </c>
    </row>
    <row r="39" spans="1:11">
      <c r="A39" s="3" t="s">
        <v>57</v>
      </c>
      <c r="B39" t="s">
        <v>1688</v>
      </c>
      <c r="C39" s="49">
        <f>INDEX(pop_raw!$C$4:$C$294,MATCH(city!B218,pop_raw!$J$4:$J$294,0))</f>
        <v>662607</v>
      </c>
      <c r="D39" s="49">
        <f>INDEX(pop_raw!$D$4:$D$294,MATCH(city!B218,pop_raw!$J$4:$J$294,0))</f>
        <v>285106</v>
      </c>
      <c r="E39">
        <v>463087471</v>
      </c>
      <c r="F39">
        <v>5</v>
      </c>
      <c r="G39">
        <v>20</v>
      </c>
      <c r="H39" t="s">
        <v>1683</v>
      </c>
      <c r="I39" s="3" t="s">
        <v>369</v>
      </c>
      <c r="J39" s="3" t="s">
        <v>624</v>
      </c>
      <c r="K39" s="3" t="s">
        <v>2036</v>
      </c>
    </row>
    <row r="40" spans="1:11">
      <c r="A40" s="3" t="s">
        <v>96</v>
      </c>
      <c r="B40" t="s">
        <v>1686</v>
      </c>
      <c r="C40" s="49">
        <f>INDEX(pop_raw!$C$4:$C$294,MATCH(city!B216,pop_raw!$J$4:$J$294,0))</f>
        <v>222714</v>
      </c>
      <c r="D40" s="49">
        <f>INDEX(pop_raw!$D$4:$D$294,MATCH(city!B216,pop_raw!$J$4:$J$294,0))</f>
        <v>101499</v>
      </c>
      <c r="E40">
        <v>911055038</v>
      </c>
      <c r="F40">
        <v>4</v>
      </c>
      <c r="G40">
        <v>20</v>
      </c>
      <c r="H40" t="s">
        <v>1683</v>
      </c>
      <c r="I40" s="3" t="s">
        <v>368</v>
      </c>
      <c r="J40" s="3" t="s">
        <v>668</v>
      </c>
      <c r="K40" s="3" t="s">
        <v>2034</v>
      </c>
    </row>
    <row r="41" spans="1:11">
      <c r="A41" s="3" t="s">
        <v>1003</v>
      </c>
      <c r="B41" t="s">
        <v>1517</v>
      </c>
      <c r="C41" s="49">
        <f>INDEX(pop_raw!$C$4:$C$294,MATCH(city!B69,pop_raw!$J$4:$J$294,0))</f>
        <v>31167</v>
      </c>
      <c r="D41" s="49">
        <f>INDEX(pop_raw!$D$4:$D$294,MATCH(city!B69,pop_raw!$J$4:$J$294,0))</f>
        <v>18033</v>
      </c>
      <c r="E41">
        <v>49312364</v>
      </c>
      <c r="F41">
        <v>3</v>
      </c>
      <c r="G41">
        <v>20</v>
      </c>
      <c r="H41" t="s">
        <v>1516</v>
      </c>
      <c r="I41" s="3" t="s">
        <v>312</v>
      </c>
      <c r="J41" s="3" t="s">
        <v>408</v>
      </c>
      <c r="K41" s="3" t="s">
        <v>408</v>
      </c>
    </row>
    <row r="42" spans="1:11">
      <c r="A42" s="3" t="s">
        <v>122</v>
      </c>
      <c r="B42" t="s">
        <v>1518</v>
      </c>
      <c r="C42" s="49">
        <f>INDEX(pop_raw!$C$4:$C$294,MATCH(city!B70,pop_raw!$J$4:$J$294,0))</f>
        <v>3303274</v>
      </c>
      <c r="D42" s="49">
        <f>INDEX(pop_raw!$D$4:$D$294,MATCH(city!B70,pop_raw!$J$4:$J$294,0))</f>
        <v>1510929</v>
      </c>
      <c r="E42">
        <v>47748121</v>
      </c>
      <c r="F42">
        <v>2</v>
      </c>
      <c r="G42">
        <v>20</v>
      </c>
      <c r="H42" t="s">
        <v>1516</v>
      </c>
      <c r="I42" s="3" t="s">
        <v>307</v>
      </c>
      <c r="J42" s="3" t="s">
        <v>13</v>
      </c>
      <c r="K42" s="3" t="s">
        <v>13</v>
      </c>
    </row>
    <row r="43" spans="1:11">
      <c r="A43" s="3" t="s">
        <v>156</v>
      </c>
      <c r="B43" t="s">
        <v>1687</v>
      </c>
      <c r="C43" s="49">
        <f>INDEX(pop_raw!$C$4:$C$294,MATCH(city!B217,pop_raw!$J$4:$J$294,0))</f>
        <v>340707</v>
      </c>
      <c r="D43" s="49">
        <f>INDEX(pop_raw!$D$4:$D$294,MATCH(city!B217,pop_raw!$J$4:$J$294,0))</f>
        <v>169483</v>
      </c>
      <c r="E43">
        <v>608403003</v>
      </c>
      <c r="F43">
        <v>1</v>
      </c>
      <c r="G43">
        <v>20</v>
      </c>
      <c r="H43" t="s">
        <v>1683</v>
      </c>
      <c r="I43" s="3" t="s">
        <v>370</v>
      </c>
      <c r="J43" s="3" t="s">
        <v>692</v>
      </c>
      <c r="K43" s="3" t="s">
        <v>2035</v>
      </c>
    </row>
    <row r="44" spans="1:11">
      <c r="A44" s="3" t="s">
        <v>436</v>
      </c>
      <c r="B44" t="s">
        <v>1684</v>
      </c>
      <c r="C44" s="49">
        <f>INDEX(pop_raw!$C$4:$C$294,MATCH(city!B214,pop_raw!$J$4:$J$294,0))</f>
        <v>41136</v>
      </c>
      <c r="D44" s="49">
        <f>INDEX(pop_raw!$D$4:$D$294,MATCH(city!B214,pop_raw!$J$4:$J$294,0))</f>
        <v>21793</v>
      </c>
      <c r="E44">
        <v>51620811</v>
      </c>
      <c r="F44">
        <v>0</v>
      </c>
      <c r="G44">
        <v>20</v>
      </c>
      <c r="H44" s="3" t="s">
        <v>1683</v>
      </c>
      <c r="I44" s="3" t="s">
        <v>353</v>
      </c>
      <c r="J44" s="3" t="s">
        <v>669</v>
      </c>
      <c r="K44" s="3" t="s">
        <v>2032</v>
      </c>
    </row>
    <row r="45" spans="1:11">
      <c r="A45" s="3" t="s">
        <v>1766</v>
      </c>
      <c r="B45" t="s">
        <v>1767</v>
      </c>
      <c r="C45" s="49">
        <f>INDEX(pop_raw!$C$4:$C$294,MATCH(city!B289,pop_raw!$J$4:$J$294,0))</f>
        <v>464262</v>
      </c>
      <c r="D45" s="49">
        <f>INDEX(pop_raw!$D$4:$D$294,MATCH(city!B289,pop_raw!$J$4:$J$294,0))</f>
        <v>207169</v>
      </c>
      <c r="E45">
        <v>1850227390</v>
      </c>
      <c r="F45">
        <v>13</v>
      </c>
      <c r="G45">
        <v>19</v>
      </c>
      <c r="H45" s="18" t="s">
        <v>2656</v>
      </c>
      <c r="I45" s="18" t="s">
        <v>2223</v>
      </c>
      <c r="J45" s="18" t="s">
        <v>2223</v>
      </c>
      <c r="K45" s="3" t="s">
        <v>655</v>
      </c>
    </row>
    <row r="46" spans="1:11">
      <c r="A46" s="3" t="s">
        <v>197</v>
      </c>
      <c r="B46" t="s">
        <v>1477</v>
      </c>
      <c r="C46" s="49">
        <f>INDEX(pop_raw!$C$4:$C$294,MATCH(city!B35,pop_raw!$J$4:$J$294,0))</f>
        <v>52970</v>
      </c>
      <c r="D46" s="49">
        <f>INDEX(pop_raw!$D$4:$D$294,MATCH(city!B35,pop_raw!$J$4:$J$294,0))</f>
        <v>28316</v>
      </c>
      <c r="E46">
        <v>26818105</v>
      </c>
      <c r="F46">
        <v>11</v>
      </c>
      <c r="G46">
        <v>19</v>
      </c>
      <c r="H46" s="3" t="s">
        <v>1470</v>
      </c>
      <c r="I46" s="3" t="s">
        <v>310</v>
      </c>
      <c r="J46" s="3" t="s">
        <v>512</v>
      </c>
      <c r="K46" s="3" t="s">
        <v>512</v>
      </c>
    </row>
    <row r="47" spans="1:11">
      <c r="A47" s="3" t="s">
        <v>85</v>
      </c>
      <c r="B47" t="s">
        <v>1474</v>
      </c>
      <c r="C47" s="49">
        <f>INDEX(pop_raw!$C$4:$C$294,MATCH(city!B32,pop_raw!$J$4:$J$294,0))</f>
        <v>276145</v>
      </c>
      <c r="D47" s="49">
        <f>INDEX(pop_raw!$D$4:$D$294,MATCH(city!B32,pop_raw!$J$4:$J$294,0))</f>
        <v>128514</v>
      </c>
      <c r="E47">
        <v>14199595</v>
      </c>
      <c r="F47">
        <v>10</v>
      </c>
      <c r="G47">
        <v>19</v>
      </c>
      <c r="H47" s="3" t="s">
        <v>1470</v>
      </c>
      <c r="I47" s="3" t="s">
        <v>308</v>
      </c>
      <c r="J47" s="3" t="s">
        <v>511</v>
      </c>
      <c r="K47" s="3" t="s">
        <v>511</v>
      </c>
    </row>
    <row r="48" spans="1:11">
      <c r="A48" s="3" t="s">
        <v>1026</v>
      </c>
      <c r="B48" t="s">
        <v>1480</v>
      </c>
      <c r="C48" s="49">
        <f>INDEX(pop_raw!$C$4:$C$294,MATCH(city!B38,pop_raw!$J$4:$J$294,0))</f>
        <v>124872</v>
      </c>
      <c r="D48" s="49">
        <f>INDEX(pop_raw!$D$4:$D$294,MATCH(city!B38,pop_raw!$J$4:$J$294,0))</f>
        <v>59829</v>
      </c>
      <c r="E48">
        <v>41769978</v>
      </c>
      <c r="F48">
        <v>9</v>
      </c>
      <c r="G48">
        <v>19</v>
      </c>
      <c r="H48" s="3" t="s">
        <v>1470</v>
      </c>
      <c r="I48" s="3" t="s">
        <v>306</v>
      </c>
      <c r="J48" s="3" t="s">
        <v>522</v>
      </c>
      <c r="K48" s="3" t="s">
        <v>522</v>
      </c>
    </row>
    <row r="49" spans="1:11">
      <c r="A49" s="3" t="s">
        <v>92</v>
      </c>
      <c r="B49" t="s">
        <v>1748</v>
      </c>
      <c r="C49" s="49">
        <f>INDEX(pop_raw!$C$4:$C$294,MATCH(city!B273,pop_raw!$J$4:$J$294,0))</f>
        <v>802473</v>
      </c>
      <c r="D49" s="49">
        <f>INDEX(pop_raw!$D$4:$D$294,MATCH(city!B273,pop_raw!$J$4:$J$294,0))</f>
        <v>346926</v>
      </c>
      <c r="E49">
        <v>463447827</v>
      </c>
      <c r="F49">
        <v>8</v>
      </c>
      <c r="G49">
        <v>19</v>
      </c>
      <c r="H49" s="3" t="s">
        <v>1735</v>
      </c>
      <c r="I49" s="3" t="s">
        <v>395</v>
      </c>
      <c r="J49" s="3" t="s">
        <v>620</v>
      </c>
      <c r="K49" s="3" t="s">
        <v>2091</v>
      </c>
    </row>
    <row r="50" spans="1:11">
      <c r="A50" s="3" t="s">
        <v>1029</v>
      </c>
      <c r="B50" t="s">
        <v>1742</v>
      </c>
      <c r="C50" s="49">
        <f>INDEX(pop_raw!$C$4:$C$294,MATCH(city!B268,pop_raw!$J$4:$J$294,0))</f>
        <v>734033</v>
      </c>
      <c r="D50" s="49">
        <f>INDEX(pop_raw!$D$4:$D$294,MATCH(city!B268,pop_raw!$J$4:$J$294,0))</f>
        <v>300295</v>
      </c>
      <c r="E50">
        <v>122910000</v>
      </c>
      <c r="F50">
        <v>7</v>
      </c>
      <c r="G50">
        <v>19</v>
      </c>
      <c r="H50" s="3" t="s">
        <v>376</v>
      </c>
      <c r="I50" s="3" t="s">
        <v>398</v>
      </c>
      <c r="J50" s="18" t="s">
        <v>1882</v>
      </c>
      <c r="K50" s="3" t="s">
        <v>2085</v>
      </c>
    </row>
    <row r="51" spans="1:11">
      <c r="A51" s="3" t="s">
        <v>1013</v>
      </c>
      <c r="B51" t="s">
        <v>1760</v>
      </c>
      <c r="C51" s="49">
        <f>INDEX(pop_raw!$C$4:$C$294,MATCH(city!B283,pop_raw!$J$4:$J$294,0))</f>
        <v>485882</v>
      </c>
      <c r="D51" s="49">
        <f>INDEX(pop_raw!$D$4:$D$294,MATCH(city!B283,pop_raw!$J$4:$J$294,0))</f>
        <v>201184</v>
      </c>
      <c r="E51">
        <v>357545659</v>
      </c>
      <c r="F51">
        <v>6</v>
      </c>
      <c r="G51">
        <v>19</v>
      </c>
      <c r="H51" s="3" t="s">
        <v>1735</v>
      </c>
      <c r="I51" s="3" t="s">
        <v>739</v>
      </c>
      <c r="J51" s="3" t="s">
        <v>1840</v>
      </c>
      <c r="K51" s="3" t="s">
        <v>2099</v>
      </c>
    </row>
    <row r="52" spans="1:11">
      <c r="A52" s="3" t="s">
        <v>23</v>
      </c>
      <c r="B52" t="s">
        <v>1761</v>
      </c>
      <c r="C52" s="49">
        <f>INDEX(pop_raw!$C$4:$C$294,MATCH(city!B284,pop_raw!$J$4:$J$294,0))</f>
        <v>69780</v>
      </c>
      <c r="D52" s="49">
        <f>INDEX(pop_raw!$D$4:$D$294,MATCH(city!B284,pop_raw!$J$4:$J$294,0))</f>
        <v>34881</v>
      </c>
      <c r="E52">
        <v>675236982</v>
      </c>
      <c r="F52">
        <v>5</v>
      </c>
      <c r="G52">
        <v>19</v>
      </c>
      <c r="H52" s="3" t="s">
        <v>1735</v>
      </c>
      <c r="I52" s="3" t="s">
        <v>748</v>
      </c>
      <c r="J52" s="3" t="s">
        <v>1841</v>
      </c>
      <c r="K52" s="3" t="s">
        <v>2100</v>
      </c>
    </row>
    <row r="53" spans="1:11">
      <c r="A53" s="3" t="s">
        <v>451</v>
      </c>
      <c r="B53" t="s">
        <v>1694</v>
      </c>
      <c r="C53" s="49">
        <f>INDEX(pop_raw!$C$4:$C$294,MATCH(city!B224,pop_raw!$J$4:$J$294,0))</f>
        <v>9506778</v>
      </c>
      <c r="D53" s="49">
        <f>INDEX(pop_raw!$D$4:$D$294,MATCH(city!B224,pop_raw!$J$4:$J$294,0))</f>
        <v>4451444</v>
      </c>
      <c r="E53">
        <v>787011713</v>
      </c>
      <c r="F53">
        <v>4</v>
      </c>
      <c r="G53">
        <v>19</v>
      </c>
      <c r="H53" t="s">
        <v>1683</v>
      </c>
      <c r="I53" t="s">
        <v>681</v>
      </c>
      <c r="J53" t="s">
        <v>1814</v>
      </c>
      <c r="K53" s="3" t="s">
        <v>2042</v>
      </c>
    </row>
    <row r="54" spans="1:11">
      <c r="A54" s="3" t="s">
        <v>75</v>
      </c>
      <c r="B54" t="s">
        <v>1520</v>
      </c>
      <c r="C54" s="49">
        <f>INDEX(pop_raw!$C$4:$C$294,MATCH(city!B72,pop_raw!$J$4:$J$294,0))</f>
        <v>206932</v>
      </c>
      <c r="D54" s="49">
        <f>INDEX(pop_raw!$D$4:$D$294,MATCH(city!B72,pop_raw!$J$4:$J$294,0))</f>
        <v>94091</v>
      </c>
      <c r="E54">
        <v>120280473</v>
      </c>
      <c r="F54">
        <v>3</v>
      </c>
      <c r="G54">
        <v>19</v>
      </c>
      <c r="H54" s="3" t="s">
        <v>1516</v>
      </c>
      <c r="I54" s="3" t="s">
        <v>302</v>
      </c>
      <c r="J54" s="3" t="s">
        <v>423</v>
      </c>
      <c r="K54" s="3" t="s">
        <v>423</v>
      </c>
    </row>
    <row r="55" spans="1:11">
      <c r="A55" s="3" t="s">
        <v>1208</v>
      </c>
      <c r="B55" t="s">
        <v>1521</v>
      </c>
      <c r="C55" s="49">
        <f>INDEX(pop_raw!$C$4:$C$294,MATCH(city!B73,pop_raw!$J$4:$J$294,0))</f>
        <v>88283</v>
      </c>
      <c r="D55" s="49">
        <f>INDEX(pop_raw!$D$4:$D$294,MATCH(city!B73,pop_raw!$J$4:$J$294,0))</f>
        <v>46938</v>
      </c>
      <c r="E55">
        <v>222777065</v>
      </c>
      <c r="F55">
        <v>2</v>
      </c>
      <c r="G55">
        <v>19</v>
      </c>
      <c r="H55" t="s">
        <v>1516</v>
      </c>
      <c r="I55" t="s">
        <v>298</v>
      </c>
      <c r="J55" t="s">
        <v>521</v>
      </c>
      <c r="K55" s="3" t="s">
        <v>521</v>
      </c>
    </row>
    <row r="56" spans="1:11">
      <c r="A56" s="3" t="s">
        <v>878</v>
      </c>
      <c r="B56" t="s">
        <v>1699</v>
      </c>
      <c r="C56" s="49">
        <f>INDEX(pop_raw!$C$4:$C$294,MATCH(city!B229,pop_raw!$J$4:$J$294,0))</f>
        <v>285073</v>
      </c>
      <c r="D56" s="49">
        <f>INDEX(pop_raw!$D$4:$D$294,MATCH(city!B229,pop_raw!$J$4:$J$294,0))</f>
        <v>134533</v>
      </c>
      <c r="E56">
        <v>449711044</v>
      </c>
      <c r="F56">
        <v>1</v>
      </c>
      <c r="G56">
        <v>19</v>
      </c>
      <c r="H56" s="3" t="s">
        <v>1683</v>
      </c>
      <c r="I56" t="s">
        <v>276</v>
      </c>
      <c r="J56" t="s">
        <v>1819</v>
      </c>
      <c r="K56" s="3" t="s">
        <v>2047</v>
      </c>
    </row>
    <row r="57" spans="1:11">
      <c r="A57" s="3" t="s">
        <v>494</v>
      </c>
      <c r="B57" t="s">
        <v>1705</v>
      </c>
      <c r="C57" s="49">
        <f>INDEX(pop_raw!$C$4:$C$294,MATCH(city!B235,pop_raw!$J$4:$J$294,0))</f>
        <v>516176</v>
      </c>
      <c r="D57" s="49">
        <f>INDEX(pop_raw!$D$4:$D$294,MATCH(city!B235,pop_raw!$J$4:$J$294,0))</f>
        <v>228854</v>
      </c>
      <c r="E57">
        <v>655601237</v>
      </c>
      <c r="F57">
        <v>0</v>
      </c>
      <c r="G57">
        <v>19</v>
      </c>
      <c r="H57" s="3" t="s">
        <v>1683</v>
      </c>
      <c r="I57" t="s">
        <v>724</v>
      </c>
      <c r="J57" t="s">
        <v>1825</v>
      </c>
      <c r="K57" s="3" t="s">
        <v>2053</v>
      </c>
    </row>
    <row r="58" spans="1:11">
      <c r="A58" s="3" t="s">
        <v>1469</v>
      </c>
      <c r="B58" t="s">
        <v>1470</v>
      </c>
      <c r="C58" s="49">
        <f>INDEX(pop_raw!$C$4:$C$294,MATCH(city!B28,pop_raw!$J$4:$J$294,0))</f>
        <v>62527</v>
      </c>
      <c r="D58" s="49">
        <f>INDEX(pop_raw!$D$4:$D$294,MATCH(city!B28,pop_raw!$J$4:$J$294,0))</f>
        <v>35465</v>
      </c>
      <c r="E58">
        <v>770073413</v>
      </c>
      <c r="F58">
        <v>13</v>
      </c>
      <c r="G58">
        <v>18</v>
      </c>
      <c r="H58" s="18" t="s">
        <v>2209</v>
      </c>
      <c r="I58" s="18" t="s">
        <v>2662</v>
      </c>
      <c r="J58" s="18" t="s">
        <v>2171</v>
      </c>
      <c r="K58" s="3" t="s">
        <v>638</v>
      </c>
    </row>
    <row r="59" spans="1:11">
      <c r="A59" s="3" t="s">
        <v>509</v>
      </c>
      <c r="B59" t="s">
        <v>1484</v>
      </c>
      <c r="C59" s="49">
        <f>INDEX(pop_raw!$C$4:$C$294,MATCH(city!B42,pop_raw!$J$4:$J$294,0))</f>
        <v>289789</v>
      </c>
      <c r="D59" s="49">
        <f>INDEX(pop_raw!$D$4:$D$294,MATCH(city!B42,pop_raw!$J$4:$J$294,0))</f>
        <v>133049</v>
      </c>
      <c r="E59">
        <v>10212429</v>
      </c>
      <c r="F59">
        <v>11</v>
      </c>
      <c r="G59">
        <v>18</v>
      </c>
      <c r="H59" t="s">
        <v>1470</v>
      </c>
      <c r="I59" t="s">
        <v>309</v>
      </c>
      <c r="J59" t="s">
        <v>428</v>
      </c>
      <c r="K59" s="3" t="s">
        <v>428</v>
      </c>
    </row>
    <row r="60" spans="1:11">
      <c r="A60" s="3" t="s">
        <v>1177</v>
      </c>
      <c r="B60" t="s">
        <v>1471</v>
      </c>
      <c r="C60" s="49">
        <f>INDEX(pop_raw!$C$4:$C$294,MATCH(city!B29,pop_raw!$J$4:$J$294,0))</f>
        <v>36298</v>
      </c>
      <c r="D60" s="49">
        <f>INDEX(pop_raw!$D$4:$D$294,MATCH(city!B29,pop_raw!$J$4:$J$294,0))</f>
        <v>20024</v>
      </c>
      <c r="E60">
        <v>2825782</v>
      </c>
      <c r="F60">
        <v>10</v>
      </c>
      <c r="G60">
        <v>18</v>
      </c>
      <c r="H60" t="s">
        <v>1470</v>
      </c>
      <c r="I60" t="s">
        <v>288</v>
      </c>
      <c r="J60" t="s">
        <v>413</v>
      </c>
      <c r="K60" s="3" t="s">
        <v>413</v>
      </c>
    </row>
    <row r="61" spans="1:11">
      <c r="A61" s="3" t="s">
        <v>883</v>
      </c>
      <c r="B61" t="s">
        <v>1472</v>
      </c>
      <c r="C61" s="49">
        <f>INDEX(pop_raw!$C$4:$C$294,MATCH(city!B30,pop_raw!$J$4:$J$294,0))</f>
        <v>33534</v>
      </c>
      <c r="D61" s="49">
        <f>INDEX(pop_raw!$D$4:$D$294,MATCH(city!B30,pop_raw!$J$4:$J$294,0))</f>
        <v>18540</v>
      </c>
      <c r="E61">
        <v>13979612</v>
      </c>
      <c r="F61">
        <v>9</v>
      </c>
      <c r="G61">
        <v>18</v>
      </c>
      <c r="H61" t="s">
        <v>1470</v>
      </c>
      <c r="I61" t="s">
        <v>307</v>
      </c>
      <c r="J61" s="3" t="s">
        <v>414</v>
      </c>
      <c r="K61" s="3" t="s">
        <v>414</v>
      </c>
    </row>
    <row r="62" spans="1:11">
      <c r="A62" s="3" t="s">
        <v>485</v>
      </c>
      <c r="B62" t="s">
        <v>1482</v>
      </c>
      <c r="C62" s="49">
        <f>INDEX(pop_raw!$C$4:$C$294,MATCH(city!B40,pop_raw!$J$4:$J$294,0))</f>
        <v>280719</v>
      </c>
      <c r="D62" s="49">
        <f>INDEX(pop_raw!$D$4:$D$294,MATCH(city!B40,pop_raw!$J$4:$J$294,0))</f>
        <v>124544</v>
      </c>
      <c r="E62">
        <v>181494645</v>
      </c>
      <c r="F62">
        <v>8</v>
      </c>
      <c r="G62">
        <v>18</v>
      </c>
      <c r="H62" t="s">
        <v>1470</v>
      </c>
      <c r="I62" t="s">
        <v>272</v>
      </c>
      <c r="J62" t="s">
        <v>14</v>
      </c>
      <c r="K62" s="3" t="s">
        <v>14</v>
      </c>
    </row>
    <row r="63" spans="1:11">
      <c r="A63" s="3" t="s">
        <v>975</v>
      </c>
      <c r="B63" t="s">
        <v>1739</v>
      </c>
      <c r="C63" s="49">
        <f>INDEX(pop_raw!$C$4:$C$294,MATCH(city!B265,pop_raw!$J$4:$J$294,0))</f>
        <v>27901</v>
      </c>
      <c r="D63" s="49">
        <f>INDEX(pop_raw!$D$4:$D$294,MATCH(city!B265,pop_raw!$J$4:$J$294,0))</f>
        <v>14841</v>
      </c>
      <c r="E63">
        <v>82220000</v>
      </c>
      <c r="F63">
        <v>7</v>
      </c>
      <c r="G63">
        <v>18</v>
      </c>
      <c r="H63" t="s">
        <v>376</v>
      </c>
      <c r="I63" t="s">
        <v>394</v>
      </c>
      <c r="J63" s="18" t="s">
        <v>1879</v>
      </c>
      <c r="K63" s="3" t="s">
        <v>2082</v>
      </c>
    </row>
    <row r="64" spans="1:11">
      <c r="A64" s="3" t="s">
        <v>474</v>
      </c>
      <c r="B64" t="s">
        <v>1740</v>
      </c>
      <c r="C64" s="49">
        <f>INDEX(pop_raw!$C$4:$C$294,MATCH(city!B266,pop_raw!$J$4:$J$294,0))</f>
        <v>32216</v>
      </c>
      <c r="D64" s="49">
        <f>INDEX(pop_raw!$D$4:$D$294,MATCH(city!B266,pop_raw!$J$4:$J$294,0))</f>
        <v>16440</v>
      </c>
      <c r="E64">
        <v>241070000</v>
      </c>
      <c r="F64">
        <v>6</v>
      </c>
      <c r="G64">
        <v>18</v>
      </c>
      <c r="H64" t="s">
        <v>376</v>
      </c>
      <c r="I64" t="s">
        <v>867</v>
      </c>
      <c r="J64" s="18" t="s">
        <v>1880</v>
      </c>
      <c r="K64" s="3" t="s">
        <v>2083</v>
      </c>
    </row>
    <row r="65" spans="1:11">
      <c r="A65" s="3" t="s">
        <v>915</v>
      </c>
      <c r="B65" t="s">
        <v>1762</v>
      </c>
      <c r="C65" s="49">
        <f>INDEX(pop_raw!$C$4:$C$294,MATCH(city!B285,pop_raw!$J$4:$J$294,0))</f>
        <v>27366</v>
      </c>
      <c r="D65" s="49">
        <f>INDEX(pop_raw!$D$4:$D$294,MATCH(city!B285,pop_raw!$J$4:$J$294,0))</f>
        <v>15166</v>
      </c>
      <c r="E65">
        <v>794604515</v>
      </c>
      <c r="F65">
        <v>5</v>
      </c>
      <c r="G65">
        <v>18</v>
      </c>
      <c r="H65" s="3" t="s">
        <v>1735</v>
      </c>
      <c r="I65" t="s">
        <v>725</v>
      </c>
      <c r="J65" t="s">
        <v>1842</v>
      </c>
      <c r="K65" s="3" t="s">
        <v>2101</v>
      </c>
    </row>
    <row r="66" spans="1:11">
      <c r="A66" s="3" t="s">
        <v>407</v>
      </c>
      <c r="B66" t="s">
        <v>1691</v>
      </c>
      <c r="C66" s="49">
        <f>INDEX(pop_raw!$C$4:$C$294,MATCH(city!B221,pop_raw!$J$4:$J$294,0))</f>
        <v>486375</v>
      </c>
      <c r="D66" s="49">
        <f>INDEX(pop_raw!$D$4:$D$294,MATCH(city!B221,pop_raw!$J$4:$J$294,0))</f>
        <v>279353</v>
      </c>
      <c r="E66">
        <v>443243407</v>
      </c>
      <c r="F66">
        <v>4</v>
      </c>
      <c r="G66">
        <v>18</v>
      </c>
      <c r="H66" t="s">
        <v>1683</v>
      </c>
      <c r="I66" t="s">
        <v>709</v>
      </c>
      <c r="J66" t="s">
        <v>1811</v>
      </c>
      <c r="K66" s="3" t="s">
        <v>2039</v>
      </c>
    </row>
    <row r="67" spans="1:11">
      <c r="A67" s="3" t="s">
        <v>113</v>
      </c>
      <c r="B67" t="s">
        <v>1690</v>
      </c>
      <c r="C67" s="49">
        <f>INDEX(pop_raw!$C$4:$C$294,MATCH(city!B220,pop_raw!$J$4:$J$294,0))</f>
        <v>409823</v>
      </c>
      <c r="D67" s="49">
        <f>INDEX(pop_raw!$D$4:$D$294,MATCH(city!B220,pop_raw!$J$4:$J$294,0))</f>
        <v>169895</v>
      </c>
      <c r="E67">
        <v>547467005</v>
      </c>
      <c r="F67">
        <v>3</v>
      </c>
      <c r="G67">
        <v>18</v>
      </c>
      <c r="H67" s="3" t="s">
        <v>1683</v>
      </c>
      <c r="I67" t="s">
        <v>730</v>
      </c>
      <c r="J67" s="3" t="s">
        <v>1810</v>
      </c>
      <c r="K67" s="3" t="s">
        <v>2038</v>
      </c>
    </row>
    <row r="68" spans="1:11">
      <c r="A68" s="3" t="s">
        <v>140</v>
      </c>
      <c r="B68" t="s">
        <v>1689</v>
      </c>
      <c r="C68" s="49">
        <f>INDEX(pop_raw!$C$4:$C$294,MATCH(city!B219,pop_raw!$J$4:$J$294,0))</f>
        <v>532577</v>
      </c>
      <c r="D68" s="49">
        <f>INDEX(pop_raw!$D$4:$D$294,MATCH(city!B219,pop_raw!$J$4:$J$294,0))</f>
        <v>234612</v>
      </c>
      <c r="E68">
        <v>455091603</v>
      </c>
      <c r="F68">
        <v>2</v>
      </c>
      <c r="G68">
        <v>18</v>
      </c>
      <c r="H68" s="3" t="s">
        <v>1683</v>
      </c>
      <c r="I68" s="3" t="s">
        <v>722</v>
      </c>
      <c r="J68" s="3" t="s">
        <v>1809</v>
      </c>
      <c r="K68" s="3" t="s">
        <v>2037</v>
      </c>
    </row>
    <row r="69" spans="1:11">
      <c r="A69" s="3" t="s">
        <v>967</v>
      </c>
      <c r="B69" t="s">
        <v>1700</v>
      </c>
      <c r="C69" s="49">
        <f>INDEX(pop_raw!$C$4:$C$294,MATCH(city!B230,pop_raw!$J$4:$J$294,0))</f>
        <v>222169</v>
      </c>
      <c r="D69" s="49">
        <f>INDEX(pop_raw!$D$4:$D$294,MATCH(city!B230,pop_raw!$J$4:$J$294,0))</f>
        <v>111207</v>
      </c>
      <c r="E69">
        <v>392103012</v>
      </c>
      <c r="F69">
        <v>1</v>
      </c>
      <c r="G69">
        <v>18</v>
      </c>
      <c r="H69" t="s">
        <v>1683</v>
      </c>
      <c r="I69" t="s">
        <v>690</v>
      </c>
      <c r="J69" t="s">
        <v>1820</v>
      </c>
      <c r="K69" s="3" t="s">
        <v>2048</v>
      </c>
    </row>
    <row r="70" spans="1:11">
      <c r="A70" s="3" t="s">
        <v>1734</v>
      </c>
      <c r="B70" t="s">
        <v>1735</v>
      </c>
      <c r="C70" s="49">
        <f>INDEX(pop_raw!$C$4:$C$294,MATCH(city!B262,pop_raw!$J$4:$J$294,0))</f>
        <v>484844</v>
      </c>
      <c r="D70" s="49">
        <f>INDEX(pop_raw!$D$4:$D$294,MATCH(city!B262,pop_raw!$J$4:$J$294,0))</f>
        <v>213637</v>
      </c>
      <c r="E70">
        <v>10540373561</v>
      </c>
      <c r="F70">
        <v>13</v>
      </c>
      <c r="G70">
        <v>17</v>
      </c>
      <c r="H70" s="18" t="s">
        <v>2655</v>
      </c>
      <c r="I70" s="18" t="s">
        <v>2199</v>
      </c>
      <c r="J70" s="18" t="s">
        <v>2199</v>
      </c>
      <c r="K70" s="3" t="s">
        <v>628</v>
      </c>
    </row>
    <row r="71" spans="1:11">
      <c r="A71" s="3" t="s">
        <v>1038</v>
      </c>
      <c r="B71" t="s">
        <v>1479</v>
      </c>
      <c r="C71" s="49">
        <f>INDEX(pop_raw!$C$4:$C$294,MATCH(city!B37,pop_raw!$J$4:$J$294,0))</f>
        <v>239554</v>
      </c>
      <c r="D71" s="49">
        <f>INDEX(pop_raw!$D$4:$D$294,MATCH(city!B37,pop_raw!$J$4:$J$294,0))</f>
        <v>103602</v>
      </c>
      <c r="E71">
        <v>51474858</v>
      </c>
      <c r="F71">
        <v>12</v>
      </c>
      <c r="G71">
        <v>17</v>
      </c>
      <c r="H71" t="s">
        <v>1470</v>
      </c>
      <c r="I71" t="s">
        <v>848</v>
      </c>
      <c r="J71" t="s">
        <v>524</v>
      </c>
      <c r="K71" s="3" t="s">
        <v>524</v>
      </c>
    </row>
    <row r="72" spans="1:11">
      <c r="A72" s="3" t="s">
        <v>481</v>
      </c>
      <c r="B72" t="s">
        <v>1483</v>
      </c>
      <c r="C72" s="49">
        <f>INDEX(pop_raw!$C$4:$C$294,MATCH(city!B41,pop_raw!$J$4:$J$294,0))</f>
        <v>103081</v>
      </c>
      <c r="D72" s="49">
        <f>INDEX(pop_raw!$D$4:$D$294,MATCH(city!B41,pop_raw!$J$4:$J$294,0))</f>
        <v>52484</v>
      </c>
      <c r="E72">
        <v>12098903</v>
      </c>
      <c r="F72">
        <v>11</v>
      </c>
      <c r="G72">
        <v>17</v>
      </c>
      <c r="H72" t="s">
        <v>1470</v>
      </c>
      <c r="I72" t="s">
        <v>317</v>
      </c>
      <c r="J72" t="s">
        <v>424</v>
      </c>
      <c r="K72" s="3" t="s">
        <v>424</v>
      </c>
    </row>
    <row r="73" spans="1:11">
      <c r="A73" s="3" t="s">
        <v>82</v>
      </c>
      <c r="B73" t="s">
        <v>1473</v>
      </c>
      <c r="C73" s="49">
        <f>INDEX(pop_raw!$C$4:$C$294,MATCH(city!B31,pop_raw!$J$4:$J$294,0))</f>
        <v>29915</v>
      </c>
      <c r="D73" s="49">
        <f>INDEX(pop_raw!$D$4:$D$294,MATCH(city!B31,pop_raw!$J$4:$J$294,0))</f>
        <v>16674</v>
      </c>
      <c r="E73">
        <v>9865235</v>
      </c>
      <c r="F73">
        <v>10</v>
      </c>
      <c r="G73">
        <v>17</v>
      </c>
      <c r="H73" t="s">
        <v>1470</v>
      </c>
      <c r="I73" t="s">
        <v>312</v>
      </c>
      <c r="J73" t="s">
        <v>498</v>
      </c>
      <c r="K73" s="3" t="s">
        <v>498</v>
      </c>
    </row>
    <row r="74" spans="1:11">
      <c r="A74" s="3" t="s">
        <v>1009</v>
      </c>
      <c r="B74" t="s">
        <v>1485</v>
      </c>
      <c r="C74" s="49">
        <f>INDEX(pop_raw!$C$4:$C$294,MATCH(city!B43,pop_raw!$J$4:$J$294,0))</f>
        <v>116497</v>
      </c>
      <c r="D74" s="49">
        <f>INDEX(pop_raw!$D$4:$D$294,MATCH(city!B43,pop_raw!$J$4:$J$294,0))</f>
        <v>59492</v>
      </c>
      <c r="E74">
        <v>36093426</v>
      </c>
      <c r="F74">
        <v>9</v>
      </c>
      <c r="G74">
        <v>17</v>
      </c>
      <c r="H74" s="3" t="s">
        <v>1470</v>
      </c>
      <c r="I74" s="3" t="s">
        <v>318</v>
      </c>
      <c r="J74" s="3" t="s">
        <v>1185</v>
      </c>
      <c r="K74" s="3" t="s">
        <v>1185</v>
      </c>
    </row>
    <row r="75" spans="1:11">
      <c r="A75" s="3" t="s">
        <v>79</v>
      </c>
      <c r="B75" t="s">
        <v>1738</v>
      </c>
      <c r="C75" s="49">
        <f>INDEX(pop_raw!$C$4:$C$294,MATCH(city!B264,pop_raw!$J$4:$J$294,0))</f>
        <v>1079065</v>
      </c>
      <c r="D75" s="49">
        <f>INDEX(pop_raw!$D$4:$D$294,MATCH(city!B264,pop_raw!$J$4:$J$294,0))</f>
        <v>459192</v>
      </c>
      <c r="E75">
        <v>211150000</v>
      </c>
      <c r="F75">
        <v>8</v>
      </c>
      <c r="G75">
        <v>17</v>
      </c>
      <c r="H75" t="s">
        <v>376</v>
      </c>
      <c r="I75" t="s">
        <v>392</v>
      </c>
      <c r="J75" s="18" t="s">
        <v>1878</v>
      </c>
      <c r="K75" s="3" t="s">
        <v>2081</v>
      </c>
    </row>
    <row r="76" spans="1:11">
      <c r="A76" s="3" t="s">
        <v>519</v>
      </c>
      <c r="B76" t="s">
        <v>1741</v>
      </c>
      <c r="C76" s="49">
        <f>INDEX(pop_raw!$C$4:$C$294,MATCH(city!B267,pop_raw!$J$4:$J$294,0))</f>
        <v>236239</v>
      </c>
      <c r="D76" s="49">
        <f>INDEX(pop_raw!$D$4:$D$294,MATCH(city!B267,pop_raw!$J$4:$J$294,0))</f>
        <v>102620</v>
      </c>
      <c r="E76">
        <v>90580000</v>
      </c>
      <c r="F76">
        <v>7</v>
      </c>
      <c r="G76">
        <v>17</v>
      </c>
      <c r="H76" t="s">
        <v>376</v>
      </c>
      <c r="I76" t="s">
        <v>857</v>
      </c>
      <c r="J76" s="18" t="s">
        <v>1881</v>
      </c>
      <c r="K76" s="3" t="s">
        <v>2084</v>
      </c>
    </row>
    <row r="77" spans="1:11">
      <c r="A77" s="3" t="s">
        <v>475</v>
      </c>
      <c r="B77" t="s">
        <v>1743</v>
      </c>
      <c r="C77" s="49">
        <f>INDEX(pop_raw!$C$4:$C$294,MATCH(city!B269,pop_raw!$J$4:$J$294,0))</f>
        <v>433150</v>
      </c>
      <c r="D77" s="49">
        <f>INDEX(pop_raw!$D$4:$D$294,MATCH(city!B269,pop_raw!$J$4:$J$294,0))</f>
        <v>197296</v>
      </c>
      <c r="E77">
        <v>712860198</v>
      </c>
      <c r="F77">
        <v>6</v>
      </c>
      <c r="G77">
        <v>17</v>
      </c>
      <c r="H77" t="s">
        <v>1735</v>
      </c>
      <c r="I77" t="s">
        <v>379</v>
      </c>
      <c r="J77" s="3" t="s">
        <v>610</v>
      </c>
      <c r="K77" s="3" t="s">
        <v>2087</v>
      </c>
    </row>
    <row r="78" spans="1:11">
      <c r="A78" s="3" t="s">
        <v>437</v>
      </c>
      <c r="B78" t="s">
        <v>1672</v>
      </c>
      <c r="C78" s="49">
        <f>INDEX(pop_raw!$C$4:$C$294,MATCH(city!B203,pop_raw!$J$4:$J$294,0))</f>
        <v>358659</v>
      </c>
      <c r="D78" s="49">
        <f>INDEX(pop_raw!$D$4:$D$294,MATCH(city!B203,pop_raw!$J$4:$J$294,0))</f>
        <v>166291</v>
      </c>
      <c r="E78">
        <v>752191724</v>
      </c>
      <c r="F78">
        <v>5</v>
      </c>
      <c r="G78">
        <v>17</v>
      </c>
      <c r="H78" t="s">
        <v>1660</v>
      </c>
      <c r="I78" t="s">
        <v>360</v>
      </c>
      <c r="J78" t="s">
        <v>688</v>
      </c>
      <c r="K78" s="3" t="s">
        <v>2022</v>
      </c>
    </row>
    <row r="79" spans="1:11">
      <c r="A79" s="3" t="s">
        <v>473</v>
      </c>
      <c r="B79" t="s">
        <v>1678</v>
      </c>
      <c r="C79" s="49">
        <f>INDEX(pop_raw!$C$4:$C$294,MATCH(city!B209,pop_raw!$J$4:$J$294,0))</f>
        <v>236237</v>
      </c>
      <c r="D79" s="49">
        <f>INDEX(pop_raw!$D$4:$D$294,MATCH(city!B209,pop_raw!$J$4:$J$294,0))</f>
        <v>102791</v>
      </c>
      <c r="E79">
        <v>597222769</v>
      </c>
      <c r="F79">
        <v>4</v>
      </c>
      <c r="G79">
        <v>17</v>
      </c>
      <c r="H79" t="s">
        <v>1660</v>
      </c>
      <c r="I79" t="s">
        <v>750</v>
      </c>
      <c r="J79" t="s">
        <v>1805</v>
      </c>
      <c r="K79" s="3" t="s">
        <v>2028</v>
      </c>
    </row>
    <row r="80" spans="1:11">
      <c r="A80" s="3" t="s">
        <v>161</v>
      </c>
      <c r="B80" t="s">
        <v>1679</v>
      </c>
      <c r="C80" s="49">
        <f>INDEX(pop_raw!$C$4:$C$294,MATCH(city!B210,pop_raw!$J$4:$J$294,0))</f>
        <v>273541</v>
      </c>
      <c r="D80" s="49">
        <f>INDEX(pop_raw!$D$4:$D$294,MATCH(city!B210,pop_raw!$J$4:$J$294,0))</f>
        <v>119118</v>
      </c>
      <c r="E80">
        <v>495794067</v>
      </c>
      <c r="F80">
        <v>3</v>
      </c>
      <c r="G80">
        <v>17</v>
      </c>
      <c r="H80" s="3" t="s">
        <v>1660</v>
      </c>
      <c r="I80" s="3" t="s">
        <v>696</v>
      </c>
      <c r="J80" s="3" t="s">
        <v>1806</v>
      </c>
      <c r="K80" s="3" t="s">
        <v>2029</v>
      </c>
    </row>
    <row r="81" spans="1:11">
      <c r="A81" s="3" t="s">
        <v>70</v>
      </c>
      <c r="B81" t="s">
        <v>1702</v>
      </c>
      <c r="C81" s="49">
        <f>INDEX(pop_raw!$C$4:$C$294,MATCH(city!B232,pop_raw!$J$4:$J$294,0))</f>
        <v>231098</v>
      </c>
      <c r="D81" s="49">
        <f>INDEX(pop_raw!$D$4:$D$294,MATCH(city!B232,pop_raw!$J$4:$J$294,0))</f>
        <v>118697</v>
      </c>
      <c r="E81">
        <v>518401901</v>
      </c>
      <c r="F81">
        <v>2</v>
      </c>
      <c r="G81">
        <v>17</v>
      </c>
      <c r="H81" t="s">
        <v>1683</v>
      </c>
      <c r="I81" t="s">
        <v>723</v>
      </c>
      <c r="J81" t="s">
        <v>1822</v>
      </c>
      <c r="K81" s="3" t="s">
        <v>2050</v>
      </c>
    </row>
    <row r="82" spans="1:11">
      <c r="A82" s="3" t="s">
        <v>448</v>
      </c>
      <c r="B82" t="s">
        <v>1701</v>
      </c>
      <c r="C82" s="49">
        <f>INDEX(pop_raw!$C$4:$C$294,MATCH(city!B231,pop_raw!$J$4:$J$294,0))</f>
        <v>386017</v>
      </c>
      <c r="D82" s="49">
        <f>INDEX(pop_raw!$D$4:$D$294,MATCH(city!B231,pop_raw!$J$4:$J$294,0))</f>
        <v>186419</v>
      </c>
      <c r="E82">
        <v>474963093</v>
      </c>
      <c r="F82">
        <v>1</v>
      </c>
      <c r="G82">
        <v>17</v>
      </c>
      <c r="H82" t="s">
        <v>1683</v>
      </c>
      <c r="I82" t="s">
        <v>698</v>
      </c>
      <c r="J82" t="s">
        <v>1821</v>
      </c>
      <c r="K82" s="3" t="s">
        <v>2049</v>
      </c>
    </row>
    <row r="83" spans="1:11">
      <c r="A83" s="3" t="s">
        <v>1487</v>
      </c>
      <c r="B83" t="s">
        <v>1488</v>
      </c>
      <c r="C83" s="49">
        <f>INDEX(pop_raw!$C$4:$C$294,MATCH(city!B45,pop_raw!$J$4:$J$294,0))</f>
        <v>677218</v>
      </c>
      <c r="D83" s="49">
        <f>INDEX(pop_raw!$D$4:$D$294,MATCH(city!B45,pop_raw!$J$4:$J$294,0))</f>
        <v>308988</v>
      </c>
      <c r="E83">
        <v>883517309</v>
      </c>
      <c r="F83">
        <v>13</v>
      </c>
      <c r="G83">
        <v>16</v>
      </c>
      <c r="H83" t="s">
        <v>1488</v>
      </c>
      <c r="I83" s="18" t="s">
        <v>2663</v>
      </c>
      <c r="J83" s="18" t="s">
        <v>2116</v>
      </c>
      <c r="K83" s="3" t="s">
        <v>635</v>
      </c>
    </row>
    <row r="84" spans="1:11">
      <c r="A84" s="3" t="s">
        <v>1022</v>
      </c>
      <c r="B84" t="s">
        <v>1486</v>
      </c>
      <c r="C84" s="49">
        <f>INDEX(pop_raw!$C$4:$C$294,MATCH(city!B44,pop_raw!$J$4:$J$294,0))</f>
        <v>218241</v>
      </c>
      <c r="D84" s="49">
        <f>INDEX(pop_raw!$D$4:$D$294,MATCH(city!B44,pop_raw!$J$4:$J$294,0))</f>
        <v>103550</v>
      </c>
      <c r="E84">
        <v>218298685</v>
      </c>
      <c r="F84">
        <v>12</v>
      </c>
      <c r="G84">
        <v>16</v>
      </c>
      <c r="H84" t="s">
        <v>1470</v>
      </c>
      <c r="I84" t="s">
        <v>314</v>
      </c>
      <c r="J84" t="s">
        <v>143</v>
      </c>
      <c r="K84" s="3" t="s">
        <v>143</v>
      </c>
    </row>
    <row r="85" spans="1:11">
      <c r="A85" s="3" t="s">
        <v>93</v>
      </c>
      <c r="B85" t="s">
        <v>1476</v>
      </c>
      <c r="C85" s="49">
        <f>INDEX(pop_raw!$C$4:$C$294,MATCH(city!B34,pop_raw!$J$4:$J$294,0))</f>
        <v>215008</v>
      </c>
      <c r="D85" s="49">
        <f>INDEX(pop_raw!$D$4:$D$294,MATCH(city!B34,pop_raw!$J$4:$J$294,0))</f>
        <v>95963</v>
      </c>
      <c r="E85">
        <v>16631774</v>
      </c>
      <c r="F85">
        <v>11</v>
      </c>
      <c r="G85">
        <v>16</v>
      </c>
      <c r="H85" t="s">
        <v>1470</v>
      </c>
      <c r="I85" t="s">
        <v>320</v>
      </c>
      <c r="J85" t="s">
        <v>402</v>
      </c>
      <c r="K85" s="3" t="s">
        <v>402</v>
      </c>
    </row>
    <row r="86" spans="1:11">
      <c r="A86" s="3" t="s">
        <v>502</v>
      </c>
      <c r="B86" t="s">
        <v>1475</v>
      </c>
      <c r="C86" s="49">
        <f>INDEX(pop_raw!$C$4:$C$294,MATCH(city!B33,pop_raw!$J$4:$J$294,0))</f>
        <v>39200</v>
      </c>
      <c r="D86" s="49">
        <f>INDEX(pop_raw!$D$4:$D$294,MATCH(city!B33,pop_raw!$J$4:$J$294,0))</f>
        <v>22482</v>
      </c>
      <c r="E86">
        <v>29666238</v>
      </c>
      <c r="F86">
        <v>10</v>
      </c>
      <c r="G86">
        <v>16</v>
      </c>
      <c r="H86" t="s">
        <v>1470</v>
      </c>
      <c r="I86" t="s">
        <v>861</v>
      </c>
      <c r="J86" s="3" t="s">
        <v>60</v>
      </c>
      <c r="K86" s="3" t="s">
        <v>60</v>
      </c>
    </row>
    <row r="87" spans="1:11">
      <c r="A87" s="3" t="s">
        <v>51</v>
      </c>
      <c r="B87" t="s">
        <v>1478</v>
      </c>
      <c r="C87" s="49">
        <f>INDEX(pop_raw!$C$4:$C$294,MATCH(city!B36,pop_raw!$J$4:$J$294,0))</f>
        <v>66961</v>
      </c>
      <c r="D87" s="49">
        <f>INDEX(pop_raw!$D$4:$D$294,MATCH(city!B36,pop_raw!$J$4:$J$294,0))</f>
        <v>35260</v>
      </c>
      <c r="E87">
        <v>39370091</v>
      </c>
      <c r="F87">
        <v>9</v>
      </c>
      <c r="G87">
        <v>16</v>
      </c>
      <c r="H87" s="3" t="s">
        <v>1470</v>
      </c>
      <c r="I87" s="3" t="s">
        <v>302</v>
      </c>
      <c r="J87" s="3" t="s">
        <v>513</v>
      </c>
      <c r="K87" s="3" t="s">
        <v>513</v>
      </c>
    </row>
    <row r="88" spans="1:11">
      <c r="A88" s="3" t="s">
        <v>905</v>
      </c>
      <c r="B88" t="s">
        <v>1751</v>
      </c>
      <c r="C88" s="49">
        <f>INDEX(pop_raw!$C$4:$C$294,MATCH(city!B275,pop_raw!$J$4:$J$294,0))</f>
        <v>565436</v>
      </c>
      <c r="D88" s="49">
        <f>INDEX(pop_raw!$D$4:$D$294,MATCH(city!B275,pop_raw!$J$4:$J$294,0))</f>
        <v>237705</v>
      </c>
      <c r="E88">
        <v>798671224</v>
      </c>
      <c r="F88">
        <v>8</v>
      </c>
      <c r="G88">
        <v>16</v>
      </c>
      <c r="H88" s="3" t="s">
        <v>1735</v>
      </c>
      <c r="I88" s="3" t="s">
        <v>396</v>
      </c>
      <c r="J88" s="3" t="s">
        <v>731</v>
      </c>
      <c r="K88" s="3" t="s">
        <v>2092</v>
      </c>
    </row>
    <row r="89" spans="1:11">
      <c r="A89" s="3" t="s">
        <v>973</v>
      </c>
      <c r="B89" t="s">
        <v>1756</v>
      </c>
      <c r="C89" s="49">
        <f>INDEX(pop_raw!$C$4:$C$294,MATCH(city!B279,pop_raw!$J$4:$J$294,0))</f>
        <v>510486</v>
      </c>
      <c r="D89" s="49">
        <f>INDEX(pop_raw!$D$4:$D$294,MATCH(city!B279,pop_raw!$J$4:$J$294,0))</f>
        <v>219065</v>
      </c>
      <c r="E89">
        <v>482910830</v>
      </c>
      <c r="F89" s="3">
        <v>7</v>
      </c>
      <c r="G89" s="3">
        <v>16</v>
      </c>
      <c r="H89" s="3" t="s">
        <v>1735</v>
      </c>
      <c r="I89" t="s">
        <v>702</v>
      </c>
      <c r="J89" s="3" t="s">
        <v>1838</v>
      </c>
      <c r="K89" s="3" t="s">
        <v>2095</v>
      </c>
    </row>
    <row r="90" spans="1:11">
      <c r="A90" s="3" t="s">
        <v>835</v>
      </c>
      <c r="B90" t="s">
        <v>1763</v>
      </c>
      <c r="C90" s="49">
        <f>INDEX(pop_raw!$C$4:$C$294,MATCH(city!B286,pop_raw!$J$4:$J$294,0))</f>
        <v>21701</v>
      </c>
      <c r="D90" s="49">
        <f>INDEX(pop_raw!$D$4:$D$294,MATCH(city!B286,pop_raw!$J$4:$J$294,0))</f>
        <v>10667</v>
      </c>
      <c r="E90">
        <v>725485214</v>
      </c>
      <c r="F90" s="3">
        <v>6</v>
      </c>
      <c r="G90" s="3">
        <v>16</v>
      </c>
      <c r="H90" s="3" t="s">
        <v>1735</v>
      </c>
      <c r="I90" t="s">
        <v>676</v>
      </c>
      <c r="J90" s="3" t="s">
        <v>1843</v>
      </c>
      <c r="K90" s="3" t="s">
        <v>2102</v>
      </c>
    </row>
    <row r="91" spans="1:11">
      <c r="A91" s="3" t="s">
        <v>976</v>
      </c>
      <c r="B91" t="s">
        <v>1677</v>
      </c>
      <c r="C91" s="49">
        <f>INDEX(pop_raw!$C$4:$C$294,MATCH(city!B208,pop_raw!$J$4:$J$294,0))</f>
        <v>313589</v>
      </c>
      <c r="D91" s="49">
        <f>INDEX(pop_raw!$D$4:$D$294,MATCH(city!B208,pop_raw!$J$4:$J$294,0))</f>
        <v>124286</v>
      </c>
      <c r="E91">
        <v>533202165</v>
      </c>
      <c r="F91">
        <v>5</v>
      </c>
      <c r="G91">
        <v>16</v>
      </c>
      <c r="H91" s="3" t="s">
        <v>1660</v>
      </c>
      <c r="I91" t="s">
        <v>759</v>
      </c>
      <c r="J91" s="3" t="s">
        <v>1804</v>
      </c>
      <c r="K91" s="3" t="s">
        <v>2027</v>
      </c>
    </row>
    <row r="92" spans="1:11">
      <c r="A92" s="3" t="s">
        <v>151</v>
      </c>
      <c r="B92" t="s">
        <v>1663</v>
      </c>
      <c r="C92" s="49">
        <f>INDEX(pop_raw!$C$4:$C$294,MATCH(city!B196,pop_raw!$J$4:$J$294,0))</f>
        <v>484680</v>
      </c>
      <c r="D92" s="49">
        <f>INDEX(pop_raw!$D$4:$D$294,MATCH(city!B196,pop_raw!$J$4:$J$294,0))</f>
        <v>195127</v>
      </c>
      <c r="E92">
        <v>92590000</v>
      </c>
      <c r="F92" s="3">
        <v>4</v>
      </c>
      <c r="G92" s="3">
        <v>16</v>
      </c>
      <c r="H92" s="3" t="s">
        <v>359</v>
      </c>
      <c r="I92" t="s">
        <v>354</v>
      </c>
      <c r="J92" s="18" t="s">
        <v>1874</v>
      </c>
      <c r="K92" s="3" t="s">
        <v>2017</v>
      </c>
    </row>
    <row r="93" spans="1:11">
      <c r="A93" s="3" t="s">
        <v>438</v>
      </c>
      <c r="B93" t="s">
        <v>1664</v>
      </c>
      <c r="C93" s="49">
        <f>INDEX(pop_raw!$C$4:$C$294,MATCH(city!B197,pop_raw!$J$4:$J$294,0))</f>
        <v>375172</v>
      </c>
      <c r="D93" s="49">
        <f>INDEX(pop_raw!$D$4:$D$294,MATCH(city!B197,pop_raw!$J$4:$J$294,0))</f>
        <v>140913</v>
      </c>
      <c r="E93">
        <v>112940000</v>
      </c>
      <c r="F93">
        <v>3</v>
      </c>
      <c r="G93">
        <v>16</v>
      </c>
      <c r="H93" s="3" t="s">
        <v>359</v>
      </c>
      <c r="I93" s="3" t="s">
        <v>358</v>
      </c>
      <c r="J93" s="18" t="s">
        <v>1875</v>
      </c>
      <c r="K93" s="3" t="s">
        <v>2018</v>
      </c>
    </row>
    <row r="94" spans="1:11">
      <c r="A94" s="3" t="s">
        <v>118</v>
      </c>
      <c r="B94" t="s">
        <v>1671</v>
      </c>
      <c r="C94" s="49">
        <f>INDEX(pop_raw!$C$4:$C$294,MATCH(city!B202,pop_raw!$J$4:$J$294,0))</f>
        <v>40331</v>
      </c>
      <c r="D94" s="49">
        <f>INDEX(pop_raw!$D$4:$D$294,MATCH(city!B202,pop_raw!$J$4:$J$294,0))</f>
        <v>20617</v>
      </c>
      <c r="E94">
        <v>693039121</v>
      </c>
      <c r="F94" s="3">
        <v>2</v>
      </c>
      <c r="G94" s="3">
        <v>16</v>
      </c>
      <c r="H94" s="3" t="s">
        <v>1660</v>
      </c>
      <c r="I94" t="s">
        <v>362</v>
      </c>
      <c r="J94" s="3" t="s">
        <v>757</v>
      </c>
      <c r="K94" s="3" t="s">
        <v>2021</v>
      </c>
    </row>
    <row r="95" spans="1:11">
      <c r="A95" s="3" t="s">
        <v>108</v>
      </c>
      <c r="B95" t="s">
        <v>1680</v>
      </c>
      <c r="C95" s="49">
        <f>INDEX(pop_raw!$C$4:$C$294,MATCH(city!B211,pop_raw!$J$4:$J$294,0))</f>
        <v>1185569</v>
      </c>
      <c r="D95" s="49">
        <f>INDEX(pop_raw!$D$4:$D$294,MATCH(city!B211,pop_raw!$J$4:$J$294,0))</f>
        <v>521628</v>
      </c>
      <c r="E95">
        <v>607484716</v>
      </c>
      <c r="F95" s="3">
        <v>1</v>
      </c>
      <c r="G95" s="3">
        <v>16</v>
      </c>
      <c r="H95" s="3" t="s">
        <v>1660</v>
      </c>
      <c r="I95" t="s">
        <v>693</v>
      </c>
      <c r="J95" s="3" t="s">
        <v>1807</v>
      </c>
      <c r="K95" s="3" t="s">
        <v>2030</v>
      </c>
    </row>
    <row r="96" spans="1:11">
      <c r="A96" s="3" t="s">
        <v>1736</v>
      </c>
      <c r="B96" t="s">
        <v>1737</v>
      </c>
      <c r="C96" s="49">
        <f>INDEX(pop_raw!$C$4:$C$294,MATCH(city!B263,pop_raw!$J$4:$J$294,0))</f>
        <v>60382</v>
      </c>
      <c r="D96" s="49">
        <f>INDEX(pop_raw!$D$4:$D$294,MATCH(city!B263,pop_raw!$J$4:$J$294,0))</f>
        <v>28254</v>
      </c>
      <c r="E96">
        <v>748032641</v>
      </c>
      <c r="F96" s="3">
        <v>14</v>
      </c>
      <c r="G96" s="3">
        <v>15</v>
      </c>
      <c r="H96" s="18" t="s">
        <v>2678</v>
      </c>
      <c r="I96" s="18" t="s">
        <v>2200</v>
      </c>
      <c r="J96" s="18" t="s">
        <v>2200</v>
      </c>
      <c r="K96" s="3" t="s">
        <v>2080</v>
      </c>
    </row>
    <row r="97" spans="1:11">
      <c r="A97" s="3" t="s">
        <v>491</v>
      </c>
      <c r="B97" t="s">
        <v>1532</v>
      </c>
      <c r="C97" s="49">
        <f>INDEX(pop_raw!$C$4:$C$294,MATCH(city!B82,pop_raw!$J$4:$J$294,0))</f>
        <v>51947</v>
      </c>
      <c r="D97" s="49">
        <f>INDEX(pop_raw!$D$4:$D$294,MATCH(city!B82,pop_raw!$J$4:$J$294,0))</f>
        <v>27292</v>
      </c>
      <c r="E97">
        <v>73466522</v>
      </c>
      <c r="F97">
        <v>12</v>
      </c>
      <c r="G97">
        <v>15</v>
      </c>
      <c r="H97" s="3" t="s">
        <v>1530</v>
      </c>
      <c r="I97" t="s">
        <v>310</v>
      </c>
      <c r="J97" s="3" t="s">
        <v>526</v>
      </c>
      <c r="K97" s="3" t="s">
        <v>526</v>
      </c>
    </row>
    <row r="98" spans="1:11">
      <c r="A98" s="3" t="s">
        <v>1002</v>
      </c>
      <c r="B98" t="s">
        <v>1535</v>
      </c>
      <c r="C98" s="49">
        <f>INDEX(pop_raw!$C$4:$C$294,MATCH(city!B85,pop_raw!$J$4:$J$294,0))</f>
        <v>274134</v>
      </c>
      <c r="D98" s="49">
        <f>INDEX(pop_raw!$D$4:$D$294,MATCH(city!B85,pop_raw!$J$4:$J$294,0))</f>
        <v>119112</v>
      </c>
      <c r="E98">
        <v>758130010</v>
      </c>
      <c r="F98" s="3">
        <v>11</v>
      </c>
      <c r="G98" s="3">
        <v>15</v>
      </c>
      <c r="H98" s="3" t="s">
        <v>1530</v>
      </c>
      <c r="I98" s="3" t="s">
        <v>632</v>
      </c>
      <c r="J98" s="3" t="s">
        <v>150</v>
      </c>
      <c r="K98" s="3" t="s">
        <v>150</v>
      </c>
    </row>
    <row r="99" spans="1:11">
      <c r="A99" s="3" t="s">
        <v>76</v>
      </c>
      <c r="B99" t="s">
        <v>1481</v>
      </c>
      <c r="C99" s="49">
        <f>INDEX(pop_raw!$C$4:$C$294,MATCH(city!B39,pop_raw!$J$4:$J$294,0))</f>
        <v>151410</v>
      </c>
      <c r="D99" s="49">
        <f>INDEX(pop_raw!$D$4:$D$294,MATCH(city!B39,pop_raw!$J$4:$J$294,0))</f>
        <v>67667</v>
      </c>
      <c r="E99">
        <v>65274057</v>
      </c>
      <c r="F99" s="3">
        <v>10</v>
      </c>
      <c r="G99" s="3">
        <v>15</v>
      </c>
      <c r="H99" s="3" t="s">
        <v>1470</v>
      </c>
      <c r="I99" t="s">
        <v>316</v>
      </c>
      <c r="J99" s="3" t="s">
        <v>400</v>
      </c>
      <c r="K99" s="3" t="s">
        <v>400</v>
      </c>
    </row>
    <row r="100" spans="1:11">
      <c r="A100" s="3" t="s">
        <v>476</v>
      </c>
      <c r="B100" t="s">
        <v>1496</v>
      </c>
      <c r="C100" s="49">
        <f>INDEX(pop_raw!$C$4:$C$294,MATCH(city!B53,pop_raw!$J$4:$J$294,0))</f>
        <v>62643</v>
      </c>
      <c r="D100" s="49">
        <f>INDEX(pop_raw!$D$4:$D$294,MATCH(city!B53,pop_raw!$J$4:$J$294,0))</f>
        <v>32164</v>
      </c>
      <c r="E100">
        <v>426692532</v>
      </c>
      <c r="F100" s="3">
        <v>9</v>
      </c>
      <c r="G100" s="3">
        <v>15</v>
      </c>
      <c r="H100" s="3" t="s">
        <v>1488</v>
      </c>
      <c r="I100" t="s">
        <v>321</v>
      </c>
      <c r="J100" s="3" t="s">
        <v>20</v>
      </c>
      <c r="K100" s="3" t="s">
        <v>20</v>
      </c>
    </row>
    <row r="101" spans="1:11">
      <c r="A101" s="3" t="s">
        <v>52</v>
      </c>
      <c r="B101" t="s">
        <v>1495</v>
      </c>
      <c r="C101" s="49">
        <f>INDEX(pop_raw!$C$4:$C$294,MATCH(city!B52,pop_raw!$J$4:$J$294,0))</f>
        <v>43114</v>
      </c>
      <c r="D101" s="49">
        <f>INDEX(pop_raw!$D$4:$D$294,MATCH(city!B52,pop_raw!$J$4:$J$294,0))</f>
        <v>23738</v>
      </c>
      <c r="E101">
        <v>62339700</v>
      </c>
      <c r="F101">
        <v>8</v>
      </c>
      <c r="G101">
        <v>15</v>
      </c>
      <c r="H101" t="s">
        <v>1488</v>
      </c>
      <c r="I101" t="s">
        <v>301</v>
      </c>
      <c r="J101" t="s">
        <v>411</v>
      </c>
      <c r="K101" s="3" t="s">
        <v>411</v>
      </c>
    </row>
    <row r="102" spans="1:11">
      <c r="A102" s="3" t="s">
        <v>845</v>
      </c>
      <c r="B102" t="s">
        <v>1758</v>
      </c>
      <c r="C102" s="49">
        <f>INDEX(pop_raw!$C$4:$C$294,MATCH(city!B281,pop_raw!$J$4:$J$294,0))</f>
        <v>299256</v>
      </c>
      <c r="D102" s="49">
        <f>INDEX(pop_raw!$D$4:$D$294,MATCH(city!B281,pop_raw!$J$4:$J$294,0))</f>
        <v>129078</v>
      </c>
      <c r="E102">
        <v>532830708</v>
      </c>
      <c r="F102" s="3">
        <v>7</v>
      </c>
      <c r="G102" s="3">
        <v>15</v>
      </c>
      <c r="H102" t="s">
        <v>1735</v>
      </c>
      <c r="I102" t="s">
        <v>738</v>
      </c>
      <c r="J102" t="s">
        <v>1839</v>
      </c>
      <c r="K102" s="3" t="s">
        <v>2097</v>
      </c>
    </row>
    <row r="103" spans="1:11">
      <c r="A103" s="3" t="s">
        <v>1174</v>
      </c>
      <c r="B103" t="s">
        <v>1764</v>
      </c>
      <c r="C103" s="49">
        <f>INDEX(pop_raw!$C$4:$C$294,MATCH(city!B287,pop_raw!$J$4:$J$294,0))</f>
        <v>24046</v>
      </c>
      <c r="D103" s="49">
        <f>INDEX(pop_raw!$D$4:$D$294,MATCH(city!B287,pop_raw!$J$4:$J$294,0))</f>
        <v>12510</v>
      </c>
      <c r="E103">
        <v>803312949</v>
      </c>
      <c r="F103" s="3">
        <v>6</v>
      </c>
      <c r="G103" s="3">
        <v>15</v>
      </c>
      <c r="H103" t="s">
        <v>1735</v>
      </c>
      <c r="I103" t="s">
        <v>282</v>
      </c>
      <c r="J103" t="s">
        <v>1844</v>
      </c>
      <c r="K103" s="3" t="s">
        <v>2103</v>
      </c>
    </row>
    <row r="104" spans="1:11">
      <c r="A104" s="3" t="s">
        <v>964</v>
      </c>
      <c r="B104" t="s">
        <v>1676</v>
      </c>
      <c r="C104" s="49">
        <f>INDEX(pop_raw!$C$4:$C$294,MATCH(city!B207,pop_raw!$J$4:$J$294,0))</f>
        <v>78128</v>
      </c>
      <c r="D104" s="49">
        <f>INDEX(pop_raw!$D$4:$D$294,MATCH(city!B207,pop_raw!$J$4:$J$294,0))</f>
        <v>28920</v>
      </c>
      <c r="E104">
        <v>631755526</v>
      </c>
      <c r="F104">
        <v>5</v>
      </c>
      <c r="G104">
        <v>15</v>
      </c>
      <c r="H104" t="s">
        <v>1660</v>
      </c>
      <c r="I104" t="s">
        <v>714</v>
      </c>
      <c r="J104" t="s">
        <v>1803</v>
      </c>
      <c r="K104" s="3" t="s">
        <v>2026</v>
      </c>
    </row>
    <row r="105" spans="1:11">
      <c r="A105" s="3" t="s">
        <v>450</v>
      </c>
      <c r="B105" t="s">
        <v>1674</v>
      </c>
      <c r="C105" s="49">
        <f>INDEX(pop_raw!$C$4:$C$294,MATCH(city!B205,pop_raw!$J$4:$J$294,0))</f>
        <v>209406</v>
      </c>
      <c r="D105" s="49">
        <f>INDEX(pop_raw!$D$4:$D$294,MATCH(city!B205,pop_raw!$J$4:$J$294,0))</f>
        <v>100005</v>
      </c>
      <c r="E105">
        <v>821055309</v>
      </c>
      <c r="F105">
        <v>4</v>
      </c>
      <c r="G105">
        <v>15</v>
      </c>
      <c r="H105" t="s">
        <v>1660</v>
      </c>
      <c r="I105" t="s">
        <v>752</v>
      </c>
      <c r="J105" t="s">
        <v>1802</v>
      </c>
      <c r="K105" s="3" t="s">
        <v>2024</v>
      </c>
    </row>
    <row r="106" spans="1:11">
      <c r="A106" s="3" t="s">
        <v>157</v>
      </c>
      <c r="B106" t="s">
        <v>1673</v>
      </c>
      <c r="C106" s="49">
        <f>INDEX(pop_raw!$C$4:$C$294,MATCH(city!B204,pop_raw!$J$4:$J$294,0))</f>
        <v>112393</v>
      </c>
      <c r="D106" s="49">
        <f>INDEX(pop_raw!$D$4:$D$294,MATCH(city!B204,pop_raw!$J$4:$J$294,0))</f>
        <v>53170</v>
      </c>
      <c r="E106">
        <v>545864268</v>
      </c>
      <c r="F106" s="3">
        <v>3</v>
      </c>
      <c r="G106" s="3">
        <v>15</v>
      </c>
      <c r="H106" s="3" t="s">
        <v>1660</v>
      </c>
      <c r="I106" t="s">
        <v>367</v>
      </c>
      <c r="J106" s="3" t="s">
        <v>734</v>
      </c>
      <c r="K106" s="3" t="s">
        <v>2023</v>
      </c>
    </row>
    <row r="107" spans="1:11">
      <c r="A107" s="3" t="s">
        <v>116</v>
      </c>
      <c r="B107" t="s">
        <v>1681</v>
      </c>
      <c r="C107" s="49">
        <f>INDEX(pop_raw!$C$4:$C$294,MATCH(city!B212,pop_raw!$J$4:$J$294,0))</f>
        <v>2952699</v>
      </c>
      <c r="D107" s="49">
        <f>INDEX(pop_raw!$D$4:$D$294,MATCH(city!B212,pop_raw!$J$4:$J$294,0))</f>
        <v>1306725</v>
      </c>
      <c r="E107">
        <v>493176247</v>
      </c>
      <c r="F107">
        <v>2</v>
      </c>
      <c r="G107">
        <v>15</v>
      </c>
      <c r="H107" s="3" t="s">
        <v>1660</v>
      </c>
      <c r="I107" s="3" t="s">
        <v>683</v>
      </c>
      <c r="J107" s="3" t="s">
        <v>1808</v>
      </c>
      <c r="K107" s="3" t="s">
        <v>2031</v>
      </c>
    </row>
    <row r="108" spans="1:11">
      <c r="A108" s="3" t="s">
        <v>1708</v>
      </c>
      <c r="B108" t="s">
        <v>1709</v>
      </c>
      <c r="C108" s="49">
        <f>INDEX(pop_raw!$C$4:$C$294,MATCH(city!B237,pop_raw!$J$4:$J$294,0))</f>
        <v>549826</v>
      </c>
      <c r="D108" s="49">
        <f>INDEX(pop_raw!$D$4:$D$294,MATCH(city!B237,pop_raw!$J$4:$J$294,0))</f>
        <v>227077</v>
      </c>
      <c r="E108">
        <v>1130077695</v>
      </c>
      <c r="F108">
        <v>14</v>
      </c>
      <c r="G108">
        <v>14</v>
      </c>
      <c r="H108" s="18" t="s">
        <v>2677</v>
      </c>
      <c r="I108" s="18" t="s">
        <v>2197</v>
      </c>
      <c r="J108" s="18" t="s">
        <v>2197</v>
      </c>
      <c r="K108" s="3" t="s">
        <v>2054</v>
      </c>
    </row>
    <row r="109" spans="1:11">
      <c r="A109" s="3" t="s">
        <v>1529</v>
      </c>
      <c r="B109" t="s">
        <v>1530</v>
      </c>
      <c r="C109" s="49">
        <f>INDEX(pop_raw!$C$4:$C$294,MATCH(city!B80,pop_raw!$J$4:$J$294,0))</f>
        <v>26689</v>
      </c>
      <c r="D109" s="49">
        <f>INDEX(pop_raw!$D$4:$D$294,MATCH(city!B80,pop_raw!$J$4:$J$294,0))</f>
        <v>13986</v>
      </c>
      <c r="E109">
        <v>1062038815</v>
      </c>
      <c r="F109">
        <v>13</v>
      </c>
      <c r="G109">
        <v>15</v>
      </c>
      <c r="H109" t="s">
        <v>1530</v>
      </c>
      <c r="I109" s="18" t="s">
        <v>2666</v>
      </c>
      <c r="J109" s="18" t="s">
        <v>2176</v>
      </c>
      <c r="K109" s="3" t="s">
        <v>630</v>
      </c>
    </row>
    <row r="110" spans="1:11">
      <c r="A110" s="3" t="s">
        <v>1706</v>
      </c>
      <c r="B110" t="s">
        <v>1707</v>
      </c>
      <c r="C110" s="49">
        <f>INDEX(pop_raw!$C$4:$C$294,MATCH(city!B236,pop_raw!$J$4:$J$294,0))</f>
        <v>388732</v>
      </c>
      <c r="D110" s="49">
        <f>INDEX(pop_raw!$D$4:$D$294,MATCH(city!B236,pop_raw!$J$4:$J$294,0))</f>
        <v>156689</v>
      </c>
      <c r="E110">
        <v>19033343126</v>
      </c>
      <c r="F110">
        <v>13</v>
      </c>
      <c r="G110">
        <v>14</v>
      </c>
      <c r="H110" s="18" t="s">
        <v>2654</v>
      </c>
      <c r="I110" s="18" t="s">
        <v>2196</v>
      </c>
      <c r="J110" s="18" t="s">
        <v>2196</v>
      </c>
      <c r="K110" s="3" t="s">
        <v>631</v>
      </c>
    </row>
    <row r="111" spans="1:11">
      <c r="A111" s="3" t="s">
        <v>1017</v>
      </c>
      <c r="B111" t="s">
        <v>1533</v>
      </c>
      <c r="C111" s="49">
        <f>INDEX(pop_raw!$C$4:$C$294,MATCH(city!B83,pop_raw!$J$4:$J$294,0))</f>
        <v>2380494</v>
      </c>
      <c r="D111" s="49">
        <f>INDEX(pop_raw!$D$4:$D$294,MATCH(city!B83,pop_raw!$J$4:$J$294,0))</f>
        <v>1068557</v>
      </c>
      <c r="E111">
        <v>36074686</v>
      </c>
      <c r="F111" s="3">
        <v>12</v>
      </c>
      <c r="G111" s="3">
        <v>14</v>
      </c>
      <c r="H111" t="s">
        <v>1530</v>
      </c>
      <c r="I111" t="s">
        <v>312</v>
      </c>
      <c r="J111" s="3" t="s">
        <v>404</v>
      </c>
      <c r="K111" s="3" t="s">
        <v>404</v>
      </c>
    </row>
    <row r="112" spans="1:11">
      <c r="A112" s="3" t="s">
        <v>95</v>
      </c>
      <c r="B112" t="s">
        <v>1531</v>
      </c>
      <c r="C112" s="49">
        <f>INDEX(pop_raw!$C$4:$C$294,MATCH(city!B81,pop_raw!$J$4:$J$294,0))</f>
        <v>43241</v>
      </c>
      <c r="D112" s="49">
        <f>INDEX(pop_raw!$D$4:$D$294,MATCH(city!B81,pop_raw!$J$4:$J$294,0))</f>
        <v>23216</v>
      </c>
      <c r="E112">
        <v>37010509</v>
      </c>
      <c r="F112">
        <v>11</v>
      </c>
      <c r="G112">
        <v>14</v>
      </c>
      <c r="H112" t="s">
        <v>1530</v>
      </c>
      <c r="I112" t="s">
        <v>288</v>
      </c>
      <c r="J112" s="3" t="s">
        <v>419</v>
      </c>
      <c r="K112" s="3" t="s">
        <v>419</v>
      </c>
    </row>
    <row r="113" spans="1:11">
      <c r="A113" s="3" t="s">
        <v>204</v>
      </c>
      <c r="B113" t="s">
        <v>1494</v>
      </c>
      <c r="C113" s="49">
        <f>INDEX(pop_raw!$C$4:$C$294,MATCH(city!B51,pop_raw!$J$4:$J$294,0))</f>
        <v>42221</v>
      </c>
      <c r="D113" s="49">
        <f>INDEX(pop_raw!$D$4:$D$294,MATCH(city!B51,pop_raw!$J$4:$J$294,0))</f>
        <v>22866</v>
      </c>
      <c r="E113">
        <v>76535345</v>
      </c>
      <c r="F113">
        <v>10</v>
      </c>
      <c r="G113">
        <v>14</v>
      </c>
      <c r="H113" t="s">
        <v>1488</v>
      </c>
      <c r="I113" t="s">
        <v>319</v>
      </c>
      <c r="J113" s="3" t="s">
        <v>520</v>
      </c>
      <c r="K113" s="3" t="s">
        <v>520</v>
      </c>
    </row>
    <row r="114" spans="1:11">
      <c r="A114" s="3" t="s">
        <v>88</v>
      </c>
      <c r="B114" t="s">
        <v>1492</v>
      </c>
      <c r="C114" s="49">
        <f>INDEX(pop_raw!$C$4:$C$294,MATCH(city!B49,pop_raw!$J$4:$J$294,0))</f>
        <v>536662</v>
      </c>
      <c r="D114" s="49">
        <f>INDEX(pop_raw!$D$4:$D$294,MATCH(city!B49,pop_raw!$J$4:$J$294,0))</f>
        <v>226996</v>
      </c>
      <c r="E114">
        <v>17431532</v>
      </c>
      <c r="F114">
        <v>9</v>
      </c>
      <c r="G114">
        <v>14</v>
      </c>
      <c r="H114" t="s">
        <v>1488</v>
      </c>
      <c r="I114" t="s">
        <v>310</v>
      </c>
      <c r="J114" t="s">
        <v>16</v>
      </c>
      <c r="K114" s="3" t="s">
        <v>16</v>
      </c>
    </row>
    <row r="115" spans="1:11">
      <c r="A115" s="3" t="s">
        <v>764</v>
      </c>
      <c r="B115" t="s">
        <v>1491</v>
      </c>
      <c r="C115" s="49">
        <f>INDEX(pop_raw!$C$4:$C$294,MATCH(city!B48,pop_raw!$J$4:$J$294,0))</f>
        <v>305762</v>
      </c>
      <c r="D115" s="49">
        <f>INDEX(pop_raw!$D$4:$D$294,MATCH(city!B48,pop_raw!$J$4:$J$294,0))</f>
        <v>140594</v>
      </c>
      <c r="E115">
        <v>17333125</v>
      </c>
      <c r="F115">
        <v>8</v>
      </c>
      <c r="G115">
        <v>14</v>
      </c>
      <c r="H115" t="s">
        <v>1488</v>
      </c>
      <c r="I115" t="s">
        <v>307</v>
      </c>
      <c r="J115" t="s">
        <v>145</v>
      </c>
      <c r="K115" s="3" t="s">
        <v>145</v>
      </c>
    </row>
    <row r="116" spans="1:11">
      <c r="A116" s="3" t="s">
        <v>1043</v>
      </c>
      <c r="B116" t="s">
        <v>1765</v>
      </c>
      <c r="C116" s="49">
        <f>INDEX(pop_raw!$C$4:$C$294,MATCH(city!B288,pop_raw!$J$4:$J$294,0))</f>
        <v>42964</v>
      </c>
      <c r="D116" s="49">
        <f>INDEX(pop_raw!$D$4:$D$294,MATCH(city!B288,pop_raw!$J$4:$J$294,0))</f>
        <v>20809</v>
      </c>
      <c r="E116">
        <v>983507159</v>
      </c>
      <c r="F116" s="3">
        <v>7</v>
      </c>
      <c r="G116" s="3">
        <v>14</v>
      </c>
      <c r="H116" t="s">
        <v>1735</v>
      </c>
      <c r="I116" t="s">
        <v>753</v>
      </c>
      <c r="J116" t="s">
        <v>1845</v>
      </c>
      <c r="K116" s="3" t="s">
        <v>2104</v>
      </c>
    </row>
    <row r="117" spans="1:11">
      <c r="A117" s="3" t="s">
        <v>114</v>
      </c>
      <c r="B117" t="s">
        <v>1635</v>
      </c>
      <c r="C117" s="49">
        <f>INDEX(pop_raw!$C$4:$C$294,MATCH(city!B170,pop_raw!$J$4:$J$294,0))</f>
        <v>28128</v>
      </c>
      <c r="D117" s="49">
        <f>INDEX(pop_raw!$D$4:$D$294,MATCH(city!B170,pop_raw!$J$4:$J$294,0))</f>
        <v>15102</v>
      </c>
      <c r="E117">
        <v>846016198</v>
      </c>
      <c r="F117">
        <v>6</v>
      </c>
      <c r="G117">
        <v>14</v>
      </c>
      <c r="H117" t="s">
        <v>1624</v>
      </c>
      <c r="I117" t="s">
        <v>293</v>
      </c>
      <c r="J117" t="s">
        <v>1792</v>
      </c>
      <c r="K117" s="3" t="s">
        <v>1991</v>
      </c>
    </row>
    <row r="118" spans="1:11">
      <c r="A118" s="3" t="s">
        <v>468</v>
      </c>
      <c r="B118" t="s">
        <v>1525</v>
      </c>
      <c r="C118" s="49">
        <f>INDEX(pop_raw!$C$4:$C$294,MATCH(city!B76,pop_raw!$J$4:$J$294,0))</f>
        <v>185646</v>
      </c>
      <c r="D118" s="49">
        <f>INDEX(pop_raw!$D$4:$D$294,MATCH(city!B76,pop_raw!$J$4:$J$294,0))</f>
        <v>82500</v>
      </c>
      <c r="E118">
        <v>62179185</v>
      </c>
      <c r="F118" s="3">
        <v>5</v>
      </c>
      <c r="G118" s="3">
        <v>14</v>
      </c>
      <c r="H118" t="s">
        <v>1523</v>
      </c>
      <c r="I118" t="s">
        <v>288</v>
      </c>
      <c r="J118" t="s">
        <v>18</v>
      </c>
      <c r="K118" s="3" t="s">
        <v>18</v>
      </c>
    </row>
    <row r="119" spans="1:11">
      <c r="A119" s="3" t="s">
        <v>992</v>
      </c>
      <c r="B119" t="s">
        <v>1526</v>
      </c>
      <c r="C119" s="49">
        <f>INDEX(pop_raw!$C$4:$C$294,MATCH(city!B77,pop_raw!$J$4:$J$294,0))</f>
        <v>345957</v>
      </c>
      <c r="D119" s="49">
        <f>INDEX(pop_raw!$D$4:$D$294,MATCH(city!B77,pop_raw!$J$4:$J$294,0))</f>
        <v>157878</v>
      </c>
      <c r="E119">
        <v>95525521</v>
      </c>
      <c r="F119">
        <v>4</v>
      </c>
      <c r="G119">
        <v>14</v>
      </c>
      <c r="H119" t="s">
        <v>1523</v>
      </c>
      <c r="I119" t="s">
        <v>307</v>
      </c>
      <c r="J119" t="s">
        <v>508</v>
      </c>
      <c r="K119" s="3" t="s">
        <v>508</v>
      </c>
    </row>
    <row r="120" spans="1:11">
      <c r="A120" s="3" t="s">
        <v>447</v>
      </c>
      <c r="B120" t="s">
        <v>1668</v>
      </c>
      <c r="C120" s="49">
        <f>INDEX(pop_raw!$C$4:$C$294,MATCH(city!B200,pop_raw!$J$4:$J$294,0))</f>
        <v>369288</v>
      </c>
      <c r="D120" s="49">
        <f>INDEX(pop_raw!$D$4:$D$294,MATCH(city!B200,pop_raw!$J$4:$J$294,0))</f>
        <v>159954</v>
      </c>
      <c r="E120">
        <v>506537047</v>
      </c>
      <c r="F120" s="3">
        <v>3</v>
      </c>
      <c r="G120" s="3">
        <v>14</v>
      </c>
      <c r="H120" t="s">
        <v>1660</v>
      </c>
      <c r="I120" t="s">
        <v>366</v>
      </c>
      <c r="J120" t="s">
        <v>636</v>
      </c>
      <c r="K120" s="3" t="s">
        <v>2020</v>
      </c>
    </row>
    <row r="121" spans="1:11">
      <c r="A121" s="3" t="s">
        <v>99</v>
      </c>
      <c r="B121" t="s">
        <v>1667</v>
      </c>
      <c r="C121" s="49">
        <f>INDEX(pop_raw!$C$4:$C$294,MATCH(city!B199,pop_raw!$J$4:$J$294,0))</f>
        <v>181595</v>
      </c>
      <c r="D121" s="49">
        <f>INDEX(pop_raw!$D$4:$D$294,MATCH(city!B199,pop_raw!$J$4:$J$294,0))</f>
        <v>91367</v>
      </c>
      <c r="E121">
        <v>396683442</v>
      </c>
      <c r="F121">
        <v>2</v>
      </c>
      <c r="G121">
        <v>14</v>
      </c>
      <c r="H121" t="s">
        <v>1660</v>
      </c>
      <c r="I121" t="s">
        <v>364</v>
      </c>
      <c r="J121" t="s">
        <v>640</v>
      </c>
      <c r="K121" s="3" t="s">
        <v>2019</v>
      </c>
    </row>
    <row r="122" spans="1:11">
      <c r="A122" s="3" t="s">
        <v>1515</v>
      </c>
      <c r="B122" t="s">
        <v>1516</v>
      </c>
      <c r="C122" s="49">
        <f>INDEX(pop_raw!$C$4:$C$294,MATCH(city!B68,pop_raw!$J$4:$J$294,0))</f>
        <v>46208</v>
      </c>
      <c r="D122" s="49">
        <f>INDEX(pop_raw!$D$4:$D$294,MATCH(city!B68,pop_raw!$J$4:$J$294,0))</f>
        <v>24849</v>
      </c>
      <c r="E122" t="e">
        <v>#N/A</v>
      </c>
      <c r="F122">
        <v>13</v>
      </c>
      <c r="G122">
        <v>13</v>
      </c>
      <c r="H122" t="s">
        <v>1516</v>
      </c>
      <c r="I122" s="18" t="s">
        <v>2660</v>
      </c>
      <c r="J122" s="18" t="s">
        <v>2174</v>
      </c>
      <c r="K122" s="3" t="s">
        <v>614</v>
      </c>
    </row>
    <row r="123" spans="1:11">
      <c r="A123" s="3" t="s">
        <v>163</v>
      </c>
      <c r="B123" t="s">
        <v>1534</v>
      </c>
      <c r="C123" s="49">
        <f>INDEX(pop_raw!$C$4:$C$294,MATCH(city!B84,pop_raw!$J$4:$J$294,0))</f>
        <v>176570</v>
      </c>
      <c r="D123" s="49">
        <f>INDEX(pop_raw!$D$4:$D$294,MATCH(city!B84,pop_raw!$J$4:$J$294,0))</f>
        <v>77015</v>
      </c>
      <c r="E123">
        <v>157357088</v>
      </c>
      <c r="F123">
        <v>12</v>
      </c>
      <c r="G123">
        <v>13</v>
      </c>
      <c r="H123" s="3" t="s">
        <v>1530</v>
      </c>
      <c r="I123" s="3" t="s">
        <v>302</v>
      </c>
      <c r="J123" s="3" t="s">
        <v>412</v>
      </c>
      <c r="K123" s="3" t="s">
        <v>412</v>
      </c>
    </row>
    <row r="124" spans="1:11">
      <c r="A124" s="3" t="s">
        <v>899</v>
      </c>
      <c r="B124" t="s">
        <v>1490</v>
      </c>
      <c r="C124" s="49">
        <f>INDEX(pop_raw!$C$4:$C$294,MATCH(city!B47,pop_raw!$J$4:$J$294,0))</f>
        <v>109660</v>
      </c>
      <c r="D124" s="49">
        <f>INDEX(pop_raw!$D$4:$D$294,MATCH(city!B47,pop_raw!$J$4:$J$294,0))</f>
        <v>54518</v>
      </c>
      <c r="E124">
        <v>182145982</v>
      </c>
      <c r="F124">
        <v>11</v>
      </c>
      <c r="G124">
        <v>13</v>
      </c>
      <c r="H124" t="s">
        <v>1488</v>
      </c>
      <c r="I124" t="s">
        <v>312</v>
      </c>
      <c r="J124" s="3" t="s">
        <v>9</v>
      </c>
      <c r="K124" s="3" t="s">
        <v>9</v>
      </c>
    </row>
    <row r="125" spans="1:11">
      <c r="A125" s="3" t="s">
        <v>478</v>
      </c>
      <c r="B125" t="s">
        <v>1489</v>
      </c>
      <c r="C125" s="49">
        <f>INDEX(pop_raw!$C$4:$C$294,MATCH(city!B46,pop_raw!$J$4:$J$294,0))</f>
        <v>260581</v>
      </c>
      <c r="D125" s="49">
        <f>INDEX(pop_raw!$D$4:$D$294,MATCH(city!B46,pop_raw!$J$4:$J$294,0))</f>
        <v>118153</v>
      </c>
      <c r="E125">
        <v>7055185</v>
      </c>
      <c r="F125">
        <v>10</v>
      </c>
      <c r="G125">
        <v>13</v>
      </c>
      <c r="H125" t="s">
        <v>1488</v>
      </c>
      <c r="I125" t="s">
        <v>288</v>
      </c>
      <c r="J125" s="3" t="s">
        <v>425</v>
      </c>
      <c r="K125" s="3" t="s">
        <v>425</v>
      </c>
    </row>
    <row r="126" spans="1:11">
      <c r="A126" s="3" t="s">
        <v>986</v>
      </c>
      <c r="B126" t="s">
        <v>1493</v>
      </c>
      <c r="C126" s="49">
        <f>INDEX(pop_raw!$C$4:$C$294,MATCH(city!B50,pop_raw!$J$4:$J$294,0))</f>
        <v>194670</v>
      </c>
      <c r="D126" s="49">
        <f>INDEX(pop_raw!$D$4:$D$294,MATCH(city!B50,pop_raw!$J$4:$J$294,0))</f>
        <v>85257</v>
      </c>
      <c r="E126">
        <v>93983908</v>
      </c>
      <c r="F126" s="3">
        <v>9</v>
      </c>
      <c r="G126" s="3">
        <v>13</v>
      </c>
      <c r="H126" s="3" t="s">
        <v>1488</v>
      </c>
      <c r="I126" t="s">
        <v>302</v>
      </c>
      <c r="J126" s="3" t="s">
        <v>418</v>
      </c>
      <c r="K126" s="3" t="s">
        <v>418</v>
      </c>
    </row>
    <row r="127" spans="1:11">
      <c r="A127" s="3" t="s">
        <v>926</v>
      </c>
      <c r="B127" t="s">
        <v>1726</v>
      </c>
      <c r="C127" s="49">
        <f>INDEX(pop_raw!$C$4:$C$294,MATCH(city!B254,pop_raw!$J$4:$J$294,0))</f>
        <v>62221</v>
      </c>
      <c r="D127" s="49">
        <f>INDEX(pop_raw!$D$4:$D$294,MATCH(city!B254,pop_raw!$J$4:$J$294,0))</f>
        <v>31896</v>
      </c>
      <c r="E127">
        <v>693810304</v>
      </c>
      <c r="F127" s="3">
        <v>8</v>
      </c>
      <c r="G127" s="3">
        <v>13</v>
      </c>
      <c r="H127" s="3" t="s">
        <v>1707</v>
      </c>
      <c r="I127" t="s">
        <v>697</v>
      </c>
      <c r="J127" s="3" t="s">
        <v>1830</v>
      </c>
      <c r="K127" s="3" t="s">
        <v>2071</v>
      </c>
    </row>
    <row r="128" spans="1:11">
      <c r="A128" s="3" t="s">
        <v>68</v>
      </c>
      <c r="B128" t="s">
        <v>1727</v>
      </c>
      <c r="C128" s="49">
        <f>INDEX(pop_raw!$C$4:$C$294,MATCH(city!B255,pop_raw!$J$4:$J$294,0))</f>
        <v>388213</v>
      </c>
      <c r="D128" s="49">
        <f>INDEX(pop_raw!$D$4:$D$294,MATCH(city!B255,pop_raw!$J$4:$J$294,0))</f>
        <v>168466</v>
      </c>
      <c r="E128">
        <v>384059802</v>
      </c>
      <c r="F128">
        <v>7</v>
      </c>
      <c r="G128">
        <v>13</v>
      </c>
      <c r="H128" t="s">
        <v>1707</v>
      </c>
      <c r="I128" t="s">
        <v>746</v>
      </c>
      <c r="J128" s="3" t="s">
        <v>1831</v>
      </c>
      <c r="K128" s="3" t="s">
        <v>2072</v>
      </c>
    </row>
    <row r="129" spans="1:11">
      <c r="A129" s="3" t="s">
        <v>128</v>
      </c>
      <c r="B129" t="s">
        <v>1634</v>
      </c>
      <c r="C129" s="49">
        <f>INDEX(pop_raw!$C$4:$C$294,MATCH(city!B169,pop_raw!$J$4:$J$294,0))</f>
        <v>132416</v>
      </c>
      <c r="D129" s="49">
        <f>INDEX(pop_raw!$D$4:$D$294,MATCH(city!B169,pop_raw!$J$4:$J$294,0))</f>
        <v>65754</v>
      </c>
      <c r="E129">
        <v>537221176</v>
      </c>
      <c r="F129" s="3">
        <v>6</v>
      </c>
      <c r="G129" s="3">
        <v>13</v>
      </c>
      <c r="H129" t="s">
        <v>1624</v>
      </c>
      <c r="I129" t="s">
        <v>756</v>
      </c>
      <c r="J129" s="3" t="s">
        <v>1791</v>
      </c>
      <c r="K129" s="3" t="s">
        <v>1990</v>
      </c>
    </row>
    <row r="130" spans="1:11">
      <c r="A130" s="3" t="s">
        <v>457</v>
      </c>
      <c r="B130" t="s">
        <v>1524</v>
      </c>
      <c r="C130" s="49">
        <f>INDEX(pop_raw!$C$4:$C$294,MATCH(city!B75,pop_raw!$J$4:$J$294,0))</f>
        <v>217224</v>
      </c>
      <c r="D130" s="49">
        <f>INDEX(pop_raw!$D$4:$D$294,MATCH(city!B75,pop_raw!$J$4:$J$294,0))</f>
        <v>96112</v>
      </c>
      <c r="E130">
        <v>136679755</v>
      </c>
      <c r="F130" s="3">
        <v>5</v>
      </c>
      <c r="G130" s="3">
        <v>13</v>
      </c>
      <c r="H130" t="s">
        <v>1523</v>
      </c>
      <c r="I130" t="s">
        <v>312</v>
      </c>
      <c r="J130" t="s">
        <v>133</v>
      </c>
      <c r="K130" s="3" t="s">
        <v>133</v>
      </c>
    </row>
    <row r="131" spans="1:11">
      <c r="A131" s="3" t="s">
        <v>1041</v>
      </c>
      <c r="B131" t="s">
        <v>1527</v>
      </c>
      <c r="C131" s="49">
        <f>INDEX(pop_raw!$C$4:$C$294,MATCH(city!B78,pop_raw!$J$4:$J$294,0))</f>
        <v>79015</v>
      </c>
      <c r="D131" s="49">
        <f>INDEX(pop_raw!$D$4:$D$294,MATCH(city!B78,pop_raw!$J$4:$J$294,0))</f>
        <v>39743</v>
      </c>
      <c r="E131">
        <v>176529023</v>
      </c>
      <c r="F131" s="3">
        <v>4</v>
      </c>
      <c r="G131" s="3">
        <v>13</v>
      </c>
      <c r="H131" t="s">
        <v>1523</v>
      </c>
      <c r="I131" t="s">
        <v>299</v>
      </c>
      <c r="J131" t="s">
        <v>1170</v>
      </c>
      <c r="K131" s="3" t="s">
        <v>1170</v>
      </c>
    </row>
    <row r="132" spans="1:11">
      <c r="A132" s="3" t="s">
        <v>917</v>
      </c>
      <c r="B132" t="s">
        <v>1652</v>
      </c>
      <c r="C132" s="49">
        <f>INDEX(pop_raw!$C$4:$C$294,MATCH(city!B187,pop_raw!$J$4:$J$294,0))</f>
        <v>890668</v>
      </c>
      <c r="D132" s="49">
        <f>INDEX(pop_raw!$D$4:$D$294,MATCH(city!B187,pop_raw!$J$4:$J$294,0))</f>
        <v>376287</v>
      </c>
      <c r="E132">
        <v>577237130</v>
      </c>
      <c r="F132">
        <v>3</v>
      </c>
      <c r="G132">
        <v>13</v>
      </c>
      <c r="H132" t="s">
        <v>1640</v>
      </c>
      <c r="I132" t="s">
        <v>716</v>
      </c>
      <c r="J132" t="s">
        <v>1795</v>
      </c>
      <c r="K132" s="3" t="s">
        <v>2007</v>
      </c>
    </row>
    <row r="133" spans="1:11">
      <c r="A133" s="3" t="s">
        <v>101</v>
      </c>
      <c r="B133" t="s">
        <v>1653</v>
      </c>
      <c r="C133" s="49">
        <f>INDEX(pop_raw!$C$4:$C$294,MATCH(city!B188,pop_raw!$J$4:$J$294,0))</f>
        <v>229918</v>
      </c>
      <c r="D133" s="49">
        <f>INDEX(pop_raw!$D$4:$D$294,MATCH(city!B188,pop_raw!$J$4:$J$294,0))</f>
        <v>102556</v>
      </c>
      <c r="E133">
        <v>624534630</v>
      </c>
      <c r="F133">
        <v>2</v>
      </c>
      <c r="G133">
        <v>13</v>
      </c>
      <c r="H133" t="s">
        <v>1640</v>
      </c>
      <c r="I133" t="s">
        <v>677</v>
      </c>
      <c r="J133" t="s">
        <v>1796</v>
      </c>
      <c r="K133" s="3" t="s">
        <v>2009</v>
      </c>
    </row>
    <row r="134" spans="1:11">
      <c r="A134" s="3" t="s">
        <v>1582</v>
      </c>
      <c r="B134" t="s">
        <v>1583</v>
      </c>
      <c r="C134" s="49">
        <f>INDEX(pop_raw!$C$4:$C$294,MATCH(city!B123,pop_raw!$J$4:$J$294,0))</f>
        <v>219052</v>
      </c>
      <c r="D134" s="49">
        <f>INDEX(pop_raw!$D$4:$D$294,MATCH(city!B123,pop_raw!$J$4:$J$294,0))</f>
        <v>86522</v>
      </c>
      <c r="E134">
        <v>591259247</v>
      </c>
      <c r="F134">
        <v>14</v>
      </c>
      <c r="G134">
        <v>12</v>
      </c>
      <c r="H134" s="18" t="s">
        <v>2672</v>
      </c>
      <c r="I134" s="18" t="s">
        <v>2183</v>
      </c>
      <c r="J134" s="18" t="s">
        <v>2183</v>
      </c>
      <c r="K134" s="3" t="s">
        <v>1943</v>
      </c>
    </row>
    <row r="135" spans="1:11">
      <c r="A135" s="3" t="s">
        <v>1682</v>
      </c>
      <c r="B135" t="s">
        <v>1683</v>
      </c>
      <c r="C135" s="49">
        <f>INDEX(pop_raw!$C$4:$C$294,MATCH(city!B213,pop_raw!$J$4:$J$294,0))</f>
        <v>35446</v>
      </c>
      <c r="D135" s="49">
        <f>INDEX(pop_raw!$D$4:$D$294,MATCH(city!B213,pop_raw!$J$4:$J$294,0))</f>
        <v>19705</v>
      </c>
      <c r="E135">
        <v>12345209476</v>
      </c>
      <c r="F135" s="3">
        <v>13</v>
      </c>
      <c r="G135" s="3">
        <v>12</v>
      </c>
      <c r="H135" s="18" t="s">
        <v>2653</v>
      </c>
      <c r="I135" s="18" t="s">
        <v>2195</v>
      </c>
      <c r="J135" s="18" t="s">
        <v>2195</v>
      </c>
      <c r="K135" s="3" t="s">
        <v>633</v>
      </c>
    </row>
    <row r="136" spans="1:11">
      <c r="A136" s="3" t="s">
        <v>892</v>
      </c>
      <c r="B136" t="s">
        <v>1712</v>
      </c>
      <c r="C136" s="49">
        <f>INDEX(pop_raw!$C$4:$C$294,MATCH(city!B240,pop_raw!$J$4:$J$294,0))</f>
        <v>212642</v>
      </c>
      <c r="D136" s="49">
        <f>INDEX(pop_raw!$D$4:$D$294,MATCH(city!B240,pop_raw!$J$4:$J$294,0))</f>
        <v>103187</v>
      </c>
      <c r="E136">
        <v>1324857727</v>
      </c>
      <c r="F136">
        <v>12</v>
      </c>
      <c r="G136">
        <v>12</v>
      </c>
      <c r="H136" t="s">
        <v>1707</v>
      </c>
      <c r="I136" t="s">
        <v>374</v>
      </c>
      <c r="J136" t="s">
        <v>740</v>
      </c>
      <c r="K136" s="3" t="s">
        <v>2057</v>
      </c>
    </row>
    <row r="137" spans="1:11">
      <c r="A137" s="3" t="s">
        <v>1055</v>
      </c>
      <c r="B137" t="s">
        <v>1720</v>
      </c>
      <c r="C137" s="49">
        <f>INDEX(pop_raw!$C$4:$C$294,MATCH(city!B248,pop_raw!$J$4:$J$294,0))</f>
        <v>573046</v>
      </c>
      <c r="D137" s="49">
        <f>INDEX(pop_raw!$D$4:$D$294,MATCH(city!B248,pop_raw!$J$4:$J$294,0))</f>
        <v>272572</v>
      </c>
      <c r="E137">
        <v>411756867</v>
      </c>
      <c r="F137">
        <v>11</v>
      </c>
      <c r="G137">
        <v>12</v>
      </c>
      <c r="H137" t="s">
        <v>1707</v>
      </c>
      <c r="I137" t="s">
        <v>393</v>
      </c>
      <c r="J137" s="3" t="s">
        <v>606</v>
      </c>
      <c r="K137" s="3" t="s">
        <v>2065</v>
      </c>
    </row>
    <row r="138" spans="1:11">
      <c r="A138" s="3" t="s">
        <v>922</v>
      </c>
      <c r="B138" t="s">
        <v>1717</v>
      </c>
      <c r="C138" s="49">
        <f>INDEX(pop_raw!$C$4:$C$294,MATCH(city!B245,pop_raw!$J$4:$J$294,0))</f>
        <v>122173</v>
      </c>
      <c r="D138" s="49">
        <f>INDEX(pop_raw!$D$4:$D$294,MATCH(city!B245,pop_raw!$J$4:$J$294,0))</f>
        <v>63767</v>
      </c>
      <c r="E138">
        <v>919205140</v>
      </c>
      <c r="F138">
        <v>10</v>
      </c>
      <c r="G138">
        <v>12</v>
      </c>
      <c r="H138" t="s">
        <v>1707</v>
      </c>
      <c r="I138" t="s">
        <v>380</v>
      </c>
      <c r="J138" t="s">
        <v>684</v>
      </c>
      <c r="K138" s="3" t="s">
        <v>2062</v>
      </c>
    </row>
    <row r="139" spans="1:11">
      <c r="A139" s="3" t="s">
        <v>81</v>
      </c>
      <c r="B139" t="s">
        <v>1729</v>
      </c>
      <c r="C139" s="49">
        <f>INDEX(pop_raw!$C$4:$C$294,MATCH(city!B257,pop_raw!$J$4:$J$294,0))</f>
        <v>305866</v>
      </c>
      <c r="D139" s="49">
        <f>INDEX(pop_raw!$D$4:$D$294,MATCH(city!B257,pop_raw!$J$4:$J$294,0))</f>
        <v>145044</v>
      </c>
      <c r="E139">
        <v>450937034</v>
      </c>
      <c r="F139">
        <v>9</v>
      </c>
      <c r="G139">
        <v>12</v>
      </c>
      <c r="H139" t="s">
        <v>1707</v>
      </c>
      <c r="I139" t="s">
        <v>717</v>
      </c>
      <c r="J139" t="s">
        <v>1833</v>
      </c>
      <c r="K139" s="3" t="s">
        <v>2074</v>
      </c>
    </row>
    <row r="140" spans="1:11">
      <c r="A140" s="3" t="s">
        <v>834</v>
      </c>
      <c r="B140" t="s">
        <v>1728</v>
      </c>
      <c r="C140" s="49">
        <f>INDEX(pop_raw!$C$4:$C$294,MATCH(city!B256,pop_raw!$J$4:$J$294,0))</f>
        <v>144275</v>
      </c>
      <c r="D140" s="49">
        <f>INDEX(pop_raw!$D$4:$D$294,MATCH(city!B256,pop_raw!$J$4:$J$294,0))</f>
        <v>73766</v>
      </c>
      <c r="E140">
        <v>616106444</v>
      </c>
      <c r="F140">
        <v>8</v>
      </c>
      <c r="G140">
        <v>12</v>
      </c>
      <c r="H140" t="s">
        <v>1707</v>
      </c>
      <c r="I140" t="s">
        <v>720</v>
      </c>
      <c r="J140" t="s">
        <v>1832</v>
      </c>
      <c r="K140" s="3" t="s">
        <v>2073</v>
      </c>
    </row>
    <row r="141" spans="1:11">
      <c r="A141" s="3" t="s">
        <v>453</v>
      </c>
      <c r="B141" s="3" t="s">
        <v>1633</v>
      </c>
      <c r="C141" s="49">
        <f>INDEX(pop_raw!$C$4:$C$294,MATCH(city!B168,pop_raw!$J$4:$J$294,0))</f>
        <v>410412</v>
      </c>
      <c r="D141" s="49">
        <f>INDEX(pop_raw!$D$4:$D$294,MATCH(city!B168,pop_raw!$J$4:$J$294,0))</f>
        <v>183121</v>
      </c>
      <c r="E141">
        <v>584207531</v>
      </c>
      <c r="F141" s="3">
        <v>7</v>
      </c>
      <c r="G141" s="3">
        <v>12</v>
      </c>
      <c r="H141" s="3" t="s">
        <v>1624</v>
      </c>
      <c r="I141" s="3" t="s">
        <v>754</v>
      </c>
      <c r="J141" s="3" t="s">
        <v>1790</v>
      </c>
      <c r="K141" s="3" t="s">
        <v>1989</v>
      </c>
    </row>
    <row r="142" spans="1:11">
      <c r="A142" s="3" t="s">
        <v>882</v>
      </c>
      <c r="B142" t="s">
        <v>1628</v>
      </c>
      <c r="C142" s="49">
        <f>INDEX(pop_raw!$C$4:$C$294,MATCH(city!B163,pop_raw!$J$4:$J$294,0))</f>
        <v>176452</v>
      </c>
      <c r="D142" s="49">
        <f>INDEX(pop_raw!$D$4:$D$294,MATCH(city!B163,pop_raw!$J$4:$J$294,0))</f>
        <v>81737</v>
      </c>
      <c r="E142">
        <v>122590000</v>
      </c>
      <c r="F142">
        <v>6</v>
      </c>
      <c r="G142">
        <v>12</v>
      </c>
      <c r="H142" t="s">
        <v>248</v>
      </c>
      <c r="I142" t="s">
        <v>263</v>
      </c>
      <c r="J142" s="18" t="s">
        <v>1869</v>
      </c>
      <c r="K142" s="3" t="s">
        <v>1980</v>
      </c>
    </row>
    <row r="143" spans="1:11">
      <c r="A143" s="3" t="s">
        <v>112</v>
      </c>
      <c r="B143" t="s">
        <v>1528</v>
      </c>
      <c r="C143" s="49">
        <f>INDEX(pop_raw!$C$4:$C$294,MATCH(city!B79,pop_raw!$J$4:$J$294,0))</f>
        <v>26664</v>
      </c>
      <c r="D143" s="49">
        <f>INDEX(pop_raw!$D$4:$D$294,MATCH(city!B79,pop_raw!$J$4:$J$294,0))</f>
        <v>14921</v>
      </c>
      <c r="E143">
        <v>68713031</v>
      </c>
      <c r="F143">
        <v>5</v>
      </c>
      <c r="G143">
        <v>12</v>
      </c>
      <c r="H143" t="s">
        <v>1523</v>
      </c>
      <c r="I143" t="s">
        <v>300</v>
      </c>
      <c r="J143" t="s">
        <v>15</v>
      </c>
      <c r="K143" s="3" t="s">
        <v>15</v>
      </c>
    </row>
    <row r="144" spans="1:11">
      <c r="A144" s="3" t="s">
        <v>107</v>
      </c>
      <c r="B144" t="s">
        <v>1650</v>
      </c>
      <c r="C144" s="49">
        <f>INDEX(pop_raw!$C$4:$C$294,MATCH(city!B185,pop_raw!$J$4:$J$294,0))</f>
        <v>259786</v>
      </c>
      <c r="D144" s="49">
        <f>INDEX(pop_raw!$D$4:$D$294,MATCH(city!B185,pop_raw!$J$4:$J$294,0))</f>
        <v>115334</v>
      </c>
      <c r="E144">
        <v>60698855</v>
      </c>
      <c r="F144" s="3">
        <v>4</v>
      </c>
      <c r="G144" s="3">
        <v>12</v>
      </c>
      <c r="H144" t="s">
        <v>1640</v>
      </c>
      <c r="I144" t="s">
        <v>355</v>
      </c>
      <c r="J144" t="s">
        <v>651</v>
      </c>
      <c r="K144" s="3" t="s">
        <v>2005</v>
      </c>
    </row>
    <row r="145" spans="1:11">
      <c r="A145" s="3" t="s">
        <v>821</v>
      </c>
      <c r="B145" t="s">
        <v>1649</v>
      </c>
      <c r="C145" s="49">
        <f>INDEX(pop_raw!$C$4:$C$294,MATCH(city!B184,pop_raw!$J$4:$J$294,0))</f>
        <v>440826</v>
      </c>
      <c r="D145" s="49">
        <f>INDEX(pop_raw!$D$4:$D$294,MATCH(city!B184,pop_raw!$J$4:$J$294,0))</f>
        <v>174387</v>
      </c>
      <c r="E145">
        <v>555580413</v>
      </c>
      <c r="F145">
        <v>3</v>
      </c>
      <c r="G145">
        <v>12</v>
      </c>
      <c r="H145" t="s">
        <v>1640</v>
      </c>
      <c r="I145" t="s">
        <v>361</v>
      </c>
      <c r="J145" t="s">
        <v>629</v>
      </c>
      <c r="K145" s="3" t="s">
        <v>2004</v>
      </c>
    </row>
    <row r="146" spans="1:11">
      <c r="A146" s="3" t="s">
        <v>449</v>
      </c>
      <c r="B146" t="s">
        <v>1654</v>
      </c>
      <c r="C146" s="49">
        <f>INDEX(pop_raw!$C$4:$C$294,MATCH(city!B189,pop_raw!$J$4:$J$294,0))</f>
        <v>568405</v>
      </c>
      <c r="D146" s="49">
        <f>INDEX(pop_raw!$D$4:$D$294,MATCH(city!B189,pop_raw!$J$4:$J$294,0))</f>
        <v>264816</v>
      </c>
      <c r="E146">
        <v>366115806</v>
      </c>
      <c r="F146" s="3">
        <v>2</v>
      </c>
      <c r="G146" s="3">
        <v>12</v>
      </c>
      <c r="H146" t="s">
        <v>1640</v>
      </c>
      <c r="I146" t="s">
        <v>735</v>
      </c>
      <c r="J146" t="s">
        <v>1797</v>
      </c>
      <c r="K146" s="3" t="s">
        <v>2010</v>
      </c>
    </row>
    <row r="147" spans="1:11">
      <c r="A147" s="3" t="s">
        <v>105</v>
      </c>
      <c r="B147" t="s">
        <v>1655</v>
      </c>
      <c r="C147" s="49">
        <f>INDEX(pop_raw!$C$4:$C$294,MATCH(city!B190,pop_raw!$J$4:$J$294,0))</f>
        <v>848875</v>
      </c>
      <c r="D147" s="49">
        <f>INDEX(pop_raw!$D$4:$D$294,MATCH(city!B190,pop_raw!$J$4:$J$294,0))</f>
        <v>389667</v>
      </c>
      <c r="E147">
        <v>479099966</v>
      </c>
      <c r="F147">
        <v>1</v>
      </c>
      <c r="G147">
        <v>12</v>
      </c>
      <c r="H147" t="s">
        <v>1640</v>
      </c>
      <c r="I147" t="s">
        <v>761</v>
      </c>
      <c r="J147" s="3" t="s">
        <v>1798</v>
      </c>
      <c r="K147" s="3" t="s">
        <v>2011</v>
      </c>
    </row>
    <row r="148" spans="1:11">
      <c r="A148" s="3" t="s">
        <v>486</v>
      </c>
      <c r="B148" t="s">
        <v>1646</v>
      </c>
      <c r="C148" s="49">
        <f>INDEX(pop_raw!$C$4:$C$294,MATCH(city!B181,pop_raw!$J$4:$J$294,0))</f>
        <v>30594</v>
      </c>
      <c r="D148" s="49">
        <f>INDEX(pop_raw!$D$4:$D$294,MATCH(city!B181,pop_raw!$J$4:$J$294,0))</f>
        <v>16868</v>
      </c>
      <c r="E148">
        <v>586558277</v>
      </c>
      <c r="F148">
        <v>0</v>
      </c>
      <c r="G148">
        <v>12</v>
      </c>
      <c r="H148" t="s">
        <v>1640</v>
      </c>
      <c r="I148" t="s">
        <v>242</v>
      </c>
      <c r="J148" s="3" t="s">
        <v>675</v>
      </c>
      <c r="K148" s="3" t="s">
        <v>2001</v>
      </c>
    </row>
    <row r="149" spans="1:11">
      <c r="A149" s="3" t="s">
        <v>1661</v>
      </c>
      <c r="B149" t="s">
        <v>1662</v>
      </c>
      <c r="C149" s="49">
        <f>INDEX(pop_raw!$C$4:$C$294,MATCH(city!B195,pop_raw!$J$4:$J$294,0))</f>
        <v>95771</v>
      </c>
      <c r="D149" s="49">
        <f>INDEX(pop_raw!$D$4:$D$294,MATCH(city!B195,pop_raw!$J$4:$J$294,0))</f>
        <v>49330</v>
      </c>
      <c r="E149">
        <v>206040841</v>
      </c>
      <c r="F149">
        <v>14</v>
      </c>
      <c r="G149">
        <v>11</v>
      </c>
      <c r="H149" s="18" t="s">
        <v>2676</v>
      </c>
      <c r="I149" s="18" t="s">
        <v>2193</v>
      </c>
      <c r="J149" s="18" t="s">
        <v>2193</v>
      </c>
      <c r="K149" s="3" t="s">
        <v>2016</v>
      </c>
    </row>
    <row r="150" spans="1:11">
      <c r="A150" s="3" t="s">
        <v>1659</v>
      </c>
      <c r="B150" t="s">
        <v>1660</v>
      </c>
      <c r="C150" s="49">
        <f>INDEX(pop_raw!$C$4:$C$294,MATCH(city!B194,pop_raw!$J$4:$J$294,0))</f>
        <v>72283</v>
      </c>
      <c r="D150" s="49">
        <f>INDEX(pop_raw!$D$4:$D$294,MATCH(city!B194,pop_raw!$J$4:$J$294,0))</f>
        <v>37666</v>
      </c>
      <c r="E150">
        <v>8069138982</v>
      </c>
      <c r="F150">
        <v>13</v>
      </c>
      <c r="G150">
        <v>11</v>
      </c>
      <c r="H150" s="18" t="s">
        <v>2652</v>
      </c>
      <c r="I150" s="18" t="s">
        <v>2192</v>
      </c>
      <c r="J150" s="18" t="s">
        <v>2192</v>
      </c>
      <c r="K150" s="3" t="s">
        <v>626</v>
      </c>
    </row>
    <row r="151" spans="1:11">
      <c r="A151" s="3" t="s">
        <v>477</v>
      </c>
      <c r="B151" t="s">
        <v>1711</v>
      </c>
      <c r="C151" s="49">
        <f>INDEX(pop_raw!$C$4:$C$294,MATCH(city!B239,pop_raw!$J$4:$J$294,0))</f>
        <v>1539036</v>
      </c>
      <c r="D151" s="49">
        <f>INDEX(pop_raw!$D$4:$D$294,MATCH(city!B239,pop_raw!$J$4:$J$294,0))</f>
        <v>750531</v>
      </c>
      <c r="E151">
        <v>734720000</v>
      </c>
      <c r="F151">
        <v>12</v>
      </c>
      <c r="G151">
        <v>11</v>
      </c>
      <c r="H151" t="s">
        <v>363</v>
      </c>
      <c r="I151" t="s">
        <v>302</v>
      </c>
      <c r="J151" s="18" t="s">
        <v>1877</v>
      </c>
      <c r="K151" s="3" t="s">
        <v>2056</v>
      </c>
    </row>
    <row r="152" spans="1:11">
      <c r="A152" s="3" t="s">
        <v>78</v>
      </c>
      <c r="B152" t="s">
        <v>1710</v>
      </c>
      <c r="C152" s="49">
        <f>INDEX(pop_raw!$C$4:$C$294,MATCH(city!B238,pop_raw!$J$4:$J$294,0))</f>
        <v>8977</v>
      </c>
      <c r="D152" s="49">
        <f>INDEX(pop_raw!$D$4:$D$294,MATCH(city!B238,pop_raw!$J$4:$J$294,0))</f>
        <v>5375</v>
      </c>
      <c r="E152">
        <v>393020000</v>
      </c>
      <c r="F152">
        <v>11</v>
      </c>
      <c r="G152">
        <v>11</v>
      </c>
      <c r="H152" t="s">
        <v>363</v>
      </c>
      <c r="I152" t="s">
        <v>310</v>
      </c>
      <c r="J152" s="18" t="s">
        <v>1876</v>
      </c>
      <c r="K152" s="3" t="s">
        <v>2055</v>
      </c>
    </row>
    <row r="153" spans="1:11">
      <c r="A153" s="3" t="s">
        <v>73</v>
      </c>
      <c r="B153" t="s">
        <v>1722</v>
      </c>
      <c r="C153" s="49">
        <f>INDEX(pop_raw!$C$4:$C$294,MATCH(city!B250,pop_raw!$J$4:$J$294,0))</f>
        <v>406943</v>
      </c>
      <c r="D153" s="49">
        <f>INDEX(pop_raw!$D$4:$D$294,MATCH(city!B250,pop_raw!$J$4:$J$294,0))</f>
        <v>194357</v>
      </c>
      <c r="E153">
        <v>1174734216</v>
      </c>
      <c r="F153">
        <v>10</v>
      </c>
      <c r="G153">
        <v>11</v>
      </c>
      <c r="H153" t="s">
        <v>1707</v>
      </c>
      <c r="I153" t="s">
        <v>727</v>
      </c>
      <c r="J153" t="s">
        <v>1827</v>
      </c>
      <c r="K153" s="3" t="s">
        <v>2067</v>
      </c>
    </row>
    <row r="154" spans="1:11">
      <c r="A154" s="3" t="s">
        <v>909</v>
      </c>
      <c r="B154" t="s">
        <v>1721</v>
      </c>
      <c r="C154" s="49">
        <f>INDEX(pop_raw!$C$4:$C$294,MATCH(city!B249,pop_raw!$J$4:$J$294,0))</f>
        <v>349670</v>
      </c>
      <c r="D154" s="49">
        <f>INDEX(pop_raw!$D$4:$D$294,MATCH(city!B249,pop_raw!$J$4:$J$294,0))</f>
        <v>157047</v>
      </c>
      <c r="E154">
        <v>614324743</v>
      </c>
      <c r="F154">
        <v>9</v>
      </c>
      <c r="G154">
        <v>11</v>
      </c>
      <c r="H154" t="s">
        <v>1707</v>
      </c>
      <c r="I154" t="s">
        <v>706</v>
      </c>
      <c r="J154" t="s">
        <v>1826</v>
      </c>
      <c r="K154" s="3" t="s">
        <v>2066</v>
      </c>
    </row>
    <row r="155" spans="1:11">
      <c r="A155" s="3" t="s">
        <v>483</v>
      </c>
      <c r="B155" t="s">
        <v>1713</v>
      </c>
      <c r="C155" s="49">
        <f>INDEX(pop_raw!$C$4:$C$294,MATCH(city!B241,pop_raw!$J$4:$J$294,0))</f>
        <v>68047</v>
      </c>
      <c r="D155" s="49">
        <f>INDEX(pop_raw!$D$4:$D$294,MATCH(city!B241,pop_raw!$J$4:$J$294,0))</f>
        <v>34304</v>
      </c>
      <c r="E155">
        <v>1009801474</v>
      </c>
      <c r="F155">
        <v>8</v>
      </c>
      <c r="G155">
        <v>11</v>
      </c>
      <c r="H155" t="s">
        <v>1707</v>
      </c>
      <c r="I155" t="s">
        <v>387</v>
      </c>
      <c r="J155" s="3" t="s">
        <v>648</v>
      </c>
      <c r="K155" s="3" t="s">
        <v>2058</v>
      </c>
    </row>
    <row r="156" spans="1:11">
      <c r="A156" s="3" t="s">
        <v>956</v>
      </c>
      <c r="B156" t="s">
        <v>1627</v>
      </c>
      <c r="C156" s="49">
        <f>INDEX(pop_raw!$C$4:$C$294,MATCH(city!B162,pop_raw!$J$4:$J$294,0))</f>
        <v>99125</v>
      </c>
      <c r="D156" s="49">
        <f>INDEX(pop_raw!$D$4:$D$294,MATCH(city!B162,pop_raw!$J$4:$J$294,0))</f>
        <v>46800</v>
      </c>
      <c r="E156">
        <v>404440000</v>
      </c>
      <c r="F156">
        <v>7</v>
      </c>
      <c r="G156">
        <v>11</v>
      </c>
      <c r="H156" t="s">
        <v>248</v>
      </c>
      <c r="I156" t="s">
        <v>241</v>
      </c>
      <c r="J156" s="18" t="s">
        <v>1868</v>
      </c>
      <c r="K156" s="3" t="s">
        <v>1979</v>
      </c>
    </row>
    <row r="157" spans="1:11">
      <c r="A157" s="3" t="s">
        <v>403</v>
      </c>
      <c r="B157" t="s">
        <v>1630</v>
      </c>
      <c r="C157" s="49">
        <f>INDEX(pop_raw!$C$4:$C$294,MATCH(city!B165,pop_raw!$J$4:$J$294,0))</f>
        <v>35166</v>
      </c>
      <c r="D157" s="49">
        <f>INDEX(pop_raw!$D$4:$D$294,MATCH(city!B165,pop_raw!$J$4:$J$294,0))</f>
        <v>19880</v>
      </c>
      <c r="E157">
        <v>214990000</v>
      </c>
      <c r="F157">
        <v>6</v>
      </c>
      <c r="G157">
        <v>11</v>
      </c>
      <c r="H157" t="s">
        <v>248</v>
      </c>
      <c r="I157" t="s">
        <v>254</v>
      </c>
      <c r="J157" s="18" t="s">
        <v>1871</v>
      </c>
      <c r="K157" s="3" t="s">
        <v>1982</v>
      </c>
    </row>
    <row r="158" spans="1:11">
      <c r="A158" s="3" t="s">
        <v>1032</v>
      </c>
      <c r="B158" t="s">
        <v>1629</v>
      </c>
      <c r="C158" s="49">
        <f>INDEX(pop_raw!$C$4:$C$294,MATCH(city!B164,pop_raw!$J$4:$J$294,0))</f>
        <v>1450057</v>
      </c>
      <c r="D158" s="49">
        <f>INDEX(pop_raw!$D$4:$D$294,MATCH(city!B164,pop_raw!$J$4:$J$294,0))</f>
        <v>667934</v>
      </c>
      <c r="E158">
        <v>198270000</v>
      </c>
      <c r="F158">
        <v>5</v>
      </c>
      <c r="G158">
        <v>11</v>
      </c>
      <c r="H158" t="s">
        <v>248</v>
      </c>
      <c r="I158" t="s">
        <v>253</v>
      </c>
      <c r="J158" s="18" t="s">
        <v>1870</v>
      </c>
      <c r="K158" s="3" t="s">
        <v>1981</v>
      </c>
    </row>
    <row r="159" spans="1:11">
      <c r="A159" s="3" t="s">
        <v>501</v>
      </c>
      <c r="B159" t="s">
        <v>507</v>
      </c>
      <c r="C159" s="49">
        <f>INDEX(pop_raw!$C$4:$C$294,MATCH(city!B86,pop_raw!$J$4:$J$294,0))</f>
        <v>351154</v>
      </c>
      <c r="D159" s="49">
        <f>INDEX(pop_raw!$D$4:$D$294,MATCH(city!B86,pop_raw!$J$4:$J$294,0))</f>
        <v>173573</v>
      </c>
      <c r="E159">
        <v>464949680</v>
      </c>
      <c r="F159">
        <v>4</v>
      </c>
      <c r="G159">
        <v>11</v>
      </c>
      <c r="H159" t="s">
        <v>507</v>
      </c>
      <c r="I159" t="s">
        <v>236</v>
      </c>
      <c r="J159" s="18" t="s">
        <v>2177</v>
      </c>
      <c r="K159" s="3" t="s">
        <v>1907</v>
      </c>
    </row>
    <row r="160" spans="1:11">
      <c r="A160" s="3" t="s">
        <v>946</v>
      </c>
      <c r="B160" t="s">
        <v>1645</v>
      </c>
      <c r="C160" s="49">
        <f>INDEX(pop_raw!$C$4:$C$294,MATCH(city!B180,pop_raw!$J$4:$J$294,0))</f>
        <v>47483</v>
      </c>
      <c r="D160" s="49">
        <f>INDEX(pop_raw!$D$4:$D$294,MATCH(city!B180,pop_raw!$J$4:$J$294,0))</f>
        <v>25457</v>
      </c>
      <c r="E160">
        <v>864152740</v>
      </c>
      <c r="F160">
        <v>3</v>
      </c>
      <c r="G160">
        <v>11</v>
      </c>
      <c r="H160" s="3" t="s">
        <v>1640</v>
      </c>
      <c r="I160" s="3" t="s">
        <v>240</v>
      </c>
      <c r="J160" s="3" t="s">
        <v>615</v>
      </c>
      <c r="K160" s="3" t="s">
        <v>2000</v>
      </c>
    </row>
    <row r="161" spans="1:11">
      <c r="A161" s="3" t="s">
        <v>927</v>
      </c>
      <c r="B161" s="3" t="s">
        <v>1657</v>
      </c>
      <c r="C161" s="49">
        <f>INDEX(pop_raw!$C$4:$C$294,MATCH(city!B192,pop_raw!$J$4:$J$294,0))</f>
        <v>64264</v>
      </c>
      <c r="D161" s="49">
        <f>INDEX(pop_raw!$D$4:$D$294,MATCH(city!B192,pop_raw!$J$4:$J$294,0))</f>
        <v>33994</v>
      </c>
      <c r="E161">
        <v>542648184</v>
      </c>
      <c r="F161">
        <v>2</v>
      </c>
      <c r="G161">
        <v>11</v>
      </c>
      <c r="H161" s="3" t="s">
        <v>1640</v>
      </c>
      <c r="I161" s="3" t="s">
        <v>285</v>
      </c>
      <c r="J161" s="3" t="s">
        <v>1800</v>
      </c>
      <c r="K161" s="3" t="s">
        <v>2013</v>
      </c>
    </row>
    <row r="162" spans="1:11">
      <c r="A162" s="3" t="s">
        <v>441</v>
      </c>
      <c r="B162" s="3" t="s">
        <v>1656</v>
      </c>
      <c r="C162" s="49">
        <f>INDEX(pop_raw!$C$4:$C$294,MATCH(city!B191,pop_raw!$J$4:$J$294,0))</f>
        <v>1597484</v>
      </c>
      <c r="D162" s="49">
        <f>INDEX(pop_raw!$D$4:$D$294,MATCH(city!B191,pop_raw!$J$4:$J$294,0))</f>
        <v>766005</v>
      </c>
      <c r="E162">
        <v>446698483</v>
      </c>
      <c r="F162">
        <v>1</v>
      </c>
      <c r="G162">
        <v>11</v>
      </c>
      <c r="H162" t="s">
        <v>1640</v>
      </c>
      <c r="I162" t="s">
        <v>707</v>
      </c>
      <c r="J162" s="3" t="s">
        <v>1799</v>
      </c>
      <c r="K162" s="3" t="s">
        <v>2012</v>
      </c>
    </row>
    <row r="163" spans="1:11">
      <c r="A163" s="3" t="s">
        <v>921</v>
      </c>
      <c r="B163" t="s">
        <v>1648</v>
      </c>
      <c r="C163" s="49">
        <f>INDEX(pop_raw!$C$4:$C$294,MATCH(city!B183,pop_raw!$J$4:$J$294,0))</f>
        <v>55538</v>
      </c>
      <c r="D163" s="49">
        <f>INDEX(pop_raw!$D$4:$D$294,MATCH(city!B183,pop_raw!$J$4:$J$294,0))</f>
        <v>27808</v>
      </c>
      <c r="E163">
        <v>742026668</v>
      </c>
      <c r="F163">
        <v>0</v>
      </c>
      <c r="G163">
        <v>11</v>
      </c>
      <c r="H163" t="s">
        <v>1640</v>
      </c>
      <c r="I163" t="s">
        <v>356</v>
      </c>
      <c r="J163" s="3" t="s">
        <v>645</v>
      </c>
      <c r="K163" s="3" t="s">
        <v>2003</v>
      </c>
    </row>
    <row r="164" spans="1:11">
      <c r="A164" s="3" t="s">
        <v>1522</v>
      </c>
      <c r="B164" t="s">
        <v>1523</v>
      </c>
      <c r="C164" s="49">
        <f>INDEX(pop_raw!$C$4:$C$294,MATCH(city!B74,pop_raw!$J$4:$J$294,0))</f>
        <v>206804</v>
      </c>
      <c r="D164" s="49">
        <f>INDEX(pop_raw!$D$4:$D$294,MATCH(city!B74,pop_raw!$J$4:$J$294,0))</f>
        <v>98651</v>
      </c>
      <c r="E164">
        <v>539626515</v>
      </c>
      <c r="F164">
        <v>13</v>
      </c>
      <c r="G164">
        <v>10</v>
      </c>
      <c r="H164" t="s">
        <v>1523</v>
      </c>
      <c r="I164" s="18" t="s">
        <v>2665</v>
      </c>
      <c r="J164" s="18" t="s">
        <v>2175</v>
      </c>
      <c r="K164" s="3" t="s">
        <v>617</v>
      </c>
    </row>
    <row r="165" spans="1:11">
      <c r="A165" s="3" t="s">
        <v>39</v>
      </c>
      <c r="B165" t="s">
        <v>1725</v>
      </c>
      <c r="C165" s="49">
        <f>INDEX(pop_raw!$C$4:$C$294,MATCH(city!B253,pop_raw!$J$4:$J$294,0))</f>
        <v>285372</v>
      </c>
      <c r="D165" s="49">
        <f>INDEX(pop_raw!$D$4:$D$294,MATCH(city!B253,pop_raw!$J$4:$J$294,0))</f>
        <v>131520</v>
      </c>
      <c r="E165">
        <v>741220163</v>
      </c>
      <c r="F165" s="3">
        <v>12</v>
      </c>
      <c r="G165" s="3">
        <v>10</v>
      </c>
      <c r="H165" t="s">
        <v>1707</v>
      </c>
      <c r="I165" t="s">
        <v>726</v>
      </c>
      <c r="J165" s="3" t="s">
        <v>1829</v>
      </c>
      <c r="K165" s="3" t="s">
        <v>2070</v>
      </c>
    </row>
    <row r="166" spans="1:11">
      <c r="A166" s="3" t="s">
        <v>104</v>
      </c>
      <c r="B166" t="s">
        <v>1724</v>
      </c>
      <c r="C166" s="49">
        <f>INDEX(pop_raw!$C$4:$C$294,MATCH(city!B252,pop_raw!$J$4:$J$294,0))</f>
        <v>651153</v>
      </c>
      <c r="D166" s="49">
        <f>INDEX(pop_raw!$D$4:$D$294,MATCH(city!B252,pop_raw!$J$4:$J$294,0))</f>
        <v>293106</v>
      </c>
      <c r="E166">
        <v>815749347</v>
      </c>
      <c r="F166" s="3">
        <v>11</v>
      </c>
      <c r="G166" s="3">
        <v>10</v>
      </c>
      <c r="H166" t="s">
        <v>1707</v>
      </c>
      <c r="I166" t="s">
        <v>689</v>
      </c>
      <c r="J166" t="s">
        <v>1828</v>
      </c>
      <c r="K166" s="3" t="s">
        <v>2069</v>
      </c>
    </row>
    <row r="167" spans="1:11">
      <c r="A167" s="3" t="s">
        <v>935</v>
      </c>
      <c r="B167" t="s">
        <v>1714</v>
      </c>
      <c r="C167" s="49">
        <f>INDEX(pop_raw!$C$4:$C$294,MATCH(city!B242,pop_raw!$J$4:$J$294,0))</f>
        <v>191213</v>
      </c>
      <c r="D167" s="49">
        <f>INDEX(pop_raw!$D$4:$D$294,MATCH(city!B242,pop_raw!$J$4:$J$294,0))</f>
        <v>80867</v>
      </c>
      <c r="E167">
        <v>1522098729</v>
      </c>
      <c r="F167" s="3">
        <v>10</v>
      </c>
      <c r="G167" s="3">
        <v>10</v>
      </c>
      <c r="H167" s="3" t="s">
        <v>1707</v>
      </c>
      <c r="I167" t="s">
        <v>381</v>
      </c>
      <c r="J167" s="3" t="s">
        <v>649</v>
      </c>
      <c r="K167" s="3" t="s">
        <v>2059</v>
      </c>
    </row>
    <row r="168" spans="1:11">
      <c r="A168" s="3" t="s">
        <v>442</v>
      </c>
      <c r="B168" t="s">
        <v>1715</v>
      </c>
      <c r="C168" s="49">
        <f>INDEX(pop_raw!$C$4:$C$294,MATCH(city!B243,pop_raw!$J$4:$J$294,0))</f>
        <v>389043</v>
      </c>
      <c r="D168" s="49">
        <f>INDEX(pop_raw!$D$4:$D$294,MATCH(city!B243,pop_raw!$J$4:$J$294,0))</f>
        <v>187693</v>
      </c>
      <c r="E168">
        <v>615346702</v>
      </c>
      <c r="F168" s="3">
        <v>9</v>
      </c>
      <c r="G168" s="3">
        <v>10</v>
      </c>
      <c r="H168" s="3" t="s">
        <v>1707</v>
      </c>
      <c r="I168" t="s">
        <v>383</v>
      </c>
      <c r="J168" s="3" t="s">
        <v>665</v>
      </c>
      <c r="K168" s="3" t="s">
        <v>2060</v>
      </c>
    </row>
    <row r="169" spans="1:11">
      <c r="A169" s="3" t="s">
        <v>106</v>
      </c>
      <c r="B169" t="s">
        <v>1632</v>
      </c>
      <c r="C169" s="49">
        <f>INDEX(pop_raw!$C$4:$C$294,MATCH(city!B167,pop_raw!$J$4:$J$294,0))</f>
        <v>156182</v>
      </c>
      <c r="D169" s="49">
        <f>INDEX(pop_raw!$D$4:$D$294,MATCH(city!B167,pop_raw!$J$4:$J$294,0))</f>
        <v>77742</v>
      </c>
      <c r="E169">
        <v>883422112</v>
      </c>
      <c r="F169" s="3">
        <v>8</v>
      </c>
      <c r="G169" s="3">
        <v>10</v>
      </c>
      <c r="H169" t="s">
        <v>1624</v>
      </c>
      <c r="I169" t="s">
        <v>258</v>
      </c>
      <c r="J169" t="s">
        <v>646</v>
      </c>
      <c r="K169" s="3" t="s">
        <v>1987</v>
      </c>
    </row>
    <row r="170" spans="1:11">
      <c r="A170" s="3" t="s">
        <v>920</v>
      </c>
      <c r="B170" t="s">
        <v>1638</v>
      </c>
      <c r="C170" s="49">
        <f>INDEX(pop_raw!$C$4:$C$294,MATCH(city!B175,pop_raw!$J$4:$J$294,0))</f>
        <v>328576</v>
      </c>
      <c r="D170" s="49">
        <f>INDEX(pop_raw!$D$4:$D$294,MATCH(city!B175,pop_raw!$J$4:$J$294,0))</f>
        <v>148330</v>
      </c>
      <c r="E170">
        <v>780158660</v>
      </c>
      <c r="F170">
        <v>7</v>
      </c>
      <c r="G170">
        <v>10</v>
      </c>
      <c r="H170" t="s">
        <v>1624</v>
      </c>
      <c r="I170" t="s">
        <v>704</v>
      </c>
      <c r="J170" t="s">
        <v>1794</v>
      </c>
      <c r="K170" s="3" t="s">
        <v>1996</v>
      </c>
    </row>
    <row r="171" spans="1:11">
      <c r="A171" s="3" t="s">
        <v>932</v>
      </c>
      <c r="B171" s="3" t="s">
        <v>1631</v>
      </c>
      <c r="C171" s="49">
        <f>INDEX(pop_raw!$C$4:$C$294,MATCH(city!B166,pop_raw!$J$4:$J$294,0))</f>
        <v>16256</v>
      </c>
      <c r="D171" s="49">
        <f>INDEX(pop_raw!$D$4:$D$294,MATCH(city!B166,pop_raw!$J$4:$J$294,0))</f>
        <v>9074</v>
      </c>
      <c r="E171">
        <v>983477555</v>
      </c>
      <c r="F171">
        <v>6</v>
      </c>
      <c r="G171">
        <v>10</v>
      </c>
      <c r="H171" t="s">
        <v>1624</v>
      </c>
      <c r="I171" t="s">
        <v>264</v>
      </c>
      <c r="J171" s="3" t="s">
        <v>644</v>
      </c>
      <c r="K171" s="3" t="s">
        <v>1986</v>
      </c>
    </row>
    <row r="172" spans="1:11">
      <c r="A172" s="3" t="s">
        <v>827</v>
      </c>
      <c r="B172" s="3" t="s">
        <v>1637</v>
      </c>
      <c r="C172" s="49">
        <f>INDEX(pop_raw!$C$4:$C$294,MATCH(city!B174,pop_raw!$J$4:$J$294,0))</f>
        <v>401768</v>
      </c>
      <c r="D172" s="49">
        <f>INDEX(pop_raw!$D$4:$D$294,MATCH(city!B174,pop_raw!$J$4:$J$294,0))</f>
        <v>181930</v>
      </c>
      <c r="E172">
        <v>520182166</v>
      </c>
      <c r="F172">
        <v>5</v>
      </c>
      <c r="G172">
        <v>10</v>
      </c>
      <c r="H172" t="s">
        <v>1624</v>
      </c>
      <c r="I172" t="s">
        <v>729</v>
      </c>
      <c r="J172" s="3" t="s">
        <v>1793</v>
      </c>
      <c r="K172" s="3" t="s">
        <v>1995</v>
      </c>
    </row>
    <row r="173" spans="1:11">
      <c r="A173" s="3" t="s">
        <v>444</v>
      </c>
      <c r="B173" t="s">
        <v>1643</v>
      </c>
      <c r="C173" s="49">
        <f>INDEX(pop_raw!$C$4:$C$294,MATCH(city!B178,pop_raw!$J$4:$J$294,0))</f>
        <v>656702</v>
      </c>
      <c r="D173" s="49">
        <f>INDEX(pop_raw!$D$4:$D$294,MATCH(city!B178,pop_raw!$J$4:$J$294,0))</f>
        <v>299485</v>
      </c>
      <c r="E173">
        <v>438540000</v>
      </c>
      <c r="F173">
        <v>4</v>
      </c>
      <c r="G173">
        <v>10</v>
      </c>
      <c r="H173" t="s">
        <v>262</v>
      </c>
      <c r="I173" t="s">
        <v>259</v>
      </c>
      <c r="J173" s="18" t="s">
        <v>1872</v>
      </c>
      <c r="K173" s="3" t="s">
        <v>1998</v>
      </c>
    </row>
    <row r="174" spans="1:11">
      <c r="A174" s="3" t="s">
        <v>837</v>
      </c>
      <c r="B174" t="s">
        <v>1644</v>
      </c>
      <c r="C174" s="49">
        <f>INDEX(pop_raw!$C$4:$C$294,MATCH(city!B179,pop_raw!$J$4:$J$294,0))</f>
        <v>2119099</v>
      </c>
      <c r="D174" s="49">
        <f>INDEX(pop_raw!$D$4:$D$294,MATCH(city!B179,pop_raw!$J$4:$J$294,0))</f>
        <v>1007776</v>
      </c>
      <c r="E174">
        <v>197680000</v>
      </c>
      <c r="F174">
        <v>3</v>
      </c>
      <c r="G174">
        <v>10</v>
      </c>
      <c r="H174" t="s">
        <v>262</v>
      </c>
      <c r="I174" t="s">
        <v>239</v>
      </c>
      <c r="J174" s="18" t="s">
        <v>1873</v>
      </c>
      <c r="K174" s="3" t="s">
        <v>1999</v>
      </c>
    </row>
    <row r="175" spans="1:11">
      <c r="A175" s="3" t="s">
        <v>901</v>
      </c>
      <c r="B175" t="s">
        <v>1647</v>
      </c>
      <c r="C175" s="49">
        <f>INDEX(pop_raw!$C$4:$C$294,MATCH(city!B182,pop_raw!$J$4:$J$294,0))</f>
        <v>101599</v>
      </c>
      <c r="D175" s="49">
        <f>INDEX(pop_raw!$D$4:$D$294,MATCH(city!B182,pop_raw!$J$4:$J$294,0))</f>
        <v>50450</v>
      </c>
      <c r="E175">
        <v>542795756</v>
      </c>
      <c r="F175">
        <v>2</v>
      </c>
      <c r="G175">
        <v>10</v>
      </c>
      <c r="H175" t="s">
        <v>1640</v>
      </c>
      <c r="I175" t="s">
        <v>352</v>
      </c>
      <c r="J175" t="s">
        <v>605</v>
      </c>
      <c r="K175" s="3" t="s">
        <v>2002</v>
      </c>
    </row>
    <row r="176" spans="1:11">
      <c r="A176" s="3" t="s">
        <v>841</v>
      </c>
      <c r="B176" t="s">
        <v>1651</v>
      </c>
      <c r="C176" s="49">
        <f>INDEX(pop_raw!$C$4:$C$294,MATCH(city!B186,pop_raw!$J$4:$J$294,0))</f>
        <v>189539</v>
      </c>
      <c r="D176" s="49">
        <f>INDEX(pop_raw!$D$4:$D$294,MATCH(city!B186,pop_raw!$J$4:$J$294,0))</f>
        <v>89626</v>
      </c>
      <c r="E176">
        <v>705424109</v>
      </c>
      <c r="F176">
        <v>1</v>
      </c>
      <c r="G176">
        <v>10</v>
      </c>
      <c r="H176" s="3" t="s">
        <v>1640</v>
      </c>
      <c r="I176" s="3" t="s">
        <v>357</v>
      </c>
      <c r="J176" s="3" t="s">
        <v>642</v>
      </c>
      <c r="K176" s="3" t="s">
        <v>2006</v>
      </c>
    </row>
    <row r="177" spans="1:11">
      <c r="A177" s="3" t="s">
        <v>916</v>
      </c>
      <c r="B177" t="s">
        <v>1658</v>
      </c>
      <c r="C177" s="49">
        <f>INDEX(pop_raw!$C$4:$C$294,MATCH(city!B193,pop_raw!$J$4:$J$294,0))</f>
        <v>38003</v>
      </c>
      <c r="D177" s="49">
        <f>INDEX(pop_raw!$D$4:$D$294,MATCH(city!B193,pop_raw!$J$4:$J$294,0))</f>
        <v>21245</v>
      </c>
      <c r="E177">
        <v>515886990</v>
      </c>
      <c r="F177">
        <v>0</v>
      </c>
      <c r="G177">
        <v>10</v>
      </c>
      <c r="H177" s="3" t="s">
        <v>1640</v>
      </c>
      <c r="I177" s="3" t="s">
        <v>712</v>
      </c>
      <c r="J177" s="3" t="s">
        <v>1801</v>
      </c>
      <c r="K177" s="3" t="s">
        <v>2014</v>
      </c>
    </row>
    <row r="178" spans="1:11">
      <c r="A178" s="3" t="s">
        <v>1641</v>
      </c>
      <c r="B178" t="s">
        <v>1642</v>
      </c>
      <c r="C178" s="49">
        <f>INDEX(pop_raw!$C$4:$C$294,MATCH(city!B177,pop_raw!$J$4:$J$294,0))</f>
        <v>61437</v>
      </c>
      <c r="D178" s="49">
        <f>INDEX(pop_raw!$D$4:$D$294,MATCH(city!B177,pop_raw!$J$4:$J$294,0))</f>
        <v>32987</v>
      </c>
      <c r="E178">
        <v>636082715</v>
      </c>
      <c r="F178">
        <v>14</v>
      </c>
      <c r="G178">
        <v>9</v>
      </c>
      <c r="H178" s="18" t="s">
        <v>2675</v>
      </c>
      <c r="I178" s="18" t="s">
        <v>2191</v>
      </c>
      <c r="J178" s="18" t="s">
        <v>2191</v>
      </c>
      <c r="K178" s="3" t="s">
        <v>1997</v>
      </c>
    </row>
    <row r="179" spans="1:11">
      <c r="A179" s="3" t="s">
        <v>1639</v>
      </c>
      <c r="B179" t="s">
        <v>1640</v>
      </c>
      <c r="C179" s="49">
        <f>INDEX(pop_raw!$C$4:$C$294,MATCH(city!B176,pop_raw!$J$4:$J$294,0))</f>
        <v>166971</v>
      </c>
      <c r="D179" s="49">
        <f>INDEX(pop_raw!$D$4:$D$294,MATCH(city!B176,pop_raw!$J$4:$J$294,0))</f>
        <v>79779</v>
      </c>
      <c r="E179">
        <v>8245540722</v>
      </c>
      <c r="F179">
        <v>13</v>
      </c>
      <c r="G179">
        <v>9</v>
      </c>
      <c r="H179" s="18" t="s">
        <v>2651</v>
      </c>
      <c r="I179" s="18" t="s">
        <v>2190</v>
      </c>
      <c r="J179" s="18" t="s">
        <v>2190</v>
      </c>
      <c r="K179" s="3" t="s">
        <v>619</v>
      </c>
    </row>
    <row r="180" spans="1:11">
      <c r="A180" s="3" t="s">
        <v>463</v>
      </c>
      <c r="B180" t="s">
        <v>1732</v>
      </c>
      <c r="C180" s="49">
        <f>INDEX(pop_raw!$C$4:$C$294,MATCH(city!B260,pop_raw!$J$4:$J$294,0))</f>
        <v>290698</v>
      </c>
      <c r="D180" s="49">
        <f>INDEX(pop_raw!$D$4:$D$294,MATCH(city!B260,pop_raw!$J$4:$J$294,0))</f>
        <v>119232</v>
      </c>
      <c r="E180">
        <v>990043224</v>
      </c>
      <c r="F180">
        <v>12</v>
      </c>
      <c r="G180">
        <v>9</v>
      </c>
      <c r="H180" t="s">
        <v>1707</v>
      </c>
      <c r="I180" t="s">
        <v>673</v>
      </c>
      <c r="J180" t="s">
        <v>1836</v>
      </c>
      <c r="K180" s="3" t="s">
        <v>2077</v>
      </c>
    </row>
    <row r="181" spans="1:11">
      <c r="A181" s="3" t="s">
        <v>886</v>
      </c>
      <c r="B181" t="s">
        <v>1731</v>
      </c>
      <c r="C181" s="49">
        <f>INDEX(pop_raw!$C$4:$C$294,MATCH(city!B259,pop_raw!$J$4:$J$294,0))</f>
        <v>446182</v>
      </c>
      <c r="D181" s="49">
        <f>INDEX(pop_raw!$D$4:$D$294,MATCH(city!B259,pop_raw!$J$4:$J$294,0))</f>
        <v>181765</v>
      </c>
      <c r="E181">
        <v>1202034344</v>
      </c>
      <c r="F181">
        <v>11</v>
      </c>
      <c r="G181">
        <v>9</v>
      </c>
      <c r="H181" t="s">
        <v>1707</v>
      </c>
      <c r="I181" t="s">
        <v>721</v>
      </c>
      <c r="J181" t="s">
        <v>1835</v>
      </c>
      <c r="K181" s="3" t="s">
        <v>2076</v>
      </c>
    </row>
    <row r="182" spans="1:11">
      <c r="A182" s="3" t="s">
        <v>459</v>
      </c>
      <c r="B182" t="s">
        <v>1716</v>
      </c>
      <c r="C182" s="49">
        <f>INDEX(pop_raw!$C$4:$C$294,MATCH(city!B244,pop_raw!$J$4:$J$294,0))</f>
        <v>337982</v>
      </c>
      <c r="D182" s="49">
        <f>INDEX(pop_raw!$D$4:$D$294,MATCH(city!B244,pop_raw!$J$4:$J$294,0))</f>
        <v>169695</v>
      </c>
      <c r="E182">
        <v>670089068</v>
      </c>
      <c r="F182">
        <v>10</v>
      </c>
      <c r="G182">
        <v>9</v>
      </c>
      <c r="H182" t="s">
        <v>1707</v>
      </c>
      <c r="I182" t="s">
        <v>391</v>
      </c>
      <c r="J182" t="s">
        <v>762</v>
      </c>
      <c r="K182" s="3" t="s">
        <v>2061</v>
      </c>
    </row>
    <row r="183" spans="1:11">
      <c r="A183" s="3" t="s">
        <v>900</v>
      </c>
      <c r="B183" t="s">
        <v>1730</v>
      </c>
      <c r="C183" s="49">
        <f>INDEX(pop_raw!$C$4:$C$294,MATCH(city!B258,pop_raw!$J$4:$J$294,0))</f>
        <v>376740</v>
      </c>
      <c r="D183" s="49">
        <f>INDEX(pop_raw!$D$4:$D$294,MATCH(city!B258,pop_raw!$J$4:$J$294,0))</f>
        <v>188193</v>
      </c>
      <c r="E183">
        <v>661483887</v>
      </c>
      <c r="F183">
        <v>9</v>
      </c>
      <c r="G183">
        <v>9</v>
      </c>
      <c r="H183" t="s">
        <v>1707</v>
      </c>
      <c r="I183" t="s">
        <v>703</v>
      </c>
      <c r="J183" t="s">
        <v>1834</v>
      </c>
      <c r="K183" s="3" t="s">
        <v>2075</v>
      </c>
    </row>
    <row r="184" spans="1:11">
      <c r="A184" s="3" t="s">
        <v>125</v>
      </c>
      <c r="B184" t="s">
        <v>1585</v>
      </c>
      <c r="C184" s="49">
        <f>INDEX(pop_raw!$C$4:$C$294,MATCH(city!B125,pop_raw!$J$4:$J$294,0))</f>
        <v>75704</v>
      </c>
      <c r="D184" s="49">
        <f>INDEX(pop_raw!$D$4:$D$294,MATCH(city!B125,pop_raw!$J$4:$J$294,0))</f>
        <v>38989</v>
      </c>
      <c r="E184">
        <v>81700000</v>
      </c>
      <c r="F184" s="3">
        <v>8</v>
      </c>
      <c r="G184" s="3">
        <v>9</v>
      </c>
      <c r="H184" t="s">
        <v>206</v>
      </c>
      <c r="I184" t="s">
        <v>207</v>
      </c>
      <c r="J184" s="18" t="s">
        <v>1866</v>
      </c>
      <c r="K184" s="3" t="s">
        <v>1945</v>
      </c>
    </row>
    <row r="185" spans="1:11">
      <c r="A185" s="3" t="s">
        <v>440</v>
      </c>
      <c r="B185" t="s">
        <v>1584</v>
      </c>
      <c r="C185" s="49">
        <f>INDEX(pop_raw!$C$4:$C$294,MATCH(city!B124,pop_raw!$J$4:$J$294,0))</f>
        <v>341498</v>
      </c>
      <c r="D185" s="49">
        <f>INDEX(pop_raw!$D$4:$D$294,MATCH(city!B124,pop_raw!$J$4:$J$294,0))</f>
        <v>159077</v>
      </c>
      <c r="E185">
        <v>467600000</v>
      </c>
      <c r="F185">
        <v>7</v>
      </c>
      <c r="G185">
        <v>9</v>
      </c>
      <c r="H185" t="s">
        <v>206</v>
      </c>
      <c r="I185" t="s">
        <v>222</v>
      </c>
      <c r="J185" s="18" t="s">
        <v>1865</v>
      </c>
      <c r="K185" s="3" t="s">
        <v>1944</v>
      </c>
    </row>
    <row r="186" spans="1:11">
      <c r="A186" s="3" t="s">
        <v>1008</v>
      </c>
      <c r="B186" t="s">
        <v>1589</v>
      </c>
      <c r="C186" s="49">
        <f>INDEX(pop_raw!$C$4:$C$294,MATCH(city!B129,pop_raw!$J$4:$J$294,0))</f>
        <v>49887</v>
      </c>
      <c r="D186" s="49">
        <f>INDEX(pop_raw!$D$4:$D$294,MATCH(city!B129,pop_raw!$J$4:$J$294,0))</f>
        <v>25337</v>
      </c>
      <c r="E186">
        <v>553418704</v>
      </c>
      <c r="F186" s="26">
        <v>6</v>
      </c>
      <c r="G186" s="26">
        <v>9</v>
      </c>
      <c r="H186" t="s">
        <v>1538</v>
      </c>
      <c r="I186" t="s">
        <v>251</v>
      </c>
      <c r="J186" t="s">
        <v>653</v>
      </c>
      <c r="K186" s="3" t="s">
        <v>1949</v>
      </c>
    </row>
    <row r="187" spans="1:11">
      <c r="A187" s="3" t="s">
        <v>124</v>
      </c>
      <c r="B187" t="s">
        <v>1591</v>
      </c>
      <c r="C187" s="49">
        <f>INDEX(pop_raw!$C$4:$C$294,MATCH(city!B131,pop_raw!$J$4:$J$294,0))</f>
        <v>351989</v>
      </c>
      <c r="D187" s="49">
        <f>INDEX(pop_raw!$D$4:$D$294,MATCH(city!B131,pop_raw!$J$4:$J$294,0))</f>
        <v>156792</v>
      </c>
      <c r="E187">
        <v>697766499</v>
      </c>
      <c r="F187" s="26">
        <v>5</v>
      </c>
      <c r="G187" s="26">
        <v>9</v>
      </c>
      <c r="H187" t="s">
        <v>1538</v>
      </c>
      <c r="I187" t="s">
        <v>237</v>
      </c>
      <c r="J187" t="s">
        <v>603</v>
      </c>
      <c r="K187" s="3" t="s">
        <v>1951</v>
      </c>
    </row>
    <row r="188" spans="1:11">
      <c r="A188" s="3" t="s">
        <v>484</v>
      </c>
      <c r="B188" t="s">
        <v>1577</v>
      </c>
      <c r="C188" s="49">
        <f>INDEX(pop_raw!$C$4:$C$294,MATCH(city!B118,pop_raw!$J$4:$J$294,0))</f>
        <v>229497</v>
      </c>
      <c r="D188" s="49">
        <f>INDEX(pop_raw!$D$4:$D$294,MATCH(city!B118,pop_raw!$J$4:$J$294,0))</f>
        <v>108026</v>
      </c>
      <c r="E188">
        <v>42707724</v>
      </c>
      <c r="F188" s="26">
        <v>4</v>
      </c>
      <c r="G188" s="26">
        <v>9</v>
      </c>
      <c r="H188" t="s">
        <v>1538</v>
      </c>
      <c r="I188" t="s">
        <v>219</v>
      </c>
      <c r="J188" t="s">
        <v>622</v>
      </c>
      <c r="K188" s="3" t="s">
        <v>1938</v>
      </c>
    </row>
    <row r="189" spans="1:11">
      <c r="A189" s="3" t="s">
        <v>469</v>
      </c>
      <c r="B189" t="s">
        <v>1557</v>
      </c>
      <c r="C189" s="49">
        <f>INDEX(pop_raw!$C$4:$C$294,MATCH(city!B103,pop_raw!$J$4:$J$294,0))</f>
        <v>60841</v>
      </c>
      <c r="D189" s="49">
        <f>INDEX(pop_raw!$D$4:$D$294,MATCH(city!B103,pop_raw!$J$4:$J$294,0))</f>
        <v>30716</v>
      </c>
      <c r="E189">
        <v>458244178</v>
      </c>
      <c r="F189" s="26">
        <v>3</v>
      </c>
      <c r="G189" s="26">
        <v>9</v>
      </c>
      <c r="H189" t="s">
        <v>1538</v>
      </c>
      <c r="I189" t="s">
        <v>223</v>
      </c>
      <c r="J189" t="s">
        <v>597</v>
      </c>
      <c r="K189" s="3" t="s">
        <v>1926</v>
      </c>
    </row>
    <row r="190" spans="1:11">
      <c r="A190" s="3" t="s">
        <v>1625</v>
      </c>
      <c r="B190" t="s">
        <v>1626</v>
      </c>
      <c r="C190" s="49">
        <f>INDEX(pop_raw!$C$4:$C$294,MATCH(city!B161,pop_raw!$J$4:$J$294,0))</f>
        <v>76443</v>
      </c>
      <c r="D190" s="49">
        <f>INDEX(pop_raw!$D$4:$D$294,MATCH(city!B161,pop_raw!$J$4:$J$294,0))</f>
        <v>39002</v>
      </c>
      <c r="E190">
        <v>940844524</v>
      </c>
      <c r="F190">
        <v>14</v>
      </c>
      <c r="G190">
        <v>8</v>
      </c>
      <c r="H190" s="18" t="s">
        <v>2674</v>
      </c>
      <c r="I190" s="18" t="s">
        <v>2673</v>
      </c>
      <c r="J190" s="18" t="s">
        <v>2186</v>
      </c>
      <c r="K190" s="3" t="s">
        <v>1978</v>
      </c>
    </row>
    <row r="191" spans="1:11">
      <c r="A191" s="3" t="s">
        <v>1623</v>
      </c>
      <c r="B191" t="s">
        <v>1624</v>
      </c>
      <c r="C191" s="49">
        <f>INDEX(pop_raw!$C$4:$C$294,MATCH(city!B160,pop_raw!$J$4:$J$294,0))</f>
        <v>103214</v>
      </c>
      <c r="D191" s="49">
        <f>INDEX(pop_raw!$D$4:$D$294,MATCH(city!B160,pop_raw!$J$4:$J$294,0))</f>
        <v>52111</v>
      </c>
      <c r="E191">
        <v>7406819938</v>
      </c>
      <c r="F191">
        <v>13</v>
      </c>
      <c r="G191">
        <v>8</v>
      </c>
      <c r="H191" s="18" t="s">
        <v>2649</v>
      </c>
      <c r="I191" s="18" t="s">
        <v>2185</v>
      </c>
      <c r="J191" s="18" t="s">
        <v>2185</v>
      </c>
      <c r="K191" s="3" t="s">
        <v>616</v>
      </c>
    </row>
    <row r="192" spans="1:11">
      <c r="A192" s="3" t="s">
        <v>918</v>
      </c>
      <c r="B192" t="s">
        <v>1611</v>
      </c>
      <c r="C192" s="49">
        <f>INDEX(pop_raw!$C$4:$C$294,MATCH(city!B148,pop_raw!$J$4:$J$294,0))</f>
        <v>97959</v>
      </c>
      <c r="D192" s="49">
        <f>INDEX(pop_raw!$D$4:$D$294,MATCH(city!B148,pop_raw!$J$4:$J$294,0))</f>
        <v>49528</v>
      </c>
      <c r="E192">
        <v>1187839038</v>
      </c>
      <c r="F192" s="3">
        <v>12</v>
      </c>
      <c r="G192" s="3">
        <v>8</v>
      </c>
      <c r="H192" s="3" t="s">
        <v>1604</v>
      </c>
      <c r="I192" t="s">
        <v>260</v>
      </c>
      <c r="J192" s="3" t="s">
        <v>713</v>
      </c>
      <c r="K192" s="3" t="s">
        <v>1966</v>
      </c>
    </row>
    <row r="193" spans="1:11">
      <c r="A193" s="3" t="s">
        <v>203</v>
      </c>
      <c r="B193" t="s">
        <v>1614</v>
      </c>
      <c r="C193" s="49">
        <f>INDEX(pop_raw!$C$4:$C$294,MATCH(city!B151,pop_raw!$J$4:$J$294,0))</f>
        <v>271870</v>
      </c>
      <c r="D193" s="49">
        <f>INDEX(pop_raw!$D$4:$D$294,MATCH(city!B151,pop_raw!$J$4:$J$294,0))</f>
        <v>123011</v>
      </c>
      <c r="E193">
        <v>1127289702</v>
      </c>
      <c r="F193" s="3">
        <v>11</v>
      </c>
      <c r="G193" s="3">
        <v>8</v>
      </c>
      <c r="H193" t="s">
        <v>1604</v>
      </c>
      <c r="I193" t="s">
        <v>705</v>
      </c>
      <c r="J193" t="s">
        <v>1782</v>
      </c>
      <c r="K193" s="3" t="s">
        <v>1969</v>
      </c>
    </row>
    <row r="194" spans="1:11">
      <c r="A194" s="3" t="s">
        <v>523</v>
      </c>
      <c r="B194" t="s">
        <v>1719</v>
      </c>
      <c r="C194" s="49">
        <f>INDEX(pop_raw!$C$4:$C$294,MATCH(city!B247,pop_raw!$J$4:$J$294,0))</f>
        <v>396017</v>
      </c>
      <c r="D194" s="49">
        <f>INDEX(pop_raw!$D$4:$D$294,MATCH(city!B247,pop_raw!$J$4:$J$294,0))</f>
        <v>181916</v>
      </c>
      <c r="E194">
        <v>911902545</v>
      </c>
      <c r="F194">
        <v>10</v>
      </c>
      <c r="G194">
        <v>8</v>
      </c>
      <c r="H194" s="3" t="s">
        <v>1707</v>
      </c>
      <c r="I194" s="3" t="s">
        <v>388</v>
      </c>
      <c r="J194" s="3" t="s">
        <v>289</v>
      </c>
      <c r="K194" s="3" t="s">
        <v>2064</v>
      </c>
    </row>
    <row r="195" spans="1:11">
      <c r="A195" s="3" t="s">
        <v>97</v>
      </c>
      <c r="B195" t="s">
        <v>1718</v>
      </c>
      <c r="C195" s="49">
        <f>INDEX(pop_raw!$C$4:$C$294,MATCH(city!B246,pop_raw!$J$4:$J$294,0))</f>
        <v>368331</v>
      </c>
      <c r="D195" s="49">
        <f>INDEX(pop_raw!$D$4:$D$294,MATCH(city!B246,pop_raw!$J$4:$J$294,0))</f>
        <v>180702</v>
      </c>
      <c r="E195">
        <v>1254640829</v>
      </c>
      <c r="F195">
        <v>9</v>
      </c>
      <c r="G195">
        <v>8</v>
      </c>
      <c r="H195" s="3" t="s">
        <v>1707</v>
      </c>
      <c r="I195" s="3" t="s">
        <v>386</v>
      </c>
      <c r="J195" s="3" t="s">
        <v>699</v>
      </c>
      <c r="K195" s="3" t="s">
        <v>2063</v>
      </c>
    </row>
    <row r="196" spans="1:11">
      <c r="A196" s="3" t="s">
        <v>518</v>
      </c>
      <c r="B196" t="s">
        <v>1549</v>
      </c>
      <c r="C196" s="49">
        <f>INDEX(pop_raw!$C$4:$C$294,MATCH(city!B96,pop_raw!$J$4:$J$294,0))</f>
        <v>1028875</v>
      </c>
      <c r="D196" s="49">
        <f>INDEX(pop_raw!$D$4:$D$294,MATCH(city!B96,pop_raw!$J$4:$J$294,0))</f>
        <v>454034</v>
      </c>
      <c r="E196">
        <v>69430000</v>
      </c>
      <c r="F196" s="20">
        <v>8</v>
      </c>
      <c r="G196" s="20">
        <v>8</v>
      </c>
      <c r="H196" s="18" t="s">
        <v>2668</v>
      </c>
      <c r="I196" t="s">
        <v>210</v>
      </c>
      <c r="J196" s="18" t="s">
        <v>1857</v>
      </c>
      <c r="K196" s="3" t="s">
        <v>1916</v>
      </c>
    </row>
    <row r="197" spans="1:11">
      <c r="A197" s="3" t="s">
        <v>445</v>
      </c>
      <c r="B197" t="s">
        <v>1586</v>
      </c>
      <c r="C197" s="49">
        <f>INDEX(pop_raw!$C$4:$C$294,MATCH(city!B126,pop_raw!$J$4:$J$294,0))</f>
        <v>437284</v>
      </c>
      <c r="D197" s="49">
        <f>INDEX(pop_raw!$D$4:$D$294,MATCH(city!B126,pop_raw!$J$4:$J$294,0))</f>
        <v>193063</v>
      </c>
      <c r="E197">
        <v>42100000</v>
      </c>
      <c r="F197">
        <v>7</v>
      </c>
      <c r="G197">
        <v>8</v>
      </c>
      <c r="H197" t="s">
        <v>206</v>
      </c>
      <c r="I197" t="s">
        <v>234</v>
      </c>
      <c r="J197" s="18" t="s">
        <v>1867</v>
      </c>
      <c r="K197" s="3" t="s">
        <v>1946</v>
      </c>
    </row>
    <row r="198" spans="1:11">
      <c r="A198" s="3" t="s">
        <v>1229</v>
      </c>
      <c r="B198" t="s">
        <v>1544</v>
      </c>
      <c r="C198" s="49">
        <f>INDEX(pop_raw!$C$4:$C$294,MATCH(city!B92,pop_raw!$J$4:$J$294,0))</f>
        <v>334531</v>
      </c>
      <c r="D198" s="49">
        <f>INDEX(pop_raw!$D$4:$D$294,MATCH(city!B92,pop_raw!$J$4:$J$294,0))</f>
        <v>152435</v>
      </c>
      <c r="E198">
        <v>27700000</v>
      </c>
      <c r="F198" s="20">
        <v>6</v>
      </c>
      <c r="G198" s="20">
        <v>8</v>
      </c>
      <c r="H198" s="18" t="s">
        <v>2667</v>
      </c>
      <c r="I198" t="s">
        <v>211</v>
      </c>
      <c r="J198" s="18" t="s">
        <v>1854</v>
      </c>
      <c r="K198" s="3" t="s">
        <v>1912</v>
      </c>
    </row>
    <row r="199" spans="1:11">
      <c r="A199" s="3" t="s">
        <v>983</v>
      </c>
      <c r="B199" t="s">
        <v>1543</v>
      </c>
      <c r="C199" s="49">
        <f>INDEX(pop_raw!$C$4:$C$294,MATCH(city!B91,pop_raw!$J$4:$J$294,0))</f>
        <v>21645</v>
      </c>
      <c r="D199" s="49">
        <f>INDEX(pop_raw!$D$4:$D$294,MATCH(city!B91,pop_raw!$J$4:$J$294,0))</f>
        <v>11603</v>
      </c>
      <c r="E199">
        <v>12900000</v>
      </c>
      <c r="F199">
        <v>5</v>
      </c>
      <c r="G199">
        <v>8</v>
      </c>
      <c r="H199" s="18" t="s">
        <v>2667</v>
      </c>
      <c r="I199" t="s">
        <v>208</v>
      </c>
      <c r="J199" s="18" t="s">
        <v>1853</v>
      </c>
      <c r="K199" s="3" t="s">
        <v>1911</v>
      </c>
    </row>
    <row r="200" spans="1:11">
      <c r="A200" s="3" t="s">
        <v>1226</v>
      </c>
      <c r="B200" t="s">
        <v>1542</v>
      </c>
      <c r="C200" s="49">
        <f>INDEX(pop_raw!$C$4:$C$294,MATCH(city!B90,pop_raw!$J$4:$J$294,0))</f>
        <v>38283</v>
      </c>
      <c r="D200" s="49">
        <f>INDEX(pop_raw!$D$4:$D$294,MATCH(city!B90,pop_raw!$J$4:$J$294,0))</f>
        <v>20902</v>
      </c>
      <c r="E200">
        <v>47100000</v>
      </c>
      <c r="F200" s="26">
        <v>4</v>
      </c>
      <c r="G200" s="26">
        <v>8</v>
      </c>
      <c r="H200" s="18" t="s">
        <v>2667</v>
      </c>
      <c r="I200" t="s">
        <v>230</v>
      </c>
      <c r="J200" s="18" t="s">
        <v>1852</v>
      </c>
      <c r="K200" s="3" t="s">
        <v>1910</v>
      </c>
    </row>
    <row r="201" spans="1:11">
      <c r="A201" s="3" t="s">
        <v>1537</v>
      </c>
      <c r="B201" t="s">
        <v>1538</v>
      </c>
      <c r="C201" s="49">
        <f>INDEX(pop_raw!$C$4:$C$294,MATCH(city!B87,pop_raw!$J$4:$J$294,0))</f>
        <v>281198</v>
      </c>
      <c r="D201" s="49">
        <f>INDEX(pop_raw!$D$4:$D$294,MATCH(city!B87,pop_raw!$J$4:$J$294,0))</f>
        <v>123286</v>
      </c>
      <c r="E201">
        <v>10192514247</v>
      </c>
      <c r="F201">
        <v>13</v>
      </c>
      <c r="G201">
        <v>7</v>
      </c>
      <c r="H201" s="18" t="s">
        <v>2210</v>
      </c>
      <c r="I201" s="18" t="s">
        <v>2205</v>
      </c>
      <c r="J201" s="18" t="s">
        <v>2205</v>
      </c>
      <c r="K201" s="3" t="s">
        <v>652</v>
      </c>
    </row>
    <row r="202" spans="1:11">
      <c r="A202" s="3" t="s">
        <v>63</v>
      </c>
      <c r="B202" t="s">
        <v>1609</v>
      </c>
      <c r="C202" s="49">
        <f>INDEX(pop_raw!$C$4:$C$294,MATCH(city!B146,pop_raw!$J$4:$J$294,0))</f>
        <v>50597</v>
      </c>
      <c r="D202" s="49">
        <f>INDEX(pop_raw!$D$4:$D$294,MATCH(city!B146,pop_raw!$J$4:$J$294,0))</f>
        <v>26707</v>
      </c>
      <c r="E202">
        <v>303521188</v>
      </c>
      <c r="F202">
        <v>12</v>
      </c>
      <c r="G202">
        <v>7</v>
      </c>
      <c r="H202" t="s">
        <v>1604</v>
      </c>
      <c r="I202" t="s">
        <v>252</v>
      </c>
      <c r="J202" s="3" t="s">
        <v>268</v>
      </c>
      <c r="K202" s="3" t="s">
        <v>1964</v>
      </c>
    </row>
    <row r="203" spans="1:11">
      <c r="A203" s="3" t="s">
        <v>422</v>
      </c>
      <c r="B203" t="s">
        <v>1606</v>
      </c>
      <c r="C203" s="49">
        <f>INDEX(pop_raw!$C$4:$C$294,MATCH(city!B143,pop_raw!$J$4:$J$294,0))</f>
        <v>175294</v>
      </c>
      <c r="D203" s="49">
        <f>INDEX(pop_raw!$D$4:$D$294,MATCH(city!B143,pop_raw!$J$4:$J$294,0))</f>
        <v>80562</v>
      </c>
      <c r="E203">
        <v>868240238</v>
      </c>
      <c r="F203">
        <v>11</v>
      </c>
      <c r="G203">
        <v>7</v>
      </c>
      <c r="H203" t="s">
        <v>1604</v>
      </c>
      <c r="I203" t="s">
        <v>250</v>
      </c>
      <c r="J203" s="3" t="s">
        <v>641</v>
      </c>
      <c r="K203" s="3" t="s">
        <v>1961</v>
      </c>
    </row>
    <row r="204" spans="1:11">
      <c r="A204" s="3" t="s">
        <v>493</v>
      </c>
      <c r="B204" s="3" t="s">
        <v>1599</v>
      </c>
      <c r="C204" s="49">
        <f>INDEX(pop_raw!$C$4:$C$294,MATCH(city!B137,pop_raw!$J$4:$J$294,0))</f>
        <v>267844</v>
      </c>
      <c r="D204" s="49">
        <f>INDEX(pop_raw!$D$4:$D$294,MATCH(city!B137,pop_raw!$J$4:$J$294,0))</f>
        <v>125450</v>
      </c>
      <c r="E204">
        <v>608298372</v>
      </c>
      <c r="F204" s="3">
        <v>10</v>
      </c>
      <c r="G204" s="3">
        <v>7</v>
      </c>
      <c r="H204" t="s">
        <v>1538</v>
      </c>
      <c r="I204" t="s">
        <v>245</v>
      </c>
      <c r="J204" t="s">
        <v>733</v>
      </c>
      <c r="K204" s="3" t="s">
        <v>1955</v>
      </c>
    </row>
    <row r="205" spans="1:11">
      <c r="A205" s="3" t="s">
        <v>1000</v>
      </c>
      <c r="B205" t="s">
        <v>1548</v>
      </c>
      <c r="C205" s="49">
        <f>INDEX(pop_raw!$C$4:$C$294,MATCH(city!B95,pop_raw!$J$4:$J$294,0))</f>
        <v>53151</v>
      </c>
      <c r="D205" s="49">
        <f>INDEX(pop_raw!$D$4:$D$294,MATCH(city!B95,pop_raw!$J$4:$J$294,0))</f>
        <v>28767</v>
      </c>
      <c r="E205">
        <v>26390000</v>
      </c>
      <c r="F205" s="20">
        <v>9</v>
      </c>
      <c r="G205" s="20">
        <v>7</v>
      </c>
      <c r="H205" s="18" t="s">
        <v>2668</v>
      </c>
      <c r="I205" t="s">
        <v>209</v>
      </c>
      <c r="J205" s="18" t="s">
        <v>1856</v>
      </c>
      <c r="K205" s="3" t="s">
        <v>1915</v>
      </c>
    </row>
    <row r="206" spans="1:11">
      <c r="A206" s="3" t="s">
        <v>1015</v>
      </c>
      <c r="B206" t="s">
        <v>1547</v>
      </c>
      <c r="C206" s="49">
        <f>INDEX(pop_raw!$C$4:$C$294,MATCH(city!B94,pop_raw!$J$4:$J$294,0))</f>
        <v>106187</v>
      </c>
      <c r="D206" s="49">
        <f>INDEX(pop_raw!$D$4:$D$294,MATCH(city!B94,pop_raw!$J$4:$J$294,0))</f>
        <v>54423</v>
      </c>
      <c r="E206">
        <v>46000000</v>
      </c>
      <c r="F206" s="20">
        <v>8</v>
      </c>
      <c r="G206" s="20">
        <v>7</v>
      </c>
      <c r="H206" s="18" t="s">
        <v>2668</v>
      </c>
      <c r="I206" t="s">
        <v>232</v>
      </c>
      <c r="J206" s="18" t="s">
        <v>1855</v>
      </c>
      <c r="K206" s="3" t="s">
        <v>1914</v>
      </c>
    </row>
    <row r="207" spans="1:11">
      <c r="A207" s="3" t="s">
        <v>121</v>
      </c>
      <c r="B207" t="s">
        <v>1572</v>
      </c>
      <c r="C207" s="49">
        <f>INDEX(pop_raw!$C$4:$C$294,MATCH(city!B114,pop_raw!$J$4:$J$294,0))</f>
        <v>142437</v>
      </c>
      <c r="D207" s="49">
        <f>INDEX(pop_raw!$D$4:$D$294,MATCH(city!B114,pop_raw!$J$4:$J$294,0))</f>
        <v>76375</v>
      </c>
      <c r="E207">
        <v>35868319</v>
      </c>
      <c r="F207" s="3">
        <v>7</v>
      </c>
      <c r="G207" s="3">
        <v>7</v>
      </c>
      <c r="H207" t="s">
        <v>1538</v>
      </c>
      <c r="I207" t="s">
        <v>235</v>
      </c>
      <c r="J207" t="s">
        <v>623</v>
      </c>
      <c r="K207" s="3" t="s">
        <v>1935</v>
      </c>
    </row>
    <row r="208" spans="1:11">
      <c r="A208" s="3" t="s">
        <v>471</v>
      </c>
      <c r="B208" t="s">
        <v>1554</v>
      </c>
      <c r="C208" s="49">
        <f>INDEX(pop_raw!$C$4:$C$294,MATCH(city!B100,pop_raw!$J$4:$J$294,0))</f>
        <v>262372</v>
      </c>
      <c r="D208" s="49">
        <f>INDEX(pop_raw!$D$4:$D$294,MATCH(city!B100,pop_raw!$J$4:$J$294,0))</f>
        <v>111882</v>
      </c>
      <c r="E208">
        <v>21930000</v>
      </c>
      <c r="F208" s="26">
        <v>6</v>
      </c>
      <c r="G208" s="26">
        <v>7</v>
      </c>
      <c r="H208" s="18" t="s">
        <v>2669</v>
      </c>
      <c r="I208" t="s">
        <v>227</v>
      </c>
      <c r="J208" s="18" t="s">
        <v>1859</v>
      </c>
      <c r="K208" s="3" t="s">
        <v>1920</v>
      </c>
    </row>
    <row r="209" spans="1:11">
      <c r="A209" s="3" t="s">
        <v>455</v>
      </c>
      <c r="B209" t="s">
        <v>1553</v>
      </c>
      <c r="C209" s="49">
        <f>INDEX(pop_raw!$C$4:$C$294,MATCH(city!B99,pop_raw!$J$4:$J$294,0))</f>
        <v>225608</v>
      </c>
      <c r="D209" s="49">
        <f>INDEX(pop_raw!$D$4:$D$294,MATCH(city!B99,pop_raw!$J$4:$J$294,0))</f>
        <v>107916</v>
      </c>
      <c r="E209">
        <v>36600000</v>
      </c>
      <c r="F209" s="26">
        <v>5</v>
      </c>
      <c r="G209" s="26">
        <v>7</v>
      </c>
      <c r="H209" s="18" t="s">
        <v>2669</v>
      </c>
      <c r="I209" t="s">
        <v>216</v>
      </c>
      <c r="J209" s="18" t="s">
        <v>1858</v>
      </c>
      <c r="K209" s="3" t="s">
        <v>1919</v>
      </c>
    </row>
    <row r="210" spans="1:11">
      <c r="A210" s="3" t="s">
        <v>123</v>
      </c>
      <c r="B210" t="s">
        <v>1541</v>
      </c>
      <c r="C210" s="49">
        <f>INDEX(pop_raw!$C$4:$C$294,MATCH(city!B89,pop_raw!$J$4:$J$294,0))</f>
        <v>26335</v>
      </c>
      <c r="D210" s="49">
        <f>INDEX(pop_raw!$D$4:$D$294,MATCH(city!B89,pop_raw!$J$4:$J$294,0))</f>
        <v>15092</v>
      </c>
      <c r="E210">
        <v>33300000</v>
      </c>
      <c r="F210" s="26">
        <v>4</v>
      </c>
      <c r="G210" s="26">
        <v>7</v>
      </c>
      <c r="H210" s="18" t="s">
        <v>2667</v>
      </c>
      <c r="I210" t="s">
        <v>212</v>
      </c>
      <c r="J210" s="18" t="s">
        <v>1851</v>
      </c>
      <c r="K210" s="3" t="s">
        <v>1909</v>
      </c>
    </row>
    <row r="211" spans="1:11">
      <c r="A211" s="3" t="s">
        <v>1539</v>
      </c>
      <c r="B211" t="s">
        <v>1540</v>
      </c>
      <c r="C211" s="49">
        <f>INDEX(pop_raw!$C$4:$C$294,MATCH(city!B88,pop_raw!$J$4:$J$294,0))</f>
        <v>103482</v>
      </c>
      <c r="D211" s="49">
        <f>INDEX(pop_raw!$D$4:$D$294,MATCH(city!B88,pop_raw!$J$4:$J$294,0))</f>
        <v>53251</v>
      </c>
      <c r="E211">
        <v>121092176</v>
      </c>
      <c r="F211">
        <v>14</v>
      </c>
      <c r="G211">
        <v>6</v>
      </c>
      <c r="H211" s="18" t="s">
        <v>2667</v>
      </c>
      <c r="I211" s="18" t="s">
        <v>2211</v>
      </c>
      <c r="J211" s="18" t="s">
        <v>2178</v>
      </c>
      <c r="K211" s="3" t="s">
        <v>1908</v>
      </c>
    </row>
    <row r="212" spans="1:11">
      <c r="A212" s="3" t="s">
        <v>1497</v>
      </c>
      <c r="B212" t="s">
        <v>1498</v>
      </c>
      <c r="C212" s="49">
        <f>INDEX(pop_raw!$C$4:$C$294,MATCH(city!B54,pop_raw!$J$4:$J$294,0))</f>
        <v>427178</v>
      </c>
      <c r="D212" s="49">
        <f>INDEX(pop_raw!$D$4:$D$294,MATCH(city!B54,pop_raw!$J$4:$J$294,0))</f>
        <v>196919</v>
      </c>
      <c r="E212">
        <v>1063257852</v>
      </c>
      <c r="F212" s="3">
        <v>13</v>
      </c>
      <c r="G212" s="3">
        <v>6</v>
      </c>
      <c r="H212" s="3" t="s">
        <v>1498</v>
      </c>
      <c r="I212" s="18" t="s">
        <v>2664</v>
      </c>
      <c r="J212" s="18" t="s">
        <v>2172</v>
      </c>
      <c r="K212" s="3" t="s">
        <v>634</v>
      </c>
    </row>
    <row r="213" spans="1:11">
      <c r="A213" s="3" t="s">
        <v>947</v>
      </c>
      <c r="B213" t="s">
        <v>1616</v>
      </c>
      <c r="C213" s="49">
        <f>INDEX(pop_raw!$C$4:$C$294,MATCH(city!B153,pop_raw!$J$4:$J$294,0))</f>
        <v>50560</v>
      </c>
      <c r="D213" s="49">
        <f>INDEX(pop_raw!$D$4:$D$294,MATCH(city!B153,pop_raw!$J$4:$J$294,0))</f>
        <v>28930</v>
      </c>
      <c r="E213">
        <v>1219777976</v>
      </c>
      <c r="F213" s="3">
        <v>12</v>
      </c>
      <c r="G213" s="3">
        <v>6</v>
      </c>
      <c r="H213" s="3" t="s">
        <v>1604</v>
      </c>
      <c r="I213" s="3" t="s">
        <v>760</v>
      </c>
      <c r="J213" s="3" t="s">
        <v>1784</v>
      </c>
      <c r="K213" s="3" t="s">
        <v>1971</v>
      </c>
    </row>
    <row r="214" spans="1:11">
      <c r="A214" s="3" t="s">
        <v>907</v>
      </c>
      <c r="B214" t="s">
        <v>1615</v>
      </c>
      <c r="C214" s="49">
        <f>INDEX(pop_raw!$C$4:$C$294,MATCH(city!B152,pop_raw!$J$4:$J$294,0))</f>
        <v>229821</v>
      </c>
      <c r="D214" s="49">
        <f>INDEX(pop_raw!$D$4:$D$294,MATCH(city!B152,pop_raw!$J$4:$J$294,0))</f>
        <v>109598</v>
      </c>
      <c r="E214">
        <v>1463928054</v>
      </c>
      <c r="F214">
        <v>11</v>
      </c>
      <c r="G214">
        <v>6</v>
      </c>
      <c r="H214" t="s">
        <v>1604</v>
      </c>
      <c r="I214" t="s">
        <v>275</v>
      </c>
      <c r="J214" t="s">
        <v>1783</v>
      </c>
      <c r="K214" s="3" t="s">
        <v>1970</v>
      </c>
    </row>
    <row r="215" spans="1:11">
      <c r="A215" s="3" t="s">
        <v>28</v>
      </c>
      <c r="B215" t="s">
        <v>1602</v>
      </c>
      <c r="C215" s="49">
        <f>INDEX(pop_raw!$C$4:$C$294,MATCH(city!B140,pop_raw!$J$4:$J$294,0))</f>
        <v>42944</v>
      </c>
      <c r="D215" s="49">
        <f>INDEX(pop_raw!$D$4:$D$294,MATCH(city!B140,pop_raw!$J$4:$J$294,0))</f>
        <v>23757</v>
      </c>
      <c r="E215">
        <v>877651360</v>
      </c>
      <c r="F215">
        <v>10</v>
      </c>
      <c r="G215">
        <v>6</v>
      </c>
      <c r="H215" t="s">
        <v>1538</v>
      </c>
      <c r="I215" t="s">
        <v>736</v>
      </c>
      <c r="J215" s="3" t="s">
        <v>1779</v>
      </c>
      <c r="K215" s="3" t="s">
        <v>1959</v>
      </c>
    </row>
    <row r="216" spans="1:11">
      <c r="A216" s="3" t="s">
        <v>446</v>
      </c>
      <c r="B216" t="s">
        <v>1588</v>
      </c>
      <c r="C216" s="49">
        <f>INDEX(pop_raw!$C$4:$C$294,MATCH(city!B128,pop_raw!$J$4:$J$294,0))</f>
        <v>30525</v>
      </c>
      <c r="D216" s="49">
        <f>INDEX(pop_raw!$D$4:$D$294,MATCH(city!B128,pop_raw!$J$4:$J$294,0))</f>
        <v>16611</v>
      </c>
      <c r="E216">
        <v>461421891</v>
      </c>
      <c r="F216" s="3">
        <v>9</v>
      </c>
      <c r="G216" s="3">
        <v>6</v>
      </c>
      <c r="H216" t="s">
        <v>1538</v>
      </c>
      <c r="I216" t="s">
        <v>261</v>
      </c>
      <c r="J216" t="s">
        <v>601</v>
      </c>
      <c r="K216" s="3" t="s">
        <v>1948</v>
      </c>
    </row>
    <row r="217" spans="1:11">
      <c r="A217" s="3" t="s">
        <v>1028</v>
      </c>
      <c r="B217" t="s">
        <v>1449</v>
      </c>
      <c r="C217" s="49">
        <f>INDEX(pop_raw!$C$4:$C$294,MATCH(city!B7,pop_raw!$J$4:$J$294,0))</f>
        <v>0</v>
      </c>
      <c r="D217" s="49">
        <f>INDEX(pop_raw!$D$4:$D$294,MATCH(city!B7,pop_raw!$J$4:$J$294,0))</f>
        <v>0</v>
      </c>
      <c r="E217">
        <v>17062949</v>
      </c>
      <c r="F217" s="25">
        <v>8</v>
      </c>
      <c r="G217" s="25">
        <v>6</v>
      </c>
      <c r="H217" t="s">
        <v>1447</v>
      </c>
      <c r="I217" t="s">
        <v>291</v>
      </c>
      <c r="J217" s="3" t="s">
        <v>198</v>
      </c>
      <c r="K217" s="3" t="s">
        <v>198</v>
      </c>
    </row>
    <row r="218" spans="1:11">
      <c r="A218" s="3" t="s">
        <v>7</v>
      </c>
      <c r="B218" t="s">
        <v>1467</v>
      </c>
      <c r="C218" s="49">
        <f>INDEX(pop_raw!$C$4:$C$294,MATCH(city!B26,pop_raw!$J$4:$J$294,0))</f>
        <v>48329</v>
      </c>
      <c r="D218" s="49">
        <f>INDEX(pop_raw!$D$4:$D$294,MATCH(city!B26,pop_raw!$J$4:$J$294,0))</f>
        <v>25957</v>
      </c>
      <c r="E218">
        <v>33872729</v>
      </c>
      <c r="F218" s="25">
        <v>7</v>
      </c>
      <c r="G218" s="25">
        <v>6</v>
      </c>
      <c r="H218" t="s">
        <v>1447</v>
      </c>
      <c r="I218" t="s">
        <v>315</v>
      </c>
      <c r="J218" t="s">
        <v>1162</v>
      </c>
      <c r="K218" s="3" t="s">
        <v>1162</v>
      </c>
    </row>
    <row r="219" spans="1:11">
      <c r="A219" s="3" t="s">
        <v>100</v>
      </c>
      <c r="B219" t="s">
        <v>1466</v>
      </c>
      <c r="C219" s="49">
        <f>INDEX(pop_raw!$C$4:$C$294,MATCH(city!B25,pop_raw!$J$4:$J$294,0))</f>
        <v>184195</v>
      </c>
      <c r="D219" s="49">
        <f>INDEX(pop_raw!$D$4:$D$294,MATCH(city!B25,pop_raw!$J$4:$J$294,0))</f>
        <v>88089</v>
      </c>
      <c r="E219">
        <v>39501013</v>
      </c>
      <c r="F219" s="25">
        <v>6</v>
      </c>
      <c r="G219" s="25">
        <v>6</v>
      </c>
      <c r="H219" t="s">
        <v>1447</v>
      </c>
      <c r="I219" t="s">
        <v>304</v>
      </c>
      <c r="J219" s="3" t="s">
        <v>985</v>
      </c>
      <c r="K219" s="3" t="s">
        <v>985</v>
      </c>
    </row>
    <row r="220" spans="1:11">
      <c r="A220" s="3" t="s">
        <v>1011</v>
      </c>
      <c r="B220" t="s">
        <v>1465</v>
      </c>
      <c r="C220" s="49">
        <f>INDEX(pop_raw!$C$4:$C$294,MATCH(city!B24,pop_raw!$J$4:$J$294,0))</f>
        <v>50126</v>
      </c>
      <c r="D220" s="49">
        <f>INDEX(pop_raw!$D$4:$D$294,MATCH(city!B24,pop_raw!$J$4:$J$294,0))</f>
        <v>26249</v>
      </c>
      <c r="E220">
        <v>46983285</v>
      </c>
      <c r="F220" s="25">
        <v>5</v>
      </c>
      <c r="G220" s="25">
        <v>6</v>
      </c>
      <c r="H220" t="s">
        <v>1447</v>
      </c>
      <c r="I220" t="s">
        <v>294</v>
      </c>
      <c r="J220" t="s">
        <v>1202</v>
      </c>
      <c r="K220" s="3" t="s">
        <v>1202</v>
      </c>
    </row>
    <row r="221" spans="1:11">
      <c r="A221" s="3" t="s">
        <v>885</v>
      </c>
      <c r="B221" t="s">
        <v>1464</v>
      </c>
      <c r="C221" s="49">
        <f>INDEX(pop_raw!$C$4:$C$294,MATCH(city!B23,pop_raw!$J$4:$J$294,0))</f>
        <v>62269</v>
      </c>
      <c r="D221" s="49">
        <f>INDEX(pop_raw!$D$4:$D$294,MATCH(city!B23,pop_raw!$J$4:$J$294,0))</f>
        <v>30984</v>
      </c>
      <c r="E221">
        <v>29568929</v>
      </c>
      <c r="F221" s="25">
        <v>4</v>
      </c>
      <c r="G221" s="25">
        <v>6</v>
      </c>
      <c r="H221" t="s">
        <v>1447</v>
      </c>
      <c r="I221" t="s">
        <v>313</v>
      </c>
      <c r="J221" t="s">
        <v>62</v>
      </c>
      <c r="K221" s="3" t="s">
        <v>62</v>
      </c>
    </row>
    <row r="222" spans="1:11">
      <c r="A222" s="3" t="s">
        <v>470</v>
      </c>
      <c r="B222" t="s">
        <v>1579</v>
      </c>
      <c r="C222" s="49">
        <f>INDEX(pop_raw!$C$4:$C$294,MATCH(city!B120,pop_raw!$J$4:$J$294,0))</f>
        <v>277151</v>
      </c>
      <c r="D222" s="49">
        <f>INDEX(pop_raw!$D$4:$D$294,MATCH(city!B120,pop_raw!$J$4:$J$294,0))</f>
        <v>130220</v>
      </c>
      <c r="E222">
        <v>36416854</v>
      </c>
      <c r="F222">
        <v>3</v>
      </c>
      <c r="G222">
        <v>6</v>
      </c>
      <c r="H222" t="s">
        <v>1538</v>
      </c>
      <c r="I222" t="s">
        <v>221</v>
      </c>
      <c r="J222" t="s">
        <v>647</v>
      </c>
      <c r="K222" s="3" t="s">
        <v>1940</v>
      </c>
    </row>
    <row r="223" spans="1:11">
      <c r="A223" s="3" t="s">
        <v>1545</v>
      </c>
      <c r="B223" t="s">
        <v>1546</v>
      </c>
      <c r="C223" s="49">
        <f>INDEX(pop_raw!$C$4:$C$294,MATCH(city!B93,pop_raw!$J$4:$J$294,0))</f>
        <v>321348</v>
      </c>
      <c r="D223" s="49">
        <f>INDEX(pop_raw!$D$4:$D$294,MATCH(city!B93,pop_raw!$J$4:$J$294,0))</f>
        <v>141810</v>
      </c>
      <c r="E223">
        <v>141633070</v>
      </c>
      <c r="F223">
        <v>14</v>
      </c>
      <c r="G223">
        <v>5</v>
      </c>
      <c r="H223" s="18" t="s">
        <v>2668</v>
      </c>
      <c r="I223" s="18" t="s">
        <v>2212</v>
      </c>
      <c r="J223" s="18" t="s">
        <v>2179</v>
      </c>
      <c r="K223" s="3" t="s">
        <v>1913</v>
      </c>
    </row>
    <row r="224" spans="1:11">
      <c r="A224" s="3" t="s">
        <v>1776</v>
      </c>
      <c r="B224" s="18" t="s">
        <v>2168</v>
      </c>
      <c r="C224" s="49">
        <f>INDEX(pop_raw!$C$4:$C$294,MATCH(city!B2,pop_raw!$J$4:$J$294,0))</f>
        <v>0</v>
      </c>
      <c r="D224" s="49">
        <f>INDEX(pop_raw!$D$4:$D$294,MATCH(city!B2,pop_raw!$J$4:$J$294,0))</f>
        <v>0</v>
      </c>
      <c r="E224">
        <v>605237005</v>
      </c>
      <c r="F224">
        <v>13</v>
      </c>
      <c r="G224">
        <v>5</v>
      </c>
      <c r="H224" s="18" t="s">
        <v>2168</v>
      </c>
      <c r="I224" s="18" t="s">
        <v>2661</v>
      </c>
      <c r="J224" s="18" t="s">
        <v>2117</v>
      </c>
      <c r="K224" s="3" t="s">
        <v>672</v>
      </c>
    </row>
    <row r="225" spans="1:11">
      <c r="A225" s="3" t="s">
        <v>961</v>
      </c>
      <c r="B225" t="s">
        <v>1608</v>
      </c>
      <c r="C225" s="49">
        <f>INDEX(pop_raw!$C$4:$C$294,MATCH(city!B145,pop_raw!$J$4:$J$294,0))</f>
        <v>114043</v>
      </c>
      <c r="D225" s="49">
        <f>INDEX(pop_raw!$D$4:$D$294,MATCH(city!B145,pop_raw!$J$4:$J$294,0))</f>
        <v>58244</v>
      </c>
      <c r="E225">
        <v>180201980</v>
      </c>
      <c r="F225">
        <v>11</v>
      </c>
      <c r="G225">
        <v>5</v>
      </c>
      <c r="H225" t="s">
        <v>1604</v>
      </c>
      <c r="I225" t="s">
        <v>249</v>
      </c>
      <c r="J225" t="s">
        <v>686</v>
      </c>
      <c r="K225" s="3" t="s">
        <v>1963</v>
      </c>
    </row>
    <row r="226" spans="1:11">
      <c r="A226" s="3" t="s">
        <v>98</v>
      </c>
      <c r="B226" t="s">
        <v>1613</v>
      </c>
      <c r="C226" s="49">
        <f>INDEX(pop_raw!$C$4:$C$294,MATCH(city!B150,pop_raw!$J$4:$J$294,0))</f>
        <v>1782205</v>
      </c>
      <c r="D226" s="49">
        <f>INDEX(pop_raw!$D$4:$D$294,MATCH(city!B150,pop_raw!$J$4:$J$294,0))</f>
        <v>851558</v>
      </c>
      <c r="E226">
        <v>998066556</v>
      </c>
      <c r="F226" s="3">
        <v>10</v>
      </c>
      <c r="G226" s="3">
        <v>5</v>
      </c>
      <c r="H226" t="s">
        <v>1604</v>
      </c>
      <c r="I226" t="s">
        <v>744</v>
      </c>
      <c r="J226" t="s">
        <v>1781</v>
      </c>
      <c r="K226" s="3" t="s">
        <v>1968</v>
      </c>
    </row>
    <row r="227" spans="1:11">
      <c r="A227" s="3" t="s">
        <v>102</v>
      </c>
      <c r="B227" t="s">
        <v>1581</v>
      </c>
      <c r="C227" s="49">
        <f>INDEX(pop_raw!$C$4:$C$294,MATCH(city!B122,pop_raw!$J$4:$J$294,0))</f>
        <v>1438463</v>
      </c>
      <c r="D227" s="49">
        <f>INDEX(pop_raw!$D$4:$D$294,MATCH(city!B122,pop_raw!$J$4:$J$294,0))</f>
        <v>648252</v>
      </c>
      <c r="E227">
        <v>92991186</v>
      </c>
      <c r="F227">
        <v>9</v>
      </c>
      <c r="G227">
        <v>5</v>
      </c>
      <c r="H227" t="s">
        <v>1538</v>
      </c>
      <c r="I227" t="s">
        <v>229</v>
      </c>
      <c r="J227" t="s">
        <v>627</v>
      </c>
      <c r="K227" s="3" t="s">
        <v>1942</v>
      </c>
    </row>
    <row r="228" spans="1:11">
      <c r="A228" s="3" t="s">
        <v>1037</v>
      </c>
      <c r="B228" t="s">
        <v>1468</v>
      </c>
      <c r="C228" s="49">
        <f>INDEX(pop_raw!$C$4:$C$294,MATCH(city!B27,pop_raw!$J$4:$J$294,0))</f>
        <v>493023</v>
      </c>
      <c r="D228" s="49">
        <f>INDEX(pop_raw!$D$4:$D$294,MATCH(city!B27,pop_raw!$J$4:$J$294,0))</f>
        <v>220899</v>
      </c>
      <c r="E228">
        <v>24590256</v>
      </c>
      <c r="F228">
        <v>8</v>
      </c>
      <c r="G228">
        <v>5</v>
      </c>
      <c r="H228" t="s">
        <v>1447</v>
      </c>
      <c r="I228" t="s">
        <v>305</v>
      </c>
      <c r="J228" t="s">
        <v>434</v>
      </c>
      <c r="K228" s="3" t="s">
        <v>434</v>
      </c>
    </row>
    <row r="229" spans="1:11">
      <c r="A229" s="3" t="s">
        <v>1238</v>
      </c>
      <c r="B229" t="s">
        <v>1448</v>
      </c>
      <c r="C229" s="49">
        <f>INDEX(pop_raw!$C$4:$C$294,MATCH(city!B6,pop_raw!$J$4:$J$294,0))</f>
        <v>0</v>
      </c>
      <c r="D229" s="49">
        <f>INDEX(pop_raw!$D$4:$D$294,MATCH(city!B6,pop_raw!$J$4:$J$294,0))</f>
        <v>0</v>
      </c>
      <c r="E229">
        <v>16859343</v>
      </c>
      <c r="F229" s="3">
        <v>7</v>
      </c>
      <c r="G229" s="3">
        <v>5</v>
      </c>
      <c r="H229" t="s">
        <v>1447</v>
      </c>
      <c r="I229" t="s">
        <v>290</v>
      </c>
      <c r="J229" t="s">
        <v>24</v>
      </c>
      <c r="K229" s="3" t="s">
        <v>24</v>
      </c>
    </row>
    <row r="230" spans="1:11">
      <c r="A230" s="3" t="s">
        <v>1237</v>
      </c>
      <c r="B230" s="18" t="s">
        <v>2647</v>
      </c>
      <c r="C230" s="49">
        <f>INDEX(pop_raw!$C$4:$C$294,MATCH(city!B5,pop_raw!$J$4:$J$294,0))</f>
        <v>20533</v>
      </c>
      <c r="D230" s="49">
        <f>INDEX(pop_raw!$D$4:$D$294,MATCH(city!B5,pop_raw!$J$4:$J$294,0))</f>
        <v>12164</v>
      </c>
      <c r="E230">
        <v>21866384</v>
      </c>
      <c r="F230" s="3">
        <v>6</v>
      </c>
      <c r="G230" s="3">
        <v>5</v>
      </c>
      <c r="H230" t="s">
        <v>1447</v>
      </c>
      <c r="I230" t="s">
        <v>273</v>
      </c>
      <c r="J230" t="s">
        <v>41</v>
      </c>
      <c r="K230" s="3" t="s">
        <v>41</v>
      </c>
    </row>
    <row r="231" spans="1:11">
      <c r="A231" s="3" t="s">
        <v>1044</v>
      </c>
      <c r="B231" t="s">
        <v>1463</v>
      </c>
      <c r="C231" s="49">
        <f>INDEX(pop_raw!$C$4:$C$294,MATCH(city!B22,pop_raw!$J$4:$J$294,0))</f>
        <v>0</v>
      </c>
      <c r="D231" s="49">
        <f>INDEX(pop_raw!$D$4:$D$294,MATCH(city!B22,pop_raw!$J$4:$J$294,0))</f>
        <v>0</v>
      </c>
      <c r="E231">
        <v>16354618</v>
      </c>
      <c r="F231" s="3">
        <v>5</v>
      </c>
      <c r="G231" s="3">
        <v>5</v>
      </c>
      <c r="H231" t="s">
        <v>1447</v>
      </c>
      <c r="I231" t="s">
        <v>303</v>
      </c>
      <c r="J231" s="3" t="s">
        <v>4</v>
      </c>
      <c r="K231" s="3" t="s">
        <v>4</v>
      </c>
    </row>
    <row r="232" spans="1:11">
      <c r="A232" s="3" t="s">
        <v>1222</v>
      </c>
      <c r="B232" t="s">
        <v>1461</v>
      </c>
      <c r="C232" s="49">
        <f>INDEX(pop_raw!$C$4:$C$294,MATCH(city!B20,pop_raw!$J$4:$J$294,0))</f>
        <v>0</v>
      </c>
      <c r="D232" s="49">
        <f>INDEX(pop_raw!$D$4:$D$294,MATCH(city!B20,pop_raw!$J$4:$J$294,0))</f>
        <v>0</v>
      </c>
      <c r="E232">
        <v>13020260</v>
      </c>
      <c r="F232" s="20">
        <v>4</v>
      </c>
      <c r="G232" s="20">
        <v>5</v>
      </c>
      <c r="H232" t="s">
        <v>1447</v>
      </c>
      <c r="I232" t="s">
        <v>311</v>
      </c>
      <c r="J232" s="3" t="s">
        <v>67</v>
      </c>
      <c r="K232" s="3" t="s">
        <v>67</v>
      </c>
    </row>
    <row r="233" spans="1:11">
      <c r="A233" s="3" t="s">
        <v>910</v>
      </c>
      <c r="B233" t="s">
        <v>1580</v>
      </c>
      <c r="C233" s="49">
        <f>INDEX(pop_raw!$C$4:$C$294,MATCH(city!B121,pop_raw!$J$4:$J$294,0))</f>
        <v>264656</v>
      </c>
      <c r="D233" s="49">
        <f>INDEX(pop_raw!$D$4:$D$294,MATCH(city!B121,pop_raw!$J$4:$J$294,0))</f>
        <v>122594</v>
      </c>
      <c r="E233">
        <v>53987611</v>
      </c>
      <c r="F233">
        <v>3</v>
      </c>
      <c r="G233">
        <v>5</v>
      </c>
      <c r="H233" t="s">
        <v>1538</v>
      </c>
      <c r="I233" t="s">
        <v>215</v>
      </c>
      <c r="J233" t="s">
        <v>596</v>
      </c>
      <c r="K233" s="3" t="s">
        <v>1941</v>
      </c>
    </row>
    <row r="234" spans="1:11">
      <c r="A234" s="3" t="s">
        <v>998</v>
      </c>
      <c r="B234" t="s">
        <v>1566</v>
      </c>
      <c r="C234" s="49">
        <f>INDEX(pop_raw!$C$4:$C$294,MATCH(city!B109,pop_raw!$J$4:$J$294,0))</f>
        <v>1118010</v>
      </c>
      <c r="D234" s="49">
        <f>INDEX(pop_raw!$D$4:$D$294,MATCH(city!B109,pop_raw!$J$4:$J$294,0))</f>
        <v>484122</v>
      </c>
      <c r="E234">
        <v>91230000</v>
      </c>
      <c r="F234">
        <v>2</v>
      </c>
      <c r="G234">
        <v>5</v>
      </c>
      <c r="H234" t="s">
        <v>224</v>
      </c>
      <c r="I234" t="s">
        <v>233</v>
      </c>
      <c r="J234" s="18" t="s">
        <v>1861</v>
      </c>
      <c r="K234" s="3" t="s">
        <v>1930</v>
      </c>
    </row>
    <row r="235" spans="1:11">
      <c r="A235" s="3" t="s">
        <v>87</v>
      </c>
      <c r="B235" t="s">
        <v>1507</v>
      </c>
      <c r="C235" s="49">
        <f>INDEX(pop_raw!$C$4:$C$294,MATCH(city!B61,pop_raw!$J$4:$J$294,0))</f>
        <v>104323</v>
      </c>
      <c r="D235" s="49">
        <f>INDEX(pop_raw!$D$4:$D$294,MATCH(city!B61,pop_raw!$J$4:$J$294,0))</f>
        <v>52895</v>
      </c>
      <c r="E235">
        <v>57016644</v>
      </c>
      <c r="F235">
        <v>1</v>
      </c>
      <c r="G235">
        <v>5</v>
      </c>
      <c r="H235" t="s">
        <v>1498</v>
      </c>
      <c r="I235" t="s">
        <v>295</v>
      </c>
      <c r="J235" t="s">
        <v>415</v>
      </c>
      <c r="K235" s="3" t="s">
        <v>415</v>
      </c>
    </row>
    <row r="236" spans="1:11">
      <c r="A236" s="3" t="s">
        <v>1053</v>
      </c>
      <c r="B236" t="s">
        <v>1506</v>
      </c>
      <c r="C236" s="49">
        <f>INDEX(pop_raw!$C$4:$C$294,MATCH(city!B60,pop_raw!$J$4:$J$294,0))</f>
        <v>40596</v>
      </c>
      <c r="D236" s="49">
        <f>INDEX(pop_raw!$D$4:$D$294,MATCH(city!B60,pop_raw!$J$4:$J$294,0))</f>
        <v>24218</v>
      </c>
      <c r="E236">
        <v>54947866</v>
      </c>
      <c r="F236">
        <v>0</v>
      </c>
      <c r="G236">
        <v>5</v>
      </c>
      <c r="H236" s="3" t="s">
        <v>1498</v>
      </c>
      <c r="I236" s="3" t="s">
        <v>322</v>
      </c>
      <c r="J236" s="3" t="s">
        <v>421</v>
      </c>
      <c r="K236" s="3" t="s">
        <v>421</v>
      </c>
    </row>
    <row r="237" spans="1:11">
      <c r="A237" s="3" t="s">
        <v>1551</v>
      </c>
      <c r="B237" t="s">
        <v>1552</v>
      </c>
      <c r="C237" s="49">
        <f>INDEX(pop_raw!$C$4:$C$294,MATCH(city!B98,pop_raw!$J$4:$J$294,0))</f>
        <v>221777</v>
      </c>
      <c r="D237" s="49">
        <f>INDEX(pop_raw!$D$4:$D$294,MATCH(city!B98,pop_raw!$J$4:$J$294,0))</f>
        <v>98941</v>
      </c>
      <c r="E237">
        <v>58467312</v>
      </c>
      <c r="F237">
        <v>14</v>
      </c>
      <c r="G237">
        <v>4</v>
      </c>
      <c r="H237" s="18" t="s">
        <v>2669</v>
      </c>
      <c r="I237" s="18" t="s">
        <v>2658</v>
      </c>
      <c r="J237" s="18" t="s">
        <v>2180</v>
      </c>
      <c r="K237" s="3" t="s">
        <v>1918</v>
      </c>
    </row>
    <row r="238" spans="1:11">
      <c r="A238" s="3" t="s">
        <v>1169</v>
      </c>
      <c r="B238" t="s">
        <v>1733</v>
      </c>
      <c r="C238" s="49">
        <f>INDEX(pop_raw!$C$4:$C$294,MATCH(city!B261,pop_raw!$J$4:$J$294,0))</f>
        <v>512455</v>
      </c>
      <c r="D238" s="49">
        <f>INDEX(pop_raw!$D$4:$D$294,MATCH(city!B261,pop_raw!$J$4:$J$294,0))</f>
        <v>221994</v>
      </c>
      <c r="E238">
        <v>72942203</v>
      </c>
      <c r="F238">
        <v>12</v>
      </c>
      <c r="G238">
        <v>4</v>
      </c>
      <c r="H238" t="s">
        <v>1707</v>
      </c>
      <c r="I238" t="s">
        <v>742</v>
      </c>
      <c r="J238" s="3" t="s">
        <v>1837</v>
      </c>
      <c r="K238" s="3" t="s">
        <v>2078</v>
      </c>
    </row>
    <row r="239" spans="1:11">
      <c r="A239" s="3" t="s">
        <v>1603</v>
      </c>
      <c r="B239" t="s">
        <v>1604</v>
      </c>
      <c r="C239" s="49">
        <f>INDEX(pop_raw!$C$4:$C$294,MATCH(city!B141,pop_raw!$J$4:$J$294,0))</f>
        <v>31800</v>
      </c>
      <c r="D239" s="49">
        <f>INDEX(pop_raw!$D$4:$D$294,MATCH(city!B141,pop_raw!$J$4:$J$294,0))</f>
        <v>17055</v>
      </c>
      <c r="E239">
        <v>16828280729</v>
      </c>
      <c r="F239">
        <v>13</v>
      </c>
      <c r="G239">
        <v>4</v>
      </c>
      <c r="H239" s="18" t="s">
        <v>2657</v>
      </c>
      <c r="I239" s="18" t="s">
        <v>2184</v>
      </c>
      <c r="J239" s="18" t="s">
        <v>2184</v>
      </c>
      <c r="K239" s="3" t="s">
        <v>639</v>
      </c>
    </row>
    <row r="240" spans="1:11">
      <c r="A240" s="3" t="s">
        <v>942</v>
      </c>
      <c r="B240" t="s">
        <v>1607</v>
      </c>
      <c r="C240" s="49">
        <f>INDEX(pop_raw!$C$4:$C$294,MATCH(city!B144,pop_raw!$J$4:$J$294,0))</f>
        <v>43419</v>
      </c>
      <c r="D240" s="49">
        <f>INDEX(pop_raw!$D$4:$D$294,MATCH(city!B144,pop_raw!$J$4:$J$294,0))</f>
        <v>17345</v>
      </c>
      <c r="E240">
        <v>1040783864</v>
      </c>
      <c r="F240">
        <v>11</v>
      </c>
      <c r="G240">
        <v>4</v>
      </c>
      <c r="H240" t="s">
        <v>1604</v>
      </c>
      <c r="I240" t="s">
        <v>247</v>
      </c>
      <c r="J240" s="3" t="s">
        <v>637</v>
      </c>
      <c r="K240" s="3" t="s">
        <v>1962</v>
      </c>
    </row>
    <row r="241" spans="1:11">
      <c r="A241" s="3" t="s">
        <v>897</v>
      </c>
      <c r="B241" t="s">
        <v>1612</v>
      </c>
      <c r="C241" s="49">
        <f>INDEX(pop_raw!$C$4:$C$294,MATCH(city!B149,pop_raw!$J$4:$J$294,0))</f>
        <v>655879</v>
      </c>
      <c r="D241" s="49">
        <f>INDEX(pop_raw!$D$4:$D$294,MATCH(city!B149,pop_raw!$J$4:$J$294,0))</f>
        <v>294245</v>
      </c>
      <c r="E241">
        <v>1820310462</v>
      </c>
      <c r="F241">
        <v>10</v>
      </c>
      <c r="G241">
        <v>4</v>
      </c>
      <c r="H241" t="s">
        <v>1604</v>
      </c>
      <c r="I241" t="s">
        <v>751</v>
      </c>
      <c r="J241" t="s">
        <v>1780</v>
      </c>
      <c r="K241" s="3" t="s">
        <v>1967</v>
      </c>
    </row>
    <row r="242" spans="1:11">
      <c r="A242" s="3" t="s">
        <v>126</v>
      </c>
      <c r="B242" t="s">
        <v>1573</v>
      </c>
      <c r="C242" s="49">
        <f>INDEX(pop_raw!$C$4:$C$294,MATCH(city!B115,pop_raw!$J$4:$J$294,0))</f>
        <v>163042</v>
      </c>
      <c r="D242" s="49">
        <f>INDEX(pop_raw!$D$4:$D$294,MATCH(city!B115,pop_raw!$J$4:$J$294,0))</f>
        <v>82008</v>
      </c>
      <c r="E242">
        <v>33325064</v>
      </c>
      <c r="F242">
        <v>9</v>
      </c>
      <c r="G242">
        <v>4</v>
      </c>
      <c r="H242" t="s">
        <v>1538</v>
      </c>
      <c r="I242" t="s">
        <v>205</v>
      </c>
      <c r="J242" t="s">
        <v>618</v>
      </c>
      <c r="K242" s="3" t="s">
        <v>1936</v>
      </c>
    </row>
    <row r="243" spans="1:11">
      <c r="A243" s="3" t="s">
        <v>1025</v>
      </c>
      <c r="B243" t="s">
        <v>1451</v>
      </c>
      <c r="C243" s="49">
        <f>INDEX(pop_raw!$C$4:$C$294,MATCH(city!B9,pop_raw!$J$4:$J$294,0))</f>
        <v>0</v>
      </c>
      <c r="D243" s="49">
        <f>INDEX(pop_raw!$D$4:$D$294,MATCH(city!B9,pop_raw!$J$4:$J$294,0))</f>
        <v>0</v>
      </c>
      <c r="E243">
        <v>18496071</v>
      </c>
      <c r="F243">
        <v>8</v>
      </c>
      <c r="G243">
        <v>4</v>
      </c>
      <c r="H243" t="s">
        <v>1447</v>
      </c>
      <c r="I243" t="s">
        <v>270</v>
      </c>
      <c r="J243" t="s">
        <v>1164</v>
      </c>
      <c r="K243" s="3" t="s">
        <v>1164</v>
      </c>
    </row>
    <row r="244" spans="1:11">
      <c r="A244" s="3" t="s">
        <v>409</v>
      </c>
      <c r="B244" t="s">
        <v>1450</v>
      </c>
      <c r="C244" s="49">
        <f>INDEX(pop_raw!$C$4:$C$294,MATCH(city!B8,pop_raw!$J$4:$J$294,0))</f>
        <v>0</v>
      </c>
      <c r="D244" s="49">
        <f>INDEX(pop_raw!$D$4:$D$294,MATCH(city!B8,pop_raw!$J$4:$J$294,0))</f>
        <v>0</v>
      </c>
      <c r="E244">
        <v>14215360</v>
      </c>
      <c r="F244">
        <v>7</v>
      </c>
      <c r="G244">
        <v>4</v>
      </c>
      <c r="H244" t="s">
        <v>1447</v>
      </c>
      <c r="I244" t="s">
        <v>864</v>
      </c>
      <c r="J244" t="s">
        <v>1051</v>
      </c>
      <c r="K244" s="3" t="s">
        <v>1051</v>
      </c>
    </row>
    <row r="245" spans="1:11">
      <c r="A245" s="3" t="s">
        <v>999</v>
      </c>
      <c r="B245" s="18" t="s">
        <v>2645</v>
      </c>
      <c r="C245" s="49">
        <f>INDEX(pop_raw!$C$4:$C$294,MATCH(city!B4,pop_raw!$J$4:$J$294,0))</f>
        <v>0</v>
      </c>
      <c r="D245" s="49">
        <f>INDEX(pop_raw!$D$4:$D$294,MATCH(city!B4,pop_raw!$J$4:$J$294,0))</f>
        <v>0</v>
      </c>
      <c r="E245">
        <v>9959983</v>
      </c>
      <c r="F245">
        <v>6</v>
      </c>
      <c r="G245">
        <v>4</v>
      </c>
      <c r="H245" t="s">
        <v>1447</v>
      </c>
      <c r="I245" t="s">
        <v>288</v>
      </c>
      <c r="J245" t="s">
        <v>506</v>
      </c>
      <c r="K245" s="3" t="s">
        <v>506</v>
      </c>
    </row>
    <row r="246" spans="1:11">
      <c r="A246" s="3" t="s">
        <v>129</v>
      </c>
      <c r="B246" t="s">
        <v>1457</v>
      </c>
      <c r="C246" s="49">
        <f>INDEX(pop_raw!$C$4:$C$294,MATCH(city!B16,pop_raw!$J$4:$J$294,0))</f>
        <v>24961</v>
      </c>
      <c r="D246" s="49">
        <f>INDEX(pop_raw!$D$4:$D$294,MATCH(city!B16,pop_raw!$J$4:$J$294,0))</f>
        <v>13593</v>
      </c>
      <c r="E246">
        <v>23851343</v>
      </c>
      <c r="F246">
        <v>5</v>
      </c>
      <c r="G246">
        <v>4</v>
      </c>
      <c r="H246" t="s">
        <v>1447</v>
      </c>
      <c r="I246" t="s">
        <v>280</v>
      </c>
      <c r="J246" t="s">
        <v>1004</v>
      </c>
      <c r="K246" s="3" t="s">
        <v>1004</v>
      </c>
    </row>
    <row r="247" spans="1:11">
      <c r="A247" s="3" t="s">
        <v>1036</v>
      </c>
      <c r="B247" t="s">
        <v>1460</v>
      </c>
      <c r="C247" s="49">
        <f>INDEX(pop_raw!$C$4:$C$294,MATCH(city!B19,pop_raw!$J$4:$J$294,0))</f>
        <v>0</v>
      </c>
      <c r="D247" s="49">
        <f>INDEX(pop_raw!$D$4:$D$294,MATCH(city!B19,pop_raw!$J$4:$J$294,0))</f>
        <v>0</v>
      </c>
      <c r="E247">
        <v>20120106</v>
      </c>
      <c r="F247" s="20">
        <v>4</v>
      </c>
      <c r="G247" s="20">
        <v>4</v>
      </c>
      <c r="H247" t="s">
        <v>1447</v>
      </c>
      <c r="I247" t="s">
        <v>274</v>
      </c>
      <c r="J247" t="s">
        <v>1230</v>
      </c>
      <c r="K247" s="3" t="s">
        <v>1230</v>
      </c>
    </row>
    <row r="248" spans="1:11">
      <c r="A248" s="3" t="s">
        <v>991</v>
      </c>
      <c r="B248" t="s">
        <v>1459</v>
      </c>
      <c r="C248" s="49">
        <f>INDEX(pop_raw!$C$4:$C$294,MATCH(city!B18,pop_raw!$J$4:$J$294,0))</f>
        <v>109617</v>
      </c>
      <c r="D248" s="49">
        <f>INDEX(pop_raw!$D$4:$D$294,MATCH(city!B18,pop_raw!$J$4:$J$294,0))</f>
        <v>54086</v>
      </c>
      <c r="E248">
        <v>41436853</v>
      </c>
      <c r="F248" s="20">
        <v>3</v>
      </c>
      <c r="G248" s="20">
        <v>4</v>
      </c>
      <c r="H248" t="s">
        <v>1447</v>
      </c>
      <c r="I248" t="s">
        <v>272</v>
      </c>
      <c r="J248" t="s">
        <v>33</v>
      </c>
      <c r="K248" s="3" t="s">
        <v>33</v>
      </c>
    </row>
    <row r="249" spans="1:11">
      <c r="A249" s="3" t="s">
        <v>489</v>
      </c>
      <c r="B249" t="s">
        <v>1565</v>
      </c>
      <c r="C249" s="49">
        <f>INDEX(pop_raw!$C$4:$C$294,MATCH(city!B108,pop_raw!$J$4:$J$294,0))</f>
        <v>501691</v>
      </c>
      <c r="D249" s="49">
        <f>INDEX(pop_raw!$D$4:$D$294,MATCH(city!B108,pop_raw!$J$4:$J$294,0))</f>
        <v>232609</v>
      </c>
      <c r="E249">
        <v>57830000</v>
      </c>
      <c r="F249">
        <v>2</v>
      </c>
      <c r="G249">
        <v>4</v>
      </c>
      <c r="H249" t="s">
        <v>224</v>
      </c>
      <c r="I249" t="s">
        <v>217</v>
      </c>
      <c r="J249" s="18" t="s">
        <v>1860</v>
      </c>
      <c r="K249" s="3" t="s">
        <v>1929</v>
      </c>
    </row>
    <row r="250" spans="1:11">
      <c r="A250" s="3" t="s">
        <v>1221</v>
      </c>
      <c r="B250" t="s">
        <v>1505</v>
      </c>
      <c r="C250" s="49">
        <f>INDEX(pop_raw!$C$4:$C$294,MATCH(city!B59,pop_raw!$J$4:$J$294,0))</f>
        <v>174661</v>
      </c>
      <c r="D250" s="49">
        <f>INDEX(pop_raw!$D$4:$D$294,MATCH(city!B59,pop_raw!$J$4:$J$294,0))</f>
        <v>86445</v>
      </c>
      <c r="E250">
        <v>24835030</v>
      </c>
      <c r="F250">
        <v>1</v>
      </c>
      <c r="G250">
        <v>4</v>
      </c>
      <c r="H250" t="s">
        <v>1498</v>
      </c>
      <c r="I250" t="s">
        <v>870</v>
      </c>
      <c r="J250" t="s">
        <v>127</v>
      </c>
      <c r="K250" s="3" t="s">
        <v>127</v>
      </c>
    </row>
    <row r="251" spans="1:11">
      <c r="A251" s="3" t="s">
        <v>993</v>
      </c>
      <c r="B251" t="s">
        <v>1499</v>
      </c>
      <c r="C251" s="49">
        <f>INDEX(pop_raw!$C$4:$C$294,MATCH(city!B55,pop_raw!$J$4:$J$294,0))</f>
        <v>403407</v>
      </c>
      <c r="D251" s="49">
        <f>INDEX(pop_raw!$D$4:$D$294,MATCH(city!B55,pop_raw!$J$4:$J$294,0))</f>
        <v>169837</v>
      </c>
      <c r="E251">
        <v>140286900</v>
      </c>
      <c r="F251">
        <v>0</v>
      </c>
      <c r="G251">
        <v>4</v>
      </c>
      <c r="H251" t="s">
        <v>1498</v>
      </c>
      <c r="I251" t="s">
        <v>288</v>
      </c>
      <c r="J251" s="3" t="s">
        <v>420</v>
      </c>
      <c r="K251" s="3" t="s">
        <v>420</v>
      </c>
    </row>
    <row r="252" spans="1:11">
      <c r="A252" s="3" t="s">
        <v>1563</v>
      </c>
      <c r="B252" t="s">
        <v>1564</v>
      </c>
      <c r="C252" s="49">
        <f>INDEX(pop_raw!$C$4:$C$294,MATCH(city!B107,pop_raw!$J$4:$J$294,0))</f>
        <v>50615</v>
      </c>
      <c r="D252" s="49">
        <f>INDEX(pop_raw!$D$4:$D$294,MATCH(city!B107,pop_raw!$J$4:$J$294,0))</f>
        <v>27662</v>
      </c>
      <c r="E252">
        <v>155730955</v>
      </c>
      <c r="F252">
        <v>14</v>
      </c>
      <c r="G252">
        <v>3</v>
      </c>
      <c r="H252" s="18" t="s">
        <v>2670</v>
      </c>
      <c r="I252" s="18" t="s">
        <v>2181</v>
      </c>
      <c r="J252" s="18" t="s">
        <v>2181</v>
      </c>
      <c r="K252" s="3" t="s">
        <v>1928</v>
      </c>
    </row>
    <row r="253" spans="1:11">
      <c r="A253" s="3" t="s">
        <v>84</v>
      </c>
      <c r="B253" t="s">
        <v>1605</v>
      </c>
      <c r="C253" s="49">
        <f>INDEX(pop_raw!$C$4:$C$294,MATCH(city!B142,pop_raw!$J$4:$J$294,0))</f>
        <v>192916</v>
      </c>
      <c r="D253" s="49">
        <f>INDEX(pop_raw!$D$4:$D$294,MATCH(city!B142,pop_raw!$J$4:$J$294,0))</f>
        <v>89905</v>
      </c>
      <c r="E253">
        <v>1116373900</v>
      </c>
      <c r="F253">
        <v>10</v>
      </c>
      <c r="G253">
        <v>3</v>
      </c>
      <c r="H253" t="s">
        <v>1604</v>
      </c>
      <c r="I253" t="s">
        <v>257</v>
      </c>
      <c r="J253" t="s">
        <v>700</v>
      </c>
      <c r="K253" s="3" t="s">
        <v>1960</v>
      </c>
    </row>
    <row r="254" spans="1:11">
      <c r="A254" s="3" t="s">
        <v>953</v>
      </c>
      <c r="B254" t="s">
        <v>1601</v>
      </c>
      <c r="C254" s="49">
        <f>INDEX(pop_raw!$C$4:$C$294,MATCH(city!B139,pop_raw!$J$4:$J$294,0))</f>
        <v>113455</v>
      </c>
      <c r="D254" s="49">
        <f>INDEX(pop_raw!$D$4:$D$294,MATCH(city!B139,pop_raw!$J$4:$J$294,0))</f>
        <v>54130</v>
      </c>
      <c r="E254">
        <v>843690575</v>
      </c>
      <c r="F254">
        <v>9</v>
      </c>
      <c r="G254">
        <v>3</v>
      </c>
      <c r="H254" t="s">
        <v>1538</v>
      </c>
      <c r="I254" t="s">
        <v>749</v>
      </c>
      <c r="J254" t="s">
        <v>1778</v>
      </c>
      <c r="K254" s="3" t="s">
        <v>1958</v>
      </c>
    </row>
    <row r="255" spans="1:11">
      <c r="A255" s="3" t="s">
        <v>110</v>
      </c>
      <c r="B255" t="s">
        <v>1596</v>
      </c>
      <c r="C255" s="49">
        <f>INDEX(pop_raw!$C$4:$C$294,MATCH(city!B134,pop_raw!$J$4:$J$294,0))</f>
        <v>1075784</v>
      </c>
      <c r="D255" s="49">
        <f>INDEX(pop_raw!$D$4:$D$294,MATCH(city!B134,pop_raw!$J$4:$J$294,0))</f>
        <v>430634</v>
      </c>
      <c r="E255">
        <v>430990347</v>
      </c>
      <c r="F255">
        <v>8</v>
      </c>
      <c r="G255">
        <v>3</v>
      </c>
      <c r="H255" t="s">
        <v>1538</v>
      </c>
      <c r="I255" t="s">
        <v>246</v>
      </c>
      <c r="J255" s="18" t="s">
        <v>2553</v>
      </c>
      <c r="K255" s="3" t="s">
        <v>1952</v>
      </c>
    </row>
    <row r="256" spans="1:11">
      <c r="A256" s="3" t="s">
        <v>912</v>
      </c>
      <c r="B256" s="18" t="s">
        <v>2169</v>
      </c>
      <c r="C256" s="49">
        <f>INDEX(pop_raw!$C$4:$C$294,MATCH(city!B3,pop_raw!$J$4:$J$294,0))</f>
        <v>0</v>
      </c>
      <c r="D256" s="49">
        <f>INDEX(pop_raw!$D$4:$D$294,MATCH(city!B3,pop_raw!$J$4:$J$294,0))</f>
        <v>0</v>
      </c>
      <c r="E256">
        <v>23913280</v>
      </c>
      <c r="F256" s="20">
        <v>7</v>
      </c>
      <c r="G256" s="20">
        <v>3</v>
      </c>
      <c r="H256" t="s">
        <v>1447</v>
      </c>
      <c r="I256" t="s">
        <v>284</v>
      </c>
      <c r="J256" t="s">
        <v>456</v>
      </c>
      <c r="K256" s="3" t="s">
        <v>456</v>
      </c>
    </row>
    <row r="257" spans="1:11">
      <c r="A257" s="3" t="s">
        <v>139</v>
      </c>
      <c r="B257" t="s">
        <v>1456</v>
      </c>
      <c r="C257" s="49">
        <f>INDEX(pop_raw!$C$4:$C$294,MATCH(city!B15,pop_raw!$J$4:$J$294,0))</f>
        <v>0</v>
      </c>
      <c r="D257" s="49">
        <f>INDEX(pop_raw!$D$4:$D$294,MATCH(city!B15,pop_raw!$J$4:$J$294,0))</f>
        <v>0</v>
      </c>
      <c r="E257">
        <v>17625638</v>
      </c>
      <c r="F257" s="20">
        <v>6</v>
      </c>
      <c r="G257" s="20">
        <v>3</v>
      </c>
      <c r="H257" t="s">
        <v>1447</v>
      </c>
      <c r="I257" t="s">
        <v>860</v>
      </c>
      <c r="J257" t="s">
        <v>1192</v>
      </c>
      <c r="K257" s="3" t="s">
        <v>1192</v>
      </c>
    </row>
    <row r="258" spans="1:11">
      <c r="A258" s="3" t="s">
        <v>1019</v>
      </c>
      <c r="B258" t="s">
        <v>1462</v>
      </c>
      <c r="C258" s="49">
        <f>INDEX(pop_raw!$C$4:$C$294,MATCH(city!B21,pop_raw!$J$4:$J$294,0))</f>
        <v>354386</v>
      </c>
      <c r="D258" s="49">
        <f>INDEX(pop_raw!$D$4:$D$294,MATCH(city!B21,pop_raw!$J$4:$J$294,0))</f>
        <v>154366</v>
      </c>
      <c r="E258">
        <v>24548520</v>
      </c>
      <c r="F258" s="20">
        <v>5</v>
      </c>
      <c r="G258" s="20">
        <v>3</v>
      </c>
      <c r="H258" t="s">
        <v>1447</v>
      </c>
      <c r="I258" t="s">
        <v>854</v>
      </c>
      <c r="J258" t="s">
        <v>1217</v>
      </c>
      <c r="K258" s="3" t="s">
        <v>1217</v>
      </c>
    </row>
    <row r="259" spans="1:11">
      <c r="A259" s="3" t="s">
        <v>1039</v>
      </c>
      <c r="B259" t="s">
        <v>1458</v>
      </c>
      <c r="C259" s="49">
        <f>INDEX(pop_raw!$C$4:$C$294,MATCH(city!B17,pop_raw!$J$4:$J$294,0))</f>
        <v>24538</v>
      </c>
      <c r="D259" s="49">
        <f>INDEX(pop_raw!$D$4:$D$294,MATCH(city!B17,pop_raw!$J$4:$J$294,0))</f>
        <v>14085</v>
      </c>
      <c r="E259">
        <v>17405710</v>
      </c>
      <c r="F259" s="20">
        <v>4</v>
      </c>
      <c r="G259" s="20">
        <v>3</v>
      </c>
      <c r="H259" t="s">
        <v>1447</v>
      </c>
      <c r="I259" t="s">
        <v>271</v>
      </c>
      <c r="J259" t="s">
        <v>1047</v>
      </c>
      <c r="K259" s="3" t="s">
        <v>1047</v>
      </c>
    </row>
    <row r="260" spans="1:11">
      <c r="A260" s="3" t="s">
        <v>1023</v>
      </c>
      <c r="B260" t="s">
        <v>1556</v>
      </c>
      <c r="C260" s="49">
        <f>INDEX(pop_raw!$C$4:$C$294,MATCH(city!B102,pop_raw!$J$4:$J$294,0))</f>
        <v>59767</v>
      </c>
      <c r="D260" s="49">
        <f>INDEX(pop_raw!$D$4:$D$294,MATCH(city!B102,pop_raw!$J$4:$J$294,0))</f>
        <v>32537</v>
      </c>
      <c r="E260">
        <v>38526428</v>
      </c>
      <c r="F260" s="20">
        <v>3</v>
      </c>
      <c r="G260" s="20">
        <v>3</v>
      </c>
      <c r="H260" t="s">
        <v>1538</v>
      </c>
      <c r="I260" t="s">
        <v>225</v>
      </c>
      <c r="J260" t="s">
        <v>658</v>
      </c>
      <c r="K260" s="3" t="s">
        <v>1925</v>
      </c>
    </row>
    <row r="261" spans="1:11">
      <c r="A261" s="3" t="s">
        <v>464</v>
      </c>
      <c r="B261" t="s">
        <v>1578</v>
      </c>
      <c r="C261" s="49">
        <f>INDEX(pop_raw!$C$4:$C$294,MATCH(city!B119,pop_raw!$J$4:$J$294,0))</f>
        <v>472417</v>
      </c>
      <c r="D261" s="49">
        <f>INDEX(pop_raw!$D$4:$D$294,MATCH(city!B119,pop_raw!$J$4:$J$294,0))</f>
        <v>214721</v>
      </c>
      <c r="E261">
        <v>138660046</v>
      </c>
      <c r="F261">
        <v>2</v>
      </c>
      <c r="G261">
        <v>3</v>
      </c>
      <c r="H261" t="s">
        <v>1538</v>
      </c>
      <c r="I261" t="s">
        <v>220</v>
      </c>
      <c r="J261" t="s">
        <v>671</v>
      </c>
      <c r="K261" s="3" t="s">
        <v>1939</v>
      </c>
    </row>
    <row r="262" spans="1:11">
      <c r="A262" s="3" t="s">
        <v>1018</v>
      </c>
      <c r="B262" t="s">
        <v>1508</v>
      </c>
      <c r="C262" s="49">
        <f>INDEX(pop_raw!$C$4:$C$294,MATCH(city!B62,pop_raw!$J$4:$J$294,0))</f>
        <v>143429</v>
      </c>
      <c r="D262" s="49">
        <f>INDEX(pop_raw!$D$4:$D$294,MATCH(city!B62,pop_raw!$J$4:$J$294,0))</f>
        <v>62135</v>
      </c>
      <c r="E262">
        <v>32008762</v>
      </c>
      <c r="F262">
        <v>1</v>
      </c>
      <c r="G262">
        <v>3</v>
      </c>
      <c r="H262" s="3" t="s">
        <v>1498</v>
      </c>
      <c r="I262" s="3" t="s">
        <v>296</v>
      </c>
      <c r="J262" s="3" t="s">
        <v>525</v>
      </c>
      <c r="K262" s="3" t="s">
        <v>525</v>
      </c>
    </row>
    <row r="263" spans="1:11">
      <c r="A263" s="3" t="s">
        <v>1033</v>
      </c>
      <c r="B263" t="s">
        <v>1504</v>
      </c>
      <c r="C263" s="49">
        <f>INDEX(pop_raw!$C$4:$C$294,MATCH(city!B58,pop_raw!$J$4:$J$294,0))</f>
        <v>3343504</v>
      </c>
      <c r="D263" s="49">
        <f>INDEX(pop_raw!$D$4:$D$294,MATCH(city!B58,pop_raw!$J$4:$J$294,0))</f>
        <v>1551767</v>
      </c>
      <c r="E263">
        <v>7194831</v>
      </c>
      <c r="F263">
        <v>0</v>
      </c>
      <c r="G263">
        <v>3</v>
      </c>
      <c r="H263" s="3" t="s">
        <v>1498</v>
      </c>
      <c r="I263" s="3" t="s">
        <v>312</v>
      </c>
      <c r="J263" s="3" t="s">
        <v>514</v>
      </c>
      <c r="K263" s="3" t="s">
        <v>514</v>
      </c>
    </row>
    <row r="264" spans="1:11">
      <c r="A264" s="3" t="s">
        <v>1567</v>
      </c>
      <c r="B264" t="s">
        <v>1568</v>
      </c>
      <c r="C264" s="49">
        <f>INDEX(pop_raw!$C$4:$C$294,MATCH(city!B110,pop_raw!$J$4:$J$294,0))</f>
        <v>2619641</v>
      </c>
      <c r="D264" s="49">
        <f>INDEX(pop_raw!$D$4:$D$294,MATCH(city!B110,pop_raw!$J$4:$J$294,0))</f>
        <v>1281587</v>
      </c>
      <c r="E264">
        <v>268088330</v>
      </c>
      <c r="F264">
        <v>14</v>
      </c>
      <c r="G264">
        <v>2</v>
      </c>
      <c r="H264" s="18" t="s">
        <v>2671</v>
      </c>
      <c r="I264" s="18" t="s">
        <v>2650</v>
      </c>
      <c r="J264" s="18" t="s">
        <v>2182</v>
      </c>
      <c r="K264" s="3" t="s">
        <v>1931</v>
      </c>
    </row>
    <row r="265" spans="1:11">
      <c r="A265" s="3" t="s">
        <v>80</v>
      </c>
      <c r="B265" t="s">
        <v>1622</v>
      </c>
      <c r="C265" s="49">
        <f>INDEX(pop_raw!$C$4:$C$294,MATCH(city!B159,pop_raw!$J$4:$J$294,0))</f>
        <v>377296</v>
      </c>
      <c r="D265" s="49">
        <f>INDEX(pop_raw!$D$4:$D$294,MATCH(city!B159,pop_raw!$J$4:$J$294,0))</f>
        <v>156696</v>
      </c>
      <c r="E265">
        <v>630079403</v>
      </c>
      <c r="F265">
        <v>10</v>
      </c>
      <c r="G265">
        <v>2</v>
      </c>
      <c r="H265" t="s">
        <v>1604</v>
      </c>
      <c r="I265" t="s">
        <v>737</v>
      </c>
      <c r="J265" s="3" t="s">
        <v>1789</v>
      </c>
      <c r="K265" s="3" t="s">
        <v>1977</v>
      </c>
    </row>
    <row r="266" spans="1:11">
      <c r="A266" s="3" t="s">
        <v>432</v>
      </c>
      <c r="B266" t="s">
        <v>1620</v>
      </c>
      <c r="C266" s="49">
        <f>INDEX(pop_raw!$C$4:$C$294,MATCH(city!B157,pop_raw!$J$4:$J$294,0))</f>
        <v>194176</v>
      </c>
      <c r="D266" s="49">
        <f>INDEX(pop_raw!$D$4:$D$294,MATCH(city!B157,pop_raw!$J$4:$J$294,0))</f>
        <v>90071</v>
      </c>
      <c r="E266">
        <v>1644967141</v>
      </c>
      <c r="F266">
        <v>9</v>
      </c>
      <c r="G266">
        <v>2</v>
      </c>
      <c r="H266" t="s">
        <v>1604</v>
      </c>
      <c r="I266" t="s">
        <v>277</v>
      </c>
      <c r="J266" s="3" t="s">
        <v>1788</v>
      </c>
      <c r="K266" s="3" t="s">
        <v>1975</v>
      </c>
    </row>
    <row r="267" spans="1:11">
      <c r="A267" s="3" t="s">
        <v>482</v>
      </c>
      <c r="B267" t="s">
        <v>1597</v>
      </c>
      <c r="C267" s="49">
        <f>INDEX(pop_raw!$C$4:$C$294,MATCH(city!B135,pop_raw!$J$4:$J$294,0))</f>
        <v>1829501</v>
      </c>
      <c r="D267" s="49">
        <f>INDEX(pop_raw!$D$4:$D$294,MATCH(city!B135,pop_raw!$J$4:$J$294,0))</f>
        <v>905818</v>
      </c>
      <c r="E267">
        <v>310390297</v>
      </c>
      <c r="F267" s="20">
        <v>8</v>
      </c>
      <c r="G267" s="20">
        <v>2</v>
      </c>
      <c r="H267" t="s">
        <v>1538</v>
      </c>
      <c r="I267" t="s">
        <v>255</v>
      </c>
      <c r="J267" s="3" t="s">
        <v>625</v>
      </c>
      <c r="K267" s="3" t="s">
        <v>1953</v>
      </c>
    </row>
    <row r="268" spans="1:11">
      <c r="A268" s="3" t="s">
        <v>938</v>
      </c>
      <c r="B268" t="s">
        <v>1574</v>
      </c>
      <c r="C268" s="49">
        <f>INDEX(pop_raw!$C$4:$C$294,MATCH(city!B116,pop_raw!$J$4:$J$294,0))</f>
        <v>42716</v>
      </c>
      <c r="D268" s="49">
        <f>INDEX(pop_raw!$D$4:$D$294,MATCH(city!B116,pop_raw!$J$4:$J$294,0))</f>
        <v>24219</v>
      </c>
      <c r="E268">
        <v>458115470</v>
      </c>
      <c r="F268" s="20">
        <v>7</v>
      </c>
      <c r="G268" s="20">
        <v>2</v>
      </c>
      <c r="H268" t="s">
        <v>1538</v>
      </c>
      <c r="I268" t="s">
        <v>850</v>
      </c>
      <c r="J268" s="3" t="s">
        <v>604</v>
      </c>
      <c r="K268" s="3" t="s">
        <v>1937</v>
      </c>
    </row>
    <row r="269" spans="1:11">
      <c r="A269" s="3" t="s">
        <v>1035</v>
      </c>
      <c r="B269" t="s">
        <v>1452</v>
      </c>
      <c r="C269" s="49">
        <f>INDEX(pop_raw!$C$4:$C$294,MATCH(city!B10,pop_raw!$J$4:$J$294,0))</f>
        <v>0</v>
      </c>
      <c r="D269" s="49">
        <f>INDEX(pop_raw!$D$4:$D$294,MATCH(city!B10,pop_raw!$J$4:$J$294,0))</f>
        <v>0</v>
      </c>
      <c r="E269">
        <v>24574349</v>
      </c>
      <c r="F269">
        <v>6</v>
      </c>
      <c r="G269">
        <v>2</v>
      </c>
      <c r="H269" t="s">
        <v>1447</v>
      </c>
      <c r="I269" t="s">
        <v>286</v>
      </c>
      <c r="J269" t="s">
        <v>199</v>
      </c>
      <c r="K269" s="3" t="s">
        <v>199</v>
      </c>
    </row>
    <row r="270" spans="1:11">
      <c r="A270" s="3" t="s">
        <v>977</v>
      </c>
      <c r="B270" t="s">
        <v>1453</v>
      </c>
      <c r="C270" s="49">
        <f>INDEX(pop_raw!$C$4:$C$294,MATCH(city!B11,pop_raw!$J$4:$J$294,0))</f>
        <v>36822</v>
      </c>
      <c r="D270" s="49">
        <f>INDEX(pop_raw!$D$4:$D$294,MATCH(city!B11,pop_raw!$J$4:$J$294,0))</f>
        <v>18105</v>
      </c>
      <c r="E270">
        <v>23600102</v>
      </c>
      <c r="F270">
        <v>5</v>
      </c>
      <c r="G270">
        <v>2</v>
      </c>
      <c r="H270" t="s">
        <v>1447</v>
      </c>
      <c r="I270" t="s">
        <v>292</v>
      </c>
      <c r="J270" t="s">
        <v>1045</v>
      </c>
      <c r="K270" s="3" t="s">
        <v>1045</v>
      </c>
    </row>
    <row r="271" spans="1:11">
      <c r="A271" s="3" t="s">
        <v>495</v>
      </c>
      <c r="B271" s="18" t="s">
        <v>2646</v>
      </c>
      <c r="C271" s="49">
        <f>INDEX(pop_raw!$C$4:$C$294,MATCH(city!B14,pop_raw!$J$4:$J$294,0))</f>
        <v>0</v>
      </c>
      <c r="D271" s="49">
        <f>INDEX(pop_raw!$D$4:$D$294,MATCH(city!B14,pop_raw!$J$4:$J$294,0))</f>
        <v>0</v>
      </c>
      <c r="E271">
        <v>29711421</v>
      </c>
      <c r="F271" s="20">
        <v>4</v>
      </c>
      <c r="G271" s="20">
        <v>2</v>
      </c>
      <c r="H271" t="s">
        <v>1447</v>
      </c>
      <c r="I271" t="s">
        <v>269</v>
      </c>
      <c r="J271" s="3" t="s">
        <v>981</v>
      </c>
      <c r="K271" s="3" t="s">
        <v>981</v>
      </c>
    </row>
    <row r="272" spans="1:11">
      <c r="A272" s="3" t="s">
        <v>1206</v>
      </c>
      <c r="B272" t="s">
        <v>1569</v>
      </c>
      <c r="C272" s="49">
        <f>INDEX(pop_raw!$C$4:$C$294,MATCH(city!B111,pop_raw!$J$4:$J$294,0))</f>
        <v>153330</v>
      </c>
      <c r="D272" s="49">
        <f>INDEX(pop_raw!$D$4:$D$294,MATCH(city!B111,pop_raw!$J$4:$J$294,0))</f>
        <v>66377</v>
      </c>
      <c r="E272">
        <v>165510000</v>
      </c>
      <c r="F272" s="20">
        <v>3</v>
      </c>
      <c r="G272" s="20">
        <v>2</v>
      </c>
      <c r="H272" t="s">
        <v>231</v>
      </c>
      <c r="I272" t="s">
        <v>228</v>
      </c>
      <c r="J272" s="18" t="s">
        <v>1862</v>
      </c>
      <c r="K272" s="3" t="s">
        <v>1932</v>
      </c>
    </row>
    <row r="273" spans="1:11">
      <c r="A273" s="3" t="s">
        <v>1001</v>
      </c>
      <c r="B273" t="s">
        <v>1555</v>
      </c>
      <c r="C273" s="49">
        <f>INDEX(pop_raw!$C$4:$C$294,MATCH(city!B101,pop_raw!$J$4:$J$294,0))</f>
        <v>542328</v>
      </c>
      <c r="D273" s="49">
        <f>INDEX(pop_raw!$D$4:$D$294,MATCH(city!B101,pop_raw!$J$4:$J$294,0))</f>
        <v>235374</v>
      </c>
      <c r="E273">
        <v>53446246</v>
      </c>
      <c r="F273">
        <v>2</v>
      </c>
      <c r="G273">
        <v>2</v>
      </c>
      <c r="H273" t="s">
        <v>1538</v>
      </c>
      <c r="I273" t="s">
        <v>214</v>
      </c>
      <c r="J273" t="s">
        <v>694</v>
      </c>
      <c r="K273" s="3" t="s">
        <v>1921</v>
      </c>
    </row>
    <row r="274" spans="1:11">
      <c r="A274" s="3" t="s">
        <v>465</v>
      </c>
      <c r="B274" t="s">
        <v>1509</v>
      </c>
      <c r="C274" s="49">
        <f>INDEX(pop_raw!$C$4:$C$294,MATCH(city!B63,pop_raw!$J$4:$J$294,0))</f>
        <v>250100</v>
      </c>
      <c r="D274" s="49">
        <f>INDEX(pop_raw!$D$4:$D$294,MATCH(city!B63,pop_raw!$J$4:$J$294,0))</f>
        <v>105528</v>
      </c>
      <c r="E274">
        <v>45565180</v>
      </c>
      <c r="F274">
        <v>1</v>
      </c>
      <c r="G274">
        <v>2</v>
      </c>
      <c r="H274" t="s">
        <v>1498</v>
      </c>
      <c r="I274" t="s">
        <v>297</v>
      </c>
      <c r="J274" t="s">
        <v>492</v>
      </c>
      <c r="K274" s="3" t="s">
        <v>492</v>
      </c>
    </row>
    <row r="275" spans="1:11">
      <c r="A275" s="3" t="s">
        <v>997</v>
      </c>
      <c r="B275" t="s">
        <v>1510</v>
      </c>
      <c r="C275" s="49">
        <f>INDEX(pop_raw!$C$4:$C$294,MATCH(city!B64,pop_raw!$J$4:$J$294,0))</f>
        <v>181235</v>
      </c>
      <c r="D275" s="49">
        <f>INDEX(pop_raw!$D$4:$D$294,MATCH(city!B64,pop_raw!$J$4:$J$294,0))</f>
        <v>84637</v>
      </c>
      <c r="E275">
        <v>117087390</v>
      </c>
      <c r="F275">
        <v>0</v>
      </c>
      <c r="G275">
        <v>2</v>
      </c>
      <c r="H275" t="s">
        <v>1498</v>
      </c>
      <c r="I275" t="s">
        <v>307</v>
      </c>
      <c r="J275" t="s">
        <v>405</v>
      </c>
      <c r="K275" s="3" t="s">
        <v>405</v>
      </c>
    </row>
    <row r="276" spans="1:11">
      <c r="A276" s="3" t="s">
        <v>924</v>
      </c>
      <c r="B276" t="s">
        <v>1610</v>
      </c>
      <c r="C276" s="49">
        <f>INDEX(pop_raw!$C$4:$C$294,MATCH(city!B147,pop_raw!$J$4:$J$294,0))</f>
        <v>30547</v>
      </c>
      <c r="D276" s="49">
        <f>INDEX(pop_raw!$D$4:$D$294,MATCH(city!B147,pop_raw!$J$4:$J$294,0))</f>
        <v>16626</v>
      </c>
      <c r="E276">
        <v>105760448</v>
      </c>
      <c r="F276">
        <v>9</v>
      </c>
      <c r="G276">
        <v>1</v>
      </c>
      <c r="H276" t="s">
        <v>1604</v>
      </c>
      <c r="I276" t="s">
        <v>238</v>
      </c>
      <c r="J276" t="s">
        <v>701</v>
      </c>
      <c r="K276" s="3" t="s">
        <v>1965</v>
      </c>
    </row>
    <row r="277" spans="1:11">
      <c r="A277" s="3" t="s">
        <v>401</v>
      </c>
      <c r="B277" t="s">
        <v>1598</v>
      </c>
      <c r="C277" s="49">
        <f>INDEX(pop_raw!$C$4:$C$294,MATCH(city!B136,pop_raw!$J$4:$J$294,0))</f>
        <v>251154</v>
      </c>
      <c r="D277" s="49">
        <f>INDEX(pop_raw!$D$4:$D$294,MATCH(city!B136,pop_raw!$J$4:$J$294,0))</f>
        <v>123578</v>
      </c>
      <c r="E277">
        <v>826957493</v>
      </c>
      <c r="F277">
        <v>8</v>
      </c>
      <c r="G277">
        <v>1</v>
      </c>
      <c r="H277" t="s">
        <v>1538</v>
      </c>
      <c r="I277" t="s">
        <v>256</v>
      </c>
      <c r="J277" s="3" t="s">
        <v>695</v>
      </c>
      <c r="K277" s="3" t="s">
        <v>1954</v>
      </c>
    </row>
    <row r="278" spans="1:11">
      <c r="A278" s="3" t="s">
        <v>913</v>
      </c>
      <c r="B278" t="s">
        <v>1600</v>
      </c>
      <c r="C278" s="49">
        <f>INDEX(pop_raw!$C$4:$C$294,MATCH(city!B138,pop_raw!$J$4:$J$294,0))</f>
        <v>101552</v>
      </c>
      <c r="D278" s="49">
        <f>INDEX(pop_raw!$D$4:$D$294,MATCH(city!B138,pop_raw!$J$4:$J$294,0))</f>
        <v>54090</v>
      </c>
      <c r="E278">
        <v>676318066</v>
      </c>
      <c r="F278">
        <v>7</v>
      </c>
      <c r="G278">
        <v>1</v>
      </c>
      <c r="H278" t="s">
        <v>1538</v>
      </c>
      <c r="I278" t="s">
        <v>718</v>
      </c>
      <c r="J278" t="s">
        <v>1777</v>
      </c>
      <c r="K278" s="3" t="s">
        <v>1957</v>
      </c>
    </row>
    <row r="279" spans="1:11">
      <c r="A279" s="3" t="s">
        <v>458</v>
      </c>
      <c r="B279" t="s">
        <v>1455</v>
      </c>
      <c r="C279" s="49">
        <f>INDEX(pop_raw!$C$4:$C$294,MATCH(city!B13,pop_raw!$J$4:$J$294,0))</f>
        <v>37323</v>
      </c>
      <c r="D279" s="49">
        <f>INDEX(pop_raw!$D$4:$D$294,MATCH(city!B13,pop_raw!$J$4:$J$294,0))</f>
        <v>21439</v>
      </c>
      <c r="E279">
        <v>35437538</v>
      </c>
      <c r="F279">
        <v>6</v>
      </c>
      <c r="G279">
        <v>1</v>
      </c>
      <c r="H279" t="s">
        <v>1447</v>
      </c>
      <c r="I279" t="s">
        <v>266</v>
      </c>
      <c r="J279" t="s">
        <v>1211</v>
      </c>
      <c r="K279" s="3" t="s">
        <v>1211</v>
      </c>
    </row>
    <row r="280" spans="1:11">
      <c r="A280" s="3" t="s">
        <v>83</v>
      </c>
      <c r="B280" t="s">
        <v>1454</v>
      </c>
      <c r="C280" s="49">
        <f>INDEX(pop_raw!$C$4:$C$294,MATCH(city!B12,pop_raw!$J$4:$J$294,0))</f>
        <v>85596</v>
      </c>
      <c r="D280" s="49">
        <f>INDEX(pop_raw!$D$4:$D$294,MATCH(city!B12,pop_raw!$J$4:$J$294,0))</f>
        <v>41762</v>
      </c>
      <c r="E280">
        <v>20660965</v>
      </c>
      <c r="F280">
        <v>5</v>
      </c>
      <c r="G280">
        <v>1</v>
      </c>
      <c r="H280" t="s">
        <v>1447</v>
      </c>
      <c r="I280" t="s">
        <v>265</v>
      </c>
      <c r="J280" s="3" t="s">
        <v>38</v>
      </c>
      <c r="K280" s="3" t="s">
        <v>38</v>
      </c>
    </row>
    <row r="281" spans="1:11">
      <c r="A281" s="3" t="s">
        <v>479</v>
      </c>
      <c r="B281" t="s">
        <v>1570</v>
      </c>
      <c r="C281" s="49">
        <f>INDEX(pop_raw!$C$4:$C$294,MATCH(city!B112,pop_raw!$J$4:$J$294,0))</f>
        <v>211523</v>
      </c>
      <c r="D281" s="49">
        <f>INDEX(pop_raw!$D$4:$D$294,MATCH(city!B112,pop_raw!$J$4:$J$294,0))</f>
        <v>93628</v>
      </c>
      <c r="E281">
        <v>59100000</v>
      </c>
      <c r="F281">
        <v>4</v>
      </c>
      <c r="G281">
        <v>1</v>
      </c>
      <c r="H281" t="s">
        <v>231</v>
      </c>
      <c r="I281" t="s">
        <v>852</v>
      </c>
      <c r="J281" s="18" t="s">
        <v>1863</v>
      </c>
      <c r="K281" s="3" t="s">
        <v>1933</v>
      </c>
    </row>
    <row r="282" spans="1:11">
      <c r="A282" s="3" t="s">
        <v>490</v>
      </c>
      <c r="B282" t="s">
        <v>1571</v>
      </c>
      <c r="C282" s="49">
        <f>INDEX(pop_raw!$C$4:$C$294,MATCH(city!B113,pop_raw!$J$4:$J$294,0))</f>
        <v>415829</v>
      </c>
      <c r="D282" s="49">
        <f>INDEX(pop_raw!$D$4:$D$294,MATCH(city!B113,pop_raw!$J$4:$J$294,0))</f>
        <v>171789</v>
      </c>
      <c r="E282">
        <v>42770000</v>
      </c>
      <c r="F282">
        <v>3</v>
      </c>
      <c r="G282">
        <v>1</v>
      </c>
      <c r="H282" t="s">
        <v>231</v>
      </c>
      <c r="I282" t="s">
        <v>866</v>
      </c>
      <c r="J282" s="18" t="s">
        <v>1864</v>
      </c>
      <c r="K282" s="3" t="s">
        <v>1934</v>
      </c>
    </row>
    <row r="283" spans="1:11">
      <c r="A283" s="3" t="s">
        <v>138</v>
      </c>
      <c r="B283" t="s">
        <v>1590</v>
      </c>
      <c r="C283" s="49">
        <f>INDEX(pop_raw!$C$4:$C$294,MATCH(city!B130,pop_raw!$J$4:$J$294,0))</f>
        <v>220860</v>
      </c>
      <c r="D283" s="49">
        <f>INDEX(pop_raw!$D$4:$D$294,MATCH(city!B130,pop_raw!$J$4:$J$294,0))</f>
        <v>107833</v>
      </c>
      <c r="E283">
        <v>276612088</v>
      </c>
      <c r="F283">
        <v>2</v>
      </c>
      <c r="G283">
        <v>1</v>
      </c>
      <c r="H283" t="s">
        <v>1538</v>
      </c>
      <c r="I283" t="s">
        <v>243</v>
      </c>
      <c r="J283" t="s">
        <v>607</v>
      </c>
      <c r="K283" s="3" t="s">
        <v>1950</v>
      </c>
    </row>
    <row r="284" spans="1:11">
      <c r="A284" s="3" t="s">
        <v>1236</v>
      </c>
      <c r="B284" t="s">
        <v>1513</v>
      </c>
      <c r="C284" s="49">
        <f>INDEX(pop_raw!$C$4:$C$294,MATCH(city!B66,pop_raw!$J$4:$J$294,0))</f>
        <v>25130</v>
      </c>
      <c r="D284" s="49">
        <f>INDEX(pop_raw!$D$4:$D$294,MATCH(city!B66,pop_raw!$J$4:$J$294,0))</f>
        <v>13477</v>
      </c>
      <c r="E284">
        <v>411411035</v>
      </c>
      <c r="F284">
        <v>0</v>
      </c>
      <c r="G284">
        <v>1</v>
      </c>
      <c r="H284" t="s">
        <v>1498</v>
      </c>
      <c r="I284" t="s">
        <v>741</v>
      </c>
      <c r="J284" t="s">
        <v>862</v>
      </c>
      <c r="K284" s="3" t="s">
        <v>862</v>
      </c>
    </row>
    <row r="285" spans="1:11">
      <c r="A285" s="3" t="s">
        <v>517</v>
      </c>
      <c r="B285" t="s">
        <v>1621</v>
      </c>
      <c r="C285" s="49">
        <f>INDEX(pop_raw!$C$4:$C$294,MATCH(city!B158,pop_raw!$J$4:$J$294,0))</f>
        <v>267299</v>
      </c>
      <c r="D285" s="49">
        <f>INDEX(pop_raw!$D$4:$D$294,MATCH(city!B158,pop_raw!$J$4:$J$294,0))</f>
        <v>124483</v>
      </c>
      <c r="E285">
        <v>660707506</v>
      </c>
      <c r="F285">
        <v>9</v>
      </c>
      <c r="G285">
        <v>0</v>
      </c>
      <c r="H285" t="s">
        <v>1604</v>
      </c>
      <c r="I285" t="s">
        <v>755</v>
      </c>
      <c r="J285" s="18" t="s">
        <v>2224</v>
      </c>
      <c r="K285" s="3" t="s">
        <v>1976</v>
      </c>
    </row>
    <row r="286" spans="1:11">
      <c r="A286" s="3" t="s">
        <v>971</v>
      </c>
      <c r="B286" t="s">
        <v>1619</v>
      </c>
      <c r="C286" s="49">
        <f>INDEX(pop_raw!$C$4:$C$294,MATCH(city!B156,pop_raw!$J$4:$J$294,0))</f>
        <v>194484</v>
      </c>
      <c r="D286" s="49">
        <f>INDEX(pop_raw!$D$4:$D$294,MATCH(city!B156,pop_raw!$J$4:$J$294,0))</f>
        <v>85208</v>
      </c>
      <c r="E286">
        <v>661819106</v>
      </c>
      <c r="F286">
        <v>8</v>
      </c>
      <c r="G286">
        <v>0</v>
      </c>
      <c r="H286" t="s">
        <v>1604</v>
      </c>
      <c r="I286" t="s">
        <v>267</v>
      </c>
      <c r="J286" t="s">
        <v>1787</v>
      </c>
      <c r="K286" s="3" t="s">
        <v>1974</v>
      </c>
    </row>
    <row r="287" spans="1:11">
      <c r="A287" s="3" t="s">
        <v>831</v>
      </c>
      <c r="B287" t="s">
        <v>1618</v>
      </c>
      <c r="C287" s="49">
        <f>INDEX(pop_raw!$C$4:$C$294,MATCH(city!B155,pop_raw!$J$4:$J$294,0))</f>
        <v>140078</v>
      </c>
      <c r="D287" s="49">
        <f>INDEX(pop_raw!$D$4:$D$294,MATCH(city!B155,pop_raw!$J$4:$J$294,0))</f>
        <v>68789</v>
      </c>
      <c r="E287">
        <v>908931856</v>
      </c>
      <c r="F287">
        <v>7</v>
      </c>
      <c r="G287">
        <v>0</v>
      </c>
      <c r="H287" t="s">
        <v>1604</v>
      </c>
      <c r="I287" t="s">
        <v>747</v>
      </c>
      <c r="J287" t="s">
        <v>1786</v>
      </c>
      <c r="K287" s="3" t="s">
        <v>1973</v>
      </c>
    </row>
    <row r="288" spans="1:11">
      <c r="A288" s="3" t="s">
        <v>31</v>
      </c>
      <c r="B288" t="s">
        <v>1617</v>
      </c>
      <c r="C288" s="49">
        <f>INDEX(pop_raw!$C$4:$C$294,MATCH(city!B154,pop_raw!$J$4:$J$294,0))</f>
        <v>23258</v>
      </c>
      <c r="D288" s="49">
        <f>INDEX(pop_raw!$D$4:$D$294,MATCH(city!B154,pop_raw!$J$4:$J$294,0))</f>
        <v>13457</v>
      </c>
      <c r="E288">
        <v>889682311</v>
      </c>
      <c r="F288">
        <v>6</v>
      </c>
      <c r="G288">
        <v>0</v>
      </c>
      <c r="H288" t="s">
        <v>1604</v>
      </c>
      <c r="I288" t="s">
        <v>279</v>
      </c>
      <c r="J288" t="s">
        <v>1785</v>
      </c>
      <c r="K288" s="3" t="s">
        <v>1972</v>
      </c>
    </row>
    <row r="289" spans="1:11">
      <c r="A289" s="3" t="s">
        <v>984</v>
      </c>
      <c r="B289" t="s">
        <v>1550</v>
      </c>
      <c r="C289" s="49">
        <f>INDEX(pop_raw!$C$4:$C$294,MATCH(city!B97,pop_raw!$J$4:$J$294,0))</f>
        <v>312328</v>
      </c>
      <c r="D289" s="49">
        <f>INDEX(pop_raw!$D$4:$D$294,MATCH(city!B97,pop_raw!$J$4:$J$294,0))</f>
        <v>138654</v>
      </c>
      <c r="E289">
        <v>81544832</v>
      </c>
      <c r="F289">
        <v>5</v>
      </c>
      <c r="G289">
        <v>0</v>
      </c>
      <c r="H289" s="18" t="s">
        <v>2213</v>
      </c>
      <c r="I289" s="3" t="s">
        <v>865</v>
      </c>
      <c r="J289" s="18" t="s">
        <v>1886</v>
      </c>
      <c r="K289" s="3" t="s">
        <v>1917</v>
      </c>
    </row>
    <row r="290" spans="1:11">
      <c r="A290" s="3" t="s">
        <v>1201</v>
      </c>
      <c r="B290" t="s">
        <v>1562</v>
      </c>
      <c r="C290" s="49">
        <f>INDEX(pop_raw!$C$4:$C$294,MATCH(city!B106,pop_raw!$J$4:$J$294,0))</f>
        <v>80806</v>
      </c>
      <c r="D290" s="49">
        <f>INDEX(pop_raw!$D$4:$D$294,MATCH(city!B106,pop_raw!$J$4:$J$294,0))</f>
        <v>42701</v>
      </c>
      <c r="E290">
        <v>95664308</v>
      </c>
      <c r="F290">
        <v>4</v>
      </c>
      <c r="G290">
        <v>0</v>
      </c>
      <c r="H290" t="s">
        <v>1538</v>
      </c>
      <c r="I290" t="s">
        <v>165</v>
      </c>
      <c r="J290" s="3" t="s">
        <v>659</v>
      </c>
      <c r="K290" s="3" t="s">
        <v>1927</v>
      </c>
    </row>
    <row r="291" spans="1:11">
      <c r="A291" s="3" t="s">
        <v>137</v>
      </c>
      <c r="B291" t="s">
        <v>1587</v>
      </c>
      <c r="C291" s="49">
        <f>INDEX(pop_raw!$C$4:$C$294,MATCH(city!B127,pop_raw!$J$4:$J$294,0))</f>
        <v>41781</v>
      </c>
      <c r="D291" s="49">
        <f>INDEX(pop_raw!$D$4:$D$294,MATCH(city!B127,pop_raw!$J$4:$J$294,0))</f>
        <v>23330</v>
      </c>
      <c r="E291">
        <v>673229199</v>
      </c>
      <c r="F291">
        <v>3</v>
      </c>
      <c r="G291">
        <v>0</v>
      </c>
      <c r="H291" t="s">
        <v>1538</v>
      </c>
      <c r="I291" t="s">
        <v>244</v>
      </c>
      <c r="J291" s="3" t="s">
        <v>650</v>
      </c>
      <c r="K291" s="3" t="s">
        <v>1947</v>
      </c>
    </row>
  </sheetData>
  <autoFilter ref="A1:K1" xr:uid="{DF6FAAD6-F089-45D8-8245-7A3C6E6A4A07}">
    <sortState xmlns:xlrd2="http://schemas.microsoft.com/office/spreadsheetml/2017/richdata2" ref="A2:K291">
      <sortCondition descending="1" ref="G1"/>
    </sortState>
  </autoFilter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F13" sqref="F13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user</cp:lastModifiedBy>
  <cp:revision>26</cp:revision>
  <dcterms:created xsi:type="dcterms:W3CDTF">2020-03-10T12:03:00Z</dcterms:created>
  <dcterms:modified xsi:type="dcterms:W3CDTF">2022-04-09T13:00:03Z</dcterms:modified>
  <cp:version>1100.0100.01</cp:version>
</cp:coreProperties>
</file>