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95" documentId="8_{F3416D8F-9CF4-4A1C-960B-C44887312CF5}" xr6:coauthVersionLast="47" xr6:coauthVersionMax="47" xr10:uidLastSave="{A7BE4F50-B90D-4292-AB59-13BEA3970CB1}"/>
  <bookViews>
    <workbookView xWindow="4968" yWindow="732" windowWidth="17280" windowHeight="11268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0" i="1" l="1"/>
  <c r="G100" i="1"/>
  <c r="F101" i="1"/>
  <c r="G101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59" i="1"/>
  <c r="G59" i="1"/>
  <c r="F60" i="1"/>
  <c r="G60" i="1"/>
  <c r="F61" i="1"/>
  <c r="G61" i="1"/>
  <c r="F62" i="1"/>
  <c r="G62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102" i="1"/>
  <c r="F103" i="1"/>
  <c r="F104" i="1"/>
  <c r="G104" i="1"/>
  <c r="F105" i="1"/>
  <c r="G105" i="1"/>
  <c r="F106" i="1"/>
  <c r="G106" i="1"/>
  <c r="F107" i="1"/>
  <c r="G107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2" i="1"/>
  <c r="G122" i="1"/>
  <c r="F124" i="1"/>
  <c r="G124" i="1"/>
  <c r="F125" i="1"/>
  <c r="G125" i="1"/>
  <c r="F126" i="1"/>
  <c r="G126" i="1"/>
  <c r="F127" i="1"/>
  <c r="G127" i="1"/>
  <c r="F128" i="1"/>
  <c r="F129" i="1"/>
  <c r="G129" i="1"/>
  <c r="F130" i="1"/>
  <c r="G130" i="1"/>
  <c r="F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<sst xmlns="http://schemas.openxmlformats.org/spreadsheetml/2006/main" count="4015" uniqueCount="1851">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</sst>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A70" workbookViewId="0">
      <selection activeCell="G100" sqref="G100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5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4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f>VLOOKUP(A59,map!$B$1:$I$230,4,FALSE)</f>
        <v>2</v>
      </c>
      <c r="G59">
        <f>VLOOKUP(A59,map!$B$1:$I$230,5,FALSE)</f>
        <v>7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f>VLOOKUP(A60,map!$B$1:$I$230,4,FALSE)</f>
        <v>1</v>
      </c>
      <c r="G60">
        <f>VLOOKUP(A60,map!$B$1:$I$230,5,FALSE)</f>
        <v>8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f>VLOOKUP(A61,map!$B$1:$I$230,4,FALSE)</f>
        <v>2</v>
      </c>
      <c r="G61">
        <f>VLOOKUP(A61,map!$B$1:$I$230,5,FALSE)</f>
        <v>8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f>VLOOKUP(A62,map!$B$1:$I$230,4,FALSE)</f>
        <v>2</v>
      </c>
      <c r="G62">
        <f>VLOOKUP(A62,map!$B$1:$I$230,5,FALSE)</f>
        <v>6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f>VLOOKUP(A98,map!$B$1:$I$230,4,FALSE)</f>
        <v>7</v>
      </c>
      <c r="G98">
        <f>VLOOKUP(A98,map!$B$1:$I$230,5,FALSE)</f>
        <v>3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 t="e">
        <f>VLOOKUP(A100,map!$B$1:$I$230,4,FALSE)</f>
        <v>#N/A</v>
      </c>
      <c r="G100" t="e">
        <f>VLOOKUP(A100,map!$B$1:$I$230,5,FALSE)</f>
        <v>#N/A</v>
      </c>
      <c r="H100" t="e">
        <f>VLOOKUP(A100,map!$B$1:$I$230,3,FALSE)</f>
        <v>#N/A</v>
      </c>
      <c r="I100" t="e">
        <f>VLOOKUP(A100,map!$B$1:$I$230,7,FALSE)</f>
        <v>#N/A</v>
      </c>
      <c r="J100" t="e">
        <f>VLOOKUP(A100,map!$B$1:$I$230,8,FALSE)</f>
        <v>#N/A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 t="e">
        <f>VLOOKUP(A101,map!$B$1:$I$230,4,FALSE)</f>
        <v>#N/A</v>
      </c>
      <c r="G101" t="e">
        <f>VLOOKUP(A101,map!$B$1:$I$230,5,FALSE)</f>
        <v>#N/A</v>
      </c>
      <c r="H101" t="e">
        <f>VLOOKUP(A101,map!$B$1:$I$230,3,FALSE)</f>
        <v>#N/A</v>
      </c>
      <c r="I101" t="e">
        <f>VLOOKUP(A101,map!$B$1:$I$230,7,FALSE)</f>
        <v>#N/A</v>
      </c>
      <c r="J101" t="e">
        <f>VLOOKUP(A101,map!$B$1:$I$230,8,FALSE)</f>
        <v>#N/A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f>VLOOKUP(A104,map!$B$1:$I$230,4,FALSE)</f>
        <v>5</v>
      </c>
      <c r="G104">
        <f>VLOOKUP(A104,map!$B$1:$I$230,5,FALSE)</f>
        <v>9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f>VLOOKUP(A107,map!$B$1:$I$230,4,FALSE)</f>
        <v>7</v>
      </c>
      <c r="G107">
        <f>VLOOKUP(A107,map!$B$1:$I$230,5,FALSE)</f>
        <v>2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2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3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1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f>VLOOKUP(A122,map!$B$1:$I$230,4,FALSE)</f>
        <v>6</v>
      </c>
      <c r="G122">
        <f>VLOOKUP(A122,map!$B$1:$I$230,5,FALSE)</f>
        <v>8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3</v>
      </c>
      <c r="G123">
        <v>4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f>VLOOKUP(A130,map!$B$1:$I$230,4,FALSE)</f>
        <v>4</v>
      </c>
      <c r="G130">
        <f>VLOOKUP(A130,map!$B$1:$I$230,5,FALSE)</f>
        <v>8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f>VLOOKUP(A132,map!$B$1:$I$230,4,FALSE)</f>
        <v>3</v>
      </c>
      <c r="G132">
        <f>VLOOKUP(A132,map!$B$1:$I$230,5,FALSE)</f>
        <v>7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f>VLOOKUP(A144,map!$B$1:$I$230,4,FALSE)</f>
        <v>10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f>VLOOKUP(A145,map!$B$1:$I$230,4,FALSE)</f>
        <v>11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f>VLOOKUP(A146,map!$B$1:$I$230,4,FALSE)</f>
        <v>11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f>VLOOKUP(A147,map!$B$1:$I$230,4,FALSE)</f>
        <v>11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f>VLOOKUP(A149,map!$B$1:$I$230,4,FALSE)</f>
        <v>11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f>VLOOKUP(A150,map!$B$1:$I$230,4,FALSE)</f>
        <v>10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f>VLOOKUP(A151,map!$B$1:$I$230,4,FALSE)</f>
        <v>10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f>VLOOKUP(A152,map!$B$1:$I$230,4,FALSE)</f>
        <v>10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f>VLOOKUP(A153,map!$B$1:$I$230,4,FALSE)</f>
        <v>10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f>VLOOKUP(A154,map!$B$1:$I$230,4,FALSE)</f>
        <v>11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>
        <f>VLOOKUP(A178,map!$B$1:$I$230,4,FALSE)</f>
        <v>4</v>
      </c>
      <c r="G178">
        <f>VLOOKUP(A178,map!$B$1:$I$230,5,FALSE)</f>
        <v>9</v>
      </c>
      <c r="H178" t="str">
        <f>VLOOKUP(A178,map!$B$1:$I$230,3,FALSE)</f>
        <v>천안</v>
      </c>
      <c r="I178" t="str">
        <f>VLOOKUP(A178,map!$B$1:$I$230,7,FALSE)</f>
        <v>충청남도</v>
      </c>
      <c r="J178" t="str">
        <f>VLOOKUP(A178,map!$B$1:$I$230,8,FALSE)</f>
        <v>천안시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 t="e">
        <f>VLOOKUP(A179,map!$B$1:$I$230,4,FALSE)</f>
        <v>#N/A</v>
      </c>
      <c r="G179" t="e">
        <f>VLOOKUP(A179,map!$B$1:$I$230,5,FALSE)</f>
        <v>#N/A</v>
      </c>
      <c r="H179" t="e">
        <f>VLOOKUP(A179,map!$B$1:$I$230,3,FALSE)</f>
        <v>#N/A</v>
      </c>
      <c r="I179" t="e">
        <f>VLOOKUP(A179,map!$B$1:$I$230,7,FALSE)</f>
        <v>#N/A</v>
      </c>
      <c r="J179" t="e">
        <f>VLOOKUP(A179,map!$B$1:$I$230,8,FALSE)</f>
        <v>#N/A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 t="e">
        <f>VLOOKUP(A180,map!$B$1:$I$230,4,FALSE)</f>
        <v>#N/A</v>
      </c>
      <c r="G180" t="e">
        <f>VLOOKUP(A180,map!$B$1:$I$230,5,FALSE)</f>
        <v>#N/A</v>
      </c>
      <c r="H180" t="e">
        <f>VLOOKUP(A180,map!$B$1:$I$230,3,FALSE)</f>
        <v>#N/A</v>
      </c>
      <c r="I180" t="e">
        <f>VLOOKUP(A180,map!$B$1:$I$230,7,FALSE)</f>
        <v>#N/A</v>
      </c>
      <c r="J180" t="e">
        <f>VLOOKUP(A180,map!$B$1:$I$230,8,FALSE)</f>
        <v>#N/A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f>VLOOKUP(A181,map!$B$1:$I$230,4,FALSE)</f>
        <v>4</v>
      </c>
      <c r="G181">
        <f>VLOOKUP(A181,map!$B$1:$I$230,5,FALSE)</f>
        <v>10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f>VLOOKUP(A182,map!$B$1:$I$230,4,FALSE)</f>
        <v>2</v>
      </c>
      <c r="G182">
        <f>VLOOKUP(A182,map!$B$1:$I$230,5,FALSE)</f>
        <v>11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f>VLOOKUP(A183,map!$B$1:$I$230,4,FALSE)</f>
        <v>3</v>
      </c>
      <c r="G183">
        <f>VLOOKUP(A183,map!$B$1:$I$230,5,FALSE)</f>
        <v>9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f>VLOOKUP(A184,map!$B$1:$I$230,4,FALSE)</f>
        <v>1</v>
      </c>
      <c r="G184">
        <f>VLOOKUP(A184,map!$B$1:$I$230,5,FALSE)</f>
        <v>10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f>VLOOKUP(A187,map!$B$1:$I$230,4,FALSE)</f>
        <v>2</v>
      </c>
      <c r="G187">
        <f>VLOOKUP(A187,map!$B$1:$I$230,5,FALSE)</f>
        <v>9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f>VLOOKUP(A191,map!$B$1:$I$230,4,FALSE)</f>
        <v>3</v>
      </c>
      <c r="G191">
        <f>VLOOKUP(A191,map!$B$1:$I$230,5,FALSE)</f>
        <v>11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f>VLOOKUP(A192,map!$B$1:$I$230,4,FALSE)</f>
        <v>2</v>
      </c>
      <c r="G192">
        <f>VLOOKUP(A192,map!$B$1:$I$230,5,FALSE)</f>
        <v>10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f>VLOOKUP(A193,map!$B$1:$I$230,4,FALSE)</f>
        <v>3</v>
      </c>
      <c r="G193">
        <f>VLOOKUP(A193,map!$B$1:$I$230,5,FALSE)</f>
        <v>10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f>VLOOKUP(A194,map!$B$1:$I$230,4,FALSE)</f>
        <v>1</v>
      </c>
      <c r="G194">
        <f>VLOOKUP(A194,map!$B$1:$I$230,5,FALSE)</f>
        <v>9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f>VLOOKUP(A245,map!$B$1:$I$230,4,FALSE)</f>
        <v>10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f>VLOOKUP(A247,map!$B$1:$I$230,4,FALSE)</f>
        <v>8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f>VLOOKUP(A248,map!$B$1:$I$230,4,FALSE)</f>
        <v>9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f>VLOOKUP(A259,map!$B$1:$I$230,4,FALSE)</f>
        <v>9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f>VLOOKUP(A260,map!$B$1:$I$230,4,FALSE)</f>
        <v>11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f>VLOOKUP(A261,map!$B$1:$I$230,4,FALSE)</f>
        <v>12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f>VLOOKUP(A262,map!$B$1:$I$230,4,FALSE)</f>
        <v>13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151" workbookViewId="0">
      <selection activeCell="B167" sqref="B167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9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9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9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9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9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9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9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9">
      <c r="A216" s="7">
        <v>214</v>
      </c>
      <c r="B216" s="8" t="s">
        <v>1658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</row>
    <row r="217" spans="1:9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9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9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9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9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9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9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9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2021-07-18T03:56:47Z</dcterms:modified>
</cp:coreProperties>
</file>