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6" documentId="8_{F3416D8F-9CF4-4A1C-960B-C44887312CF5}" xr6:coauthVersionLast="47" xr6:coauthVersionMax="47" xr10:uidLastSave="{261ECF6D-B22F-41E6-85B8-36A81963039B}"/>
  <bookViews>
    <workbookView xWindow="-108" yWindow="-108" windowWidth="23256" windowHeight="12576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<sst xmlns="http://schemas.openxmlformats.org/spreadsheetml/2006/main" count="4010" uniqueCount="1848">
  <si>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</si>
  <si>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</si>
  <si>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</si>
  <si>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</si>
  <si>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</si>
  <si>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</si>
  <si>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</si>
  <si>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</si>
  <si>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</si>
  <si>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</si>
  <si>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</si>
  <si>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</si>
  <si>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</si>
  <si>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</si>
  <si>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</si>
  <si>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</si>
  <si>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</si>
  <si>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</si>
  <si>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</si>
  <si>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</si>
  <si>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</si>
  <si>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</si>
  <si>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</si>
  <si>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</si>
  <si>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</si>
  <si>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</si>
  <si>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</si>
  <si>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</si>
  <si>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</si>
  <si>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</si>
  <si>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</si>
  <si>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</si>
  <si>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</si>
  <si>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</si>
  <si>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</si>
  <si>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</si>
  <si>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</si>
  <si>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</si>
  <si>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</si>
  <si>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</si>
  <si>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</si>
  <si>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</si>
  <si>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</si>
  <si>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</si>
  <si>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</si>
  <si>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</si>
  <si>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</si>
  <si>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</si>
  <si>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</si>
  <si>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</si>
  <si>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</si>
  <si>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</si>
  <si>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</si>
  <si>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</si>
  <si>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</si>
  <si>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</si>
  <si>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</si>
  <si>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</si>
  <si>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</si>
  <si>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</si>
  <si>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</si>
  <si>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</si>
  <si>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</si>
  <si>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</si>
  <si>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</si>
  <si>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</si>
  <si>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</si>
  <si>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</si>
  <si>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</si>
  <si>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</si>
  <si>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</si>
  <si>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</si>
  <si>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</si>
  <si>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</si>
  <si>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</si>
  <si>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</si>
  <si>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</si>
  <si>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</si>
  <si>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</si>
  <si>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</si>
  <si>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</si>
  <si>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</si>
  <si>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</si>
  <si>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</si>
  <si>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</si>
  <si>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</si>
  <si>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</si>
  <si>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</si>
  <si>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</si>
  <si>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</si>
  <si>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</si>
  <si>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</si>
  <si>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</si>
  <si>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</si>
  <si>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</si>
  <si>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</si>
  <si>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</si>
  <si>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</si>
  <si>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</si>
  <si>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</si>
  <si>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</si>
  <si>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</si>
  <si>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</si>
  <si>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</si>
  <si>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</si>
  <si>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</si>
  <si>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</si>
  <si>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</si>
  <si>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</si>
  <si>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</si>
  <si>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</si>
  <si>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</si>
  <si>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</si>
  <si>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</si>
  <si>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</si>
  <si>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</si>
  <si>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</si>
  <si>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</si>
  <si>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</si>
  <si>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</si>
  <si>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</si>
  <si>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</si>
  <si>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</si>
  <si>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</si>
  <si>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</si>
  <si>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</si>
  <si>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</si>
  <si>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</si>
  <si>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</si>
  <si>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</si>
  <si>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</si>
  <si>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</si>
  <si>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</si>
  <si>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</si>
  <si>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</si>
  <si>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</si>
  <si>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</si>
  <si>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</si>
  <si>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</si>
  <si>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</si>
  <si>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</si>
  <si>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</si>
  <si>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</si>
  <si>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</si>
  <si>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</si>
  <si>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</si>
  <si>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</si>
  <si>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</si>
  <si>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</si>
  <si>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</si>
  <si>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</si>
  <si>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</si>
  <si>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</si>
  <si>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</si>
  <si>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</si>
  <si>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</si>
  <si>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</si>
  <si>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</si>
  <si>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</si>
  <si>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</si>
  <si>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</si>
  <si>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</si>
  <si>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</si>
  <si>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</si>
  <si>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</si>
  <si>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</si>
  <si>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</si>
  <si>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</si>
  <si>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</si>
  <si>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</si>
  <si>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</si>
  <si>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</si>
  <si>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</si>
  <si>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</si>
  <si>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</si>
  <si>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</si>
  <si>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</si>
  <si>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</si>
  <si>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</si>
  <si>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</si>
  <si>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</si>
  <si>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</si>
  <si>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</si>
  <si>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</si>
  <si>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</si>
  <si>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</si>
  <si>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</si>
  <si>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</si>
  <si>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</si>
  <si>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</si>
  <si>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</si>
  <si>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</si>
  <si>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</si>
  <si>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</si>
  <si>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</si>
  <si>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</si>
  <si>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</si>
  <si>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</si>
  <si>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</si>
  <si>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</si>
  <si>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</si>
  <si>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</si>
  <si>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</si>
  <si>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</si>
  <si>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</si>
  <si>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</si>
  <si>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</si>
  <si>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</si>
  <si>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</si>
  <si>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</si>
  <si>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</si>
  <si>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</si>
  <si>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</si>
  <si>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</si>
  <si>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</si>
  <si>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</si>
  <si>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</si>
  <si>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</si>
  <si>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</si>
  <si>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</si>
  <si>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</si>
  <si>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</si>
  <si>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</si>
  <si>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</si>
  <si>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</si>
  <si>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</si>
  <si>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</si>
  <si>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</si>
  <si>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</si>
  <si>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</si>
  <si>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</si>
  <si>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</si>
  <si>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</si>
  <si>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</si>
  <si>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</si>
  <si>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</si>
  <si>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</si>
  <si>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</si>
  <si>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</si>
  <si>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</si>
  <si>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</si>
  <si>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</si>
  <si>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</si>
  <si>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</si>
  <si>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</si>
  <si>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</si>
  <si>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</si>
  <si>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</si>
  <si>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</si>
  <si>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</si>
  <si>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</si>
  <si>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</si>
  <si>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</si>
  <si>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</si>
  <si>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</si>
  <si>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</si>
  <si>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</si>
  <si>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</si>
  <si>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</si>
  <si>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</si>
  <si>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</si>
  <si>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</si>
  <si>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</si>
  <si>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</si>
  <si>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</si>
  <si>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</si>
  <si>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</si>
  <si>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</si>
  <si>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</si>
  <si>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</si>
  <si>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</si>
  <si>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</si>
  <si>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</si>
  <si>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</si>
  <si>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</si>
  <si>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</si>
  <si>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</si>
  <si>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</si>
  <si>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</si>
  <si>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</si>
  <si>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</si>
  <si>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</si>
  <si>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</si>
  <si>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</si>
  <si>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</si>
  <si>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</si>
  <si>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</si>
  <si>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</si>
  <si>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</si>
  <si>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</si>
  <si>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</si>
  <si>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</si>
  <si>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</si>
  <si>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</si>
  <si>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</si>
  <si>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</si>
  <si>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</si>
  <si>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</si>
  <si>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</si>
  <si>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</si>
  <si>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</si>
  <si>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</si>
  <si>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</si>
  <si>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</si>
  <si>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</si>
  <si>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</si>
  <si>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</si>
  <si>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</si>
  <si>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</si>
  <si>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</si>
  <si>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</si>
  <si>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</si>
  <si>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</si>
  <si>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</si>
  <si>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</si>
  <si>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</si>
  <si>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</si>
  <si>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</si>
  <si>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</si>
  <si>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</si>
  <si>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</si>
  <si>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</si>
  <si>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</si>
  <si>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</si>
  <si>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</si>
  <si>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</si>
  <si>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</si>
  <si>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</si>
  <si>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</si>
  <si>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</si>
  <si>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</si>
  <si>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</si>
  <si>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</si>
  <si>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</si>
  <si>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</si>
  <si>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</si>
  <si>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</si>
  <si>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</si>
  <si>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</si>
  <si>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</si>
  <si>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</si>
  <si>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</si>
  <si>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</si>
  <si>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</si>
  <si>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</si>
  <si>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</si>
  <si>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</si>
  <si>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</si>
  <si>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</si>
  <si>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</si>
  <si>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</si>
  <si>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</si>
  <si>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</si>
  <si>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</si>
  <si>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</si>
  <si>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</si>
  <si>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</si>
  <si>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</si>
  <si>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</si>
  <si>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</si>
  <si>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</si>
  <si>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</si>
  <si>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</si>
  <si>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</si>
  <si>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</si>
  <si>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</si>
  <si>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</si>
  <si>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</si>
  <si>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</si>
  <si>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</si>
  <si>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</si>
  <si>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</si>
  <si>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</si>
  <si>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</si>
  <si>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</si>
  <si>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</si>
  <si>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</si>
  <si>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</si>
  <si>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</si>
  <si>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</si>
  <si>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</si>
  <si>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</si>
  <si>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</si>
  <si>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</si>
  <si>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</si>
  <si>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</si>
  <si>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</si>
  <si>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</si>
  <si>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</si>
  <si>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</si>
  <si>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</si>
  <si>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</si>
  <si>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</si>
  <si>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</si>
  <si>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</si>
  <si>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</si>
  <si>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</si>
  <si>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</si>
  <si>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</si>
  <si>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</si>
  <si>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</si>
  <si>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</si>
  <si>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</si>
  <si>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</si>
  <si>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</si>
  <si>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</si>
  <si>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</si>
  <si>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</si>
  <si>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</si>
  <si>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</si>
  <si>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</si>
  <si>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</si>
  <si>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</si>
  <si>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</si>
  <si>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</si>
  <si>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</si>
  <si>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</si>
  <si>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</si>
  <si>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</si>
  <si>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</si>
  <si>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</si>
  <si>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</si>
  <si>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</si>
  <si>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</si>
  <si>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</si>
  <si>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</si>
  <si>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</si>
  <si>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</si>
  <si>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</si>
  <si>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</si>
  <si>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</si>
  <si>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</si>
  <si>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</si>
  <si>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</si>
  <si>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</si>
  <si>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</si>
  <si>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</si>
  <si>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</si>
  <si>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</si>
  <si>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</si>
  <si>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</si>
  <si>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</si>
  <si>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</si>
  <si>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</si>
  <si>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</si>
  <si>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</si>
  <si>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</si>
  <si>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</si>
  <si>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</si>
  <si>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</si>
  <si>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</si>
  <si>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</si>
  <si>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</si>
  <si>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</si>
  <si>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</si>
  <si>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</si>
  <si>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</si>
  <si>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</si>
  <si>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</si>
  <si>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</si>
  <si>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</si>
  <si>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</si>
  <si>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</si>
  <si>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</si>
  <si>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</si>
  <si>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</si>
  <si>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</si>
  <si>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</si>
  <si>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</si>
  <si>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</si>
  <si>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</si>
  <si>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</si>
  <si>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</si>
  <si>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</si>
  <si>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</si>
  <si>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</si>
  <si>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</si>
  <si>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</si>
  <si>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</si>
  <si>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</si>
  <si>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</si>
  <si>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</si>
  <si>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</si>
  <si>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</si>
  <si>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</si>
  <si>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</si>
  <si>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</si>
  <si>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</si>
  <si>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</si>
  <si>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</si>
  <si>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</si>
  <si>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</si>
  <si>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</si>
  <si>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</si>
  <si>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</si>
  <si>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</si>
  <si>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</si>
  <si>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</si>
  <si>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</si>
  <si>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</si>
  <si>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</si>
  <si>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</si>
  <si>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</si>
  <si>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</si>
  <si>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</si>
  <si>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</si>
  <si>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</si>
  <si>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</si>
  <si>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</si>
  <si>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</si>
  <si>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</si>
  <si>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</si>
  <si>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</si>
  <si>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</si>
  <si>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</si>
  <si>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</si>
  <si>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</si>
  <si>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</si>
  <si>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</si>
  <si>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</si>
  <si>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</si>
  <si>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</si>
  <si>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</si>
  <si>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</si>
  <si>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</si>
  <si>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</si>
  <si>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</si>
  <si>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</si>
  <si>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</si>
  <si>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</si>
  <si>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</si>
  <si>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</si>
  <si>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</si>
  <si>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</si>
  <si>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</si>
  <si>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</si>
  <si>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</si>
  <si>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</si>
  <si>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</si>
  <si>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</si>
  <si>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</si>
  <si>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</si>
  <si>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</si>
  <si>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</si>
  <si>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</si>
  <si>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</si>
  <si>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</si>
  <si>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</si>
  <si>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</si>
  <si>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</si>
  <si>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</si>
  <si>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</si>
  <si>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</si>
  <si>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</si>
  <si>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</si>
  <si>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</si>
  <si>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</si>
  <si>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</si>
  <si>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</si>
  <si>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</si>
  <si>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</si>
  <si>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</si>
  <si>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</si>
  <si>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</si>
  <si>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</si>
  <si>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</si>
  <si>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</si>
  <si>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</si>
  <si>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</si>
  <si>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</si>
  <si>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</si>
  <si>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</si>
  <si>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</si>
  <si>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</si>
  <si>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</si>
  <si>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</si>
  <si>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</si>
  <si>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</si>
  <si>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</si>
  <si>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</si>
  <si>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</si>
  <si>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</si>
  <si>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</si>
  <si>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</si>
  <si>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</si>
  <si>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</si>
  <si>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</si>
  <si>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</si>
  <si>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</si>
  <si>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</si>
  <si>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</si>
  <si>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</si>
  <si>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</si>
  <si>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</si>
  <si>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</si>
  <si>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</si>
  <si>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</si>
  <si>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</si>
  <si>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</si>
  <si>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</si>
  <si>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</si>
  <si>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</si>
  <si>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</si>
  <si>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</si>
  <si>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</si>
  <si>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</si>
  <si>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</si>
  <si>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</si>
  <si>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</si>
  <si>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</si>
  <si>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</si>
  <si>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</si>
  <si>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</si>
  <si>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</si>
  <si>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</si>
  <si>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</si>
  <si>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</si>
  <si>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</si>
  <si>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</si>
  <si>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</si>
  <si>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</si>
  <si>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</si>
  <si>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</si>
  <si>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</si>
  <si>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</si>
  <si>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</si>
  <si>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</si>
  <si>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</si>
  <si>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</si>
  <si>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</si>
  <si>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</si>
  <si>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</si>
  <si>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</si>
  <si>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</si>
  <si>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</si>
  <si>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</si>
  <si>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</si>
  <si>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</si>
  <si>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</si>
  <si>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</si>
  <si>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</si>
  <si>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</si>
  <si>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</si>
  <si>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</si>
  <si>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</si>
  <si>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</si>
  <si>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</si>
  <si>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</si>
  <si>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</si>
  <si>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</si>
  <si>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</si>
  <si>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</si>
  <si>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</si>
  <si>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</si>
  <si>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</si>
  <si>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</si>
  <si>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</si>
  <si>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</si>
  <si>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</si>
  <si>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</si>
  <si>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</si>
  <si>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</si>
  <si>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</si>
  <si>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</si>
  <si>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</si>
  <si>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</si>
  <si>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</si>
  <si>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</si>
  <si>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</si>
  <si>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</si>
  <si>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</si>
  <si>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</si>
  <si>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</si>
  <si>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</si>
  <si>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</si>
  <si>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</si>
  <si>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</si>
  <si>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</si>
  <si>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</si>
  <si>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</si>
  <si>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</si>
  <si>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</si>
  <si>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</si>
  <si>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</si>
  <si>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</si>
  <si>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</si>
  <si>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</si>
  <si>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</si>
  <si>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</si>
  <si>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</si>
  <si>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</si>
  <si>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</si>
  <si>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</si>
  <si>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</si>
  <si>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</si>
  <si>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</si>
  <si>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</si>
  <si>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</si>
  <si>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</si>
  <si>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</si>
  <si>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</si>
  <si>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</si>
  <si>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</si>
  <si>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</si>
  <si>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</si>
  <si>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</si>
  <si>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</si>
  <si>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</si>
  <si>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</si>
  <si>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</si>
  <si>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</si>
  <si>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</si>
  <si>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</si>
  <si>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</si>
  <si>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</si>
  <si>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</si>
  <si>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</si>
  <si>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</si>
  <si>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</si>
  <si>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</si>
  <si>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</si>
  <si>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</si>
  <si>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</si>
  <si>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</si>
  <si>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</si>
  <si>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</si>
  <si>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</si>
  <si>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</si>
  <si>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</si>
  <si>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</si>
  <si>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</si>
  <si>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</si>
  <si>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</si>
  <si>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</si>
  <si>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</si>
  <si>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</si>
  <si>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</si>
  <si>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</si>
  <si>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</si>
  <si>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</si>
  <si>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</si>
  <si>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</si>
  <si>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</si>
  <si>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</si>
  <si>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</si>
  <si>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</si>
  <si>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</si>
  <si>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</si>
  <si>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</si>
  <si>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</si>
  <si>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</si>
  <si>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</si>
  <si>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</si>
  <si>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</si>
  <si>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</si>
  <si>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</si>
  <si>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</si>
  <si>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</si>
  <si>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</si>
  <si>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</si>
  <si>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</si>
  <si>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</si>
  <si>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</si>
  <si>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</si>
  <si>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</si>
  <si>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</si>
  <si>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</si>
  <si>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</si>
  <si>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</si>
  <si>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</si>
  <si>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</si>
  <si>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</si>
  <si>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</si>
  <si>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</si>
  <si>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</si>
  <si>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</si>
  <si>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</si>
  <si>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</si>
  <si>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</si>
  <si>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</si>
  <si>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</si>
  <si>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</si>
  <si>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</si>
  <si>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</si>
  <si>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</si>
  <si>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</si>
  <si>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</si>
  <si>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</si>
  <si>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</si>
  <si>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</si>
  <si>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</si>
  <si>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</si>
  <si>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</si>
  <si>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</si>
  <si>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</si>
  <si>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</si>
  <si>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</si>
  <si>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</si>
  <si>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</si>
  <si>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</si>
  <si>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</si>
  <si>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</si>
  <si>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</si>
  <si>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</si>
  <si>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</si>
  <si>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</si>
  <si>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</si>
  <si>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</si>
  <si>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</si>
  <si>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</si>
  <si>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</si>
  <si>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</si>
  <si>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</si>
  <si>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</si>
  <si>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</si>
  <si>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</si>
  <si>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</si>
  <si>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</si>
  <si>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</si>
  <si>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</si>
  <si>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</si>
  <si>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</si>
  <si>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</si>
  <si>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</si>
  <si>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</si>
  <si>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</si>
  <si>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</si>
  <si>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</si>
  <si>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</si>
  <si>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</si>
  <si>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</si>
  <si>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</si>
  <si>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</si>
  <si>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</si>
  <si>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</si>
  <si>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</si>
  <si>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</si>
  <si>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</si>
  <si>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</si>
  <si>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</si>
  <si>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</si>
  <si>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</si>
  <si>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</si>
  <si>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</si>
  <si>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</si>
  <si>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</si>
  <si>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</si>
  <si>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</si>
  <si>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</si>
  <si>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</si>
  <si>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</si>
  <si>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</si>
  <si>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</si>
  <si>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</si>
  <si>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</si>
  <si>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</si>
  <si>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</si>
  <si>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</si>
  <si>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</si>
  <si>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</si>
  <si>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</si>
  <si>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</si>
  <si>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</si>
  <si>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</si>
  <si>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</si>
  <si>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</si>
  <si>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</si>
  <si>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</si>
  <si>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</si>
  <si>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</si>
  <si>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</si>
  <si>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</si>
  <si>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</si>
  <si>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</si>
  <si>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</si>
  <si>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</si>
  <si>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</si>
  <si>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</si>
  <si>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</si>
  <si>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</si>
  <si>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</si>
  <si>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</si>
  <si>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</si>
  <si>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</si>
  <si>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</si>
  <si>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</si>
  <si>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</si>
  <si>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</si>
  <si>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</si>
  <si>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</si>
  <si>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</si>
  <si>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</si>
  <si>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</si>
  <si>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</si>
  <si>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</si>
  <si>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</si>
  <si>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</si>
  <si>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</si>
  <si>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</si>
  <si>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</si>
  <si>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</si>
  <si>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</si>
  <si>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</si>
  <si>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</si>
  <si>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</si>
  <si>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</si>
  <si>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</si>
  <si>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</si>
  <si>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</si>
  <si>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</si>
  <si>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</si>
  <si>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</si>
  <si>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</si>
  <si>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</si>
  <si>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</si>
  <si>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</si>
  <si>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</si>
  <si>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</si>
  <si>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</si>
  <si>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</si>
  <si>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</si>
  <si>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</si>
  <si>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</si>
  <si>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</si>
  <si>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</si>
  <si>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</si>
  <si>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</si>
  <si>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</si>
  <si>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</si>
  <si>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</si>
  <si>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</si>
  <si>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</si>
  <si>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</si>
  <si>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</si>
  <si>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</si>
  <si>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</si>
  <si>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</si>
  <si>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</si>
  <si>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</si>
  <si>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</si>
  <si>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</si>
  <si>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</si>
  <si>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</si>
  <si>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</si>
  <si>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</si>
  <si>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</si>
  <si>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</si>
  <si>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</si>
  <si>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</si>
  <si>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</si>
  <si>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</si>
  <si>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</si>
  <si>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</si>
  <si>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</si>
  <si>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</si>
  <si>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</si>
  <si>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</si>
  <si>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</si>
  <si>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</si>
  <si>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</si>
  <si>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</si>
  <si>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</si>
  <si>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</si>
  <si>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</si>
  <si>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</si>
  <si>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</si>
  <si>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</si>
  <si>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</si>
  <si>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</si>
  <si>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</si>
  <si>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</si>
  <si>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</si>
  <si>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</si>
  <si>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</si>
  <si>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</si>
  <si>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</si>
  <si>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</si>
  <si>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</si>
  <si>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</si>
  <si>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</si>
  <si>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</si>
  <si>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</si>
  <si>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</si>
  <si>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</si>
  <si>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</si>
  <si>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</si>
  <si>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</si>
  <si>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</si>
  <si>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</si>
  <si>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</si>
  <si>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</si>
  <si>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</si>
  <si>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</si>
  <si>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</si>
  <si>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</si>
  <si>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</si>
  <si>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</si>
  <si>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</si>
  <si>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</si>
  <si>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</si>
  <si>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</si>
  <si>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</si>
  <si>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</si>
  <si>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</si>
  <si>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</si>
  <si>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</si>
  <si>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</si>
  <si>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</si>
  <si>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</si>
  <si>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</si>
  <si>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</si>
  <si>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</si>
  <si>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</si>
  <si>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</si>
  <si>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</si>
  <si>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</si>
  <si>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</si>
  <si>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</si>
  <si>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</si>
  <si>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</si>
  <si>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</si>
  <si>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</si>
  <si>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</si>
  <si>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</si>
  <si>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</si>
  <si>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</si>
  <si>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</si>
  <si>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</si>
  <si>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</si>
  <si>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</si>
  <si>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</si>
  <si>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</si>
  <si>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</si>
  <si>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</si>
  <si>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</si>
  <si>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</si>
  <si>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</si>
  <si>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</si>
  <si>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</si>
  <si>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</si>
  <si>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</si>
  <si>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</si>
  <si>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</si>
  <si>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</si>
  <si>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</si>
  <si>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</si>
  <si>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</si>
  <si>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</si>
  <si>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</si>
  <si>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</si>
  <si>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</si>
  <si>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</si>
  <si>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</si>
  <si>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</si>
  <si>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</si>
  <si>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</si>
  <si>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</si>
  <si>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</si>
  <si>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</si>
  <si>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</si>
  <si>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</si>
  <si>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</si>
  <si>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</si>
  <si>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</si>
  <si>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</si>
  <si>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</si>
  <si>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</si>
  <si>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</si>
  <si>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</si>
  <si>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</si>
  <si>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</si>
  <si>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</si>
  <si>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</si>
  <si>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</si>
  <si>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</si>
  <si>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</si>
  <si>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</si>
  <si>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</si>
  <si>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</si>
  <si>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</si>
  <si>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</si>
  <si>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</si>
  <si>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</si>
  <si>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</si>
  <si>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</si>
  <si>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</si>
  <si>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</si>
  <si>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</si>
  <si>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</si>
  <si>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</si>
  <si>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</si>
  <si>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</si>
  <si>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</si>
  <si>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</si>
  <si>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</si>
  <si>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</si>
  <si>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</si>
  <si>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</si>
  <si>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</si>
  <si>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</si>
  <si>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</si>
  <si>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</si>
  <si>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</si>
  <si>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</si>
  <si>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</si>
  <si>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</si>
  <si>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</si>
  <si>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</si>
  <si>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</si>
  <si>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</si>
  <si>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</si>
  <si>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</si>
  <si>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</si>
  <si>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</si>
  <si>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</si>
  <si>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</si>
  <si>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</si>
  <si>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</si>
  <si>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</si>
  <si>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</si>
  <si>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</si>
  <si>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</si>
  <si>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</si>
  <si>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</si>
  <si>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</si>
  <si>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</si>
  <si>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</si>
  <si>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</si>
  <si>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</si>
  <si>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</si>
  <si>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</si>
  <si>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</si>
  <si>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</si>
  <si>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</si>
  <si>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</si>
  <si>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</si>
  <si>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</si>
  <si>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</si>
  <si>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</si>
  <si>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</si>
  <si>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</si>
  <si>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</si>
  <si>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</si>
  <si>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</si>
  <si>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</si>
  <si>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</si>
  <si>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</si>
  <si>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</si>
  <si>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</si>
  <si>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</si>
  <si>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</si>
  <si>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</si>
  <si>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</si>
  <si>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</si>
  <si>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</si>
  <si>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</si>
  <si>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</si>
  <si>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</si>
  <si>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</si>
  <si>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</si>
  <si>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</si>
  <si>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</si>
  <si>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</si>
  <si>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</si>
  <si>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</si>
  <si>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</si>
  <si>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</si>
  <si>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</si>
  <si>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</si>
  <si>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</si>
  <si>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</si>
  <si>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</si>
  <si>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</si>
  <si>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</si>
  <si>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</si>
  <si>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</si>
  <si>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</si>
  <si>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</si>
  <si>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</si>
  <si>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</si>
  <si>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</si>
  <si>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</si>
  <si>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</si>
  <si>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</si>
  <si>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</si>
  <si>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</si>
  <si>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</si>
  <si>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</si>
  <si>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</si>
  <si>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</si>
  <si>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</si>
  <si>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</si>
  <si>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</si>
  <si>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</si>
  <si>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</si>
  <si>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</si>
  <si>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</si>
  <si>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</si>
  <si>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</si>
  <si>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</si>
  <si>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</si>
  <si>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</si>
  <si>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</si>
  <si>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</si>
  <si>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</si>
  <si>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</si>
  <si>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</si>
  <si>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</si>
  <si>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</si>
  <si>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</si>
  <si>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</si>
  <si>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</si>
  <si>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</si>
  <si>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</si>
  <si>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</si>
  <si>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</si>
  <si>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</si>
  <si>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</si>
  <si>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</si>
  <si>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</si>
  <si>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</si>
  <si>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</si>
  <si>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</si>
  <si>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</si>
  <si>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</si>
  <si>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</si>
  <si>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</si>
  <si>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</si>
  <si>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</si>
  <si>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</si>
  <si>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</si>
  <si>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</si>
  <si>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</si>
  <si>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</si>
  <si>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</si>
  <si>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</si>
  <si>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</si>
  <si>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</si>
  <si>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</si>
  <si>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</si>
  <si>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</si>
  <si>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</si>
  <si>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</si>
  <si>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</si>
  <si>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</si>
  <si>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</si>
  <si>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</si>
  <si>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</si>
  <si>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</si>
  <si>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</si>
  <si>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</si>
  <si>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</si>
  <si>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</si>
  <si>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</si>
  <si>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</si>
  <si>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</si>
  <si>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</si>
  <si>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</si>
  <si>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</si>
  <si>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</si>
  <si>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</si>
  <si>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</si>
  <si>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</si>
  <si>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</si>
  <si>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</si>
  <si>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</si>
  <si>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</si>
  <si>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</si>
  <si>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</si>
  <si>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</si>
  <si>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</si>
  <si>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</si>
  <si>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</si>
  <si>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</si>
  <si>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</si>
  <si>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</si>
  <si>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</si>
  <si>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</si>
  <si>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</si>
  <si>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</si>
  <si>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</si>
  <si>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</si>
  <si>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</si>
  <si>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</si>
  <si>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</si>
  <si>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</si>
  <si>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</si>
  <si>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</si>
  <si>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</si>
  <si>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</si>
  <si>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</si>
  <si>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</si>
  <si>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</si>
  <si>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</si>
  <si>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</si>
  <si>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</si>
  <si>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</si>
  <si>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</si>
  <si>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</si>
  <si>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</si>
  <si>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</si>
  <si>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</si>
  <si>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</si>
  <si>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</si>
  <si>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</si>
  <si>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</si>
  <si>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</si>
  <si>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</si>
  <si>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</si>
  <si>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</si>
  <si>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</si>
  <si>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</si>
  <si>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</si>
  <si>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</si>
  <si>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</si>
  <si>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</si>
  <si>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</si>
  <si>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</si>
  <si>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</si>
  <si>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</si>
  <si>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</si>
  <si>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</si>
  <si>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</si>
  <si>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</si>
  <si>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</si>
  <si>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</si>
  <si>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</si>
  <si>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</si>
  <si>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</si>
  <si>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</si>
  <si>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</si>
  <si>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</si>
  <si>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</si>
  <si>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</si>
  <si>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</si>
  <si>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</si>
  <si>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</si>
  <si>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</si>
  <si>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</si>
  <si>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</si>
  <si>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</si>
  <si>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</si>
  <si>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</si>
  <si>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</si>
  <si>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</si>
  <si>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</si>
  <si>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</si>
  <si>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</si>
  <si>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</si>
  <si>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</si>
  <si>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</si>
  <si>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</si>
  <si>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</si>
  <si>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</si>
  <si>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</si>
  <si>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</si>
  <si>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</si>
  <si>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</si>
  <si>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</si>
  <si>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</si>
  <si>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</si>
  <si>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</si>
  <si>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</si>
  <si>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</si>
  <si>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</si>
  <si>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</si>
  <si>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</si>
  <si>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</si>
  <si>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</si>
  <si>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</si>
  <si>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</si>
  <si>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</si>
  <si>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</si>
  <si>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</si>
  <si>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</si>
  <si>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</si>
  <si>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</si>
  <si>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</si>
  <si>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</si>
  <si>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</si>
  <si>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</si>
  <si>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</si>
  <si>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</si>
  <si>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</si>
  <si>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</si>
  <si>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</si>
  <si>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</si>
  <si>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</si>
  <si>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</si>
  <si>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</si>
  <si>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</si>
  <si>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</si>
  <si>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</si>
  <si>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</si>
  <si>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</si>
  <si>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</si>
  <si>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</si>
  <si>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</si>
  <si>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</si>
  <si>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</si>
  <si>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</si>
  <si>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</si>
  <si>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</si>
  <si>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</si>
  <si>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</si>
  <si>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</si>
  <si>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</si>
  <si>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</si>
  <si>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</si>
  <si>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</si>
  <si>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</si>
  <si>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</si>
  <si>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</si>
  <si>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</si>
  <si>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</si>
  <si>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</si>
  <si>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</si>
  <si>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</si>
  <si>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</si>
  <si>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</si>
  <si>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</si>
  <si>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</si>
  <si>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</si>
  <si>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</si>
  <si>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</si>
  <si>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</si>
  <si>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</si>
  <si>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</si>
  <si>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</si>
  <si>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</si>
  <si>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</si>
  <si>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</si>
  <si>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</si>
  <si>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</si>
  <si>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</si>
  <si>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</si>
  <si>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</si>
  <si>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</si>
  <si>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</si>
  <si>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</si>
  <si>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</si>
  <si>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</si>
  <si>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</si>
  <si>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</si>
  <si>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</si>
  <si>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</si>
  <si>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</si>
  <si>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</si>
  <si>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</si>
  <si>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</si>
  <si>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</si>
  <si>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</si>
  <si>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</si>
  <si>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</si>
  <si>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</si>
  <si>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</si>
  <si>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</si>
  <si>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</si>
  <si>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</si>
  <si>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</si>
  <si>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</si>
  <si>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</si>
  <si>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</si>
  <si>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</si>
  <si>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</si>
  <si>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</si>
  <si>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</si>
  <si>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</si>
  <si>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</si>
  <si>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</si>
  <si>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</si>
  <si>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</si>
  <si>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</si>
  <si>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</si>
  <si>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</si>
  <si>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</si>
  <si>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</si>
  <si>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</si>
  <si>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</si>
  <si>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</si>
  <si>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</si>
  <si>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</si>
  <si>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</si>
  <si>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</si>
  <si>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</si>
  <si>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</si>
  <si>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</si>
  <si>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</si>
  <si>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</si>
  <si>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</si>
  <si>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</si>
  <si>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</si>
  <si>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</si>
  <si>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</si>
  <si>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</si>
  <si>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</si>
  <si>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</si>
  <si>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</si>
  <si>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</si>
  <si>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</si>
  <si>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</si>
  <si>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</si>
  <si>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</si>
  <si>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</si>
  <si>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</si>
  <si>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</si>
  <si>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</si>
  <si>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</si>
  <si>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</si>
  <si>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</si>
  <si>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</si>
  <si>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</si>
  <si>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</si>
  <si>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</si>
  <si>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</si>
  <si>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</si>
  <si>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</si>
  <si>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</si>
  <si>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</si>
  <si>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</si>
  <si>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</si>
  <si>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</si>
  <si>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</si>
  <si>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</si>
  <si>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</si>
  <si>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</si>
  <si>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</si>
  <si>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</si>
  <si>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</si>
  <si>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</si>
  <si>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</si>
  <si>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</si>
  <si>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</si>
  <si>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</si>
  <si>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</si>
  <si>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</si>
  <si>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</si>
  <si>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</si>
  <si>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</si>
  <si>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</si>
  <si>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</si>
  <si>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</si>
  <si>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</si>
  <si>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</si>
  <si>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</si>
  <si>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</si>
  <si>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</si>
  <si>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</si>
  <si>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</si>
  <si>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</si>
  <si>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</si>
  <si>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</si>
  <si>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</si>
  <si>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</si>
  <si>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</si>
  <si>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</si>
  <si>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</si>
  <si>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</si>
  <si>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</si>
  <si>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</si>
  <si>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</si>
  <si>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</si>
  <si>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</si>
  <si>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</si>
  <si>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</si>
  <si>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</si>
  <si>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</si>
  <si>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</si>
  <si>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</si>
  <si>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</si>
  <si>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</si>
  <si>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</si>
  <si>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</si>
  <si>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</si>
  <si>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</si>
  <si>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</si>
  <si>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</si>
  <si>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</si>
  <si>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</si>
  <si>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</si>
  <si>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</si>
  <si>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</si>
  <si>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</si>
  <si>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</si>
  <si>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</si>
  <si>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</si>
  <si>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</si>
  <si>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</si>
  <si>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</si>
  <si>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</si>
  <si>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</si>
  <si>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</si>
  <si>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</si>
  <si>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</si>
  <si>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</si>
  <si>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</si>
  <si>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</si>
  <si>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</si>
  <si>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</si>
  <si>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</si>
  <si>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</si>
  <si>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</si>
  <si>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</si>
  <si>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</si>
  <si>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</si>
  <si>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</si>
  <si>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</si>
  <si>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</si>
  <si>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</si>
  <si>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</si>
  <si>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</si>
  <si>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</si>
  <si>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</si>
  <si>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</si>
  <si>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</si>
  <si>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</si>
  <si>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</si>
  <si>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</si>
  <si>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</si>
  <si>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</si>
  <si>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</si>
  <si>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</si>
  <si>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</si>
  <si>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</si>
  <si>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</si>
  <si>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</si>
  <si>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</si>
  <si>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</si>
  <si>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</si>
  <si>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</si>
  <si>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</si>
  <si>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</si>
  <si>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</si>
  <si>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</si>
  <si>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</si>
  <si>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</si>
  <si>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</si>
  <si>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</si>
  <si>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</si>
  <si>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</si>
  <si>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</si>
  <si>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</si>
  <si>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</si>
  <si>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</si>
  <si>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</si>
  <si>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</si>
  <si>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</si>
  <si>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</si>
  <si>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</si>
  <si>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</si>
  <si>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</si>
  <si>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</si>
  <si>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</si>
  <si>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</si>
  <si>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</si>
  <si>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</si>
  <si>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</si>
  <si>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</si>
  <si>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</si>
  <si>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</si>
  <si>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</si>
  <si>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</si>
  <si>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</si>
  <si>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</si>
  <si>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</si>
  <si>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</si>
  <si>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</si>
  <si>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</si>
  <si>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</si>
  <si>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</si>
  <si>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</si>
  <si>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</si>
  <si>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</si>
  <si>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</si>
  <si>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</si>
  <si>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</si>
  <si>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</si>
  <si>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</si>
  <si>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</si>
  <si>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</si>
  <si>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</si>
  <si>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</si>
  <si>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</si>
  <si>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</si>
  <si>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</si>
  <si>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</si>
  <si>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</si>
  <si>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</si>
  <si>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</si>
  <si>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</si>
  <si>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</si>
  <si>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</si>
  <si>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</si>
  <si>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</si>
  <si>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</si>
  <si>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</si>
  <si>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</si>
  <si>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</si>
  <si>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</si>
  <si>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</si>
  <si>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</si>
  <si>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</si>
  <si>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</si>
  <si>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</si>
  <si>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</si>
  <si>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</si>
  <si>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</si>
  <si>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</si>
  <si>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</si>
  <si>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</si>
  <si>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</si>
  <si>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</si>
  <si>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</si>
  <si>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</si>
  <si>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</si>
  <si>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</si>
  <si>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</si>
  <si>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</si>
  <si>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</si>
  <si>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</si>
  <si>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</si>
  <si>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</si>
  <si>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</si>
  <si>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</si>
  <si>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</si>
  <si>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</si>
  <si>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</si>
  <si>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</si>
  <si>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</si>
  <si>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</si>
  <si>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</si>
  <si>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</si>
  <si>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</si>
  <si>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</si>
  <si>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</si>
  <si>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</si>
  <si>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</si>
  <si>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</si>
  <si>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</si>
  <si>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</si>
  <si>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</si>
  <si>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</si>
  <si>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</si>
  <si>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</si>
  <si>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</si>
  <si>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</si>
  <si>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</si>
  <si>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</si>
  <si>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</si>
  <si>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</si>
  <si>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</si>
  <si>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</si>
  <si>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</si>
  <si>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</si>
  <si>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</si>
  <si>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</si>
  <si>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</si>
  <si>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</si>
  <si>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</si>
  <si>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</si>
  <si>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</si>
  <si>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</si>
  <si>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</si>
  <si>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</si>
  <si>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</si>
  <si>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</si>
  <si>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</si>
  <si>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</si>
  <si>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</si>
  <si>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</si>
  <si>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</si>
  <si>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</si>
  <si>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</si>
  <si>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</si>
  <si>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</si>
  <si>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</si>
  <si>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</si>
  <si>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</si>
  <si>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</si>
  <si>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</si>
  <si>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</si>
  <si>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</si>
  <si>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</si>
  <si>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</si>
  <si>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</si>
  <si>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</si>
  <si>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</si>
  <si>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</si>
  <si>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</si>
  <si>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</si>
  <si>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</si>
  <si>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</si>
  <si>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</si>
  <si>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</si>
  <si>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</si>
  <si>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</si>
  <si>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</si>
  <si>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</si>
  <si>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</si>
  <si>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</si>
  <si>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</si>
  <si>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</si>
  <si>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</si>
  <si>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</si>
  <si>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</si>
  <si>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</si>
  <si>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</si>
  <si>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</si>
  <si>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</si>
  <si>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</si>
  <si>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</si>
  <si>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</si>
  <si>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</si>
  <si>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</si>
  <si>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</si>
  <si>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</si>
  <si>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</si>
  <si>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</si>
  <si>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</si>
  <si>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</si>
  <si>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</si>
  <si>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</si>
  <si>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</si>
  <si>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</si>
  <si>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</si>
  <si>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</si>
  <si>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</si>
  <si>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</si>
  <si>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</si>
  <si>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</si>
  <si>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</si>
  <si>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</si>
  <si>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</si>
  <si>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</si>
  <si>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</si>
  <si>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</si>
  <si>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</si>
  <si>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</si>
  <si>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</si>
  <si>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</si>
  <si>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</si>
  <si>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</si>
  <si>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</si>
  <si>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고양시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</si>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</sst>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112" workbookViewId="0">
      <selection activeCell="G129" sqref="G129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1846</v>
      </c>
      <c r="J1" t="s">
        <v>1847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f>VLOOKUP(A55,map!$B$1:$I$230,4,FALSE)</f>
        <v>1</v>
      </c>
      <c r="G55">
        <f>VLOOKUP(A55,map!$B$1:$I$230,5,FALSE)</f>
        <v>7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f>VLOOKUP(A58,map!$B$1:$I$230,4,FALSE)</f>
        <v>1</v>
      </c>
      <c r="G58">
        <f>VLOOKUP(A58,map!$B$1:$I$230,5,FALSE)</f>
        <v>5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f>VLOOKUP(A59,map!$B$1:$I$230,4,FALSE)</f>
        <v>2</v>
      </c>
      <c r="G59">
        <f>VLOOKUP(A59,map!$B$1:$I$230,5,FALSE)</f>
        <v>7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f>VLOOKUP(A60,map!$B$1:$I$230,4,FALSE)</f>
        <v>1</v>
      </c>
      <c r="G60">
        <f>VLOOKUP(A60,map!$B$1:$I$230,5,FALSE)</f>
        <v>8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f>VLOOKUP(A61,map!$B$1:$I$230,4,FALSE)</f>
        <v>2</v>
      </c>
      <c r="G61">
        <f>VLOOKUP(A61,map!$B$1:$I$230,5,FALSE)</f>
        <v>8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f>VLOOKUP(A62,map!$B$1:$I$230,4,FALSE)</f>
        <v>2</v>
      </c>
      <c r="G62">
        <f>VLOOKUP(A62,map!$B$1:$I$230,5,FALSE)</f>
        <v>6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f>VLOOKUP(A63,map!$B$1:$I$230,4,FALSE)</f>
        <v>2</v>
      </c>
      <c r="G63">
        <f>VLOOKUP(A63,map!$B$1:$I$230,5,FALSE)</f>
        <v>5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f>VLOOKUP(A64,map!$B$1:$I$230,4,FALSE)</f>
        <v>1</v>
      </c>
      <c r="G64">
        <f>VLOOKUP(A64,map!$B$1:$I$230,5,FALSE)</f>
        <v>4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f>VLOOKUP(A66,map!$B$1:$I$230,4,FALSE)</f>
        <v>1</v>
      </c>
      <c r="G66">
        <f>VLOOKUP(A66,map!$B$1:$I$230,5,FALSE)</f>
        <v>3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>
        <f>VLOOKUP(A67,map!$B$1:$I$230,4,FALSE)</f>
        <v>0</v>
      </c>
      <c r="G67">
        <f>VLOOKUP(A67,map!$B$1:$I$230,5,FALSE)</f>
        <v>8</v>
      </c>
      <c r="H67" t="str">
        <f>VLOOKUP(A67,map!$B$1:$I$230,3,FALSE)</f>
        <v>인천 옹진군</v>
      </c>
      <c r="I67" t="str">
        <f>VLOOKUP(A67,map!$B$1:$I$230,7,FALSE)</f>
        <v>인천광역시</v>
      </c>
      <c r="J67" t="str">
        <f>VLOOKUP(A67,map!$B$1:$I$230,8,FALSE)</f>
        <v>옹진군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f>VLOOKUP(A99,map!$B$1:$I$230,4,FALSE)</f>
        <v>3</v>
      </c>
      <c r="G99">
        <f>VLOOKUP(A99,map!$B$1:$I$230,5,FALSE)</f>
        <v>4</v>
      </c>
      <c r="H99" t="str">
        <f>VLOOKUP(A99,map!$B$1:$I$230,3,FALSE)</f>
        <v>안양</v>
      </c>
      <c r="I99" t="str">
        <f>VLOOKUP(A99,map!$B$1:$I$230,7,FALSE)</f>
        <v>경기도</v>
      </c>
      <c r="J99" t="str">
        <f>VLOOKUP(A99,map!$B$1:$I$230,8,FALSE)</f>
        <v>안양시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 t="e">
        <f>VLOOKUP(A100,map!$B$1:$I$230,4,FALSE)</f>
        <v>#N/A</v>
      </c>
      <c r="G100" t="e">
        <f>VLOOKUP(A100,map!$B$1:$I$230,5,FALSE)</f>
        <v>#N/A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 t="e">
        <f>VLOOKUP(A101,map!$B$1:$I$230,4,FALSE)</f>
        <v>#N/A</v>
      </c>
      <c r="G101" t="e">
        <f>VLOOKUP(A101,map!$B$1:$I$230,5,FALSE)</f>
        <v>#N/A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f>VLOOKUP(A102,map!$B$1:$I$230,5,FALSE)</f>
        <v>4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f>VLOOKUP(A103,map!$B$1:$I$230,5,FALSE)</f>
        <v>3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>
        <f>VLOOKUP(A108,map!$B$1:$I$230,4,FALSE)</f>
        <v>3</v>
      </c>
      <c r="G108">
        <f>VLOOKUP(A108,map!$B$1:$I$230,5,FALSE)</f>
        <v>6</v>
      </c>
      <c r="H108" t="str">
        <f>VLOOKUP(A108,map!$B$1:$I$230,3,FALSE)</f>
        <v>안산</v>
      </c>
      <c r="I108" t="str">
        <f>VLOOKUP(A108,map!$B$1:$I$230,7,FALSE)</f>
        <v>경기도</v>
      </c>
      <c r="J108" t="str">
        <f>VLOOKUP(A108,map!$B$1:$I$230,8,FALSE)</f>
        <v>안산시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 t="e">
        <f>VLOOKUP(A109,map!$B$1:$I$230,4,FALSE)</f>
        <v>#N/A</v>
      </c>
      <c r="G109" t="e">
        <f>VLOOKUP(A109,map!$B$1:$I$230,5,FALSE)</f>
        <v>#N/A</v>
      </c>
      <c r="H109" t="e">
        <f>VLOOKUP(A109,map!$B$1:$I$230,3,FALSE)</f>
        <v>#N/A</v>
      </c>
      <c r="I109" t="e">
        <f>VLOOKUP(A109,map!$B$1:$I$230,7,FALSE)</f>
        <v>#N/A</v>
      </c>
      <c r="J109" t="e">
        <f>VLOOKUP(A109,map!$B$1:$I$230,8,FALSE)</f>
        <v>#N/A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 t="e">
        <f>VLOOKUP(A110,map!$B$1:$I$230,4,FALSE)</f>
        <v>#N/A</v>
      </c>
      <c r="G110" t="e">
        <f>VLOOKUP(A110,map!$B$1:$I$230,5,FALSE)</f>
        <v>#N/A</v>
      </c>
      <c r="H110" t="e">
        <f>VLOOKUP(A110,map!$B$1:$I$230,3,FALSE)</f>
        <v>#N/A</v>
      </c>
      <c r="I110" t="e">
        <f>VLOOKUP(A110,map!$B$1:$I$230,7,FALSE)</f>
        <v>#N/A</v>
      </c>
      <c r="J110" t="e">
        <f>VLOOKUP(A110,map!$B$1:$I$230,8,FALSE)</f>
        <v>#N/A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>
        <f>VLOOKUP(A111,map!$B$1:$I$230,4,FALSE)</f>
        <v>4</v>
      </c>
      <c r="G111">
        <f>VLOOKUP(A111,map!$B$1:$I$230,5,FALSE)</f>
        <v>2</v>
      </c>
      <c r="H111" t="str">
        <f>VLOOKUP(A111,map!$B$1:$I$230,3,FALSE)</f>
        <v>고양</v>
      </c>
      <c r="I111" t="str">
        <f>VLOOKUP(A111,map!$B$1:$I$230,7,FALSE)</f>
        <v>경기도</v>
      </c>
      <c r="J111" t="str">
        <f>VLOOKUP(A111,map!$B$1:$I$230,8,FALSE)</f>
        <v>고양시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 t="e">
        <f>VLOOKUP(A112,map!$B$1:$I$230,4,FALSE)</f>
        <v>#N/A</v>
      </c>
      <c r="G112" t="e">
        <f>VLOOKUP(A112,map!$B$1:$I$230,5,FALSE)</f>
        <v>#N/A</v>
      </c>
      <c r="H112" t="s">
        <v>1842</v>
      </c>
      <c r="I112" t="s">
        <v>1843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 t="e">
        <f>VLOOKUP(A113,map!$B$1:$I$230,4,FALSE)</f>
        <v>#N/A</v>
      </c>
      <c r="G113" t="e">
        <f>VLOOKUP(A113,map!$B$1:$I$230,5,FALSE)</f>
        <v>#N/A</v>
      </c>
      <c r="H113" t="s">
        <v>1844</v>
      </c>
      <c r="I113" t="s">
        <v>1843</v>
      </c>
      <c r="J113" t="s">
        <v>1844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 t="e">
        <f>VLOOKUP(A114,map!$B$1:$I$230,4,FALSE)</f>
        <v>#N/A</v>
      </c>
      <c r="G114" t="e">
        <f>VLOOKUP(A114,map!$B$1:$I$230,5,FALSE)</f>
        <v>#N/A</v>
      </c>
      <c r="H114" t="s">
        <v>1845</v>
      </c>
      <c r="I114" t="s">
        <v>1843</v>
      </c>
      <c r="J114" t="s">
        <v>1845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f>VLOOKUP(A120,map!$B$1:$I$230,4,FALSE)</f>
        <v>3</v>
      </c>
      <c r="G120">
        <f>VLOOKUP(A120,map!$B$1:$I$230,5,FALSE)</f>
        <v>5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f>VLOOKUP(A121,map!$B$1:$I$230,4,FALSE)</f>
        <v>5</v>
      </c>
      <c r="G121">
        <f>VLOOKUP(A121,map!$B$1:$I$230,5,FALSE)</f>
        <v>8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f>VLOOKUP(A123,map!$B$1:$I$230,4,FALSE)</f>
        <v>9</v>
      </c>
      <c r="G123">
        <f>VLOOKUP(A123,map!$B$1:$I$230,5,FALSE)</f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f>VLOOKUP(A130,map!$B$1:$I$230,4,FALSE)</f>
        <v>4</v>
      </c>
      <c r="G130">
        <f>VLOOKUP(A130,map!$B$1:$I$230,5,FALSE)</f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f>VLOOKUP(A131,map!$B$1:$I$230,5,FALSE)</f>
        <v>3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f>VLOOKUP(A132,map!$B$1:$I$230,4,FALSE)</f>
        <v>3</v>
      </c>
      <c r="G132">
        <f>VLOOKUP(A132,map!$B$1:$I$230,5,FALSE)</f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 t="e">
        <f>VLOOKUP(A227,map!$B$1:$I$230,4,FALSE)</f>
        <v>#N/A</v>
      </c>
      <c r="G227" t="e">
        <f>VLOOKUP(A227,map!$B$1:$I$230,5,FALSE)</f>
        <v>#N/A</v>
      </c>
      <c r="H227" t="e">
        <f>VLOOKUP(A227,map!$B$1:$I$230,3,FALSE)</f>
        <v>#N/A</v>
      </c>
      <c r="I227" t="e">
        <f>VLOOKUP(A227,map!$B$1:$I$230,7,FALSE)</f>
        <v>#N/A</v>
      </c>
      <c r="J227" t="e">
        <f>VLOOKUP(A227,map!$B$1:$I$230,8,FALSE)</f>
        <v>#N/A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workbookViewId="0">
      <selection activeCell="G3" sqref="G3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D89" sqref="D89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I230"/>
  <sheetViews>
    <sheetView workbookViewId="0">
      <selection activeCell="D20" sqref="D20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B21" s="1" t="s">
        <v>666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9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9">
      <c r="A34" s="7">
        <v>32</v>
      </c>
      <c r="B34" s="8" t="s">
        <v>1790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</row>
    <row r="35" spans="1:9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9">
      <c r="A36" s="7">
        <v>34</v>
      </c>
      <c r="B36" s="8" t="s">
        <v>1791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</row>
    <row r="37" spans="1:9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9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9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9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9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9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9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9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9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9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9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9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9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9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9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9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9">
      <c r="A165" s="7">
        <v>163</v>
      </c>
      <c r="B165" s="8" t="s">
        <v>1707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</row>
    <row r="166" spans="1:9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9">
      <c r="A167" s="7">
        <v>165</v>
      </c>
      <c r="B167" s="8" t="s">
        <v>1707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9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9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9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9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9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9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9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9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9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2021-07-18T03:04:39Z</dcterms:modified>
</cp:coreProperties>
</file>