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<sst xmlns="http://schemas.openxmlformats.org/spreadsheetml/2006/main" count="117" uniqueCount="117">
  <si>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</si>
  <si>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</si>
  <si>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</si>
  <si>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</si>
  <si>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</si>
  <si>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</si>
  <si>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</si>
  <si>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</si>
  <si>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</si>
  <si>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</si>
  <si>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</si>
  <si>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DTAR</t>
  </si>
  <si>
    <t>Cable telefónico</t>
  </si>
  <si>
    <t>DTMZ</t>
  </si>
  <si>
    <t>Cable coaxial</t>
  </si>
  <si>
    <t>DTCF</t>
  </si>
  <si>
    <t>Bajante telefónico</t>
  </si>
  <si>
    <t>DTPR</t>
  </si>
  <si>
    <t>Gabinetes</t>
  </si>
  <si>
    <t>DTLT</t>
  </si>
  <si>
    <t>Tensor de anclaje</t>
  </si>
  <si>
    <t>DTCA</t>
  </si>
  <si>
    <t>Cable simétrico</t>
  </si>
  <si>
    <t>DTVC</t>
  </si>
  <si>
    <t>Alambre de cobre</t>
  </si>
  <si>
    <t>DVLH</t>
  </si>
  <si>
    <t>Tensor</t>
  </si>
  <si>
    <t>DTHO</t>
  </si>
  <si>
    <t>Alambre de coser</t>
  </si>
  <si>
    <t>DTIJ</t>
  </si>
  <si>
    <t>Postes</t>
  </si>
  <si>
    <t>DTCM</t>
  </si>
  <si>
    <t>Mondragón</t>
  </si>
  <si>
    <t>DTGR</t>
  </si>
  <si>
    <t>DTSS</t>
  </si>
  <si>
    <t>DTGT</t>
  </si>
  <si>
    <t>DTMY</t>
  </si>
  <si>
    <t>DTSC</t>
  </si>
  <si>
    <t>Municipio</t>
  </si>
  <si>
    <t>26 Servicios Afectados</t>
  </si>
  <si>
    <t>Plaza</t>
  </si>
  <si>
    <t>Habana del Este</t>
  </si>
  <si>
    <t>3 Municipios</t>
  </si>
  <si>
    <t>11 Municipios</t>
  </si>
  <si>
    <t>Cant-Hechos</t>
  </si>
  <si>
    <t>% Servicios Afectados</t>
  </si>
  <si>
    <t>Venezuela</t>
  </si>
  <si>
    <t>1 Municipios &lt;=</t>
  </si>
  <si>
    <t>3 Municipios &lt;=</t>
  </si>
  <si>
    <t>13 Municipios &lt;=</t>
  </si>
  <si>
    <t>Cantidad de Hechos: 75</t>
  </si>
  <si>
    <t>Santiago de Cuba</t>
  </si>
  <si>
    <t>Las Tunas</t>
  </si>
  <si>
    <t>Bayamo</t>
  </si>
  <si>
    <t>Camagüey</t>
  </si>
  <si>
    <t>Jovellanos</t>
  </si>
  <si>
    <t>Isla de la Juventud</t>
  </si>
  <si>
    <t>9 Municipios</t>
  </si>
  <si>
    <t>26 Municipios</t>
  </si>
  <si>
    <t>Robo de cápsulas</t>
  </si>
  <si>
    <t>Cabina rota</t>
  </si>
  <si>
    <t>Robo del microteléfono</t>
  </si>
  <si>
    <t>Display roto o dañado</t>
  </si>
  <si>
    <t>Corte del bajante</t>
  </si>
  <si>
    <t>Vandalismo múltiple</t>
  </si>
  <si>
    <t>Microteléfono partido</t>
  </si>
  <si>
    <t>Robo equipo completo</t>
  </si>
  <si>
    <t>Robo de la hucha</t>
  </si>
  <si>
    <t>Cant-Hechos-Tpub</t>
  </si>
  <si>
    <t>División Territorial</t>
  </si>
  <si>
    <t>Telefonía Pública (2021)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</si>
  <si>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</si>
  <si>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</si>
  <si>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</si>
  <si>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</si>
  <si>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</si>
  <si>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</si>
  <si>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</si>
  <si>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</si>
  <si>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</si>
  <si>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</si>
  <si>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</si>
  <si>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</si>
  <si>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</si>
  <si>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Angulares de torres</t>
  </si>
  <si>
    <t>Crucetas</t>
  </si>
  <si>
    <t>Cable de aterramiento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</si>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</sst>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Totales!$B$10:$B$21</c:f>
              <c:numCache>
                <c:ptCount val="12"/>
                <c:pt idx="0">
                  <c:v>15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Totales!$B$59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Totales!$A$60:$A$67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Cabina rota</c:v>
                </c:pt>
              </c:strCache>
            </c:strRef>
          </c:cat>
          <c:val>
            <c:numRef>
              <c:f>Totales!$B$60:$B$67</c:f>
              <c:numCache>
                <c:ptCount val="8"/>
                <c:pt idx="0">
                  <c:v>2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Totales!$B$67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Totales!$A$68:$A$73</c:f>
              <c:strCache>
                <c:ptCount val="6"/>
                <c:pt idx="0">
                  <c:v>Robo del microteléfono</c:v>
                </c:pt>
                <c:pt idx="1">
                  <c:v>Microteléfono partido</c:v>
                </c:pt>
                <c:pt idx="2">
                  <c:v>Vandalismo múltiple</c:v>
                </c:pt>
                <c:pt idx="3">
                  <c:v>Robo equipo completo</c:v>
                </c:pt>
                <c:pt idx="4">
                  <c:v>Robo de la hucha</c:v>
                </c:pt>
                <c:pt idx="5">
                  <c:v>Cant-Hechos-Tpub</c:v>
                </c:pt>
              </c:strCache>
            </c:strRef>
          </c:cat>
          <c:val>
            <c:numRef>
              <c:f>Totales!$B$68:$B$73</c:f>
              <c:numCach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'Totales'!$A$73:$A$93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DTAR</c:v>
                </c:pt>
                <c:pt idx="1">
                  <c:v>DTMZ</c:v>
                </c:pt>
                <c:pt idx="2">
                  <c:v>DTCF</c:v>
                </c:pt>
                <c:pt idx="3">
                  <c:v>DTPR</c:v>
                </c:pt>
                <c:pt idx="4">
                  <c:v>DTLT</c:v>
                </c:pt>
                <c:pt idx="5">
                  <c:v>DTCA</c:v>
                </c:pt>
                <c:pt idx="6">
                  <c:v>DTVC</c:v>
                </c:pt>
                <c:pt idx="7">
                  <c:v>DVLH</c:v>
                </c:pt>
                <c:pt idx="8">
                  <c:v>DTHO</c:v>
                </c:pt>
                <c:pt idx="9">
                  <c:v>DTIJ</c:v>
                </c:pt>
                <c:pt idx="10">
                  <c:v>DTCM</c:v>
                </c:pt>
                <c:pt idx="11">
                  <c:v>DTGR</c:v>
                </c:pt>
                <c:pt idx="12">
                  <c:v>DTSS</c:v>
                </c:pt>
                <c:pt idx="13">
                  <c:v>DTGT</c:v>
                </c:pt>
                <c:pt idx="14">
                  <c:v>DTMY</c:v>
                </c:pt>
                <c:pt idx="15">
                  <c:v>DTSC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0.51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26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Totales!$E$26:$E$29</c:f>
              <c:strCache>
                <c:ptCount val="4"/>
                <c:pt idx="0">
                  <c:v>Plaza</c:v>
                </c:pt>
                <c:pt idx="1">
                  <c:v>Habana del Este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Totales!$F$26:$F$29</c:f>
              <c:numCach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Totales!$F$30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Totales!$E$31:$E$34</c:f>
              <c:strCache>
                <c:ptCount val="4"/>
                <c:pt idx="0">
                  <c:v>Venezuela</c:v>
                </c:pt>
                <c:pt idx="1">
                  <c:v>1 Municipios &lt;=</c:v>
                </c:pt>
                <c:pt idx="2">
                  <c:v>3 Municipios &lt;=</c:v>
                </c:pt>
                <c:pt idx="3">
                  <c:v>13 Municipios &lt;=</c:v>
                </c:pt>
              </c:strCache>
            </c:strRef>
          </c:cat>
          <c:val>
            <c:numRef>
              <c:f>Totales!$F$31:$F$34</c:f>
              <c:numCache>
                <c:ptCount val="4"/>
                <c:pt idx="0">
                  <c:v>1.69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Totales!$B$21</c:f>
              <c:strCache>
                <c:ptCount val="1"/>
                <c:pt idx="0">
                  <c:v>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Totales!$B$22:$B$30</c:f>
              <c:numCache>
                <c:ptCount val="9"/>
                <c:pt idx="0">
                  <c:v>15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994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Totales!$C$10:$C$21</c:f>
              <c:numCache>
                <c:ptCount val="12"/>
                <c:pt idx="0">
                  <c:v>794</c:v>
                </c:pt>
                <c:pt idx="1">
                  <c:v>1</c:v>
                </c:pt>
                <c:pt idx="2">
                  <c:v>2423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450</c:v>
                </c:pt>
                <c:pt idx="7">
                  <c:v>1070</c:v>
                </c:pt>
                <c:pt idx="8">
                  <c:v>1350</c:v>
                </c:pt>
                <c:pt idx="9">
                  <c:v>5</c:v>
                </c:pt>
                <c:pt idx="10">
                  <c:v>20</c:v>
                </c:pt>
                <c:pt idx="11">
                  <c:v>467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Totales!$C$21</c:f>
              <c:strCache>
                <c:ptCount val="1"/>
                <c:pt idx="0">
                  <c:v>467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Totales!$C$22:$C$30</c:f>
              <c:numCache>
                <c:ptCount val="9"/>
                <c:pt idx="0">
                  <c:v>1122</c:v>
                </c:pt>
                <c:pt idx="1">
                  <c:v>1</c:v>
                </c:pt>
                <c:pt idx="2">
                  <c:v>3460</c:v>
                </c:pt>
                <c:pt idx="3">
                  <c:v>1</c:v>
                </c:pt>
                <c:pt idx="4">
                  <c:v>2</c:v>
                </c:pt>
                <c:pt idx="5">
                  <c:v>580</c:v>
                </c:pt>
                <c:pt idx="6">
                  <c:v>7702</c:v>
                </c:pt>
                <c:pt idx="7">
                  <c:v>3300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'Totales'!$A$30:$A$50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6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61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75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Cantidad de Hechos: 75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Totales!$A$51:$A$58</c:f>
              <c:strCache>
                <c:ptCount val="8"/>
                <c:pt idx="0">
                  <c:v>Santiago de Cuba</c:v>
                </c:pt>
                <c:pt idx="1">
                  <c:v>Las Tunas</c:v>
                </c:pt>
                <c:pt idx="2">
                  <c:v>Bayamo</c:v>
                </c:pt>
                <c:pt idx="3">
                  <c:v>Camagüey</c:v>
                </c:pt>
                <c:pt idx="4">
                  <c:v>Jovellanos</c:v>
                </c:pt>
                <c:pt idx="5">
                  <c:v>Isla de la Juventud</c:v>
                </c:pt>
                <c:pt idx="6">
                  <c:v>9 Municipios</c:v>
                </c:pt>
                <c:pt idx="7">
                  <c:v>26 Municipios</c:v>
                </c:pt>
              </c:strCache>
            </c:strRef>
          </c:cat>
          <c:val>
            <c:numRef>
              <c:f>Totales!$B$51:$B$58</c:f>
              <c:numCach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92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2020</v>
      </c>
      <c r="B2" s="4">
        <v>61</v>
      </c>
      <c r="C2" s="4">
        <v>34</v>
      </c>
      <c r="D2" s="5">
        <f ca="1">B2+C2</f>
        <v>95</v>
      </c>
    </row>
    <row r="3" ht="26.25" customHeight="true">
      <c r="A3" s="3">
        <v>2021</v>
      </c>
      <c r="B3" s="4">
        <v>75</v>
      </c>
      <c r="C3" s="4">
        <v>21</v>
      </c>
      <c r="D3" s="5">
        <f ca="1">C3+B3</f>
        <v>96</v>
      </c>
    </row>
    <row r="4" ht="26.25" customHeight="true">
      <c r="A4" s="3" t="s">
        <v>4</v>
      </c>
      <c r="B4" s="3" t="str">
        <f ca="1">IF(B3&gt;B2,(B3-B2)&amp;" más",IF(B2&gt;B3,(B2-B3)&amp;" menos","Igual"))</f>
        <v>14 más</v>
      </c>
      <c r="C4" s="3" t="str">
        <f ca="1">IF(C3&gt;C2,(C3-C2)&amp;" más",IF(C2&gt;C3,(C2-C3)&amp;" menos","Igual"))</f>
        <v>13 menos</v>
      </c>
      <c r="D4" s="5" t="str">
        <f ca="1">IF(D3&gt;D2,(D3-D2)&amp;" más",IF(D2&gt;D3,(D2-D3)&amp;" menos","Igual"))</f>
        <v>1 más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23% Inc</v>
      </c>
      <c r="C5" s="6" t="str">
        <f ca="1">IF(C3&lt;C2,ROUND(100*(C2-C3)/C2,0) &amp; "% Red",IF(C3=C2,0%,ROUND(100*(C3-C2)/C2,0) &amp; "% Inc"))</f>
        <v>38% Red</v>
      </c>
      <c r="D5" s="7" t="str">
        <f ca="1">IF(D3&lt;D2,ROUND(100*(D2-D3)/D2,0) &amp; "% Red",IF(D3=D2,0%,ROUND(100*(D3-D2)/D2,0) &amp; "% Inc"))</f>
        <v>1% Inc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9</v>
      </c>
      <c r="C9">
        <v>994</v>
      </c>
      <c r="E9" t="s">
        <v>11</v>
      </c>
      <c r="F9">
        <v>0.51</v>
      </c>
    </row>
    <row r="10">
      <c r="A10" t="s">
        <v>12</v>
      </c>
      <c r="B10">
        <v>15</v>
      </c>
      <c r="C10">
        <v>794</v>
      </c>
      <c r="E10" t="s">
        <v>13</v>
      </c>
      <c r="F10">
        <v>0.16</v>
      </c>
    </row>
    <row r="11">
      <c r="A11" t="s">
        <v>14</v>
      </c>
      <c r="B11">
        <v>1</v>
      </c>
      <c r="C11">
        <v>1</v>
      </c>
      <c r="E11" t="s">
        <v>15</v>
      </c>
      <c r="F11">
        <v>0.08</v>
      </c>
    </row>
    <row r="12">
      <c r="A12" t="s">
        <v>16</v>
      </c>
      <c r="B12">
        <v>20</v>
      </c>
      <c r="C12">
        <v>2423</v>
      </c>
      <c r="E12" t="s">
        <v>17</v>
      </c>
      <c r="F12">
        <v>0.08</v>
      </c>
    </row>
    <row r="13">
      <c r="A13" t="s">
        <v>18</v>
      </c>
      <c r="B13">
        <v>1</v>
      </c>
      <c r="C13">
        <v>1</v>
      </c>
      <c r="E13" t="s">
        <v>19</v>
      </c>
      <c r="F13">
        <v>0.07</v>
      </c>
    </row>
    <row r="14">
      <c r="A14" t="s">
        <v>20</v>
      </c>
      <c r="B14">
        <v>1</v>
      </c>
      <c r="C14">
        <v>2</v>
      </c>
      <c r="E14" t="s">
        <v>21</v>
      </c>
      <c r="F14">
        <v>0.07</v>
      </c>
    </row>
    <row r="15">
      <c r="A15" t="s">
        <v>22</v>
      </c>
      <c r="B15">
        <v>2</v>
      </c>
      <c r="C15">
        <v>3</v>
      </c>
      <c r="E15" t="s">
        <v>23</v>
      </c>
      <c r="F15">
        <v>0.04</v>
      </c>
    </row>
    <row r="16">
      <c r="A16" t="s">
        <v>24</v>
      </c>
      <c r="B16">
        <v>1</v>
      </c>
      <c r="C16">
        <v>450</v>
      </c>
      <c r="E16" t="s">
        <v>25</v>
      </c>
      <c r="F16">
        <v>0.03</v>
      </c>
    </row>
    <row r="17">
      <c r="A17" t="s">
        <v>26</v>
      </c>
      <c r="B17">
        <v>3</v>
      </c>
      <c r="C17">
        <v>1070</v>
      </c>
      <c r="E17" t="s">
        <v>27</v>
      </c>
      <c r="F17">
        <v>0.03</v>
      </c>
    </row>
    <row r="18">
      <c r="A18" t="s">
        <v>28</v>
      </c>
      <c r="B18">
        <v>4</v>
      </c>
      <c r="C18">
        <v>1350</v>
      </c>
      <c r="E18" t="s">
        <v>29</v>
      </c>
      <c r="F18">
        <v>0</v>
      </c>
    </row>
    <row r="19">
      <c r="A19" t="s">
        <v>30</v>
      </c>
      <c r="B19">
        <v>2</v>
      </c>
      <c r="C19">
        <v>5</v>
      </c>
      <c r="E19" t="s">
        <v>31</v>
      </c>
      <c r="F19">
        <v>0</v>
      </c>
    </row>
    <row r="20">
      <c r="A20" t="s">
        <v>32</v>
      </c>
      <c r="B20">
        <v>2</v>
      </c>
      <c r="C20">
        <v>20</v>
      </c>
      <c r="E20" t="s">
        <v>33</v>
      </c>
      <c r="F20">
        <v>0</v>
      </c>
    </row>
    <row r="21">
      <c r="A21" t="s">
        <v>10</v>
      </c>
      <c r="B21">
        <v>12</v>
      </c>
      <c r="C21">
        <v>467</v>
      </c>
      <c r="E21" t="s">
        <v>34</v>
      </c>
      <c r="F21">
        <v>0</v>
      </c>
    </row>
    <row r="22">
      <c r="A22" t="s">
        <v>12</v>
      </c>
      <c r="B22">
        <v>15</v>
      </c>
      <c r="C22">
        <v>1122</v>
      </c>
      <c r="E22" t="s">
        <v>35</v>
      </c>
      <c r="F22">
        <v>0</v>
      </c>
    </row>
    <row r="23">
      <c r="A23" t="s">
        <v>14</v>
      </c>
      <c r="B23">
        <v>1</v>
      </c>
      <c r="C23">
        <v>1</v>
      </c>
      <c r="E23" t="s">
        <v>36</v>
      </c>
      <c r="F23">
        <v>0</v>
      </c>
    </row>
    <row r="24">
      <c r="A24" t="s">
        <v>16</v>
      </c>
      <c r="B24">
        <v>24</v>
      </c>
      <c r="C24">
        <v>3460</v>
      </c>
      <c r="E24" t="s">
        <v>37</v>
      </c>
      <c r="F24">
        <v>0</v>
      </c>
    </row>
    <row r="25">
      <c r="A25" t="s">
        <v>18</v>
      </c>
      <c r="B25">
        <v>1</v>
      </c>
      <c r="C25">
        <v>1</v>
      </c>
      <c r="E25" t="s">
        <v>38</v>
      </c>
      <c r="F25" t="s">
        <v>39</v>
      </c>
    </row>
    <row r="26">
      <c r="A26" t="s">
        <v>22</v>
      </c>
      <c r="B26">
        <v>1</v>
      </c>
      <c r="C26">
        <v>2</v>
      </c>
      <c r="E26" t="s">
        <v>40</v>
      </c>
      <c r="F26">
        <v>6</v>
      </c>
    </row>
    <row r="27">
      <c r="A27" t="s">
        <v>24</v>
      </c>
      <c r="B27">
        <v>2</v>
      </c>
      <c r="C27">
        <v>580</v>
      </c>
      <c r="E27" t="s">
        <v>41</v>
      </c>
      <c r="F27">
        <v>3</v>
      </c>
    </row>
    <row r="28">
      <c r="A28" t="s">
        <v>26</v>
      </c>
      <c r="B28">
        <v>15</v>
      </c>
      <c r="C28">
        <v>7702</v>
      </c>
      <c r="E28" t="s">
        <v>42</v>
      </c>
      <c r="F28">
        <v>2</v>
      </c>
    </row>
    <row r="29">
      <c r="A29" t="s">
        <v>28</v>
      </c>
      <c r="B29">
        <v>4</v>
      </c>
      <c r="C29">
        <v>3300</v>
      </c>
      <c r="E29" t="s">
        <v>43</v>
      </c>
      <c r="F29">
        <v>1</v>
      </c>
    </row>
    <row r="30">
      <c r="A30" t="s">
        <v>44</v>
      </c>
      <c r="E30" t="s">
        <v>38</v>
      </c>
      <c r="F30" t="s">
        <v>45</v>
      </c>
    </row>
    <row r="31">
      <c r="A31">
        <v>6</v>
      </c>
      <c r="E31" t="s">
        <v>46</v>
      </c>
      <c r="F31">
        <v>1.69</v>
      </c>
    </row>
    <row r="32">
      <c r="A32">
        <v>20</v>
      </c>
      <c r="E32" t="s">
        <v>47</v>
      </c>
      <c r="F32">
        <v>1.5</v>
      </c>
    </row>
    <row r="33">
      <c r="A33">
        <v>10</v>
      </c>
      <c r="E33" t="s">
        <v>48</v>
      </c>
      <c r="F33">
        <v>1</v>
      </c>
    </row>
    <row r="34">
      <c r="A34">
        <v>5</v>
      </c>
      <c r="E34" t="s">
        <v>49</v>
      </c>
      <c r="F34">
        <v>0.5</v>
      </c>
    </row>
    <row r="35">
      <c r="A35">
        <v>6</v>
      </c>
    </row>
    <row r="36">
      <c r="A36">
        <v>7</v>
      </c>
    </row>
    <row r="37">
      <c r="A37">
        <v>7</v>
      </c>
    </row>
    <row r="38">
      <c r="A38">
        <v>4</v>
      </c>
    </row>
    <row r="39">
      <c r="A39">
        <v>10</v>
      </c>
    </row>
    <row r="40">
      <c r="A40">
        <v>5</v>
      </c>
    </row>
    <row r="41">
      <c r="A41">
        <v>12</v>
      </c>
    </row>
    <row r="42">
      <c r="A42">
        <v>9</v>
      </c>
    </row>
    <row r="43">
      <c r="A43">
        <v>10</v>
      </c>
    </row>
    <row r="44">
      <c r="A44">
        <v>9</v>
      </c>
    </row>
    <row r="45">
      <c r="A45">
        <v>14</v>
      </c>
    </row>
    <row r="46">
      <c r="A46">
        <v>10</v>
      </c>
    </row>
    <row r="47">
      <c r="A47">
        <v>10</v>
      </c>
    </row>
    <row r="48">
      <c r="A48">
        <v>16</v>
      </c>
    </row>
    <row r="49">
      <c r="A49">
        <v>6</v>
      </c>
    </row>
    <row r="50">
      <c r="A50" t="s">
        <v>38</v>
      </c>
      <c r="B50" t="s">
        <v>50</v>
      </c>
    </row>
    <row r="51">
      <c r="A51" t="s">
        <v>51</v>
      </c>
      <c r="B51">
        <v>9</v>
      </c>
    </row>
    <row r="52">
      <c r="A52" t="s">
        <v>52</v>
      </c>
      <c r="B52">
        <v>7</v>
      </c>
    </row>
    <row r="53">
      <c r="A53" t="s">
        <v>53</v>
      </c>
      <c r="B53">
        <v>5</v>
      </c>
    </row>
    <row r="54">
      <c r="A54" t="s">
        <v>54</v>
      </c>
      <c r="B54">
        <v>4</v>
      </c>
    </row>
    <row r="55">
      <c r="A55" t="s">
        <v>55</v>
      </c>
      <c r="B55">
        <v>3</v>
      </c>
    </row>
    <row r="56">
      <c r="A56" t="s">
        <v>56</v>
      </c>
      <c r="B56">
        <v>3</v>
      </c>
    </row>
    <row r="57">
      <c r="A57" t="s">
        <v>57</v>
      </c>
      <c r="B57">
        <v>2</v>
      </c>
    </row>
    <row r="58">
      <c r="A58" t="s">
        <v>58</v>
      </c>
      <c r="B58">
        <v>1</v>
      </c>
    </row>
    <row r="59">
      <c r="A59" t="s">
        <v>59</v>
      </c>
      <c r="B59">
        <v>5</v>
      </c>
    </row>
    <row r="60">
      <c r="A60" t="s">
        <v>60</v>
      </c>
      <c r="B60">
        <v>2</v>
      </c>
    </row>
    <row r="61">
      <c r="A61" t="s">
        <v>61</v>
      </c>
      <c r="B61">
        <v>14</v>
      </c>
    </row>
    <row r="62">
      <c r="A62" t="s">
        <v>62</v>
      </c>
      <c r="B62">
        <v>1</v>
      </c>
    </row>
    <row r="63">
      <c r="A63" t="s">
        <v>63</v>
      </c>
      <c r="B63">
        <v>1</v>
      </c>
    </row>
    <row r="64">
      <c r="A64" t="s">
        <v>64</v>
      </c>
      <c r="B64">
        <v>2</v>
      </c>
    </row>
    <row r="65">
      <c r="A65" t="s">
        <v>65</v>
      </c>
      <c r="B65">
        <v>7</v>
      </c>
    </row>
    <row r="66">
      <c r="A66" t="s">
        <v>66</v>
      </c>
      <c r="B66">
        <v>2</v>
      </c>
    </row>
    <row r="67">
      <c r="A67" t="s">
        <v>60</v>
      </c>
      <c r="B67">
        <v>1</v>
      </c>
    </row>
    <row r="68">
      <c r="A68" t="s">
        <v>61</v>
      </c>
      <c r="B68">
        <v>1</v>
      </c>
    </row>
    <row r="69">
      <c r="A69" t="s">
        <v>65</v>
      </c>
      <c r="B69">
        <v>10</v>
      </c>
    </row>
    <row r="70">
      <c r="A70" t="s">
        <v>64</v>
      </c>
      <c r="B70">
        <v>6</v>
      </c>
    </row>
    <row r="71">
      <c r="A71" t="s">
        <v>66</v>
      </c>
      <c r="B71">
        <v>2</v>
      </c>
    </row>
    <row r="72">
      <c r="A72" t="s">
        <v>67</v>
      </c>
      <c r="B72">
        <v>1</v>
      </c>
    </row>
    <row r="73">
      <c r="A73" t="s">
        <v>68</v>
      </c>
    </row>
    <row r="74">
      <c r="A74">
        <v>6</v>
      </c>
    </row>
    <row r="75">
      <c r="A75">
        <v>6</v>
      </c>
    </row>
    <row r="76">
      <c r="A76">
        <v>4</v>
      </c>
    </row>
    <row r="77">
      <c r="A77">
        <v>8</v>
      </c>
    </row>
    <row r="78">
      <c r="A78">
        <v>5</v>
      </c>
    </row>
    <row r="79">
      <c r="A79">
        <v>3</v>
      </c>
    </row>
    <row r="80">
      <c r="A80">
        <v>2</v>
      </c>
    </row>
    <row r="81">
      <c r="A81">
        <v>7</v>
      </c>
    </row>
    <row r="82">
      <c r="A82">
        <v>3</v>
      </c>
    </row>
    <row r="83">
      <c r="A83">
        <v>5</v>
      </c>
    </row>
    <row r="84">
      <c r="A84">
        <v>3</v>
      </c>
    </row>
    <row r="85">
      <c r="A85">
        <v>7</v>
      </c>
    </row>
    <row r="86">
      <c r="A86">
        <v>4</v>
      </c>
    </row>
    <row r="87">
      <c r="A87">
        <v>2</v>
      </c>
    </row>
    <row r="88">
      <c r="A88">
        <v>4</v>
      </c>
    </row>
    <row r="89">
      <c r="A89">
        <v>5</v>
      </c>
    </row>
    <row r="90">
      <c r="A90">
        <v>1</v>
      </c>
    </row>
    <row r="91">
      <c r="A91">
        <v>4</v>
      </c>
    </row>
    <row r="92">
      <c r="A92">
        <v>1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69</v>
      </c>
      <c r="B1" s="1">
        <v>2020</v>
      </c>
      <c r="C1" s="8"/>
      <c r="D1" s="8"/>
      <c r="E1" s="1">
        <v>2021</v>
      </c>
      <c r="F1" s="8"/>
      <c r="G1" s="9"/>
      <c r="N1" s="10" t="s">
        <v>70</v>
      </c>
      <c r="O1" s="11"/>
      <c r="P1" s="11"/>
      <c r="Q1" s="11"/>
      <c r="R1" s="12"/>
    </row>
    <row r="2">
      <c r="A2" s="13"/>
      <c r="B2" s="1" t="s">
        <v>71</v>
      </c>
      <c r="C2" s="1" t="s">
        <v>72</v>
      </c>
      <c r="D2" s="1" t="s">
        <v>73</v>
      </c>
      <c r="E2" s="1" t="s">
        <v>71</v>
      </c>
      <c r="F2" s="1" t="s">
        <v>72</v>
      </c>
      <c r="G2" s="2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2" t="s">
        <v>78</v>
      </c>
    </row>
    <row r="3">
      <c r="A3" s="10" t="s">
        <v>79</v>
      </c>
      <c r="B3" s="11"/>
      <c r="C3" s="11"/>
      <c r="D3" s="11"/>
      <c r="E3" s="11"/>
      <c r="F3" s="11"/>
      <c r="G3" s="12"/>
      <c r="N3" s="14" t="s">
        <v>17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17</v>
      </c>
      <c r="B4" s="14">
        <v>1</v>
      </c>
      <c r="C4" s="14">
        <v>2</v>
      </c>
      <c r="D4" s="16">
        <v>25</v>
      </c>
      <c r="E4" s="3">
        <v>3</v>
      </c>
      <c r="F4" s="3">
        <v>5</v>
      </c>
      <c r="G4" s="17">
        <v>0</v>
      </c>
      <c r="N4" s="14" t="s">
        <v>11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11</v>
      </c>
      <c r="B5" s="14">
        <v>2</v>
      </c>
      <c r="C5" s="14">
        <v>179</v>
      </c>
      <c r="D5" s="16">
        <v>29.2</v>
      </c>
      <c r="E5" s="3">
        <v>6</v>
      </c>
      <c r="F5" s="3">
        <v>254</v>
      </c>
      <c r="G5" s="17">
        <v>0</v>
      </c>
      <c r="N5" s="14" t="s">
        <v>36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36</v>
      </c>
      <c r="B6" s="14">
        <v>5</v>
      </c>
      <c r="C6" s="14">
        <v>2103</v>
      </c>
      <c r="D6" s="16">
        <v>5</v>
      </c>
      <c r="E6" s="3">
        <v>2</v>
      </c>
      <c r="F6" s="3">
        <v>0</v>
      </c>
      <c r="G6" s="17">
        <v>0</v>
      </c>
      <c r="N6" s="14" t="s">
        <v>25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25</v>
      </c>
      <c r="B7" s="14">
        <v>15</v>
      </c>
      <c r="C7" s="14">
        <v>1146</v>
      </c>
      <c r="D7" s="16">
        <v>5197.789999999999</v>
      </c>
      <c r="E7" s="3">
        <v>4</v>
      </c>
      <c r="F7" s="3">
        <v>530</v>
      </c>
      <c r="G7" s="17">
        <v>0</v>
      </c>
      <c r="N7" s="14" t="s">
        <v>29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29</v>
      </c>
      <c r="B8" s="14">
        <v>0</v>
      </c>
      <c r="C8" s="14">
        <v>0</v>
      </c>
      <c r="D8" s="16">
        <v>0</v>
      </c>
      <c r="E8" s="3">
        <v>3</v>
      </c>
      <c r="F8" s="3">
        <v>23</v>
      </c>
      <c r="G8" s="17">
        <v>0</v>
      </c>
      <c r="N8" s="14" t="s">
        <v>13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13</v>
      </c>
      <c r="B9" s="14">
        <v>6</v>
      </c>
      <c r="C9" s="14">
        <v>2916</v>
      </c>
      <c r="D9" s="16">
        <v>1468.92</v>
      </c>
      <c r="E9" s="3">
        <v>9</v>
      </c>
      <c r="F9" s="3">
        <v>493</v>
      </c>
      <c r="G9" s="17">
        <v>0</v>
      </c>
      <c r="N9" s="14" t="s">
        <v>15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15</v>
      </c>
      <c r="B10" s="14">
        <v>1</v>
      </c>
      <c r="C10" s="14">
        <v>0</v>
      </c>
      <c r="D10" s="16">
        <v>97.85</v>
      </c>
      <c r="E10" s="3">
        <v>4</v>
      </c>
      <c r="F10" s="3">
        <v>191</v>
      </c>
      <c r="G10" s="17">
        <v>0</v>
      </c>
      <c r="N10" s="14" t="s">
        <v>23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23</v>
      </c>
      <c r="B11" s="14">
        <v>0</v>
      </c>
      <c r="C11" s="14">
        <v>0</v>
      </c>
      <c r="D11" s="16">
        <v>0</v>
      </c>
      <c r="E11" s="3">
        <v>4</v>
      </c>
      <c r="F11" s="3">
        <v>110</v>
      </c>
      <c r="G11" s="17">
        <v>0</v>
      </c>
      <c r="N11" s="14" t="s">
        <v>34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34</v>
      </c>
      <c r="B12" s="14">
        <v>2</v>
      </c>
      <c r="C12" s="14">
        <v>0</v>
      </c>
      <c r="D12" s="16">
        <v>0</v>
      </c>
      <c r="E12" s="3">
        <v>2</v>
      </c>
      <c r="F12" s="3">
        <v>4</v>
      </c>
      <c r="G12" s="17">
        <v>0</v>
      </c>
      <c r="N12" s="14" t="s">
        <v>21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21</v>
      </c>
      <c r="B13" s="14">
        <v>1</v>
      </c>
      <c r="C13" s="14">
        <v>4</v>
      </c>
      <c r="D13" s="16">
        <v>674</v>
      </c>
      <c r="E13" s="3">
        <v>0</v>
      </c>
      <c r="F13" s="3">
        <v>0</v>
      </c>
      <c r="G13" s="17">
        <v>0</v>
      </c>
      <c r="N13" s="14" t="s">
        <v>31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31</v>
      </c>
      <c r="B14" s="14">
        <v>2</v>
      </c>
      <c r="C14" s="14">
        <v>141</v>
      </c>
      <c r="D14" s="16">
        <v>283.7</v>
      </c>
      <c r="E14" s="3">
        <v>6</v>
      </c>
      <c r="F14" s="3">
        <v>575</v>
      </c>
      <c r="G14" s="17">
        <v>0</v>
      </c>
      <c r="N14" s="14" t="s">
        <v>19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19</v>
      </c>
      <c r="B15" s="14">
        <v>3</v>
      </c>
      <c r="C15" s="14">
        <v>20</v>
      </c>
      <c r="D15" s="16">
        <v>21.880000000000003</v>
      </c>
      <c r="E15" s="3">
        <v>10</v>
      </c>
      <c r="F15" s="3">
        <v>36</v>
      </c>
      <c r="G15" s="17">
        <v>0</v>
      </c>
      <c r="N15" s="14" t="s">
        <v>27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27</v>
      </c>
      <c r="B16" s="14">
        <v>6</v>
      </c>
      <c r="C16" s="14">
        <v>392</v>
      </c>
      <c r="D16" s="16">
        <v>134.2</v>
      </c>
      <c r="E16" s="3">
        <v>4</v>
      </c>
      <c r="F16" s="3">
        <v>34</v>
      </c>
      <c r="G16" s="17">
        <v>0</v>
      </c>
      <c r="N16" s="14" t="s">
        <v>33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33</v>
      </c>
      <c r="B17" s="14">
        <v>7</v>
      </c>
      <c r="C17" s="14">
        <v>11</v>
      </c>
      <c r="D17" s="16">
        <v>2240.89</v>
      </c>
      <c r="E17" s="3">
        <v>6</v>
      </c>
      <c r="F17" s="3">
        <v>12</v>
      </c>
      <c r="G17" s="17">
        <v>0</v>
      </c>
      <c r="N17" s="14" t="s">
        <v>37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37</v>
      </c>
      <c r="B18" s="14">
        <v>10</v>
      </c>
      <c r="C18" s="14">
        <v>51</v>
      </c>
      <c r="D18" s="16">
        <v>1015.97</v>
      </c>
      <c r="E18" s="3">
        <v>12</v>
      </c>
      <c r="F18" s="3">
        <v>656</v>
      </c>
      <c r="G18" s="17">
        <v>0</v>
      </c>
      <c r="N18" s="14" t="s">
        <v>35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35</v>
      </c>
      <c r="B19" s="14">
        <v>0</v>
      </c>
      <c r="C19" s="14">
        <v>0</v>
      </c>
      <c r="D19" s="16">
        <v>0</v>
      </c>
      <c r="E19" s="3">
        <v>0</v>
      </c>
      <c r="F19" s="3">
        <v>0</v>
      </c>
      <c r="G19" s="17">
        <v>0</v>
      </c>
      <c r="N19" s="18" t="s">
        <v>80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80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81</v>
      </c>
      <c r="B21" s="23"/>
      <c r="C21" s="23"/>
      <c r="D21" s="23"/>
      <c r="E21" s="23"/>
      <c r="F21" s="23"/>
      <c r="G21" s="24"/>
    </row>
    <row r="22">
      <c r="A22" s="25" t="s">
        <v>17</v>
      </c>
      <c r="B22" s="25">
        <v>1</v>
      </c>
      <c r="C22" s="25">
        <v>1</v>
      </c>
      <c r="D22" s="26">
        <v>31.68</v>
      </c>
      <c r="E22" s="27">
        <v>1</v>
      </c>
      <c r="F22" s="27">
        <v>2</v>
      </c>
      <c r="G22" s="28">
        <v>0</v>
      </c>
    </row>
    <row r="23">
      <c r="A23" s="14" t="s">
        <v>11</v>
      </c>
      <c r="B23" s="14">
        <v>6</v>
      </c>
      <c r="C23" s="14">
        <v>9</v>
      </c>
      <c r="D23" s="16">
        <v>266.92</v>
      </c>
      <c r="E23" s="3">
        <v>4</v>
      </c>
      <c r="F23" s="3">
        <v>9</v>
      </c>
      <c r="G23" s="17">
        <v>0</v>
      </c>
    </row>
    <row r="24">
      <c r="A24" s="14" t="s">
        <v>36</v>
      </c>
      <c r="B24" s="14">
        <v>1</v>
      </c>
      <c r="C24" s="14">
        <v>1</v>
      </c>
      <c r="D24" s="16">
        <v>39.25</v>
      </c>
      <c r="E24" s="3">
        <v>0</v>
      </c>
      <c r="F24" s="3">
        <v>0</v>
      </c>
      <c r="G24" s="17">
        <v>0</v>
      </c>
    </row>
    <row r="25">
      <c r="A25" s="14" t="s">
        <v>25</v>
      </c>
      <c r="B25" s="14">
        <v>5</v>
      </c>
      <c r="C25" s="14">
        <v>6</v>
      </c>
      <c r="D25" s="16">
        <v>972.5500000000001</v>
      </c>
      <c r="E25" s="3">
        <v>5</v>
      </c>
      <c r="F25" s="3">
        <v>4</v>
      </c>
      <c r="G25" s="17">
        <v>0</v>
      </c>
    </row>
    <row r="26">
      <c r="A26" s="14" t="s">
        <v>29</v>
      </c>
      <c r="B26" s="14">
        <v>1</v>
      </c>
      <c r="C26" s="14">
        <v>2</v>
      </c>
      <c r="D26" s="16">
        <v>0</v>
      </c>
      <c r="E26" s="3">
        <v>0</v>
      </c>
      <c r="F26" s="3">
        <v>0</v>
      </c>
      <c r="G26" s="17">
        <v>0</v>
      </c>
    </row>
    <row r="27">
      <c r="A27" s="14" t="s">
        <v>13</v>
      </c>
      <c r="B27" s="14">
        <v>3</v>
      </c>
      <c r="C27" s="14">
        <v>3</v>
      </c>
      <c r="D27" s="16">
        <v>8.24</v>
      </c>
      <c r="E27" s="3">
        <v>4</v>
      </c>
      <c r="F27" s="3">
        <v>4</v>
      </c>
      <c r="G27" s="17">
        <v>0</v>
      </c>
    </row>
    <row r="28">
      <c r="A28" s="14" t="s">
        <v>15</v>
      </c>
      <c r="B28" s="14">
        <v>1</v>
      </c>
      <c r="C28" s="14">
        <v>1</v>
      </c>
      <c r="D28" s="16">
        <v>30.95</v>
      </c>
      <c r="E28" s="3">
        <v>1</v>
      </c>
      <c r="F28" s="3">
        <v>1</v>
      </c>
      <c r="G28" s="17">
        <v>0</v>
      </c>
    </row>
    <row r="29">
      <c r="A29" s="14" t="s">
        <v>23</v>
      </c>
      <c r="B29" s="14">
        <v>3</v>
      </c>
      <c r="C29" s="14">
        <v>3</v>
      </c>
      <c r="D29" s="16">
        <v>134.53</v>
      </c>
      <c r="E29" s="3">
        <v>1</v>
      </c>
      <c r="F29" s="3">
        <v>1</v>
      </c>
      <c r="G29" s="17">
        <v>0</v>
      </c>
    </row>
    <row r="30">
      <c r="A30" s="14" t="s">
        <v>34</v>
      </c>
      <c r="B30" s="14">
        <v>3</v>
      </c>
      <c r="C30" s="14">
        <v>1</v>
      </c>
      <c r="D30" s="16">
        <v>39.6</v>
      </c>
      <c r="E30" s="3">
        <v>0</v>
      </c>
      <c r="F30" s="3">
        <v>0</v>
      </c>
      <c r="G30" s="17">
        <v>0</v>
      </c>
    </row>
    <row r="31">
      <c r="A31" s="14" t="s">
        <v>21</v>
      </c>
      <c r="B31" s="14">
        <v>0</v>
      </c>
      <c r="C31" s="14">
        <v>0</v>
      </c>
      <c r="D31" s="16">
        <v>0</v>
      </c>
      <c r="E31" s="3">
        <v>1</v>
      </c>
      <c r="F31" s="3">
        <v>1</v>
      </c>
      <c r="G31" s="17">
        <v>0</v>
      </c>
    </row>
    <row r="32">
      <c r="A32" s="14" t="s">
        <v>31</v>
      </c>
      <c r="B32" s="14">
        <v>2</v>
      </c>
      <c r="C32" s="14">
        <v>2</v>
      </c>
      <c r="D32" s="16">
        <v>0</v>
      </c>
      <c r="E32" s="3">
        <v>0</v>
      </c>
      <c r="F32" s="3">
        <v>0</v>
      </c>
      <c r="G32" s="17">
        <v>0</v>
      </c>
    </row>
    <row r="33">
      <c r="A33" s="14" t="s">
        <v>19</v>
      </c>
      <c r="B33" s="14">
        <v>1</v>
      </c>
      <c r="C33" s="14">
        <v>1</v>
      </c>
      <c r="D33" s="16">
        <v>0</v>
      </c>
      <c r="E33" s="3">
        <v>1</v>
      </c>
      <c r="F33" s="3">
        <v>1</v>
      </c>
      <c r="G33" s="17">
        <v>0</v>
      </c>
    </row>
    <row r="34">
      <c r="A34" s="14" t="s">
        <v>27</v>
      </c>
      <c r="B34" s="14">
        <v>1</v>
      </c>
      <c r="C34" s="14">
        <v>1</v>
      </c>
      <c r="D34" s="16">
        <v>40.44</v>
      </c>
      <c r="E34" s="3">
        <v>1</v>
      </c>
      <c r="F34" s="3">
        <v>1</v>
      </c>
      <c r="G34" s="17">
        <v>0</v>
      </c>
    </row>
    <row r="35">
      <c r="A35" s="14" t="s">
        <v>33</v>
      </c>
      <c r="B35" s="14">
        <v>2</v>
      </c>
      <c r="C35" s="14">
        <v>3</v>
      </c>
      <c r="D35" s="16">
        <v>104.94</v>
      </c>
      <c r="E35" s="3">
        <v>0</v>
      </c>
      <c r="F35" s="3">
        <v>0</v>
      </c>
      <c r="G35" s="17">
        <v>0</v>
      </c>
    </row>
    <row r="36">
      <c r="A36" s="14" t="s">
        <v>37</v>
      </c>
      <c r="B36" s="14">
        <v>2</v>
      </c>
      <c r="C36" s="14">
        <v>2</v>
      </c>
      <c r="D36" s="16">
        <v>98.81</v>
      </c>
      <c r="E36" s="3">
        <v>0</v>
      </c>
      <c r="F36" s="3">
        <v>0</v>
      </c>
      <c r="G36" s="17">
        <v>0</v>
      </c>
    </row>
    <row r="37">
      <c r="A37" s="14" t="s">
        <v>35</v>
      </c>
      <c r="B37" s="14">
        <v>2</v>
      </c>
      <c r="C37" s="14">
        <v>2</v>
      </c>
      <c r="D37" s="16">
        <v>65.12</v>
      </c>
      <c r="E37" s="3">
        <v>1</v>
      </c>
      <c r="F37" s="3">
        <v>0</v>
      </c>
      <c r="G37" s="17">
        <v>0</v>
      </c>
    </row>
    <row r="38">
      <c r="A38" s="18" t="s">
        <v>80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82</v>
      </c>
      <c r="B40" s="8"/>
      <c r="C40" s="1">
        <v>2020</v>
      </c>
      <c r="D40" s="8"/>
      <c r="E40" s="1">
        <v>2021</v>
      </c>
      <c r="F40" s="9"/>
    </row>
    <row r="41">
      <c r="A41" s="13"/>
      <c r="B41" s="31"/>
      <c r="C41" s="1" t="s">
        <v>75</v>
      </c>
      <c r="D41" s="1" t="s">
        <v>83</v>
      </c>
      <c r="E41" s="1" t="s">
        <v>75</v>
      </c>
      <c r="F41" s="2" t="s">
        <v>83</v>
      </c>
    </row>
    <row r="42">
      <c r="A42" s="32" t="s">
        <v>28</v>
      </c>
      <c r="B42" s="33"/>
      <c r="C42" s="14">
        <v>4</v>
      </c>
      <c r="D42" s="14">
        <v>1350</v>
      </c>
      <c r="E42" s="3">
        <v>4</v>
      </c>
      <c r="F42" s="5">
        <v>3300</v>
      </c>
    </row>
    <row r="43">
      <c r="A43" s="32" t="s">
        <v>12</v>
      </c>
      <c r="B43" s="33"/>
      <c r="C43" s="14">
        <v>15</v>
      </c>
      <c r="D43" s="14">
        <v>794</v>
      </c>
      <c r="E43" s="3">
        <v>15</v>
      </c>
      <c r="F43" s="5">
        <v>1122</v>
      </c>
    </row>
    <row r="44">
      <c r="A44" s="32" t="s">
        <v>26</v>
      </c>
      <c r="B44" s="33"/>
      <c r="C44" s="14">
        <v>3</v>
      </c>
      <c r="D44" s="14">
        <v>1070</v>
      </c>
      <c r="E44" s="3">
        <v>15</v>
      </c>
      <c r="F44" s="5">
        <v>7702</v>
      </c>
    </row>
    <row r="45">
      <c r="A45" s="32" t="s">
        <v>16</v>
      </c>
      <c r="B45" s="33"/>
      <c r="C45" s="14">
        <v>20</v>
      </c>
      <c r="D45" s="14">
        <v>2423</v>
      </c>
      <c r="E45" s="3">
        <v>24</v>
      </c>
      <c r="F45" s="5">
        <v>3460</v>
      </c>
    </row>
    <row r="46">
      <c r="A46" s="32" t="s">
        <v>10</v>
      </c>
      <c r="B46" s="33"/>
      <c r="C46" s="14">
        <v>9</v>
      </c>
      <c r="D46" s="14">
        <v>994</v>
      </c>
      <c r="E46" s="3">
        <v>12</v>
      </c>
      <c r="F46" s="5">
        <v>467</v>
      </c>
    </row>
    <row r="47">
      <c r="A47" s="32" t="s">
        <v>24</v>
      </c>
      <c r="B47" s="33"/>
      <c r="C47" s="14">
        <v>1</v>
      </c>
      <c r="D47" s="14">
        <v>450</v>
      </c>
      <c r="E47" s="3">
        <v>2</v>
      </c>
      <c r="F47" s="5">
        <v>580</v>
      </c>
    </row>
    <row r="48">
      <c r="A48" s="32" t="s">
        <v>30</v>
      </c>
      <c r="B48" s="33"/>
      <c r="C48" s="14">
        <v>2</v>
      </c>
      <c r="D48" s="14">
        <v>5</v>
      </c>
      <c r="E48" s="3">
        <v>0</v>
      </c>
      <c r="F48" s="5">
        <v>0</v>
      </c>
    </row>
    <row r="49">
      <c r="A49" s="32" t="s">
        <v>18</v>
      </c>
      <c r="B49" s="33"/>
      <c r="C49" s="14">
        <v>1</v>
      </c>
      <c r="D49" s="14">
        <v>1</v>
      </c>
      <c r="E49" s="3">
        <v>1</v>
      </c>
      <c r="F49" s="5">
        <v>1</v>
      </c>
    </row>
    <row r="50">
      <c r="A50" s="32" t="s">
        <v>14</v>
      </c>
      <c r="B50" s="33"/>
      <c r="C50" s="14">
        <v>1</v>
      </c>
      <c r="D50" s="14">
        <v>1</v>
      </c>
      <c r="E50" s="3">
        <v>1</v>
      </c>
      <c r="F50" s="5">
        <v>1</v>
      </c>
    </row>
    <row r="51">
      <c r="A51" s="32" t="s">
        <v>22</v>
      </c>
      <c r="B51" s="33"/>
      <c r="C51" s="14">
        <v>2</v>
      </c>
      <c r="D51" s="14">
        <v>3</v>
      </c>
      <c r="E51" s="3">
        <v>1</v>
      </c>
      <c r="F51" s="5">
        <v>2</v>
      </c>
    </row>
    <row r="52">
      <c r="A52" s="32" t="s">
        <v>84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85</v>
      </c>
      <c r="B53" s="33"/>
      <c r="C53" s="14">
        <v>0</v>
      </c>
      <c r="D53" s="14">
        <v>0</v>
      </c>
      <c r="E53" s="3">
        <v>0</v>
      </c>
      <c r="F53" s="5">
        <v>0</v>
      </c>
    </row>
    <row r="54">
      <c r="A54" s="32" t="s">
        <v>86</v>
      </c>
      <c r="B54" s="33"/>
      <c r="C54" s="14">
        <v>0</v>
      </c>
      <c r="D54" s="14">
        <v>0</v>
      </c>
      <c r="E54" s="3">
        <v>0</v>
      </c>
      <c r="F54" s="5">
        <v>0</v>
      </c>
    </row>
    <row r="55">
      <c r="A55" s="32" t="s">
        <v>87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88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32</v>
      </c>
      <c r="B57" s="33"/>
      <c r="C57" s="14">
        <v>2</v>
      </c>
      <c r="D57" s="14">
        <v>20</v>
      </c>
      <c r="E57" s="3">
        <v>0</v>
      </c>
      <c r="F57" s="5">
        <v>0</v>
      </c>
    </row>
    <row r="58">
      <c r="A58" s="32" t="s">
        <v>89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20</v>
      </c>
      <c r="B59" s="35"/>
      <c r="C59" s="36">
        <v>1</v>
      </c>
      <c r="D59" s="36">
        <v>2</v>
      </c>
      <c r="E59" s="6">
        <v>0</v>
      </c>
      <c r="F59" s="7">
        <v>0</v>
      </c>
    </row>
    <row r="61">
      <c r="A61" s="1" t="s">
        <v>90</v>
      </c>
      <c r="B61" s="8"/>
      <c r="C61" s="8"/>
      <c r="D61" s="1" t="s">
        <v>75</v>
      </c>
      <c r="E61" s="9"/>
    </row>
    <row r="62">
      <c r="A62" s="13"/>
      <c r="B62" s="31"/>
      <c r="C62" s="31"/>
      <c r="D62" s="1">
        <v>2020</v>
      </c>
      <c r="E62" s="2">
        <v>2021</v>
      </c>
    </row>
    <row r="63">
      <c r="A63" s="32" t="s">
        <v>61</v>
      </c>
      <c r="B63" s="33"/>
      <c r="C63" s="37"/>
      <c r="D63" s="38">
        <v>14</v>
      </c>
      <c r="E63" s="5">
        <v>1</v>
      </c>
    </row>
    <row r="64">
      <c r="A64" s="32" t="s">
        <v>65</v>
      </c>
      <c r="B64" s="33"/>
      <c r="C64" s="37"/>
      <c r="D64" s="38">
        <v>7</v>
      </c>
      <c r="E64" s="5">
        <v>10</v>
      </c>
    </row>
    <row r="65">
      <c r="A65" s="32" t="s">
        <v>66</v>
      </c>
      <c r="B65" s="33"/>
      <c r="C65" s="37"/>
      <c r="D65" s="38">
        <v>2</v>
      </c>
      <c r="E65" s="5">
        <v>2</v>
      </c>
    </row>
    <row r="66">
      <c r="A66" s="32" t="s">
        <v>62</v>
      </c>
      <c r="B66" s="33"/>
      <c r="C66" s="37"/>
      <c r="D66" s="38">
        <v>1</v>
      </c>
      <c r="E66" s="5">
        <v>0</v>
      </c>
    </row>
    <row r="67">
      <c r="A67" s="32" t="s">
        <v>91</v>
      </c>
      <c r="B67" s="33"/>
      <c r="C67" s="37"/>
      <c r="D67" s="38">
        <v>0</v>
      </c>
      <c r="E67" s="5">
        <v>0</v>
      </c>
    </row>
    <row r="68">
      <c r="A68" s="32" t="s">
        <v>60</v>
      </c>
      <c r="B68" s="33"/>
      <c r="C68" s="37"/>
      <c r="D68" s="38">
        <v>2</v>
      </c>
      <c r="E68" s="5">
        <v>1</v>
      </c>
    </row>
    <row r="69">
      <c r="A69" s="32" t="s">
        <v>92</v>
      </c>
      <c r="B69" s="33"/>
      <c r="C69" s="37"/>
      <c r="D69" s="38">
        <v>0</v>
      </c>
      <c r="E69" s="5">
        <v>0</v>
      </c>
    </row>
    <row r="70">
      <c r="A70" s="32" t="s">
        <v>64</v>
      </c>
      <c r="B70" s="33"/>
      <c r="C70" s="37"/>
      <c r="D70" s="38">
        <v>2</v>
      </c>
      <c r="E70" s="5">
        <v>6</v>
      </c>
    </row>
    <row r="71">
      <c r="A71" s="32" t="s">
        <v>59</v>
      </c>
      <c r="B71" s="33"/>
      <c r="C71" s="37"/>
      <c r="D71" s="38">
        <v>5</v>
      </c>
      <c r="E71" s="5">
        <v>0</v>
      </c>
    </row>
    <row r="72">
      <c r="A72" s="32" t="s">
        <v>67</v>
      </c>
      <c r="B72" s="33"/>
      <c r="C72" s="37"/>
      <c r="D72" s="38">
        <v>0</v>
      </c>
      <c r="E72" s="5">
        <v>1</v>
      </c>
    </row>
    <row r="73">
      <c r="A73" s="32" t="s">
        <v>63</v>
      </c>
      <c r="B73" s="33"/>
      <c r="C73" s="37"/>
      <c r="D73" s="38">
        <v>1</v>
      </c>
      <c r="E73" s="5">
        <v>0</v>
      </c>
    </row>
    <row r="74">
      <c r="A74" s="32" t="s">
        <v>93</v>
      </c>
      <c r="B74" s="33"/>
      <c r="C74" s="37"/>
      <c r="D74" s="38">
        <v>0</v>
      </c>
      <c r="E74" s="5">
        <v>0</v>
      </c>
    </row>
    <row r="75">
      <c r="A75" s="32" t="s">
        <v>94</v>
      </c>
      <c r="B75" s="33"/>
      <c r="C75" s="37"/>
      <c r="D75" s="38">
        <v>0</v>
      </c>
      <c r="E75" s="5">
        <v>0</v>
      </c>
    </row>
    <row r="76">
      <c r="A76" s="34" t="s">
        <v>95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96</v>
      </c>
      <c r="C78" s="1" t="s">
        <v>75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2020</v>
      </c>
      <c r="B80" s="14" t="s">
        <v>97</v>
      </c>
      <c r="C80" s="14">
        <v>6</v>
      </c>
      <c r="D80" s="5">
        <v>6</v>
      </c>
    </row>
    <row r="81">
      <c r="A81" s="25"/>
      <c r="B81" s="14" t="s">
        <v>98</v>
      </c>
      <c r="C81" s="14">
        <v>20</v>
      </c>
      <c r="D81" s="5">
        <v>6</v>
      </c>
    </row>
    <row r="82">
      <c r="A82" s="25"/>
      <c r="B82" s="14" t="s">
        <v>99</v>
      </c>
      <c r="C82" s="14">
        <v>10</v>
      </c>
      <c r="D82" s="5">
        <v>4</v>
      </c>
    </row>
    <row r="83">
      <c r="A83" s="25"/>
      <c r="B83" s="14" t="s">
        <v>100</v>
      </c>
      <c r="C83" s="14">
        <v>5</v>
      </c>
      <c r="D83" s="5">
        <v>8</v>
      </c>
    </row>
    <row r="84">
      <c r="A84" s="25"/>
      <c r="B84" s="14" t="s">
        <v>101</v>
      </c>
      <c r="C84" s="14">
        <v>6</v>
      </c>
      <c r="D84" s="5">
        <v>5</v>
      </c>
    </row>
    <row r="85">
      <c r="A85" s="25"/>
      <c r="B85" s="14" t="s">
        <v>102</v>
      </c>
      <c r="C85" s="14">
        <v>7</v>
      </c>
      <c r="D85" s="5">
        <v>3</v>
      </c>
    </row>
    <row r="86">
      <c r="A86" s="25"/>
      <c r="B86" s="14" t="s">
        <v>103</v>
      </c>
      <c r="C86" s="14">
        <v>7</v>
      </c>
      <c r="D86" s="5">
        <v>2</v>
      </c>
    </row>
    <row r="87">
      <c r="A87" s="25"/>
      <c r="B87" s="14" t="s">
        <v>104</v>
      </c>
      <c r="C87" s="14">
        <v>4</v>
      </c>
      <c r="D87" s="5">
        <v>7</v>
      </c>
    </row>
    <row r="88">
      <c r="A88" s="25"/>
      <c r="B88" s="14" t="s">
        <v>105</v>
      </c>
      <c r="C88" s="14">
        <v>10</v>
      </c>
      <c r="D88" s="5">
        <v>3</v>
      </c>
    </row>
    <row r="89">
      <c r="A89" s="25"/>
      <c r="B89" s="14" t="s">
        <v>106</v>
      </c>
      <c r="C89" s="14">
        <v>5</v>
      </c>
      <c r="D89" s="5">
        <v>5</v>
      </c>
    </row>
    <row r="90">
      <c r="A90" s="25"/>
      <c r="B90" s="14" t="s">
        <v>107</v>
      </c>
      <c r="C90" s="14">
        <v>12</v>
      </c>
      <c r="D90" s="5">
        <v>3</v>
      </c>
    </row>
    <row r="91">
      <c r="A91" s="25"/>
      <c r="B91" s="14" t="s">
        <v>108</v>
      </c>
      <c r="C91" s="14">
        <v>9</v>
      </c>
      <c r="D91" s="5">
        <v>7</v>
      </c>
    </row>
    <row r="92">
      <c r="A92" s="14">
        <v>2021</v>
      </c>
      <c r="B92" s="14" t="s">
        <v>97</v>
      </c>
      <c r="C92" s="14">
        <v>10</v>
      </c>
      <c r="D92" s="5">
        <v>4</v>
      </c>
    </row>
    <row r="93">
      <c r="A93" s="25"/>
      <c r="B93" s="14" t="s">
        <v>98</v>
      </c>
      <c r="C93" s="14">
        <v>9</v>
      </c>
      <c r="D93" s="5">
        <v>2</v>
      </c>
    </row>
    <row r="94">
      <c r="A94" s="25"/>
      <c r="B94" s="14" t="s">
        <v>99</v>
      </c>
      <c r="C94" s="14">
        <v>14</v>
      </c>
      <c r="D94" s="5">
        <v>4</v>
      </c>
    </row>
    <row r="95">
      <c r="A95" s="25"/>
      <c r="B95" s="14" t="s">
        <v>100</v>
      </c>
      <c r="C95" s="14">
        <v>10</v>
      </c>
      <c r="D95" s="5">
        <v>5</v>
      </c>
    </row>
    <row r="96">
      <c r="A96" s="25"/>
      <c r="B96" s="14" t="s">
        <v>101</v>
      </c>
      <c r="C96" s="14">
        <v>10</v>
      </c>
      <c r="D96" s="5">
        <v>1</v>
      </c>
    </row>
    <row r="97">
      <c r="A97" s="25"/>
      <c r="B97" s="14" t="s">
        <v>102</v>
      </c>
      <c r="C97" s="14">
        <v>16</v>
      </c>
      <c r="D97" s="5">
        <v>4</v>
      </c>
    </row>
    <row r="98">
      <c r="A98" s="25"/>
      <c r="B98" s="14" t="s">
        <v>103</v>
      </c>
      <c r="C98" s="14">
        <v>6</v>
      </c>
      <c r="D98" s="5">
        <v>1</v>
      </c>
    </row>
    <row r="99">
      <c r="A99" s="25"/>
      <c r="B99" s="14" t="s">
        <v>104</v>
      </c>
      <c r="C99" s="14">
        <v>0</v>
      </c>
      <c r="D99" s="5">
        <v>0</v>
      </c>
    </row>
    <row r="100">
      <c r="A100" s="25"/>
      <c r="B100" s="14" t="s">
        <v>105</v>
      </c>
      <c r="C100" s="14">
        <v>0</v>
      </c>
      <c r="D100" s="5">
        <v>0</v>
      </c>
    </row>
    <row r="101">
      <c r="A101" s="25"/>
      <c r="B101" s="14" t="s">
        <v>106</v>
      </c>
      <c r="C101" s="14">
        <v>0</v>
      </c>
      <c r="D101" s="5">
        <v>0</v>
      </c>
    </row>
    <row r="102">
      <c r="A102" s="25"/>
      <c r="B102" s="14" t="s">
        <v>107</v>
      </c>
      <c r="C102" s="14">
        <v>0</v>
      </c>
      <c r="D102" s="5">
        <v>0</v>
      </c>
    </row>
    <row r="103">
      <c r="A103" s="41"/>
      <c r="B103" s="36" t="s">
        <v>108</v>
      </c>
      <c r="C103" s="36">
        <v>0</v>
      </c>
      <c r="D103" s="7">
        <v>0</v>
      </c>
    </row>
  </sheetData>
  <mergeCells count="48">
    <mergeCell ref="A80:A91"/>
    <mergeCell ref="A1:A2"/>
    <mergeCell ref="A47:B47"/>
    <mergeCell ref="A57:B57"/>
    <mergeCell ref="A92:A103"/>
    <mergeCell ref="A40:B41"/>
    <mergeCell ref="A46:B46"/>
    <mergeCell ref="A74:C74"/>
    <mergeCell ref="A71:C71"/>
    <mergeCell ref="A42:B42"/>
    <mergeCell ref="A65:C65"/>
    <mergeCell ref="A50:B50"/>
    <mergeCell ref="A59:B59"/>
    <mergeCell ref="A64:C64"/>
    <mergeCell ref="A69:C69"/>
    <mergeCell ref="A43:B43"/>
    <mergeCell ref="C78:D78"/>
    <mergeCell ref="A3:G3"/>
    <mergeCell ref="A75:C75"/>
    <mergeCell ref="N1:R1"/>
    <mergeCell ref="A72:C72"/>
    <mergeCell ref="A48:B48"/>
    <mergeCell ref="C40:D40"/>
    <mergeCell ref="A61:C62"/>
    <mergeCell ref="E40:F40"/>
    <mergeCell ref="A54:B54"/>
    <mergeCell ref="A21:G21"/>
    <mergeCell ref="A66:C66"/>
    <mergeCell ref="E1:G1"/>
    <mergeCell ref="A76:C76"/>
    <mergeCell ref="D61:E61"/>
    <mergeCell ref="A55:B55"/>
    <mergeCell ref="A51:B51"/>
    <mergeCell ref="A53:B53"/>
    <mergeCell ref="A68:C68"/>
    <mergeCell ref="A70:C70"/>
    <mergeCell ref="A63:C63"/>
    <mergeCell ref="A52:B52"/>
    <mergeCell ref="A78:A79"/>
    <mergeCell ref="B1:D1"/>
    <mergeCell ref="A49:B49"/>
    <mergeCell ref="A45:B45"/>
    <mergeCell ref="A67:C67"/>
    <mergeCell ref="A44:B44"/>
    <mergeCell ref="A56:B56"/>
    <mergeCell ref="A58:B58"/>
    <mergeCell ref="B78:B79"/>
    <mergeCell ref="A73:C73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2" customWidth="1"/>
    <col min="5" max="5" width="11" customWidth="1"/>
    <col min="8" max="8" width="12" customWidth="1"/>
  </cols>
  <sheetData>
    <row r="1">
      <c r="A1" s="1" t="s">
        <v>109</v>
      </c>
      <c r="B1" s="1" t="s">
        <v>110</v>
      </c>
      <c r="C1" s="8"/>
      <c r="D1" s="8"/>
      <c r="E1" s="1" t="s">
        <v>111</v>
      </c>
      <c r="F1" s="8"/>
      <c r="G1" s="8"/>
      <c r="H1" s="1" t="s">
        <v>112</v>
      </c>
      <c r="I1" s="8"/>
      <c r="J1" s="9"/>
    </row>
    <row r="2">
      <c r="A2" s="13"/>
      <c r="B2" s="1" t="s">
        <v>113</v>
      </c>
      <c r="C2" s="1" t="s">
        <v>1</v>
      </c>
      <c r="D2" s="1" t="s">
        <v>2</v>
      </c>
      <c r="E2" s="1" t="s">
        <v>114</v>
      </c>
      <c r="F2" s="1" t="s">
        <v>1</v>
      </c>
      <c r="G2" s="1" t="s">
        <v>2</v>
      </c>
      <c r="H2" s="1" t="s">
        <v>115</v>
      </c>
      <c r="I2" s="1" t="s">
        <v>1</v>
      </c>
      <c r="J2" s="2" t="s">
        <v>2</v>
      </c>
    </row>
    <row r="3">
      <c r="A3" s="14" t="s">
        <v>17</v>
      </c>
      <c r="B3" s="3">
        <v>4</v>
      </c>
      <c r="C3" s="14">
        <v>3</v>
      </c>
      <c r="D3" s="14">
        <v>1</v>
      </c>
      <c r="E3" s="3">
        <v>4</v>
      </c>
      <c r="F3" s="14">
        <v>3</v>
      </c>
      <c r="G3" s="14">
        <v>1</v>
      </c>
      <c r="H3" s="3">
        <v>0</v>
      </c>
      <c r="I3" s="14">
        <v>0</v>
      </c>
      <c r="J3" s="42">
        <v>0</v>
      </c>
    </row>
    <row r="4">
      <c r="A4" s="14" t="s">
        <v>11</v>
      </c>
      <c r="B4" s="3">
        <v>10</v>
      </c>
      <c r="C4" s="14">
        <v>6</v>
      </c>
      <c r="D4" s="14">
        <v>4</v>
      </c>
      <c r="E4" s="3">
        <v>9</v>
      </c>
      <c r="F4" s="14">
        <v>6</v>
      </c>
      <c r="G4" s="14">
        <v>3</v>
      </c>
      <c r="H4" s="3">
        <v>1</v>
      </c>
      <c r="I4" s="14">
        <v>0</v>
      </c>
      <c r="J4" s="42">
        <v>1</v>
      </c>
    </row>
    <row r="5">
      <c r="A5" s="14" t="s">
        <v>36</v>
      </c>
      <c r="B5" s="3">
        <v>2</v>
      </c>
      <c r="C5" s="14">
        <v>2</v>
      </c>
      <c r="D5" s="14">
        <v>0</v>
      </c>
      <c r="E5" s="3">
        <v>2</v>
      </c>
      <c r="F5" s="14">
        <v>2</v>
      </c>
      <c r="G5" s="14">
        <v>0</v>
      </c>
      <c r="H5" s="3">
        <v>0</v>
      </c>
      <c r="I5" s="14">
        <v>0</v>
      </c>
      <c r="J5" s="42">
        <v>0</v>
      </c>
    </row>
    <row r="6">
      <c r="A6" s="14" t="s">
        <v>25</v>
      </c>
      <c r="B6" s="3">
        <v>9</v>
      </c>
      <c r="C6" s="14">
        <v>4</v>
      </c>
      <c r="D6" s="14">
        <v>5</v>
      </c>
      <c r="E6" s="3">
        <v>8</v>
      </c>
      <c r="F6" s="14">
        <v>4</v>
      </c>
      <c r="G6" s="14">
        <v>4</v>
      </c>
      <c r="H6" s="3">
        <v>1</v>
      </c>
      <c r="I6" s="14">
        <v>0</v>
      </c>
      <c r="J6" s="42">
        <v>1</v>
      </c>
    </row>
    <row r="7">
      <c r="A7" s="14" t="s">
        <v>29</v>
      </c>
      <c r="B7" s="3">
        <v>3</v>
      </c>
      <c r="C7" s="14">
        <v>3</v>
      </c>
      <c r="D7" s="14">
        <v>0</v>
      </c>
      <c r="E7" s="3">
        <v>3</v>
      </c>
      <c r="F7" s="14">
        <v>3</v>
      </c>
      <c r="G7" s="14">
        <v>0</v>
      </c>
      <c r="H7" s="3">
        <v>0</v>
      </c>
      <c r="I7" s="14">
        <v>0</v>
      </c>
      <c r="J7" s="42">
        <v>0</v>
      </c>
    </row>
    <row r="8">
      <c r="A8" s="14" t="s">
        <v>13</v>
      </c>
      <c r="B8" s="3">
        <v>13</v>
      </c>
      <c r="C8" s="14">
        <v>9</v>
      </c>
      <c r="D8" s="14">
        <v>4</v>
      </c>
      <c r="E8" s="3">
        <v>12</v>
      </c>
      <c r="F8" s="14">
        <v>9</v>
      </c>
      <c r="G8" s="14">
        <v>3</v>
      </c>
      <c r="H8" s="3">
        <v>1</v>
      </c>
      <c r="I8" s="14">
        <v>0</v>
      </c>
      <c r="J8" s="42">
        <v>1</v>
      </c>
    </row>
    <row r="9">
      <c r="A9" s="14" t="s">
        <v>15</v>
      </c>
      <c r="B9" s="3">
        <v>5</v>
      </c>
      <c r="C9" s="14">
        <v>4</v>
      </c>
      <c r="D9" s="14">
        <v>1</v>
      </c>
      <c r="E9" s="3">
        <v>5</v>
      </c>
      <c r="F9" s="14">
        <v>4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23</v>
      </c>
      <c r="B10" s="3">
        <v>5</v>
      </c>
      <c r="C10" s="14">
        <v>4</v>
      </c>
      <c r="D10" s="14">
        <v>1</v>
      </c>
      <c r="E10" s="3">
        <v>5</v>
      </c>
      <c r="F10" s="14">
        <v>4</v>
      </c>
      <c r="G10" s="14">
        <v>1</v>
      </c>
      <c r="H10" s="3">
        <v>0</v>
      </c>
      <c r="I10" s="14">
        <v>0</v>
      </c>
      <c r="J10" s="42">
        <v>0</v>
      </c>
    </row>
    <row r="11">
      <c r="A11" s="14" t="s">
        <v>34</v>
      </c>
      <c r="B11" s="3">
        <v>2</v>
      </c>
      <c r="C11" s="14">
        <v>2</v>
      </c>
      <c r="D11" s="14">
        <v>0</v>
      </c>
      <c r="E11" s="3">
        <v>2</v>
      </c>
      <c r="F11" s="14">
        <v>2</v>
      </c>
      <c r="G11" s="14">
        <v>0</v>
      </c>
      <c r="H11" s="3">
        <v>0</v>
      </c>
      <c r="I11" s="14">
        <v>0</v>
      </c>
      <c r="J11" s="42">
        <v>0</v>
      </c>
    </row>
    <row r="12">
      <c r="A12" s="14" t="s">
        <v>21</v>
      </c>
      <c r="B12" s="3">
        <v>1</v>
      </c>
      <c r="C12" s="14">
        <v>0</v>
      </c>
      <c r="D12" s="14">
        <v>1</v>
      </c>
      <c r="E12" s="3">
        <v>1</v>
      </c>
      <c r="F12" s="14">
        <v>0</v>
      </c>
      <c r="G12" s="14">
        <v>1</v>
      </c>
      <c r="H12" s="3">
        <v>0</v>
      </c>
      <c r="I12" s="14">
        <v>0</v>
      </c>
      <c r="J12" s="42">
        <v>0</v>
      </c>
    </row>
    <row r="13">
      <c r="A13" s="14" t="s">
        <v>31</v>
      </c>
      <c r="B13" s="3">
        <v>6</v>
      </c>
      <c r="C13" s="14">
        <v>6</v>
      </c>
      <c r="D13" s="14">
        <v>0</v>
      </c>
      <c r="E13" s="3">
        <v>6</v>
      </c>
      <c r="F13" s="14">
        <v>6</v>
      </c>
      <c r="G13" s="14">
        <v>0</v>
      </c>
      <c r="H13" s="3">
        <v>0</v>
      </c>
      <c r="I13" s="14">
        <v>0</v>
      </c>
      <c r="J13" s="42">
        <v>0</v>
      </c>
    </row>
    <row r="14">
      <c r="A14" s="14" t="s">
        <v>19</v>
      </c>
      <c r="B14" s="3">
        <v>11</v>
      </c>
      <c r="C14" s="14">
        <v>10</v>
      </c>
      <c r="D14" s="14">
        <v>1</v>
      </c>
      <c r="E14" s="3">
        <v>11</v>
      </c>
      <c r="F14" s="14">
        <v>10</v>
      </c>
      <c r="G14" s="14">
        <v>1</v>
      </c>
      <c r="H14" s="3">
        <v>0</v>
      </c>
      <c r="I14" s="14">
        <v>0</v>
      </c>
      <c r="J14" s="42">
        <v>0</v>
      </c>
    </row>
    <row r="15">
      <c r="A15" s="14" t="s">
        <v>27</v>
      </c>
      <c r="B15" s="3">
        <v>5</v>
      </c>
      <c r="C15" s="14">
        <v>4</v>
      </c>
      <c r="D15" s="14">
        <v>1</v>
      </c>
      <c r="E15" s="3">
        <v>5</v>
      </c>
      <c r="F15" s="14">
        <v>4</v>
      </c>
      <c r="G15" s="14">
        <v>1</v>
      </c>
      <c r="H15" s="3">
        <v>0</v>
      </c>
      <c r="I15" s="14">
        <v>0</v>
      </c>
      <c r="J15" s="42">
        <v>0</v>
      </c>
    </row>
    <row r="16">
      <c r="A16" s="14" t="s">
        <v>33</v>
      </c>
      <c r="B16" s="3">
        <v>6</v>
      </c>
      <c r="C16" s="14">
        <v>6</v>
      </c>
      <c r="D16" s="14">
        <v>0</v>
      </c>
      <c r="E16" s="3">
        <v>5</v>
      </c>
      <c r="F16" s="14">
        <v>5</v>
      </c>
      <c r="G16" s="14">
        <v>0</v>
      </c>
      <c r="H16" s="3">
        <v>1</v>
      </c>
      <c r="I16" s="14">
        <v>1</v>
      </c>
      <c r="J16" s="42">
        <v>0</v>
      </c>
    </row>
    <row r="17">
      <c r="A17" s="14" t="s">
        <v>37</v>
      </c>
      <c r="B17" s="3">
        <v>12</v>
      </c>
      <c r="C17" s="14">
        <v>12</v>
      </c>
      <c r="D17" s="14">
        <v>0</v>
      </c>
      <c r="E17" s="3">
        <v>12</v>
      </c>
      <c r="F17" s="14">
        <v>12</v>
      </c>
      <c r="G17" s="14">
        <v>0</v>
      </c>
      <c r="H17" s="3">
        <v>0</v>
      </c>
      <c r="I17" s="14">
        <v>0</v>
      </c>
      <c r="J17" s="42">
        <v>0</v>
      </c>
    </row>
    <row r="18">
      <c r="A18" s="14" t="s">
        <v>35</v>
      </c>
      <c r="B18" s="3">
        <v>1</v>
      </c>
      <c r="C18" s="14">
        <v>0</v>
      </c>
      <c r="D18" s="14">
        <v>1</v>
      </c>
      <c r="E18" s="3">
        <v>1</v>
      </c>
      <c r="F18" s="14">
        <v>0</v>
      </c>
      <c r="G18" s="14">
        <v>1</v>
      </c>
      <c r="H18" s="3">
        <v>0</v>
      </c>
      <c r="I18" s="14">
        <v>0</v>
      </c>
      <c r="J18" s="42">
        <v>0</v>
      </c>
    </row>
    <row r="19">
      <c r="A19" s="18" t="s">
        <v>116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H1:J1"/>
    <mergeCell ref="E1:G1"/>
    <mergeCell ref="A1:A2"/>
    <mergeCell ref="B1:D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