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erEsc" sheetId="1" state="visible" r:id="rId2"/>
    <sheet name="2doEsc+f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<sst xmlns="http://schemas.openxmlformats.org/spreadsheetml/2006/main" count="120" uniqueCount="54">
  <si>
    <t xml:space="preserve">PROPUESTAS DE LAS REPRESENTACIONES POLÍTICAS Y DE LA COMISIÓN LOCAL DE VIGILANCIA  AL PRIMER ESCENARIO DE REDISTRITACIÓN FEDERAL 2016 - 2017</t>
  </si>
  <si>
    <t xml:space="preserve">Entidad</t>
  </si>
  <si>
    <t xml:space="preserve">Primer Escenario</t>
  </si>
  <si>
    <t xml:space="preserve">REPRESENTACIONES EN LAS CLV</t>
  </si>
  <si>
    <t xml:space="preserve">TOTAL CLV</t>
  </si>
  <si>
    <t xml:space="preserve">REPRESENTACIONES EN CNV</t>
  </si>
  <si>
    <t xml:space="preserve">TOTAL CNV</t>
  </si>
  <si>
    <t xml:space="preserve">TOTAL NAL (1er Escenario)</t>
  </si>
  <si>
    <t xml:space="preserve">Segundo Escenario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</si>
  <si>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</si>
  <si>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</si>
  <si>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</si>
  <si>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</si>
  <si>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</si>
  <si>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MC</t>
  </si>
  <si>
    <t xml:space="preserve">PNA</t>
  </si>
  <si>
    <t xml:space="preserve">MORENA</t>
  </si>
  <si>
    <t xml:space="preserve">ES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</si>
  <si>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</si>
  <si>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</si>
  <si>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</si>
  <si>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</si>
  <si>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</si>
  <si>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</si>
  <si>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</si>
  <si>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</si>
  <si>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</si>
  <si>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</si>
  <si>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</si>
  <si>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</si>
  <si>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</si>
  <si>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</si>
  <si>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</si>
  <si>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</si>
  <si>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</si>
  <si>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</si>
  <si>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</si>
  <si>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</si>
  <si>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</si>
  <si>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</si>
  <si>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</si>
  <si>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</si>
  <si>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</si>
  <si>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</si>
  <si>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</si>
  <si>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</si>
  <si>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</si>
  <si>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</si>
  <si>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</si>
  <si>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</si>
  <si>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TOTAL</t>
  </si>
  <si>
    <t xml:space="preserve">PROPUESTAS DE LAS REPRESENTACIONES POLÍTICAS Y DE LA COMISIÓN LOCAL DE VIGILANCIA LA SEGUNDO ESCENARIO DE  REDISTRITACIÓN FEDERAL 2016 - 2017</t>
  </si>
  <si>
    <t xml:space="preserve">TOTAL NAL  (2do Escenario)</t>
  </si>
  <si>
    <t xml:space="preserve">Tercer Escenario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</si>
</sst>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5A5A5"/>
      </patternFill>
    </fill>
    <fill>
      <patternFill patternType="solid">
        <fgColor rgb="FFA5A5A5"/>
        <bgColor rgb="FFA6A6A6"/>
      </patternFill>
    </fill>
    <fill>
      <patternFill patternType="solid">
        <fgColor rgb="FF741B47"/>
        <bgColor rgb="FF800080"/>
      </patternFill>
    </fill>
    <fill>
      <patternFill patternType="solid">
        <fgColor rgb="FF674EA7"/>
        <bgColor rgb="FF333399"/>
      </patternFill>
    </fill>
    <fill>
      <patternFill patternType="solid">
        <fgColor rgb="FF4A86E8"/>
        <bgColor rgb="FF808080"/>
      </patternFill>
    </fill>
    <fill>
      <patternFill patternType="solid">
        <fgColor rgb="FFB7B7B7"/>
        <bgColor rgb="FFA6A6A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>
        <color rgb="FF3F3F3F"/>
      </right>
      <top/>
      <bottom style="medium"/>
      <diagonal/>
    </border>
    <border diagonalUp="false" diagonalDown="false">
      <left style="thin">
        <color rgb="FF3F3F3F"/>
      </left>
      <right style="thin">
        <color rgb="FF3F3F3F"/>
      </right>
      <top/>
      <bottom style="medium"/>
      <diagonal/>
    </border>
    <border diagonalUp="false" diagonalDown="false">
      <left style="thin">
        <color rgb="FF3F3F3F"/>
      </left>
      <right style="thin"/>
      <top/>
      <bottom style="medium"/>
      <diagonal/>
    </border>
    <border diagonalUp="false" diagonalDown="false">
      <left/>
      <right style="thin">
        <color rgb="FF3F3F3F"/>
      </right>
      <top style="thin"/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medium"/>
      <diagonal/>
    </border>
    <border diagonalUp="false" diagonalDown="false">
      <left style="thin">
        <color rgb="FF3F3F3F"/>
      </left>
      <right style="thin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true">
      <left style="thin"/>
      <right/>
      <top style="thin"/>
      <bottom style="thin"/>
      <diagonal style="thin"/>
    </border>
    <border diagonalUp="false" diagonalDown="true">
      <left/>
      <right/>
      <top style="thin"/>
      <bottom style="thin"/>
      <diagonal style="thin"/>
    </border>
    <border diagonalUp="false" diagonalDown="true">
      <left/>
      <right style="thin"/>
      <top style="thin"/>
      <bottom style="thin"/>
      <diagonal style="thin"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A6A6A6"/>
      <rgbColor rgb="FF993366"/>
      <rgbColor rgb="FFFFFFCC"/>
      <rgbColor rgb="FFCCFFFF"/>
      <rgbColor rgb="FF741B47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74EA7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5" topLeftCell="C22" activePane="bottomRight" state="frozen"/>
      <selection pane="topLeft" activeCell="A1" activeCellId="0" sqref="A1"/>
      <selection pane="topRight" activeCell="C1" activeCellId="0" sqref="C1"/>
      <selection pane="bottomLeft" activeCell="A22" activeCellId="0" sqref="A22"/>
      <selection pane="bottomRight" activeCell="C42" activeCellId="0" sqref="C42"/>
    </sheetView>
  </sheetViews>
  <sheetFormatPr defaultRowHeight="15"/>
  <cols>
    <col collapsed="false" hidden="false" max="1" min="1" style="1" width="19.7085020242915"/>
    <col collapsed="false" hidden="false" max="2" min="2" style="1" width="17.4615384615385"/>
    <col collapsed="false" hidden="false" max="22" min="3" style="1" width="15.9595141700405"/>
    <col collapsed="false" hidden="false" max="23" min="23" style="1" width="20.1376518218623"/>
    <col collapsed="false" hidden="false" max="24" min="24" style="1" width="15.9595141700405"/>
    <col collapsed="false" hidden="false" max="1025" min="25" style="1" width="17.246963562753"/>
  </cols>
  <sheetData>
    <row r="1" customFormat="false" ht="14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0"/>
    </row>
    <row r="3" customFormat="false" ht="16.5" hidden="false" customHeight="true" outlineLevel="0" collapsed="false">
      <c r="A3" s="3" t="s">
        <v>1</v>
      </c>
      <c r="B3" s="4" t="s">
        <v>2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6" t="s">
        <v>4</v>
      </c>
      <c r="M3" s="7" t="s">
        <v>5</v>
      </c>
      <c r="N3" s="7"/>
      <c r="O3" s="7"/>
      <c r="P3" s="7"/>
      <c r="Q3" s="7"/>
      <c r="R3" s="7"/>
      <c r="S3" s="7"/>
      <c r="T3" s="7"/>
      <c r="U3" s="7"/>
      <c r="V3" s="8" t="s">
        <v>6</v>
      </c>
      <c r="W3" s="9" t="s">
        <v>7</v>
      </c>
      <c r="X3" s="10" t="s">
        <v>8</v>
      </c>
      <c r="Z3" s="0"/>
    </row>
    <row r="4" customFormat="false" ht="16.5" hidden="false" customHeight="true" outlineLevel="0" collapsed="false">
      <c r="A4" s="3"/>
      <c r="B4" s="4"/>
      <c r="C4" s="11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3" t="s">
        <v>15</v>
      </c>
      <c r="J4" s="14" t="s">
        <v>16</v>
      </c>
      <c r="K4" s="14" t="s">
        <v>17</v>
      </c>
      <c r="L4" s="6"/>
      <c r="M4" s="15" t="s">
        <v>9</v>
      </c>
      <c r="N4" s="16" t="s">
        <v>10</v>
      </c>
      <c r="O4" s="16" t="s">
        <v>11</v>
      </c>
      <c r="P4" s="16" t="s">
        <v>12</v>
      </c>
      <c r="Q4" s="16" t="s">
        <v>13</v>
      </c>
      <c r="R4" s="16" t="s">
        <v>14</v>
      </c>
      <c r="S4" s="17" t="s">
        <v>15</v>
      </c>
      <c r="T4" s="17" t="s">
        <v>16</v>
      </c>
      <c r="U4" s="17" t="s">
        <v>17</v>
      </c>
      <c r="V4" s="8"/>
      <c r="W4" s="9"/>
      <c r="X4" s="10"/>
      <c r="Z4" s="0"/>
    </row>
    <row r="5" customFormat="false" ht="6" hidden="false" customHeight="true" outlineLevel="0" collapsed="false">
      <c r="A5" s="3"/>
      <c r="B5" s="4"/>
      <c r="C5" s="11"/>
      <c r="D5" s="12"/>
      <c r="E5" s="12"/>
      <c r="F5" s="12"/>
      <c r="G5" s="12"/>
      <c r="H5" s="12"/>
      <c r="I5" s="13"/>
      <c r="J5" s="14"/>
      <c r="K5" s="14"/>
      <c r="L5" s="6"/>
      <c r="M5" s="15"/>
      <c r="N5" s="16"/>
      <c r="O5" s="16"/>
      <c r="P5" s="16"/>
      <c r="Q5" s="16"/>
      <c r="R5" s="16"/>
      <c r="S5" s="17"/>
      <c r="T5" s="17"/>
      <c r="U5" s="17"/>
      <c r="V5" s="8"/>
      <c r="W5" s="9"/>
      <c r="X5" s="10"/>
      <c r="Z5" s="0"/>
    </row>
    <row r="6" customFormat="false" ht="21.75" hidden="false" customHeight="true" outlineLevel="0" collapsed="false">
      <c r="A6" s="18" t="s">
        <v>18</v>
      </c>
      <c r="B6" s="19" t="n">
        <v>1.095855</v>
      </c>
      <c r="C6" s="20"/>
      <c r="D6" s="20" t="n">
        <v>1.249814</v>
      </c>
      <c r="E6" s="20"/>
      <c r="F6" s="20"/>
      <c r="G6" s="20" t="n">
        <v>1.119916</v>
      </c>
      <c r="H6" s="20" t="n">
        <v>1.249814</v>
      </c>
      <c r="I6" s="21"/>
      <c r="J6" s="21" t="n">
        <v>1.120824</v>
      </c>
      <c r="K6" s="21" t="n">
        <v>1.249814</v>
      </c>
      <c r="L6" s="22" t="n">
        <f aca="false">COUNT(C6:K6)</f>
        <v>5</v>
      </c>
      <c r="M6" s="22"/>
      <c r="N6" s="20"/>
      <c r="O6" s="22"/>
      <c r="P6" s="22"/>
      <c r="Q6" s="22"/>
      <c r="R6" s="20"/>
      <c r="S6" s="22"/>
      <c r="T6" s="22"/>
      <c r="U6" s="20"/>
      <c r="V6" s="22" t="n">
        <f aca="false">COUNT(M6:U6)</f>
        <v>0</v>
      </c>
      <c r="W6" s="23" t="n">
        <f aca="false">SUM(L6,V6)</f>
        <v>5</v>
      </c>
      <c r="X6" s="24" t="n">
        <v>1.095855</v>
      </c>
      <c r="Z6" s="25"/>
    </row>
    <row r="7" customFormat="false" ht="21.75" hidden="false" customHeight="true" outlineLevel="0" collapsed="false">
      <c r="A7" s="26" t="s">
        <v>19</v>
      </c>
      <c r="B7" s="27" t="n">
        <v>1.96997</v>
      </c>
      <c r="C7" s="28" t="n">
        <v>2.036697</v>
      </c>
      <c r="D7" s="28" t="n">
        <v>2.036697</v>
      </c>
      <c r="E7" s="28" t="n">
        <v>2.036697</v>
      </c>
      <c r="F7" s="28" t="n">
        <v>2.036697</v>
      </c>
      <c r="G7" s="28" t="n">
        <v>2.036697</v>
      </c>
      <c r="H7" s="28" t="n">
        <v>2.036697</v>
      </c>
      <c r="I7" s="28" t="n">
        <v>2.036697</v>
      </c>
      <c r="J7" s="28" t="n">
        <v>2.036697</v>
      </c>
      <c r="K7" s="28" t="n">
        <v>2.036697</v>
      </c>
      <c r="L7" s="29" t="n">
        <f aca="false">COUNT(C7:K7)</f>
        <v>9</v>
      </c>
      <c r="M7" s="29"/>
      <c r="N7" s="30"/>
      <c r="O7" s="29"/>
      <c r="P7" s="29"/>
      <c r="Q7" s="29"/>
      <c r="R7" s="30"/>
      <c r="S7" s="29"/>
      <c r="T7" s="29"/>
      <c r="U7" s="30"/>
      <c r="V7" s="29" t="n">
        <f aca="false">COUNT(M7:U7)</f>
        <v>0</v>
      </c>
      <c r="W7" s="31" t="n">
        <f aca="false">SUM(L7,V7)</f>
        <v>9</v>
      </c>
      <c r="X7" s="32" t="n">
        <v>2.036697</v>
      </c>
      <c r="Z7" s="25"/>
    </row>
    <row r="8" customFormat="false" ht="21.75" hidden="false" customHeight="true" outlineLevel="0" collapsed="false">
      <c r="A8" s="26" t="s">
        <v>20</v>
      </c>
      <c r="B8" s="27" t="n">
        <v>2.151445</v>
      </c>
      <c r="C8" s="28" t="n">
        <v>2.330196</v>
      </c>
      <c r="D8" s="28" t="n">
        <v>2.164395</v>
      </c>
      <c r="E8" s="28" t="n">
        <v>2.273717</v>
      </c>
      <c r="F8" s="28" t="n">
        <v>3.581414</v>
      </c>
      <c r="G8" s="28"/>
      <c r="H8" s="28" t="n">
        <v>3.581414</v>
      </c>
      <c r="I8" s="28"/>
      <c r="J8" s="28" t="n">
        <v>3.581414</v>
      </c>
      <c r="K8" s="28"/>
      <c r="L8" s="29" t="n">
        <f aca="false">COUNT(C8:K8)</f>
        <v>6</v>
      </c>
      <c r="M8" s="33"/>
      <c r="N8" s="28"/>
      <c r="O8" s="28"/>
      <c r="P8" s="28"/>
      <c r="Q8" s="33"/>
      <c r="R8" s="28"/>
      <c r="S8" s="33"/>
      <c r="T8" s="33"/>
      <c r="U8" s="28"/>
      <c r="V8" s="29" t="n">
        <f aca="false">COUNT(M8:U8)</f>
        <v>0</v>
      </c>
      <c r="W8" s="31" t="n">
        <f aca="false">SUM(L8,V8)</f>
        <v>6</v>
      </c>
      <c r="X8" s="32" t="n">
        <v>2.151445</v>
      </c>
      <c r="Z8" s="25"/>
    </row>
    <row r="9" customFormat="false" ht="21.75" hidden="false" customHeight="true" outlineLevel="0" collapsed="false">
      <c r="A9" s="26" t="s">
        <v>21</v>
      </c>
      <c r="B9" s="27" t="n">
        <v>1.245889</v>
      </c>
      <c r="C9" s="30" t="n">
        <v>1.245889</v>
      </c>
      <c r="D9" s="30" t="n">
        <v>1.245889</v>
      </c>
      <c r="E9" s="30" t="n">
        <v>1.245889</v>
      </c>
      <c r="F9" s="30" t="n">
        <v>1.245889</v>
      </c>
      <c r="G9" s="30" t="n">
        <v>1.245889</v>
      </c>
      <c r="H9" s="30" t="n">
        <v>1.245889</v>
      </c>
      <c r="I9" s="30" t="n">
        <v>1.245889</v>
      </c>
      <c r="J9" s="30" t="n">
        <v>1.245889</v>
      </c>
      <c r="K9" s="30" t="n">
        <v>1.245889</v>
      </c>
      <c r="L9" s="29" t="n">
        <f aca="false">COUNT(C9:K9)</f>
        <v>9</v>
      </c>
      <c r="M9" s="29"/>
      <c r="N9" s="30"/>
      <c r="O9" s="30"/>
      <c r="P9" s="30"/>
      <c r="Q9" s="29"/>
      <c r="R9" s="30"/>
      <c r="S9" s="29"/>
      <c r="T9" s="29"/>
      <c r="U9" s="30"/>
      <c r="V9" s="29" t="n">
        <f aca="false">COUNT(M9:U9)</f>
        <v>0</v>
      </c>
      <c r="W9" s="31" t="n">
        <f aca="false">SUM(L9,V9)</f>
        <v>9</v>
      </c>
      <c r="X9" s="32" t="n">
        <v>1.245889</v>
      </c>
      <c r="Z9" s="25"/>
    </row>
    <row r="10" customFormat="false" ht="21.75" hidden="false" customHeight="true" outlineLevel="0" collapsed="false">
      <c r="A10" s="26" t="s">
        <v>22</v>
      </c>
      <c r="B10" s="27" t="n">
        <v>3.029333</v>
      </c>
      <c r="C10" s="28" t="n">
        <v>3.576561</v>
      </c>
      <c r="D10" s="28" t="n">
        <v>3.445559</v>
      </c>
      <c r="E10" s="30" t="n">
        <v>3.445559</v>
      </c>
      <c r="F10" s="30" t="n">
        <v>3.445559</v>
      </c>
      <c r="G10" s="30" t="n">
        <v>3.445559</v>
      </c>
      <c r="H10" s="30" t="n">
        <v>3.445559</v>
      </c>
      <c r="I10" s="28" t="n">
        <v>3.445559</v>
      </c>
      <c r="J10" s="28" t="n">
        <v>3.445559</v>
      </c>
      <c r="K10" s="28" t="n">
        <v>3.445559</v>
      </c>
      <c r="L10" s="29" t="n">
        <f aca="false">COUNT(C10:K10)</f>
        <v>9</v>
      </c>
      <c r="M10" s="33"/>
      <c r="N10" s="28"/>
      <c r="O10" s="28"/>
      <c r="P10" s="33"/>
      <c r="Q10" s="33"/>
      <c r="R10" s="28"/>
      <c r="S10" s="33"/>
      <c r="T10" s="33"/>
      <c r="U10" s="28"/>
      <c r="V10" s="29" t="n">
        <f aca="false">COUNT(M10:U10)</f>
        <v>0</v>
      </c>
      <c r="W10" s="31" t="n">
        <f aca="false">SUM(L10,V10)</f>
        <v>9</v>
      </c>
      <c r="X10" s="32" t="n">
        <v>3.029333</v>
      </c>
      <c r="Z10" s="25"/>
    </row>
    <row r="11" customFormat="false" ht="21.75" hidden="false" customHeight="true" outlineLevel="0" collapsed="false">
      <c r="A11" s="26" t="s">
        <v>23</v>
      </c>
      <c r="B11" s="27" t="n">
        <v>0.914448</v>
      </c>
      <c r="C11" s="30" t="n">
        <v>1.057333</v>
      </c>
      <c r="D11" s="30" t="n">
        <v>1.057333</v>
      </c>
      <c r="E11" s="30" t="n">
        <v>1.057333</v>
      </c>
      <c r="F11" s="30" t="n">
        <v>1.057333</v>
      </c>
      <c r="G11" s="30" t="n">
        <v>1.057333</v>
      </c>
      <c r="H11" s="30" t="n">
        <v>1.057333</v>
      </c>
      <c r="I11" s="30" t="n">
        <v>1.057333</v>
      </c>
      <c r="J11" s="30" t="n">
        <v>1.057333</v>
      </c>
      <c r="K11" s="30" t="n">
        <v>1.057333</v>
      </c>
      <c r="L11" s="29" t="n">
        <f aca="false">COUNT(C11:K11)</f>
        <v>9</v>
      </c>
      <c r="M11" s="29"/>
      <c r="N11" s="30"/>
      <c r="O11" s="30"/>
      <c r="P11" s="30"/>
      <c r="Q11" s="29"/>
      <c r="R11" s="30"/>
      <c r="S11" s="29"/>
      <c r="T11" s="29"/>
      <c r="U11" s="30"/>
      <c r="V11" s="29" t="n">
        <f aca="false">COUNT(M11:U11)</f>
        <v>0</v>
      </c>
      <c r="W11" s="31" t="n">
        <f aca="false">SUM(L11,V11)</f>
        <v>9</v>
      </c>
      <c r="X11" s="32" t="n">
        <v>0.914448</v>
      </c>
      <c r="Z11" s="25"/>
    </row>
    <row r="12" customFormat="false" ht="21.75" hidden="false" customHeight="true" outlineLevel="0" collapsed="false">
      <c r="A12" s="26" t="s">
        <v>24</v>
      </c>
      <c r="B12" s="27" t="n">
        <v>12.086695</v>
      </c>
      <c r="C12" s="28"/>
      <c r="D12" s="28" t="n">
        <v>9.63656</v>
      </c>
      <c r="E12" s="30"/>
      <c r="F12" s="28" t="n">
        <v>9.63656</v>
      </c>
      <c r="G12" s="28"/>
      <c r="H12" s="28" t="n">
        <v>9.63656</v>
      </c>
      <c r="I12" s="30" t="n">
        <v>9.63656</v>
      </c>
      <c r="J12" s="30" t="n">
        <v>9.63656</v>
      </c>
      <c r="K12" s="30" t="n">
        <v>9.63656</v>
      </c>
      <c r="L12" s="29" t="n">
        <f aca="false">COUNT(C12:K12)</f>
        <v>6</v>
      </c>
      <c r="M12" s="29"/>
      <c r="N12" s="28"/>
      <c r="O12" s="30" t="n">
        <v>9.63656</v>
      </c>
      <c r="P12" s="29"/>
      <c r="Q12" s="29"/>
      <c r="R12" s="28"/>
      <c r="S12" s="33"/>
      <c r="T12" s="33"/>
      <c r="U12" s="28"/>
      <c r="V12" s="29" t="n">
        <f aca="false">COUNT(M12:U12)</f>
        <v>1</v>
      </c>
      <c r="W12" s="31" t="n">
        <f aca="false">SUM(L12,V12)</f>
        <v>7</v>
      </c>
      <c r="X12" s="32" t="n">
        <v>11.687547</v>
      </c>
      <c r="Z12" s="25"/>
    </row>
    <row r="13" customFormat="false" ht="21.75" hidden="false" customHeight="true" outlineLevel="0" collapsed="false">
      <c r="A13" s="26" t="s">
        <v>25</v>
      </c>
      <c r="B13" s="27" t="n">
        <v>3.223702</v>
      </c>
      <c r="C13" s="28"/>
      <c r="D13" s="28" t="n">
        <v>3.272454</v>
      </c>
      <c r="E13" s="30" t="n">
        <v>3.223702</v>
      </c>
      <c r="F13" s="30"/>
      <c r="G13" s="30"/>
      <c r="H13" s="30" t="n">
        <v>3.533446</v>
      </c>
      <c r="I13" s="30"/>
      <c r="J13" s="30"/>
      <c r="K13" s="30"/>
      <c r="L13" s="29" t="n">
        <f aca="false">COUNT(C13:K13)</f>
        <v>3</v>
      </c>
      <c r="M13" s="29"/>
      <c r="N13" s="30"/>
      <c r="O13" s="29"/>
      <c r="P13" s="29"/>
      <c r="Q13" s="29"/>
      <c r="R13" s="30"/>
      <c r="S13" s="29"/>
      <c r="T13" s="29"/>
      <c r="U13" s="30"/>
      <c r="V13" s="29" t="n">
        <f aca="false">COUNT(M13:U13)</f>
        <v>0</v>
      </c>
      <c r="W13" s="31" t="n">
        <f aca="false">SUM(L13,V13)</f>
        <v>3</v>
      </c>
      <c r="X13" s="32" t="n">
        <v>3.223702</v>
      </c>
      <c r="Z13" s="25"/>
    </row>
    <row r="14" customFormat="false" ht="21.75" hidden="false" customHeight="true" outlineLevel="0" collapsed="false">
      <c r="A14" s="26" t="s">
        <v>26</v>
      </c>
      <c r="B14" s="27" t="n">
        <v>6.554686</v>
      </c>
      <c r="C14" s="30" t="n">
        <v>9.567988</v>
      </c>
      <c r="D14" s="30"/>
      <c r="E14" s="30"/>
      <c r="F14" s="30"/>
      <c r="G14" s="30"/>
      <c r="H14" s="30"/>
      <c r="I14" s="30"/>
      <c r="J14" s="30"/>
      <c r="K14" s="30"/>
      <c r="L14" s="29" t="n">
        <f aca="false">COUNT(C14:K14)</f>
        <v>1</v>
      </c>
      <c r="M14" s="29"/>
      <c r="N14" s="30"/>
      <c r="O14" s="30"/>
      <c r="P14" s="30"/>
      <c r="Q14" s="29"/>
      <c r="R14" s="30"/>
      <c r="S14" s="29"/>
      <c r="T14" s="29"/>
      <c r="U14" s="30"/>
      <c r="V14" s="29" t="n">
        <f aca="false">COUNT(M14:U14)</f>
        <v>0</v>
      </c>
      <c r="W14" s="31" t="n">
        <f aca="false">SUM(L14,V14)</f>
        <v>1</v>
      </c>
      <c r="X14" s="32" t="n">
        <v>9.567988</v>
      </c>
      <c r="Z14" s="25"/>
    </row>
    <row r="15" customFormat="false" ht="21.75" hidden="false" customHeight="true" outlineLevel="0" collapsed="false">
      <c r="A15" s="26" t="s">
        <v>27</v>
      </c>
      <c r="B15" s="27" t="n">
        <v>1.65975</v>
      </c>
      <c r="C15" s="28" t="n">
        <v>1.747554</v>
      </c>
      <c r="D15" s="30" t="n">
        <v>1.65975</v>
      </c>
      <c r="E15" s="28"/>
      <c r="F15" s="28"/>
      <c r="G15" s="28" t="n">
        <v>1.747554</v>
      </c>
      <c r="H15" s="28" t="n">
        <v>1.747554</v>
      </c>
      <c r="I15" s="28" t="n">
        <v>1.747554</v>
      </c>
      <c r="J15" s="28"/>
      <c r="K15" s="28" t="n">
        <v>1.747554</v>
      </c>
      <c r="L15" s="29" t="n">
        <f aca="false">COUNT(C15:K15)</f>
        <v>6</v>
      </c>
      <c r="M15" s="29"/>
      <c r="N15" s="30"/>
      <c r="O15" s="29"/>
      <c r="P15" s="29"/>
      <c r="Q15" s="29"/>
      <c r="R15" s="30"/>
      <c r="S15" s="29"/>
      <c r="T15" s="29"/>
      <c r="U15" s="30"/>
      <c r="V15" s="29" t="n">
        <f aca="false">COUNT(M15:U15)</f>
        <v>0</v>
      </c>
      <c r="W15" s="31" t="n">
        <f aca="false">SUM(L15,V15)</f>
        <v>6</v>
      </c>
      <c r="X15" s="32" t="n">
        <v>1.747554</v>
      </c>
      <c r="Z15" s="25"/>
    </row>
    <row r="16" customFormat="false" ht="21.75" hidden="false" customHeight="true" outlineLevel="0" collapsed="false">
      <c r="A16" s="26" t="s">
        <v>28</v>
      </c>
      <c r="B16" s="27" t="n">
        <v>7.351786</v>
      </c>
      <c r="C16" s="30" t="n">
        <v>7.696123</v>
      </c>
      <c r="D16" s="28" t="n">
        <v>7.696123</v>
      </c>
      <c r="E16" s="30" t="n">
        <v>7.696123</v>
      </c>
      <c r="F16" s="28"/>
      <c r="G16" s="30"/>
      <c r="H16" s="30" t="n">
        <v>7.696123</v>
      </c>
      <c r="I16" s="30" t="n">
        <v>7.696123</v>
      </c>
      <c r="J16" s="30"/>
      <c r="K16" s="30"/>
      <c r="L16" s="29" t="n">
        <f aca="false">COUNT(C16:K16)</f>
        <v>5</v>
      </c>
      <c r="M16" s="33"/>
      <c r="N16" s="28"/>
      <c r="O16" s="28" t="n">
        <v>7.696123</v>
      </c>
      <c r="P16" s="33"/>
      <c r="Q16" s="33"/>
      <c r="R16" s="28"/>
      <c r="S16" s="33"/>
      <c r="T16" s="33"/>
      <c r="U16" s="28"/>
      <c r="V16" s="29" t="n">
        <f aca="false">COUNT(M16:U16)</f>
        <v>1</v>
      </c>
      <c r="W16" s="31" t="n">
        <f aca="false">SUM(L16,V16)</f>
        <v>6</v>
      </c>
      <c r="X16" s="32" t="n">
        <v>7.696123</v>
      </c>
      <c r="Z16" s="25"/>
    </row>
    <row r="17" customFormat="false" ht="21.75" hidden="false" customHeight="true" outlineLevel="0" collapsed="false">
      <c r="A17" s="26" t="s">
        <v>29</v>
      </c>
      <c r="B17" s="27" t="n">
        <v>5.260329</v>
      </c>
      <c r="C17" s="34"/>
      <c r="D17" s="35"/>
      <c r="E17" s="36"/>
      <c r="F17" s="36"/>
      <c r="G17" s="36"/>
      <c r="H17" s="36"/>
      <c r="I17" s="36"/>
      <c r="J17" s="36"/>
      <c r="K17" s="37"/>
      <c r="L17" s="29" t="n">
        <f aca="false">COUNT(C17:K17)</f>
        <v>0</v>
      </c>
      <c r="M17" s="29"/>
      <c r="N17" s="30"/>
      <c r="O17" s="29"/>
      <c r="P17" s="29"/>
      <c r="Q17" s="29"/>
      <c r="R17" s="30"/>
      <c r="S17" s="29"/>
      <c r="T17" s="29"/>
      <c r="U17" s="30"/>
      <c r="V17" s="29" t="n">
        <f aca="false">COUNT(M17:U17)</f>
        <v>0</v>
      </c>
      <c r="W17" s="31" t="n">
        <f aca="false">SUM(L17,V17)</f>
        <v>0</v>
      </c>
      <c r="X17" s="32" t="n">
        <v>6.50913</v>
      </c>
      <c r="Z17" s="25"/>
    </row>
    <row r="18" customFormat="false" ht="21.75" hidden="false" customHeight="true" outlineLevel="0" collapsed="false">
      <c r="A18" s="26" t="s">
        <v>30</v>
      </c>
      <c r="B18" s="27" t="n">
        <v>4.159267</v>
      </c>
      <c r="C18" s="30"/>
      <c r="D18" s="28" t="n">
        <v>4.095847</v>
      </c>
      <c r="E18" s="30" t="n">
        <v>3.862825</v>
      </c>
      <c r="F18" s="28" t="n">
        <v>4.095847</v>
      </c>
      <c r="G18" s="30"/>
      <c r="H18" s="30" t="n">
        <v>4.095847</v>
      </c>
      <c r="I18" s="30" t="n">
        <v>4.095847</v>
      </c>
      <c r="J18" s="30" t="n">
        <v>4.696662</v>
      </c>
      <c r="K18" s="30" t="n">
        <v>4.095847</v>
      </c>
      <c r="L18" s="29" t="n">
        <f aca="false">COUNT(C18:K18)</f>
        <v>7</v>
      </c>
      <c r="M18" s="33"/>
      <c r="N18" s="28"/>
      <c r="O18" s="33"/>
      <c r="P18" s="33"/>
      <c r="Q18" s="33"/>
      <c r="R18" s="28"/>
      <c r="S18" s="33"/>
      <c r="T18" s="33"/>
      <c r="U18" s="28"/>
      <c r="V18" s="29" t="n">
        <f aca="false">COUNT(M18:U18)</f>
        <v>0</v>
      </c>
      <c r="W18" s="31" t="n">
        <f aca="false">SUM(L18,V18)</f>
        <v>7</v>
      </c>
      <c r="X18" s="32" t="n">
        <v>3.862825</v>
      </c>
      <c r="Z18" s="25"/>
    </row>
    <row r="19" customFormat="false" ht="21.75" hidden="false" customHeight="true" outlineLevel="0" collapsed="false">
      <c r="A19" s="26" t="s">
        <v>31</v>
      </c>
      <c r="B19" s="27" t="n">
        <v>11.257612</v>
      </c>
      <c r="C19" s="28" t="n">
        <v>8.53885</v>
      </c>
      <c r="D19" s="28" t="n">
        <v>8.910243</v>
      </c>
      <c r="E19" s="28"/>
      <c r="F19" s="28"/>
      <c r="G19" s="28" t="n">
        <v>8.910243</v>
      </c>
      <c r="H19" s="28"/>
      <c r="I19" s="28"/>
      <c r="J19" s="28" t="n">
        <v>10.546876</v>
      </c>
      <c r="K19" s="28"/>
      <c r="L19" s="29" t="n">
        <f aca="false">COUNT(C19:K19)</f>
        <v>4</v>
      </c>
      <c r="M19" s="29"/>
      <c r="N19" s="30"/>
      <c r="O19" s="30"/>
      <c r="P19" s="30"/>
      <c r="Q19" s="30"/>
      <c r="R19" s="30"/>
      <c r="S19" s="29"/>
      <c r="T19" s="29"/>
      <c r="U19" s="30"/>
      <c r="V19" s="29" t="n">
        <f aca="false">COUNT(M19:U19)</f>
        <v>0</v>
      </c>
      <c r="W19" s="31" t="n">
        <f aca="false">SUM(L19,V19)</f>
        <v>4</v>
      </c>
      <c r="X19" s="32" t="n">
        <v>8.53885</v>
      </c>
      <c r="Z19" s="25"/>
    </row>
    <row r="20" customFormat="false" ht="21.75" hidden="false" customHeight="true" outlineLevel="0" collapsed="false">
      <c r="A20" s="26" t="s">
        <v>32</v>
      </c>
      <c r="B20" s="27" t="n">
        <v>19.774534</v>
      </c>
      <c r="C20" s="30"/>
      <c r="D20" s="30" t="n">
        <v>19.33974</v>
      </c>
      <c r="E20" s="29"/>
      <c r="F20" s="30"/>
      <c r="G20" s="30" t="n">
        <v>18.902258</v>
      </c>
      <c r="H20" s="28"/>
      <c r="I20" s="30" t="n">
        <v>19.772547</v>
      </c>
      <c r="J20" s="30" t="n">
        <v>18.747153</v>
      </c>
      <c r="K20" s="30"/>
      <c r="L20" s="29" t="n">
        <f aca="false">COUNT(C20:K20)</f>
        <v>4</v>
      </c>
      <c r="M20" s="38" t="n">
        <v>18.030818</v>
      </c>
      <c r="N20" s="33"/>
      <c r="O20" s="28"/>
      <c r="P20" s="33"/>
      <c r="Q20" s="33"/>
      <c r="R20" s="33"/>
      <c r="S20" s="33"/>
      <c r="T20" s="33"/>
      <c r="U20" s="33"/>
      <c r="V20" s="29" t="n">
        <f aca="false">COUNT(M20:U20)</f>
        <v>1</v>
      </c>
      <c r="W20" s="31" t="n">
        <f aca="false">SUM(L20,V20)</f>
        <v>5</v>
      </c>
      <c r="X20" s="32" t="n">
        <v>18.030818</v>
      </c>
      <c r="Z20" s="25"/>
    </row>
    <row r="21" customFormat="false" ht="21.75" hidden="false" customHeight="true" outlineLevel="0" collapsed="false">
      <c r="A21" s="26" t="s">
        <v>33</v>
      </c>
      <c r="B21" s="27" t="n">
        <v>6.34595</v>
      </c>
      <c r="C21" s="30" t="n">
        <v>6.799117</v>
      </c>
      <c r="D21" s="30" t="n">
        <v>6.799117</v>
      </c>
      <c r="E21" s="30" t="n">
        <v>6.799117</v>
      </c>
      <c r="F21" s="30" t="n">
        <v>6.799117</v>
      </c>
      <c r="G21" s="30" t="n">
        <v>6.799117</v>
      </c>
      <c r="H21" s="30" t="n">
        <v>6.799117</v>
      </c>
      <c r="I21" s="30" t="n">
        <v>6.799117</v>
      </c>
      <c r="J21" s="30" t="n">
        <v>6.799117</v>
      </c>
      <c r="K21" s="30" t="n">
        <v>6.799117</v>
      </c>
      <c r="L21" s="29" t="n">
        <f aca="false">COUNT(C21:K21)</f>
        <v>9</v>
      </c>
      <c r="M21" s="33"/>
      <c r="N21" s="28"/>
      <c r="O21" s="28" t="n">
        <v>6.799117</v>
      </c>
      <c r="P21" s="28"/>
      <c r="Q21" s="33"/>
      <c r="R21" s="28"/>
      <c r="S21" s="33"/>
      <c r="T21" s="33"/>
      <c r="U21" s="28"/>
      <c r="V21" s="29" t="n">
        <f aca="false">COUNT(M21:U21)</f>
        <v>1</v>
      </c>
      <c r="W21" s="31" t="n">
        <f aca="false">SUM(L21,V21)</f>
        <v>10</v>
      </c>
      <c r="X21" s="32" t="n">
        <v>6.795374</v>
      </c>
      <c r="Z21" s="25"/>
    </row>
    <row r="22" customFormat="false" ht="21.75" hidden="false" customHeight="true" outlineLevel="0" collapsed="false">
      <c r="A22" s="26" t="s">
        <v>34</v>
      </c>
      <c r="B22" s="27" t="n">
        <v>2.030953</v>
      </c>
      <c r="C22" s="30"/>
      <c r="D22" s="30" t="n">
        <v>2.030953</v>
      </c>
      <c r="E22" s="30" t="n">
        <v>2.030953</v>
      </c>
      <c r="F22" s="30"/>
      <c r="G22" s="30" t="n">
        <v>2.030953</v>
      </c>
      <c r="H22" s="28" t="n">
        <v>2.030953</v>
      </c>
      <c r="I22" s="30"/>
      <c r="J22" s="30"/>
      <c r="K22" s="30"/>
      <c r="L22" s="29" t="n">
        <f aca="false">COUNT(C22:K22)</f>
        <v>4</v>
      </c>
      <c r="M22" s="33"/>
      <c r="N22" s="28"/>
      <c r="O22" s="28"/>
      <c r="P22" s="28"/>
      <c r="Q22" s="28"/>
      <c r="R22" s="28"/>
      <c r="S22" s="33"/>
      <c r="T22" s="33"/>
      <c r="U22" s="28"/>
      <c r="V22" s="29" t="n">
        <f aca="false">COUNT(M22:U22)</f>
        <v>0</v>
      </c>
      <c r="W22" s="31" t="n">
        <f aca="false">SUM(L22,V22)</f>
        <v>4</v>
      </c>
      <c r="X22" s="32" t="n">
        <v>2.030953</v>
      </c>
      <c r="Z22" s="25"/>
    </row>
    <row r="23" customFormat="false" ht="21.75" hidden="false" customHeight="true" outlineLevel="0" collapsed="false">
      <c r="A23" s="26" t="s">
        <v>35</v>
      </c>
      <c r="B23" s="27" t="n">
        <v>1.557214</v>
      </c>
      <c r="C23" s="28" t="n">
        <v>1.557214</v>
      </c>
      <c r="D23" s="28" t="n">
        <v>1.557214</v>
      </c>
      <c r="E23" s="28" t="n">
        <v>1.557214</v>
      </c>
      <c r="F23" s="30"/>
      <c r="G23" s="28" t="n">
        <v>1.557214</v>
      </c>
      <c r="H23" s="28"/>
      <c r="I23" s="28" t="n">
        <v>1.557214</v>
      </c>
      <c r="J23" s="28" t="n">
        <v>1.557214</v>
      </c>
      <c r="K23" s="28" t="n">
        <v>1.557214</v>
      </c>
      <c r="L23" s="29" t="n">
        <f aca="false">COUNT(C23:K23)</f>
        <v>7</v>
      </c>
      <c r="M23" s="29"/>
      <c r="N23" s="30"/>
      <c r="O23" s="29"/>
      <c r="P23" s="29"/>
      <c r="Q23" s="29"/>
      <c r="R23" s="30"/>
      <c r="S23" s="29"/>
      <c r="T23" s="29"/>
      <c r="U23" s="30"/>
      <c r="V23" s="29" t="n">
        <f aca="false">COUNT(M23:U23)</f>
        <v>0</v>
      </c>
      <c r="W23" s="31" t="n">
        <f aca="false">SUM(L23,V23)</f>
        <v>7</v>
      </c>
      <c r="X23" s="32" t="n">
        <v>1.557214</v>
      </c>
      <c r="Z23" s="25"/>
    </row>
    <row r="24" customFormat="false" ht="25.5" hidden="false" customHeight="true" outlineLevel="0" collapsed="false">
      <c r="A24" s="26" t="s">
        <v>36</v>
      </c>
      <c r="B24" s="27" t="n">
        <v>4.830431</v>
      </c>
      <c r="C24" s="30"/>
      <c r="D24" s="30" t="n">
        <v>4.872699</v>
      </c>
      <c r="E24" s="30" t="n">
        <v>4.91028</v>
      </c>
      <c r="F24" s="30"/>
      <c r="G24" s="30" t="n">
        <v>4.91028</v>
      </c>
      <c r="H24" s="30"/>
      <c r="I24" s="30"/>
      <c r="J24" s="30"/>
      <c r="K24" s="30" t="n">
        <v>4.91028</v>
      </c>
      <c r="L24" s="29" t="n">
        <f aca="false">COUNT(C24:K24)</f>
        <v>4</v>
      </c>
      <c r="M24" s="30"/>
      <c r="N24" s="30"/>
      <c r="O24" s="30" t="n">
        <v>4.91028</v>
      </c>
      <c r="P24" s="30"/>
      <c r="Q24" s="29"/>
      <c r="R24" s="30"/>
      <c r="S24" s="29"/>
      <c r="T24" s="29"/>
      <c r="U24" s="30"/>
      <c r="V24" s="29" t="n">
        <f aca="false">COUNT(M24:U24)</f>
        <v>1</v>
      </c>
      <c r="W24" s="31" t="n">
        <f aca="false">SUM(L24,V24)</f>
        <v>5</v>
      </c>
      <c r="X24" s="32" t="n">
        <v>4.830431</v>
      </c>
      <c r="Z24" s="25"/>
    </row>
    <row r="25" customFormat="false" ht="21.75" hidden="false" customHeight="true" outlineLevel="0" collapsed="false">
      <c r="A25" s="26" t="s">
        <v>37</v>
      </c>
      <c r="B25" s="27" t="n">
        <v>6.047308</v>
      </c>
      <c r="C25" s="30"/>
      <c r="D25" s="30"/>
      <c r="E25" s="30"/>
      <c r="F25" s="30" t="n">
        <v>6.483277</v>
      </c>
      <c r="G25" s="30"/>
      <c r="H25" s="30"/>
      <c r="I25" s="30"/>
      <c r="J25" s="30"/>
      <c r="K25" s="30"/>
      <c r="L25" s="29" t="n">
        <f aca="false">COUNT(C25:K25)</f>
        <v>1</v>
      </c>
      <c r="M25" s="33"/>
      <c r="N25" s="28"/>
      <c r="O25" s="30"/>
      <c r="P25" s="29"/>
      <c r="Q25" s="29"/>
      <c r="R25" s="30"/>
      <c r="S25" s="29"/>
      <c r="T25" s="29"/>
      <c r="U25" s="30"/>
      <c r="V25" s="29" t="n">
        <f aca="false">COUNT(M25:U25)</f>
        <v>0</v>
      </c>
      <c r="W25" s="31" t="n">
        <f aca="false">SUM(L25,V25)</f>
        <v>1</v>
      </c>
      <c r="X25" s="32" t="n">
        <v>6.23482</v>
      </c>
      <c r="Z25" s="25"/>
    </row>
    <row r="26" customFormat="false" ht="21.75" hidden="false" customHeight="true" outlineLevel="0" collapsed="false">
      <c r="A26" s="26" t="s">
        <v>38</v>
      </c>
      <c r="B26" s="27" t="n">
        <v>7.526898</v>
      </c>
      <c r="C26" s="28" t="n">
        <v>6.34907</v>
      </c>
      <c r="D26" s="28" t="n">
        <v>6.579892</v>
      </c>
      <c r="E26" s="30"/>
      <c r="F26" s="28"/>
      <c r="G26" s="28" t="n">
        <v>6.34907</v>
      </c>
      <c r="H26" s="30" t="n">
        <v>6.34907</v>
      </c>
      <c r="I26" s="28" t="n">
        <v>6.34907</v>
      </c>
      <c r="J26" s="28" t="n">
        <v>6.34907</v>
      </c>
      <c r="K26" s="28" t="n">
        <v>6.34907</v>
      </c>
      <c r="L26" s="29" t="n">
        <f aca="false">COUNT(C26:K26)</f>
        <v>7</v>
      </c>
      <c r="M26" s="33"/>
      <c r="N26" s="28"/>
      <c r="O26" s="28"/>
      <c r="P26" s="33"/>
      <c r="Q26" s="33"/>
      <c r="R26" s="28"/>
      <c r="S26" s="33"/>
      <c r="T26" s="33"/>
      <c r="U26" s="28"/>
      <c r="V26" s="29" t="n">
        <f aca="false">COUNT(M26:U26)</f>
        <v>0</v>
      </c>
      <c r="W26" s="31" t="n">
        <f aca="false">SUM(L26,V26)</f>
        <v>7</v>
      </c>
      <c r="X26" s="32" t="n">
        <v>6.34907</v>
      </c>
      <c r="Z26" s="25"/>
    </row>
    <row r="27" customFormat="false" ht="21.75" hidden="false" customHeight="true" outlineLevel="0" collapsed="false">
      <c r="A27" s="26" t="s">
        <v>39</v>
      </c>
      <c r="B27" s="27" t="n">
        <v>4.107294</v>
      </c>
      <c r="C27" s="39"/>
      <c r="D27" s="39"/>
      <c r="E27" s="39"/>
      <c r="F27" s="34"/>
      <c r="G27" s="39"/>
      <c r="H27" s="34"/>
      <c r="I27" s="39"/>
      <c r="J27" s="39"/>
      <c r="K27" s="39"/>
      <c r="L27" s="29" t="n">
        <f aca="false">COUNT(C27:K27)</f>
        <v>0</v>
      </c>
      <c r="M27" s="29"/>
      <c r="N27" s="30"/>
      <c r="O27" s="29"/>
      <c r="P27" s="29"/>
      <c r="Q27" s="29"/>
      <c r="R27" s="30"/>
      <c r="S27" s="29"/>
      <c r="T27" s="29"/>
      <c r="U27" s="30"/>
      <c r="V27" s="29" t="n">
        <f aca="false">COUNT(M27:U27)</f>
        <v>0</v>
      </c>
      <c r="W27" s="31" t="n">
        <f aca="false">SUM(L27,V27)</f>
        <v>0</v>
      </c>
      <c r="X27" s="32" t="n">
        <v>4.107294</v>
      </c>
      <c r="Z27" s="25"/>
    </row>
    <row r="28" customFormat="false" ht="21.75" hidden="false" customHeight="true" outlineLevel="0" collapsed="false">
      <c r="A28" s="26" t="s">
        <v>40</v>
      </c>
      <c r="B28" s="27" t="n">
        <v>2.787992</v>
      </c>
      <c r="C28" s="39"/>
      <c r="D28" s="39"/>
      <c r="E28" s="34"/>
      <c r="F28" s="39"/>
      <c r="G28" s="39"/>
      <c r="H28" s="39"/>
      <c r="I28" s="39"/>
      <c r="J28" s="39"/>
      <c r="K28" s="39"/>
      <c r="L28" s="29" t="n">
        <f aca="false">COUNT(C28:K28)</f>
        <v>0</v>
      </c>
      <c r="M28" s="29"/>
      <c r="N28" s="30"/>
      <c r="O28" s="29"/>
      <c r="P28" s="30"/>
      <c r="Q28" s="30"/>
      <c r="R28" s="30"/>
      <c r="S28" s="29"/>
      <c r="T28" s="29"/>
      <c r="U28" s="30"/>
      <c r="V28" s="29" t="n">
        <f aca="false">COUNT(M28:U28)</f>
        <v>0</v>
      </c>
      <c r="W28" s="31" t="n">
        <f aca="false">SUM(L28,V28)</f>
        <v>0</v>
      </c>
      <c r="X28" s="32" t="n">
        <v>2.787992</v>
      </c>
      <c r="Z28" s="25"/>
    </row>
    <row r="29" customFormat="false" ht="21.75" hidden="false" customHeight="true" outlineLevel="0" collapsed="false">
      <c r="A29" s="26" t="s">
        <v>41</v>
      </c>
      <c r="B29" s="27" t="n">
        <v>3.94752</v>
      </c>
      <c r="C29" s="30"/>
      <c r="D29" s="28" t="n">
        <v>5.351528</v>
      </c>
      <c r="E29" s="30" t="n">
        <v>5.351528</v>
      </c>
      <c r="F29" s="30" t="n">
        <v>5.351528</v>
      </c>
      <c r="G29" s="30" t="n">
        <v>5.351528</v>
      </c>
      <c r="H29" s="30" t="n">
        <v>5.351528</v>
      </c>
      <c r="I29" s="30" t="n">
        <v>5.351528</v>
      </c>
      <c r="J29" s="30" t="n">
        <v>5.351528</v>
      </c>
      <c r="K29" s="30" t="n">
        <v>5.351528</v>
      </c>
      <c r="L29" s="29" t="n">
        <f aca="false">COUNT(C29:K29)</f>
        <v>8</v>
      </c>
      <c r="M29" s="29"/>
      <c r="N29" s="30"/>
      <c r="O29" s="29"/>
      <c r="P29" s="30"/>
      <c r="Q29" s="29"/>
      <c r="R29" s="30"/>
      <c r="S29" s="29"/>
      <c r="T29" s="29"/>
      <c r="U29" s="30"/>
      <c r="V29" s="29" t="n">
        <f aca="false">COUNT(M29:U29)</f>
        <v>0</v>
      </c>
      <c r="W29" s="31" t="n">
        <f aca="false">SUM(L29,V29)</f>
        <v>8</v>
      </c>
      <c r="X29" s="32" t="n">
        <v>4.404182</v>
      </c>
      <c r="Z29" s="25"/>
    </row>
    <row r="30" customFormat="false" ht="21.75" hidden="false" customHeight="true" outlineLevel="0" collapsed="false">
      <c r="A30" s="26" t="s">
        <v>42</v>
      </c>
      <c r="B30" s="27" t="n">
        <v>4.397321</v>
      </c>
      <c r="C30" s="30" t="n">
        <v>4.472127</v>
      </c>
      <c r="D30" s="30" t="n">
        <v>14.981051</v>
      </c>
      <c r="E30" s="30" t="n">
        <v>4.472127</v>
      </c>
      <c r="F30" s="30" t="n">
        <v>4.472127</v>
      </c>
      <c r="G30" s="30" t="n">
        <v>4.472127</v>
      </c>
      <c r="H30" s="30" t="n">
        <v>4.472127</v>
      </c>
      <c r="I30" s="30" t="n">
        <v>4.472127</v>
      </c>
      <c r="J30" s="30" t="n">
        <v>4.472127</v>
      </c>
      <c r="K30" s="30"/>
      <c r="L30" s="29" t="n">
        <f aca="false">COUNT(C30:K30)</f>
        <v>8</v>
      </c>
      <c r="M30" s="29"/>
      <c r="N30" s="30"/>
      <c r="O30" s="29"/>
      <c r="P30" s="30"/>
      <c r="Q30" s="30"/>
      <c r="R30" s="30"/>
      <c r="S30" s="29"/>
      <c r="T30" s="29"/>
      <c r="U30" s="30"/>
      <c r="V30" s="29" t="n">
        <f aca="false">COUNT(M30:U30)</f>
        <v>0</v>
      </c>
      <c r="W30" s="31" t="n">
        <f aca="false">SUM(L30,V30)</f>
        <v>8</v>
      </c>
      <c r="X30" s="32" t="n">
        <v>4.397321</v>
      </c>
      <c r="Z30" s="25"/>
    </row>
    <row r="31" customFormat="false" ht="21.75" hidden="false" customHeight="true" outlineLevel="0" collapsed="false">
      <c r="A31" s="26" t="s">
        <v>43</v>
      </c>
      <c r="B31" s="27" t="n">
        <v>3.463902</v>
      </c>
      <c r="C31" s="30" t="n">
        <v>4.100105</v>
      </c>
      <c r="D31" s="30" t="n">
        <v>4.100105</v>
      </c>
      <c r="E31" s="30"/>
      <c r="F31" s="30" t="n">
        <v>4.100105</v>
      </c>
      <c r="G31" s="30" t="n">
        <v>4.100105</v>
      </c>
      <c r="H31" s="30"/>
      <c r="I31" s="30" t="n">
        <v>4.100105</v>
      </c>
      <c r="J31" s="30"/>
      <c r="K31" s="30" t="n">
        <v>4.100105</v>
      </c>
      <c r="L31" s="29" t="n">
        <f aca="false">COUNT(C31:K31)</f>
        <v>6</v>
      </c>
      <c r="M31" s="29"/>
      <c r="N31" s="30"/>
      <c r="O31" s="30"/>
      <c r="P31" s="30"/>
      <c r="Q31" s="30"/>
      <c r="R31" s="30"/>
      <c r="S31" s="29"/>
      <c r="T31" s="29"/>
      <c r="U31" s="30"/>
      <c r="V31" s="29" t="n">
        <f aca="false">COUNT(M31:U31)</f>
        <v>0</v>
      </c>
      <c r="W31" s="31" t="n">
        <f aca="false">SUM(L31,V31)</f>
        <v>6</v>
      </c>
      <c r="X31" s="32" t="n">
        <v>3.463902</v>
      </c>
      <c r="Z31" s="25"/>
    </row>
    <row r="32" customFormat="false" ht="21.75" hidden="false" customHeight="true" outlineLevel="0" collapsed="false">
      <c r="A32" s="26" t="s">
        <v>44</v>
      </c>
      <c r="B32" s="27" t="n">
        <v>4.826749</v>
      </c>
      <c r="C32" s="28" t="n">
        <v>5.808288</v>
      </c>
      <c r="D32" s="28" t="n">
        <v>5.808288</v>
      </c>
      <c r="E32" s="28" t="n">
        <v>5.808288</v>
      </c>
      <c r="F32" s="28" t="n">
        <v>5.808288</v>
      </c>
      <c r="G32" s="28" t="n">
        <v>5.808288</v>
      </c>
      <c r="H32" s="28" t="n">
        <v>5.808288</v>
      </c>
      <c r="I32" s="30" t="n">
        <v>5.808288</v>
      </c>
      <c r="J32" s="30" t="n">
        <v>5.808288</v>
      </c>
      <c r="K32" s="30" t="n">
        <v>5.808288</v>
      </c>
      <c r="L32" s="29" t="n">
        <f aca="false">COUNT(C32:K32)</f>
        <v>9</v>
      </c>
      <c r="M32" s="29"/>
      <c r="N32" s="30"/>
      <c r="O32" s="29"/>
      <c r="P32" s="29"/>
      <c r="Q32" s="29"/>
      <c r="R32" s="30"/>
      <c r="S32" s="29"/>
      <c r="T32" s="29"/>
      <c r="U32" s="30"/>
      <c r="V32" s="29" t="n">
        <f aca="false">COUNT(M32:U32)</f>
        <v>0</v>
      </c>
      <c r="W32" s="31" t="n">
        <f aca="false">SUM(L32,V32)</f>
        <v>9</v>
      </c>
      <c r="X32" s="32" t="n">
        <v>5.808288</v>
      </c>
      <c r="Z32" s="25"/>
    </row>
    <row r="33" customFormat="false" ht="21.75" hidden="false" customHeight="true" outlineLevel="0" collapsed="false">
      <c r="A33" s="26" t="s">
        <v>45</v>
      </c>
      <c r="B33" s="27" t="n">
        <v>3.675086</v>
      </c>
      <c r="C33" s="30"/>
      <c r="D33" s="30" t="n">
        <v>4.071941</v>
      </c>
      <c r="E33" s="30"/>
      <c r="F33" s="30"/>
      <c r="G33" s="28" t="n">
        <v>4.071941</v>
      </c>
      <c r="H33" s="28" t="n">
        <v>4.071941</v>
      </c>
      <c r="I33" s="30" t="n">
        <v>4.071941</v>
      </c>
      <c r="J33" s="30"/>
      <c r="K33" s="30" t="n">
        <v>4.071941</v>
      </c>
      <c r="L33" s="29" t="n">
        <f aca="false">COUNT(C33:K33)</f>
        <v>5</v>
      </c>
      <c r="M33" s="29"/>
      <c r="N33" s="30"/>
      <c r="O33" s="30"/>
      <c r="P33" s="29"/>
      <c r="Q33" s="29"/>
      <c r="R33" s="30"/>
      <c r="S33" s="29"/>
      <c r="T33" s="29"/>
      <c r="U33" s="30"/>
      <c r="V33" s="29" t="n">
        <f aca="false">COUNT(M33:U33)</f>
        <v>0</v>
      </c>
      <c r="W33" s="31" t="n">
        <f aca="false">SUM(L33,V33)</f>
        <v>5</v>
      </c>
      <c r="X33" s="32" t="n">
        <v>3.675086</v>
      </c>
      <c r="Z33" s="25"/>
    </row>
    <row r="34" customFormat="false" ht="21.75" hidden="false" customHeight="true" outlineLevel="0" collapsed="false">
      <c r="A34" s="26" t="s">
        <v>46</v>
      </c>
      <c r="B34" s="27" t="n">
        <v>0.9817</v>
      </c>
      <c r="C34" s="30" t="n">
        <v>1.051738</v>
      </c>
      <c r="D34" s="40" t="n">
        <v>1.051738</v>
      </c>
      <c r="E34" s="30" t="n">
        <v>1.051738</v>
      </c>
      <c r="F34" s="30" t="n">
        <v>1.051738</v>
      </c>
      <c r="G34" s="30" t="n">
        <v>1.051738</v>
      </c>
      <c r="H34" s="30" t="n">
        <v>1.051738</v>
      </c>
      <c r="I34" s="30" t="n">
        <v>1.051738</v>
      </c>
      <c r="J34" s="30" t="n">
        <v>1.051738</v>
      </c>
      <c r="K34" s="30" t="n">
        <v>1.051738</v>
      </c>
      <c r="L34" s="29" t="n">
        <f aca="false">COUNT(C34:K34)</f>
        <v>9</v>
      </c>
      <c r="M34" s="29"/>
      <c r="N34" s="30"/>
      <c r="O34" s="28"/>
      <c r="P34" s="28"/>
      <c r="Q34" s="30"/>
      <c r="R34" s="30"/>
      <c r="S34" s="29"/>
      <c r="T34" s="29"/>
      <c r="U34" s="30"/>
      <c r="V34" s="29" t="n">
        <f aca="false">COUNT(M34:U34)</f>
        <v>0</v>
      </c>
      <c r="W34" s="31" t="n">
        <f aca="false">SUM(L34,V34)</f>
        <v>9</v>
      </c>
      <c r="X34" s="32" t="n">
        <v>0.9817</v>
      </c>
      <c r="Z34" s="25"/>
    </row>
    <row r="35" customFormat="false" ht="21.75" hidden="false" customHeight="true" outlineLevel="0" collapsed="false">
      <c r="A35" s="26" t="s">
        <v>47</v>
      </c>
      <c r="B35" s="27" t="n">
        <v>13.037998</v>
      </c>
      <c r="C35" s="30" t="n">
        <v>13.861966</v>
      </c>
      <c r="D35" s="30" t="n">
        <v>17.755602</v>
      </c>
      <c r="E35" s="30" t="n">
        <v>13.861966</v>
      </c>
      <c r="F35" s="30" t="n">
        <v>13.861966</v>
      </c>
      <c r="G35" s="30" t="n">
        <v>13.861966</v>
      </c>
      <c r="H35" s="30" t="n">
        <v>13.861966</v>
      </c>
      <c r="I35" s="30"/>
      <c r="J35" s="30" t="n">
        <v>13.861966</v>
      </c>
      <c r="K35" s="30" t="n">
        <v>13.861966</v>
      </c>
      <c r="L35" s="29" t="n">
        <f aca="false">COUNT(C35:K35)</f>
        <v>8</v>
      </c>
      <c r="M35" s="29"/>
      <c r="N35" s="30"/>
      <c r="O35" s="30"/>
      <c r="P35" s="30"/>
      <c r="Q35" s="30"/>
      <c r="R35" s="30"/>
      <c r="S35" s="29"/>
      <c r="T35" s="29"/>
      <c r="U35" s="30"/>
      <c r="V35" s="29" t="n">
        <f aca="false">COUNT(M35:U35)</f>
        <v>0</v>
      </c>
      <c r="W35" s="31" t="n">
        <f aca="false">SUM(L35,V35)</f>
        <v>8</v>
      </c>
      <c r="X35" s="32" t="n">
        <v>13.861966</v>
      </c>
      <c r="Z35" s="25"/>
    </row>
    <row r="36" customFormat="false" ht="21.75" hidden="false" customHeight="true" outlineLevel="0" collapsed="false">
      <c r="A36" s="26" t="s">
        <v>48</v>
      </c>
      <c r="B36" s="27" t="n">
        <v>1.536384</v>
      </c>
      <c r="C36" s="30" t="n">
        <v>1.536384</v>
      </c>
      <c r="D36" s="28" t="n">
        <v>1.666315</v>
      </c>
      <c r="E36" s="28" t="n">
        <v>1.797879</v>
      </c>
      <c r="F36" s="30" t="n">
        <v>1.749887</v>
      </c>
      <c r="G36" s="30" t="n">
        <v>1.688542</v>
      </c>
      <c r="H36" s="30" t="n">
        <v>1.749147</v>
      </c>
      <c r="I36" s="30" t="n">
        <v>1.536384</v>
      </c>
      <c r="J36" s="30" t="n">
        <v>1.911076</v>
      </c>
      <c r="K36" s="30"/>
      <c r="L36" s="29" t="n">
        <f aca="false">COUNT(C36:K36)</f>
        <v>8</v>
      </c>
      <c r="M36" s="29"/>
      <c r="N36" s="30"/>
      <c r="O36" s="29"/>
      <c r="P36" s="30"/>
      <c r="Q36" s="30"/>
      <c r="R36" s="30"/>
      <c r="S36" s="29"/>
      <c r="T36" s="29"/>
      <c r="U36" s="30"/>
      <c r="V36" s="29" t="n">
        <f aca="false">COUNT(M36:U36)</f>
        <v>0</v>
      </c>
      <c r="W36" s="31" t="n">
        <f aca="false">SUM(L36,V36)</f>
        <v>8</v>
      </c>
      <c r="X36" s="32" t="n">
        <v>1.536384</v>
      </c>
      <c r="Z36" s="25"/>
    </row>
    <row r="37" customFormat="false" ht="21.75" hidden="false" customHeight="true" outlineLevel="0" collapsed="false">
      <c r="A37" s="26" t="s">
        <v>49</v>
      </c>
      <c r="B37" s="27" t="n">
        <v>2.735003</v>
      </c>
      <c r="C37" s="30" t="n">
        <v>2.735003</v>
      </c>
      <c r="D37" s="28" t="n">
        <v>2.884812</v>
      </c>
      <c r="E37" s="30"/>
      <c r="F37" s="30" t="n">
        <v>2.735003</v>
      </c>
      <c r="G37" s="30" t="n">
        <v>2.884812</v>
      </c>
      <c r="H37" s="30" t="n">
        <v>2.735003</v>
      </c>
      <c r="I37" s="28" t="n">
        <v>2.884812</v>
      </c>
      <c r="J37" s="28" t="n">
        <v>2.735003</v>
      </c>
      <c r="K37" s="28" t="n">
        <v>2.735003</v>
      </c>
      <c r="L37" s="29" t="n">
        <f aca="false">COUNT(C37:K37)</f>
        <v>8</v>
      </c>
      <c r="M37" s="29"/>
      <c r="N37" s="30"/>
      <c r="O37" s="30"/>
      <c r="P37" s="30"/>
      <c r="Q37" s="30"/>
      <c r="R37" s="30"/>
      <c r="S37" s="29"/>
      <c r="T37" s="29"/>
      <c r="U37" s="30"/>
      <c r="V37" s="29" t="n">
        <f aca="false">COUNT(M37:U37)</f>
        <v>0</v>
      </c>
      <c r="W37" s="31" t="n">
        <f aca="false">SUM(L37,V37)</f>
        <v>8</v>
      </c>
      <c r="X37" s="32" t="n">
        <v>2.735003</v>
      </c>
      <c r="Z37" s="25"/>
    </row>
    <row r="38" customFormat="false" ht="21.75" hidden="false" customHeight="true" outlineLevel="0" collapsed="false">
      <c r="A38" s="41" t="s">
        <v>50</v>
      </c>
      <c r="B38" s="41"/>
      <c r="C38" s="42" t="n">
        <f aca="false">COUNT(C6:C37)</f>
        <v>19</v>
      </c>
      <c r="D38" s="42" t="n">
        <f aca="false">COUNT(D6:D37)</f>
        <v>27</v>
      </c>
      <c r="E38" s="42" t="n">
        <f aca="false">COUNT(E6:E37)</f>
        <v>18</v>
      </c>
      <c r="F38" s="42" t="n">
        <f aca="false">COUNT(F6:F37)</f>
        <v>17</v>
      </c>
      <c r="G38" s="42" t="n">
        <f aca="false">COUNT(G6:G37)</f>
        <v>22</v>
      </c>
      <c r="H38" s="42" t="n">
        <f aca="false">COUNT(H6:H37)</f>
        <v>22</v>
      </c>
      <c r="I38" s="42" t="n">
        <f aca="false">COUNT(I6:I37)</f>
        <v>20</v>
      </c>
      <c r="J38" s="42" t="n">
        <f aca="false">COUNT(J6:J37)</f>
        <v>20</v>
      </c>
      <c r="K38" s="42" t="n">
        <f aca="false">COUNT(K6:K37)</f>
        <v>19</v>
      </c>
      <c r="L38" s="42" t="n">
        <f aca="false">SUM(L6:L37)</f>
        <v>184</v>
      </c>
      <c r="M38" s="42" t="n">
        <f aca="false">COUNT(M6:M37)</f>
        <v>1</v>
      </c>
      <c r="N38" s="42" t="n">
        <f aca="false">COUNT(N6:N37)</f>
        <v>0</v>
      </c>
      <c r="O38" s="42" t="n">
        <f aca="false">COUNT(O6:O37)</f>
        <v>4</v>
      </c>
      <c r="P38" s="42" t="n">
        <f aca="false">COUNT(P6:P37)</f>
        <v>0</v>
      </c>
      <c r="Q38" s="42" t="n">
        <f aca="false">COUNT(Q6:Q37)</f>
        <v>0</v>
      </c>
      <c r="R38" s="42" t="n">
        <f aca="false">COUNT(R6:R37)</f>
        <v>0</v>
      </c>
      <c r="S38" s="42" t="n">
        <f aca="false">COUNT(S6:S37)</f>
        <v>0</v>
      </c>
      <c r="T38" s="42" t="n">
        <f aca="false">COUNT(T6:T37)</f>
        <v>0</v>
      </c>
      <c r="U38" s="42" t="n">
        <f aca="false">COUNT(U6:U37)</f>
        <v>0</v>
      </c>
      <c r="V38" s="42" t="n">
        <f aca="false">SUM(V6:V37)</f>
        <v>5</v>
      </c>
      <c r="W38" s="43" t="n">
        <f aca="false">L38+V38</f>
        <v>189</v>
      </c>
      <c r="X38" s="44"/>
    </row>
  </sheetData>
  <mergeCells count="28">
    <mergeCell ref="A1:X2"/>
    <mergeCell ref="A3:A5"/>
    <mergeCell ref="B3:B5"/>
    <mergeCell ref="C3:K3"/>
    <mergeCell ref="L3:L5"/>
    <mergeCell ref="M3:U3"/>
    <mergeCell ref="V3:V5"/>
    <mergeCell ref="W3:W5"/>
    <mergeCell ref="X3:X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38:B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1" width="19.7085020242915"/>
    <col collapsed="false" hidden="false" max="2" min="2" style="1" width="14.4615384615385"/>
    <col collapsed="false" hidden="false" max="3" min="3" style="1" width="15.9595141700405"/>
    <col collapsed="false" hidden="false" max="4" min="4" style="1" width="14.9959514170041"/>
    <col collapsed="false" hidden="false" max="5" min="5" style="1" width="14.1417004048583"/>
    <col collapsed="false" hidden="false" max="6" min="6" style="1" width="14.9959514170041"/>
    <col collapsed="false" hidden="false" max="8" min="7" style="1" width="14.6761133603239"/>
    <col collapsed="false" hidden="false" max="11" min="9" style="1" width="15.2105263157895"/>
    <col collapsed="false" hidden="false" max="12" min="12" style="1" width="9.74898785425101"/>
    <col collapsed="false" hidden="false" max="13" min="13" style="1" width="10.497975708502"/>
    <col collapsed="false" hidden="false" max="15" min="14" style="1" width="11.0323886639676"/>
    <col collapsed="false" hidden="false" max="16" min="16" style="1" width="9.96356275303644"/>
    <col collapsed="false" hidden="false" max="17" min="17" style="1" width="11.0323886639676"/>
    <col collapsed="false" hidden="false" max="18" min="18" style="1" width="9.96356275303644"/>
    <col collapsed="false" hidden="false" max="19" min="19" style="1" width="9"/>
    <col collapsed="false" hidden="false" max="20" min="20" style="1" width="10.497975708502"/>
    <col collapsed="false" hidden="false" max="21" min="21" style="1" width="4.2834008097166"/>
    <col collapsed="false" hidden="false" max="22" min="22" style="1" width="10.3886639676113"/>
    <col collapsed="false" hidden="false" max="23" min="23" style="1" width="20.4615384615385"/>
    <col collapsed="false" hidden="false" max="24" min="24" style="1" width="17.1376518218624"/>
    <col collapsed="false" hidden="false" max="1025" min="25" style="1" width="17.246963562753"/>
  </cols>
  <sheetData>
    <row r="1" customFormat="false" ht="14.45" hidden="false" customHeight="true" outlineLevel="0" collapsed="false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0"/>
    </row>
    <row r="3" customFormat="false" ht="16.5" hidden="false" customHeight="true" outlineLevel="0" collapsed="false">
      <c r="A3" s="3" t="s">
        <v>1</v>
      </c>
      <c r="B3" s="10" t="s">
        <v>8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6" t="s">
        <v>4</v>
      </c>
      <c r="M3" s="7" t="s">
        <v>5</v>
      </c>
      <c r="N3" s="7"/>
      <c r="O3" s="7"/>
      <c r="P3" s="7"/>
      <c r="Q3" s="7"/>
      <c r="R3" s="7"/>
      <c r="S3" s="7"/>
      <c r="T3" s="7"/>
      <c r="U3" s="7"/>
      <c r="V3" s="8" t="s">
        <v>6</v>
      </c>
      <c r="W3" s="9" t="s">
        <v>52</v>
      </c>
      <c r="X3" s="3" t="s">
        <v>53</v>
      </c>
      <c r="Z3" s="0"/>
    </row>
    <row r="4" customFormat="false" ht="16.5" hidden="false" customHeight="true" outlineLevel="0" collapsed="false">
      <c r="A4" s="3"/>
      <c r="B4" s="10"/>
      <c r="C4" s="11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3" t="s">
        <v>15</v>
      </c>
      <c r="J4" s="14" t="s">
        <v>16</v>
      </c>
      <c r="K4" s="14" t="s">
        <v>17</v>
      </c>
      <c r="L4" s="6"/>
      <c r="M4" s="15" t="s">
        <v>9</v>
      </c>
      <c r="N4" s="16" t="s">
        <v>10</v>
      </c>
      <c r="O4" s="16" t="s">
        <v>11</v>
      </c>
      <c r="P4" s="16" t="s">
        <v>12</v>
      </c>
      <c r="Q4" s="16" t="s">
        <v>13</v>
      </c>
      <c r="R4" s="16" t="s">
        <v>14</v>
      </c>
      <c r="S4" s="17" t="s">
        <v>15</v>
      </c>
      <c r="T4" s="17" t="s">
        <v>16</v>
      </c>
      <c r="U4" s="17" t="s">
        <v>17</v>
      </c>
      <c r="V4" s="8"/>
      <c r="W4" s="9"/>
      <c r="X4" s="3"/>
      <c r="Z4" s="0"/>
    </row>
    <row r="5" customFormat="false" ht="6" hidden="false" customHeight="true" outlineLevel="0" collapsed="false">
      <c r="A5" s="3"/>
      <c r="B5" s="10"/>
      <c r="C5" s="11"/>
      <c r="D5" s="12"/>
      <c r="E5" s="12"/>
      <c r="F5" s="12"/>
      <c r="G5" s="12"/>
      <c r="H5" s="12"/>
      <c r="I5" s="13"/>
      <c r="J5" s="14"/>
      <c r="K5" s="14"/>
      <c r="L5" s="6"/>
      <c r="M5" s="15"/>
      <c r="N5" s="16"/>
      <c r="O5" s="16"/>
      <c r="P5" s="16"/>
      <c r="Q5" s="16"/>
      <c r="R5" s="16"/>
      <c r="S5" s="17"/>
      <c r="T5" s="17"/>
      <c r="U5" s="17"/>
      <c r="V5" s="8"/>
      <c r="W5" s="9"/>
      <c r="X5" s="3"/>
      <c r="Z5" s="0"/>
    </row>
    <row r="6" customFormat="false" ht="21.75" hidden="false" customHeight="true" outlineLevel="0" collapsed="false">
      <c r="A6" s="18" t="s">
        <v>18</v>
      </c>
      <c r="B6" s="45" t="n">
        <v>1.095855</v>
      </c>
      <c r="C6" s="20"/>
      <c r="D6" s="20" t="n">
        <v>1.249814</v>
      </c>
      <c r="E6" s="20" t="n">
        <v>1.249814</v>
      </c>
      <c r="F6" s="20" t="n">
        <v>1.249814</v>
      </c>
      <c r="G6" s="20" t="n">
        <v>1.249814</v>
      </c>
      <c r="H6" s="20" t="n">
        <v>1.249814</v>
      </c>
      <c r="I6" s="21" t="n">
        <v>1.249814</v>
      </c>
      <c r="J6" s="21" t="n">
        <v>1.249814</v>
      </c>
      <c r="K6" s="21" t="n">
        <v>1.249814</v>
      </c>
      <c r="L6" s="22" t="n">
        <f aca="false">COUNT(C6:K6)</f>
        <v>8</v>
      </c>
      <c r="M6" s="22"/>
      <c r="N6" s="20"/>
      <c r="O6" s="22"/>
      <c r="P6" s="22"/>
      <c r="Q6" s="22"/>
      <c r="R6" s="20"/>
      <c r="S6" s="22"/>
      <c r="T6" s="22"/>
      <c r="U6" s="20"/>
      <c r="V6" s="22" t="n">
        <f aca="false">COUNT(M6:U6)</f>
        <v>0</v>
      </c>
      <c r="W6" s="46" t="n">
        <f aca="false">SUM(L6,V6)</f>
        <v>8</v>
      </c>
      <c r="X6" s="22" t="n">
        <v>1.095855</v>
      </c>
      <c r="Z6" s="25"/>
    </row>
    <row r="7" customFormat="false" ht="21.75" hidden="false" customHeight="true" outlineLevel="0" collapsed="false">
      <c r="A7" s="26" t="s">
        <v>19</v>
      </c>
      <c r="B7" s="33" t="n">
        <v>2.036697</v>
      </c>
      <c r="C7" s="28" t="n">
        <v>2.036697</v>
      </c>
      <c r="D7" s="28"/>
      <c r="E7" s="28" t="n">
        <v>2.036697</v>
      </c>
      <c r="F7" s="28" t="n">
        <v>2.036697</v>
      </c>
      <c r="G7" s="28" t="n">
        <v>2.036697</v>
      </c>
      <c r="H7" s="28" t="n">
        <v>2.036697</v>
      </c>
      <c r="I7" s="28" t="n">
        <v>2.036697</v>
      </c>
      <c r="J7" s="28" t="n">
        <v>2.036697</v>
      </c>
      <c r="K7" s="28" t="n">
        <v>2.036697</v>
      </c>
      <c r="L7" s="29" t="n">
        <f aca="false">COUNT(C7:K7)</f>
        <v>8</v>
      </c>
      <c r="M7" s="29"/>
      <c r="N7" s="30"/>
      <c r="O7" s="29"/>
      <c r="P7" s="29"/>
      <c r="Q7" s="29"/>
      <c r="R7" s="30"/>
      <c r="S7" s="29"/>
      <c r="T7" s="29"/>
      <c r="U7" s="30"/>
      <c r="V7" s="29" t="n">
        <f aca="false">COUNT(M7:U7)</f>
        <v>0</v>
      </c>
      <c r="W7" s="47" t="n">
        <f aca="false">SUM(L7,V7)</f>
        <v>8</v>
      </c>
      <c r="X7" s="33" t="n">
        <v>2.036697</v>
      </c>
      <c r="Z7" s="25"/>
    </row>
    <row r="8" customFormat="false" ht="21.75" hidden="false" customHeight="true" outlineLevel="0" collapsed="false">
      <c r="A8" s="26" t="s">
        <v>20</v>
      </c>
      <c r="B8" s="33" t="n">
        <v>2.151445</v>
      </c>
      <c r="C8" s="28" t="n">
        <v>3.581414</v>
      </c>
      <c r="D8" s="28" t="n">
        <v>3.581414</v>
      </c>
      <c r="E8" s="28" t="n">
        <v>3.581414</v>
      </c>
      <c r="F8" s="28" t="n">
        <v>3.581414</v>
      </c>
      <c r="G8" s="28" t="n">
        <v>3.581414</v>
      </c>
      <c r="H8" s="28" t="n">
        <v>3.581414</v>
      </c>
      <c r="I8" s="28" t="n">
        <v>3.581414</v>
      </c>
      <c r="J8" s="28" t="n">
        <v>3.581414</v>
      </c>
      <c r="K8" s="28" t="n">
        <v>3.581414</v>
      </c>
      <c r="L8" s="29" t="n">
        <f aca="false">COUNT(C8:K8)</f>
        <v>9</v>
      </c>
      <c r="M8" s="33"/>
      <c r="N8" s="28"/>
      <c r="O8" s="28"/>
      <c r="P8" s="28"/>
      <c r="Q8" s="33"/>
      <c r="R8" s="28"/>
      <c r="S8" s="33"/>
      <c r="T8" s="33"/>
      <c r="U8" s="28"/>
      <c r="V8" s="29" t="n">
        <f aca="false">COUNT(M8:U8)</f>
        <v>0</v>
      </c>
      <c r="W8" s="47" t="n">
        <f aca="false">SUM(L8,V8)</f>
        <v>9</v>
      </c>
      <c r="X8" s="33" t="n">
        <v>3.581414</v>
      </c>
      <c r="Z8" s="25"/>
    </row>
    <row r="9" customFormat="false" ht="21.75" hidden="false" customHeight="true" outlineLevel="0" collapsed="false">
      <c r="A9" s="26" t="s">
        <v>21</v>
      </c>
      <c r="B9" s="33" t="n">
        <v>1.245889</v>
      </c>
      <c r="C9" s="30" t="n">
        <v>1.245889</v>
      </c>
      <c r="D9" s="30" t="n">
        <v>1.245889</v>
      </c>
      <c r="E9" s="30" t="n">
        <v>1.245889</v>
      </c>
      <c r="F9" s="30" t="n">
        <v>1.245889</v>
      </c>
      <c r="G9" s="30" t="n">
        <v>1.245889</v>
      </c>
      <c r="H9" s="30" t="n">
        <v>1.245889</v>
      </c>
      <c r="I9" s="30" t="n">
        <v>1.245889</v>
      </c>
      <c r="J9" s="30" t="n">
        <v>1.245889</v>
      </c>
      <c r="K9" s="30" t="n">
        <v>1.245889</v>
      </c>
      <c r="L9" s="29" t="n">
        <f aca="false">COUNT(C9:K9)</f>
        <v>9</v>
      </c>
      <c r="M9" s="29"/>
      <c r="N9" s="30"/>
      <c r="O9" s="30"/>
      <c r="P9" s="30"/>
      <c r="Q9" s="29"/>
      <c r="R9" s="30"/>
      <c r="S9" s="29"/>
      <c r="T9" s="29"/>
      <c r="U9" s="30"/>
      <c r="V9" s="29" t="n">
        <f aca="false">COUNT(M9:U9)</f>
        <v>0</v>
      </c>
      <c r="W9" s="47" t="n">
        <f aca="false">SUM(L9,V9)</f>
        <v>9</v>
      </c>
      <c r="X9" s="33" t="n">
        <v>1.245889</v>
      </c>
      <c r="Z9" s="25"/>
    </row>
    <row r="10" customFormat="false" ht="21.75" hidden="false" customHeight="true" outlineLevel="0" collapsed="false">
      <c r="A10" s="26" t="s">
        <v>22</v>
      </c>
      <c r="B10" s="33" t="n">
        <v>3.029333</v>
      </c>
      <c r="C10" s="28" t="n">
        <v>3.787416</v>
      </c>
      <c r="D10" s="28" t="n">
        <v>2.718987</v>
      </c>
      <c r="E10" s="30" t="n">
        <v>2.718987</v>
      </c>
      <c r="F10" s="30" t="n">
        <v>2.718987</v>
      </c>
      <c r="G10" s="30" t="n">
        <v>2.718987</v>
      </c>
      <c r="H10" s="30" t="n">
        <v>2.718987</v>
      </c>
      <c r="I10" s="28" t="n">
        <v>2.718987</v>
      </c>
      <c r="J10" s="28" t="n">
        <v>2.718987</v>
      </c>
      <c r="K10" s="28" t="n">
        <v>2.718987</v>
      </c>
      <c r="L10" s="29" t="n">
        <f aca="false">COUNT(C10:K10)</f>
        <v>9</v>
      </c>
      <c r="M10" s="33"/>
      <c r="N10" s="28"/>
      <c r="O10" s="28" t="n">
        <v>3.082838</v>
      </c>
      <c r="P10" s="33"/>
      <c r="Q10" s="33"/>
      <c r="R10" s="28"/>
      <c r="S10" s="33"/>
      <c r="T10" s="33"/>
      <c r="U10" s="28"/>
      <c r="V10" s="29" t="n">
        <f aca="false">COUNT(M10:U10)</f>
        <v>1</v>
      </c>
      <c r="W10" s="47" t="n">
        <f aca="false">SUM(L10,V10)</f>
        <v>10</v>
      </c>
      <c r="X10" s="33" t="n">
        <v>3.029333</v>
      </c>
      <c r="Z10" s="25"/>
    </row>
    <row r="11" customFormat="false" ht="21.75" hidden="false" customHeight="true" outlineLevel="0" collapsed="false">
      <c r="A11" s="26" t="s">
        <v>23</v>
      </c>
      <c r="B11" s="33" t="n">
        <v>0.914448</v>
      </c>
      <c r="C11" s="30" t="n">
        <v>1.057333</v>
      </c>
      <c r="D11" s="30" t="n">
        <v>1.057333</v>
      </c>
      <c r="E11" s="30" t="n">
        <v>1.057333</v>
      </c>
      <c r="F11" s="30" t="n">
        <v>1.057333</v>
      </c>
      <c r="G11" s="30" t="n">
        <v>1.057333</v>
      </c>
      <c r="H11" s="30" t="n">
        <v>1.057333</v>
      </c>
      <c r="I11" s="30" t="n">
        <v>1.057333</v>
      </c>
      <c r="J11" s="30" t="n">
        <v>1.057333</v>
      </c>
      <c r="K11" s="30" t="n">
        <v>1.057333</v>
      </c>
      <c r="L11" s="29" t="n">
        <f aca="false">COUNT(C11:K11)</f>
        <v>9</v>
      </c>
      <c r="M11" s="29"/>
      <c r="N11" s="30"/>
      <c r="O11" s="30"/>
      <c r="P11" s="30"/>
      <c r="Q11" s="29"/>
      <c r="R11" s="30"/>
      <c r="S11" s="29"/>
      <c r="T11" s="29"/>
      <c r="U11" s="30"/>
      <c r="V11" s="29" t="n">
        <f aca="false">COUNT(M11:U11)</f>
        <v>0</v>
      </c>
      <c r="W11" s="47" t="n">
        <f aca="false">SUM(L11,V11)</f>
        <v>9</v>
      </c>
      <c r="X11" s="33" t="n">
        <v>1.057333</v>
      </c>
      <c r="Z11" s="25"/>
    </row>
    <row r="12" customFormat="false" ht="21.75" hidden="false" customHeight="true" outlineLevel="0" collapsed="false">
      <c r="A12" s="26" t="s">
        <v>24</v>
      </c>
      <c r="B12" s="33" t="n">
        <v>11.687547</v>
      </c>
      <c r="C12" s="28" t="n">
        <v>9.454083</v>
      </c>
      <c r="D12" s="28" t="n">
        <v>9.454083</v>
      </c>
      <c r="E12" s="30" t="n">
        <v>9.454083</v>
      </c>
      <c r="F12" s="28" t="n">
        <v>9.454083</v>
      </c>
      <c r="G12" s="28" t="n">
        <v>9.454083</v>
      </c>
      <c r="H12" s="28" t="n">
        <v>9.454083</v>
      </c>
      <c r="I12" s="30" t="n">
        <v>9.454083</v>
      </c>
      <c r="J12" s="30" t="n">
        <v>9.66593</v>
      </c>
      <c r="K12" s="30" t="n">
        <v>9.454083</v>
      </c>
      <c r="L12" s="29" t="n">
        <f aca="false">COUNT(C12:K12)</f>
        <v>9</v>
      </c>
      <c r="M12" s="29"/>
      <c r="N12" s="28"/>
      <c r="O12" s="30" t="n">
        <v>9.454083</v>
      </c>
      <c r="P12" s="29"/>
      <c r="Q12" s="29"/>
      <c r="R12" s="28"/>
      <c r="S12" s="33"/>
      <c r="T12" s="33"/>
      <c r="U12" s="28"/>
      <c r="V12" s="29" t="n">
        <f aca="false">COUNT(M12:U12)</f>
        <v>1</v>
      </c>
      <c r="W12" s="47" t="n">
        <f aca="false">SUM(L12,V12)</f>
        <v>10</v>
      </c>
      <c r="X12" s="29" t="n">
        <v>9.454083</v>
      </c>
      <c r="Z12" s="25"/>
    </row>
    <row r="13" customFormat="false" ht="21.75" hidden="false" customHeight="true" outlineLevel="0" collapsed="false">
      <c r="A13" s="26" t="s">
        <v>25</v>
      </c>
      <c r="B13" s="33" t="n">
        <v>3.223702</v>
      </c>
      <c r="C13" s="28" t="n">
        <v>3.858133</v>
      </c>
      <c r="D13" s="28" t="n">
        <v>3.858133</v>
      </c>
      <c r="E13" s="30" t="n">
        <v>3.858133</v>
      </c>
      <c r="F13" s="30" t="n">
        <v>3.858133</v>
      </c>
      <c r="G13" s="30" t="n">
        <v>3.858133</v>
      </c>
      <c r="H13" s="30" t="n">
        <v>3.475415</v>
      </c>
      <c r="I13" s="30" t="n">
        <v>3.858133</v>
      </c>
      <c r="J13" s="30" t="n">
        <v>3.858133</v>
      </c>
      <c r="K13" s="30" t="n">
        <v>3.858133</v>
      </c>
      <c r="L13" s="29" t="n">
        <f aca="false">COUNT(C13:K13)</f>
        <v>9</v>
      </c>
      <c r="M13" s="29"/>
      <c r="N13" s="30"/>
      <c r="O13" s="29"/>
      <c r="P13" s="29"/>
      <c r="Q13" s="29"/>
      <c r="R13" s="30"/>
      <c r="S13" s="29"/>
      <c r="T13" s="29"/>
      <c r="U13" s="30"/>
      <c r="V13" s="29" t="n">
        <f aca="false">COUNT(M13:U13)</f>
        <v>0</v>
      </c>
      <c r="W13" s="47" t="n">
        <f aca="false">SUM(L13,V13)</f>
        <v>9</v>
      </c>
      <c r="X13" s="29" t="n">
        <v>3.858133</v>
      </c>
      <c r="Z13" s="25"/>
    </row>
    <row r="14" customFormat="false" ht="21.75" hidden="false" customHeight="true" outlineLevel="0" collapsed="false">
      <c r="A14" s="26" t="s">
        <v>26</v>
      </c>
      <c r="B14" s="33" t="n">
        <v>9.567988</v>
      </c>
      <c r="C14" s="30"/>
      <c r="D14" s="30" t="n">
        <v>9.405745</v>
      </c>
      <c r="E14" s="30" t="n">
        <v>9.557403</v>
      </c>
      <c r="F14" s="30" t="n">
        <v>9.354616</v>
      </c>
      <c r="G14" s="30" t="n">
        <v>9.405745</v>
      </c>
      <c r="H14" s="30" t="n">
        <v>9.557403</v>
      </c>
      <c r="I14" s="30"/>
      <c r="J14" s="30"/>
      <c r="K14" s="30"/>
      <c r="L14" s="29" t="n">
        <f aca="false">COUNT(C14:K14)</f>
        <v>5</v>
      </c>
      <c r="M14" s="29"/>
      <c r="N14" s="30"/>
      <c r="O14" s="30" t="n">
        <v>9.354616</v>
      </c>
      <c r="P14" s="30" t="n">
        <v>9.354616</v>
      </c>
      <c r="Q14" s="29"/>
      <c r="R14" s="30" t="n">
        <v>9.557403</v>
      </c>
      <c r="S14" s="29"/>
      <c r="T14" s="29"/>
      <c r="U14" s="30"/>
      <c r="V14" s="29" t="n">
        <f aca="false">COUNT(M14:U14)</f>
        <v>3</v>
      </c>
      <c r="W14" s="47" t="n">
        <f aca="false">SUM(L14,V14)</f>
        <v>8</v>
      </c>
      <c r="X14" s="29" t="n">
        <v>9.354616</v>
      </c>
      <c r="Z14" s="25"/>
    </row>
    <row r="15" customFormat="false" ht="21.75" hidden="false" customHeight="true" outlineLevel="0" collapsed="false">
      <c r="A15" s="26" t="s">
        <v>27</v>
      </c>
      <c r="B15" s="33" t="n">
        <v>1.747554</v>
      </c>
      <c r="C15" s="28" t="n">
        <v>1.73182</v>
      </c>
      <c r="D15" s="30" t="n">
        <v>1.73182</v>
      </c>
      <c r="E15" s="28" t="n">
        <v>1.73182</v>
      </c>
      <c r="F15" s="28" t="n">
        <v>1.73182</v>
      </c>
      <c r="G15" s="28" t="n">
        <v>1.73182</v>
      </c>
      <c r="H15" s="28" t="n">
        <v>1.73182</v>
      </c>
      <c r="I15" s="28" t="n">
        <v>1.73182</v>
      </c>
      <c r="J15" s="28" t="n">
        <v>1.73182</v>
      </c>
      <c r="K15" s="28" t="n">
        <v>1.73182</v>
      </c>
      <c r="L15" s="29" t="n">
        <f aca="false">COUNT(C15:K15)</f>
        <v>9</v>
      </c>
      <c r="M15" s="29"/>
      <c r="N15" s="30"/>
      <c r="O15" s="29"/>
      <c r="P15" s="29"/>
      <c r="Q15" s="29"/>
      <c r="R15" s="30"/>
      <c r="S15" s="29"/>
      <c r="T15" s="29"/>
      <c r="U15" s="30"/>
      <c r="V15" s="29" t="n">
        <f aca="false">COUNT(M15:U15)</f>
        <v>0</v>
      </c>
      <c r="W15" s="47" t="n">
        <f aca="false">SUM(L15,V15)</f>
        <v>9</v>
      </c>
      <c r="X15" s="33" t="n">
        <v>1.73182</v>
      </c>
      <c r="Z15" s="25"/>
    </row>
    <row r="16" customFormat="false" ht="21.75" hidden="false" customHeight="true" outlineLevel="0" collapsed="false">
      <c r="A16" s="26" t="s">
        <v>28</v>
      </c>
      <c r="B16" s="33" t="n">
        <v>7.696123</v>
      </c>
      <c r="C16" s="30" t="n">
        <v>7.699722</v>
      </c>
      <c r="D16" s="28" t="n">
        <v>7.699722</v>
      </c>
      <c r="E16" s="30" t="n">
        <v>7.699722</v>
      </c>
      <c r="F16" s="28" t="n">
        <v>7.699722</v>
      </c>
      <c r="G16" s="30" t="n">
        <v>7.699722</v>
      </c>
      <c r="H16" s="30" t="n">
        <v>7.699722</v>
      </c>
      <c r="I16" s="30" t="n">
        <v>7.699722</v>
      </c>
      <c r="J16" s="30"/>
      <c r="K16" s="30" t="n">
        <v>7.699722</v>
      </c>
      <c r="L16" s="29" t="n">
        <f aca="false">COUNT(C16:K16)</f>
        <v>8</v>
      </c>
      <c r="M16" s="33"/>
      <c r="N16" s="28"/>
      <c r="O16" s="33"/>
      <c r="P16" s="33"/>
      <c r="Q16" s="33"/>
      <c r="R16" s="28"/>
      <c r="S16" s="33"/>
      <c r="T16" s="33"/>
      <c r="U16" s="28"/>
      <c r="V16" s="29" t="n">
        <f aca="false">COUNT(M16:U16)</f>
        <v>0</v>
      </c>
      <c r="W16" s="47" t="n">
        <f aca="false">SUM(L16,V16)</f>
        <v>8</v>
      </c>
      <c r="X16" s="29" t="n">
        <v>7.699722</v>
      </c>
      <c r="Z16" s="25"/>
    </row>
    <row r="17" customFormat="false" ht="21.75" hidden="false" customHeight="true" outlineLevel="0" collapsed="false">
      <c r="A17" s="26" t="s">
        <v>29</v>
      </c>
      <c r="B17" s="33" t="n">
        <v>6.50913</v>
      </c>
      <c r="C17" s="30" t="n">
        <v>5.523031</v>
      </c>
      <c r="D17" s="30" t="n">
        <v>5.523031</v>
      </c>
      <c r="E17" s="30" t="n">
        <v>5.523031</v>
      </c>
      <c r="F17" s="30" t="n">
        <v>5.523031</v>
      </c>
      <c r="G17" s="30" t="n">
        <v>5.523031</v>
      </c>
      <c r="H17" s="30" t="n">
        <v>5.523031</v>
      </c>
      <c r="I17" s="30" t="n">
        <v>5.523031</v>
      </c>
      <c r="J17" s="30" t="n">
        <v>5.523031</v>
      </c>
      <c r="K17" s="30" t="n">
        <v>5.523031</v>
      </c>
      <c r="L17" s="29" t="n">
        <f aca="false">COUNT(C17:K17)</f>
        <v>9</v>
      </c>
      <c r="M17" s="29"/>
      <c r="N17" s="30"/>
      <c r="O17" s="29"/>
      <c r="P17" s="29"/>
      <c r="Q17" s="29"/>
      <c r="R17" s="30"/>
      <c r="S17" s="29"/>
      <c r="T17" s="29"/>
      <c r="U17" s="30"/>
      <c r="V17" s="29" t="n">
        <f aca="false">COUNT(M17:U17)</f>
        <v>0</v>
      </c>
      <c r="W17" s="47" t="n">
        <f aca="false">SUM(L17,V17)</f>
        <v>9</v>
      </c>
      <c r="X17" s="33" t="n">
        <v>5.523031</v>
      </c>
      <c r="Z17" s="25"/>
    </row>
    <row r="18" customFormat="false" ht="21.75" hidden="false" customHeight="true" outlineLevel="0" collapsed="false">
      <c r="A18" s="26" t="s">
        <v>30</v>
      </c>
      <c r="B18" s="33" t="n">
        <v>3.862825</v>
      </c>
      <c r="C18" s="30" t="n">
        <v>4.958233</v>
      </c>
      <c r="D18" s="28" t="n">
        <v>4.958233</v>
      </c>
      <c r="E18" s="30" t="n">
        <v>3.862825</v>
      </c>
      <c r="F18" s="28" t="n">
        <v>4.958233</v>
      </c>
      <c r="G18" s="30" t="n">
        <v>4.125537</v>
      </c>
      <c r="H18" s="30" t="n">
        <v>4.958233</v>
      </c>
      <c r="I18" s="30" t="n">
        <v>4.958233</v>
      </c>
      <c r="J18" s="30" t="n">
        <v>4.958233</v>
      </c>
      <c r="K18" s="30" t="n">
        <v>4.958233</v>
      </c>
      <c r="L18" s="29" t="n">
        <f aca="false">COUNT(C18:K18)</f>
        <v>9</v>
      </c>
      <c r="M18" s="33"/>
      <c r="N18" s="28"/>
      <c r="O18" s="33"/>
      <c r="P18" s="33"/>
      <c r="Q18" s="33"/>
      <c r="R18" s="28"/>
      <c r="S18" s="33"/>
      <c r="T18" s="33"/>
      <c r="U18" s="28"/>
      <c r="V18" s="29" t="n">
        <f aca="false">COUNT(M18:U18)</f>
        <v>0</v>
      </c>
      <c r="W18" s="47" t="n">
        <f aca="false">SUM(L18,V18)</f>
        <v>9</v>
      </c>
      <c r="X18" s="29" t="n">
        <v>4.958233</v>
      </c>
      <c r="Z18" s="25"/>
    </row>
    <row r="19" customFormat="false" ht="21.75" hidden="false" customHeight="true" outlineLevel="0" collapsed="false">
      <c r="A19" s="26" t="s">
        <v>31</v>
      </c>
      <c r="B19" s="33" t="n">
        <v>8.53885</v>
      </c>
      <c r="C19" s="28" t="n">
        <v>12.777621</v>
      </c>
      <c r="D19" s="28" t="n">
        <v>8.910243</v>
      </c>
      <c r="E19" s="28"/>
      <c r="F19" s="28"/>
      <c r="G19" s="28" t="n">
        <v>8.910243</v>
      </c>
      <c r="H19" s="28" t="n">
        <v>8.53885</v>
      </c>
      <c r="I19" s="28"/>
      <c r="J19" s="28" t="n">
        <v>8.53885</v>
      </c>
      <c r="K19" s="28"/>
      <c r="L19" s="29" t="n">
        <f aca="false">COUNT(C19:K19)</f>
        <v>5</v>
      </c>
      <c r="M19" s="29"/>
      <c r="N19" s="30" t="n">
        <v>8.26009</v>
      </c>
      <c r="O19" s="30" t="n">
        <v>8.233836</v>
      </c>
      <c r="P19" s="30"/>
      <c r="Q19" s="30" t="n">
        <v>8.369604</v>
      </c>
      <c r="R19" s="30"/>
      <c r="S19" s="29"/>
      <c r="T19" s="29"/>
      <c r="U19" s="30"/>
      <c r="V19" s="29" t="n">
        <f aca="false">COUNT(M19:U19)</f>
        <v>3</v>
      </c>
      <c r="W19" s="47" t="n">
        <f aca="false">SUM(L19,V19)</f>
        <v>8</v>
      </c>
      <c r="X19" s="33" t="n">
        <v>10.32845</v>
      </c>
      <c r="Z19" s="25"/>
    </row>
    <row r="20" customFormat="false" ht="21.75" hidden="false" customHeight="true" outlineLevel="0" collapsed="false">
      <c r="A20" s="26" t="s">
        <v>32</v>
      </c>
      <c r="B20" s="33" t="n">
        <v>18.030818</v>
      </c>
      <c r="C20" s="30"/>
      <c r="D20" s="30" t="n">
        <v>17.045954</v>
      </c>
      <c r="E20" s="29"/>
      <c r="F20" s="30"/>
      <c r="G20" s="30" t="n">
        <v>17.984061</v>
      </c>
      <c r="H20" s="28"/>
      <c r="I20" s="30" t="n">
        <v>17.976609</v>
      </c>
      <c r="J20" s="30"/>
      <c r="K20" s="30"/>
      <c r="L20" s="29" t="n">
        <f aca="false">COUNT(C20:K20)</f>
        <v>3</v>
      </c>
      <c r="M20" s="28" t="n">
        <v>17.216214</v>
      </c>
      <c r="N20" s="33"/>
      <c r="O20" s="28" t="n">
        <v>26.259551</v>
      </c>
      <c r="P20" s="33"/>
      <c r="Q20" s="33"/>
      <c r="R20" s="33"/>
      <c r="S20" s="33"/>
      <c r="T20" s="33"/>
      <c r="U20" s="33"/>
      <c r="V20" s="29" t="n">
        <f aca="false">COUNT(M20:U20)</f>
        <v>2</v>
      </c>
      <c r="W20" s="47" t="n">
        <f aca="false">SUM(L20,V20)</f>
        <v>5</v>
      </c>
      <c r="X20" s="29" t="n">
        <v>17.216214</v>
      </c>
      <c r="Z20" s="25"/>
    </row>
    <row r="21" customFormat="false" ht="21.75" hidden="false" customHeight="true" outlineLevel="0" collapsed="false">
      <c r="A21" s="26" t="s">
        <v>33</v>
      </c>
      <c r="B21" s="33" t="n">
        <v>6.795374</v>
      </c>
      <c r="C21" s="30" t="n">
        <v>6.799117</v>
      </c>
      <c r="D21" s="30" t="n">
        <v>6.799117</v>
      </c>
      <c r="E21" s="30" t="n">
        <v>6.799117</v>
      </c>
      <c r="F21" s="30" t="n">
        <v>6.799117</v>
      </c>
      <c r="G21" s="30" t="n">
        <v>6.799117</v>
      </c>
      <c r="H21" s="30" t="n">
        <v>6.799117</v>
      </c>
      <c r="I21" s="30" t="n">
        <v>6.799117</v>
      </c>
      <c r="J21" s="30" t="n">
        <v>6.799117</v>
      </c>
      <c r="K21" s="30" t="n">
        <v>6.799117</v>
      </c>
      <c r="L21" s="29" t="n">
        <f aca="false">COUNT(C21:K21)</f>
        <v>9</v>
      </c>
      <c r="M21" s="33"/>
      <c r="N21" s="28"/>
      <c r="O21" s="33"/>
      <c r="P21" s="28"/>
      <c r="Q21" s="33"/>
      <c r="R21" s="28"/>
      <c r="S21" s="33"/>
      <c r="T21" s="33"/>
      <c r="U21" s="28"/>
      <c r="V21" s="29" t="n">
        <f aca="false">COUNT(M21:U21)</f>
        <v>0</v>
      </c>
      <c r="W21" s="47" t="n">
        <f aca="false">SUM(L21,V21)</f>
        <v>9</v>
      </c>
      <c r="X21" s="29" t="n">
        <v>6.799117</v>
      </c>
      <c r="Z21" s="25"/>
    </row>
    <row r="22" customFormat="false" ht="21.75" hidden="false" customHeight="true" outlineLevel="0" collapsed="false">
      <c r="A22" s="26" t="s">
        <v>34</v>
      </c>
      <c r="B22" s="33" t="n">
        <v>2.030953</v>
      </c>
      <c r="C22" s="30" t="n">
        <v>2.030953</v>
      </c>
      <c r="D22" s="30" t="n">
        <v>2.030953</v>
      </c>
      <c r="E22" s="30"/>
      <c r="F22" s="30"/>
      <c r="G22" s="30" t="n">
        <v>2.030953</v>
      </c>
      <c r="H22" s="28" t="n">
        <v>2.030953</v>
      </c>
      <c r="I22" s="30"/>
      <c r="J22" s="30"/>
      <c r="K22" s="30" t="n">
        <v>2.030953</v>
      </c>
      <c r="L22" s="29" t="n">
        <f aca="false">COUNT(C22:K22)</f>
        <v>5</v>
      </c>
      <c r="M22" s="33"/>
      <c r="N22" s="28"/>
      <c r="O22" s="28" t="n">
        <v>2.030953</v>
      </c>
      <c r="P22" s="28"/>
      <c r="Q22" s="28"/>
      <c r="R22" s="28"/>
      <c r="S22" s="33"/>
      <c r="T22" s="33"/>
      <c r="U22" s="28"/>
      <c r="V22" s="29" t="n">
        <f aca="false">COUNT(M22:U22)</f>
        <v>1</v>
      </c>
      <c r="W22" s="47" t="n">
        <f aca="false">SUM(L22,V22)</f>
        <v>6</v>
      </c>
      <c r="X22" s="33" t="n">
        <v>2.030953</v>
      </c>
      <c r="Z22" s="25"/>
    </row>
    <row r="23" customFormat="false" ht="21.75" hidden="false" customHeight="true" outlineLevel="0" collapsed="false">
      <c r="A23" s="26" t="s">
        <v>35</v>
      </c>
      <c r="B23" s="33" t="n">
        <v>1.557214</v>
      </c>
      <c r="C23" s="28" t="n">
        <v>1.557214</v>
      </c>
      <c r="D23" s="28" t="n">
        <v>1.557214</v>
      </c>
      <c r="E23" s="28" t="n">
        <v>1.557214</v>
      </c>
      <c r="F23" s="30" t="n">
        <v>1.557214</v>
      </c>
      <c r="G23" s="28" t="n">
        <v>1.557214</v>
      </c>
      <c r="H23" s="28" t="n">
        <v>1.557214</v>
      </c>
      <c r="I23" s="28" t="n">
        <v>1.557214</v>
      </c>
      <c r="J23" s="28" t="n">
        <v>1.557214</v>
      </c>
      <c r="K23" s="28" t="n">
        <v>1.557214</v>
      </c>
      <c r="L23" s="29" t="n">
        <f aca="false">COUNT(C23:K23)</f>
        <v>9</v>
      </c>
      <c r="M23" s="29"/>
      <c r="N23" s="30"/>
      <c r="O23" s="29"/>
      <c r="P23" s="29"/>
      <c r="Q23" s="29"/>
      <c r="R23" s="30"/>
      <c r="S23" s="29"/>
      <c r="T23" s="29"/>
      <c r="U23" s="30"/>
      <c r="V23" s="29" t="n">
        <f aca="false">COUNT(M23:U23)</f>
        <v>0</v>
      </c>
      <c r="W23" s="47" t="n">
        <f aca="false">SUM(L23,V23)</f>
        <v>9</v>
      </c>
      <c r="X23" s="33" t="n">
        <v>1.557214</v>
      </c>
      <c r="Z23" s="25"/>
    </row>
    <row r="24" customFormat="false" ht="25.5" hidden="false" customHeight="true" outlineLevel="0" collapsed="false">
      <c r="A24" s="26" t="s">
        <v>36</v>
      </c>
      <c r="B24" s="33" t="n">
        <v>4.830431</v>
      </c>
      <c r="C24" s="30"/>
      <c r="D24" s="30" t="n">
        <v>4.830431</v>
      </c>
      <c r="E24" s="30" t="n">
        <v>4.949319</v>
      </c>
      <c r="F24" s="30"/>
      <c r="G24" s="30" t="n">
        <v>4.830431</v>
      </c>
      <c r="H24" s="30"/>
      <c r="I24" s="30" t="n">
        <v>4.830431</v>
      </c>
      <c r="J24" s="30"/>
      <c r="K24" s="30" t="n">
        <v>4.830431</v>
      </c>
      <c r="L24" s="29" t="n">
        <f aca="false">COUNT(C24:K24)</f>
        <v>5</v>
      </c>
      <c r="M24" s="30" t="n">
        <v>5.110239</v>
      </c>
      <c r="N24" s="30"/>
      <c r="O24" s="29"/>
      <c r="P24" s="30" t="n">
        <v>5.817448</v>
      </c>
      <c r="Q24" s="29"/>
      <c r="R24" s="30"/>
      <c r="S24" s="29"/>
      <c r="T24" s="29"/>
      <c r="U24" s="30"/>
      <c r="V24" s="29" t="n">
        <f aca="false">COUNT(M24:U24)</f>
        <v>2</v>
      </c>
      <c r="W24" s="47" t="n">
        <f aca="false">SUM(L24,V24)</f>
        <v>7</v>
      </c>
      <c r="X24" s="29" t="n">
        <v>5.867362</v>
      </c>
      <c r="Z24" s="25"/>
    </row>
    <row r="25" customFormat="false" ht="21.75" hidden="false" customHeight="true" outlineLevel="0" collapsed="false">
      <c r="A25" s="26" t="s">
        <v>37</v>
      </c>
      <c r="B25" s="33" t="n">
        <v>6.23482</v>
      </c>
      <c r="C25" s="30" t="n">
        <v>5.251389</v>
      </c>
      <c r="D25" s="30" t="n">
        <v>5.251389</v>
      </c>
      <c r="E25" s="30"/>
      <c r="F25" s="30" t="n">
        <v>5.251389</v>
      </c>
      <c r="G25" s="30" t="n">
        <v>5.251389</v>
      </c>
      <c r="H25" s="30" t="n">
        <v>5.251389</v>
      </c>
      <c r="I25" s="30" t="n">
        <v>5.251389</v>
      </c>
      <c r="J25" s="30" t="n">
        <v>5.251389</v>
      </c>
      <c r="K25" s="30" t="n">
        <v>5.251389</v>
      </c>
      <c r="L25" s="29" t="n">
        <f aca="false">COUNT(C25:K25)</f>
        <v>8</v>
      </c>
      <c r="M25" s="33"/>
      <c r="N25" s="28"/>
      <c r="O25" s="30" t="n">
        <v>4.90897</v>
      </c>
      <c r="P25" s="29"/>
      <c r="Q25" s="29"/>
      <c r="R25" s="30"/>
      <c r="S25" s="29"/>
      <c r="T25" s="29"/>
      <c r="U25" s="30"/>
      <c r="V25" s="29" t="n">
        <f aca="false">COUNT(M25:U25)</f>
        <v>1</v>
      </c>
      <c r="W25" s="47" t="n">
        <f aca="false">SUM(L25,V25)</f>
        <v>9</v>
      </c>
      <c r="X25" s="33" t="n">
        <v>4.90897</v>
      </c>
      <c r="Z25" s="25"/>
    </row>
    <row r="26" customFormat="false" ht="21.75" hidden="false" customHeight="true" outlineLevel="0" collapsed="false">
      <c r="A26" s="26" t="s">
        <v>38</v>
      </c>
      <c r="B26" s="33" t="n">
        <v>6.34907</v>
      </c>
      <c r="C26" s="28" t="n">
        <v>6.325672</v>
      </c>
      <c r="D26" s="28"/>
      <c r="E26" s="30"/>
      <c r="F26" s="28" t="n">
        <v>6.325672</v>
      </c>
      <c r="G26" s="28" t="n">
        <v>6.325672</v>
      </c>
      <c r="H26" s="30" t="n">
        <v>6.325672</v>
      </c>
      <c r="I26" s="28" t="n">
        <v>6.325672</v>
      </c>
      <c r="J26" s="28" t="n">
        <v>6.325672</v>
      </c>
      <c r="K26" s="28" t="n">
        <v>6.325672</v>
      </c>
      <c r="L26" s="29" t="n">
        <f aca="false">COUNT(C26:K26)</f>
        <v>7</v>
      </c>
      <c r="M26" s="33"/>
      <c r="N26" s="28" t="n">
        <v>6.325672</v>
      </c>
      <c r="O26" s="28" t="n">
        <v>6.297569</v>
      </c>
      <c r="P26" s="33"/>
      <c r="Q26" s="33"/>
      <c r="R26" s="28"/>
      <c r="S26" s="33"/>
      <c r="T26" s="33"/>
      <c r="U26" s="28"/>
      <c r="V26" s="29" t="n">
        <f aca="false">COUNT(M26:U26)</f>
        <v>2</v>
      </c>
      <c r="W26" s="47" t="n">
        <f aca="false">SUM(L26,V26)</f>
        <v>9</v>
      </c>
      <c r="X26" s="33" t="n">
        <v>6.325672</v>
      </c>
      <c r="Z26" s="25"/>
    </row>
    <row r="27" customFormat="false" ht="21.75" hidden="false" customHeight="true" outlineLevel="0" collapsed="false">
      <c r="A27" s="26" t="s">
        <v>39</v>
      </c>
      <c r="B27" s="33" t="n">
        <v>4.107294</v>
      </c>
      <c r="C27" s="28" t="n">
        <v>4.107294</v>
      </c>
      <c r="D27" s="28" t="n">
        <v>4.107294</v>
      </c>
      <c r="E27" s="28" t="n">
        <v>4.107294</v>
      </c>
      <c r="F27" s="30" t="n">
        <v>4.107294</v>
      </c>
      <c r="G27" s="28" t="n">
        <v>4.107294</v>
      </c>
      <c r="H27" s="30" t="n">
        <v>4.107294</v>
      </c>
      <c r="I27" s="28" t="n">
        <v>4.107294</v>
      </c>
      <c r="J27" s="28" t="n">
        <v>4.107294</v>
      </c>
      <c r="K27" s="28" t="n">
        <v>4.107294</v>
      </c>
      <c r="L27" s="29" t="n">
        <f aca="false">COUNT(C27:K27)</f>
        <v>9</v>
      </c>
      <c r="M27" s="29"/>
      <c r="N27" s="30"/>
      <c r="O27" s="29"/>
      <c r="P27" s="29"/>
      <c r="Q27" s="29"/>
      <c r="R27" s="30"/>
      <c r="S27" s="29"/>
      <c r="T27" s="29"/>
      <c r="U27" s="30"/>
      <c r="V27" s="29" t="n">
        <f aca="false">COUNT(M27:U27)</f>
        <v>0</v>
      </c>
      <c r="W27" s="47" t="n">
        <f aca="false">SUM(L27,V27)</f>
        <v>9</v>
      </c>
      <c r="X27" s="33" t="n">
        <v>4.107294</v>
      </c>
      <c r="Z27" s="25"/>
    </row>
    <row r="28" customFormat="false" ht="21.75" hidden="false" customHeight="true" outlineLevel="0" collapsed="false">
      <c r="A28" s="26" t="s">
        <v>40</v>
      </c>
      <c r="B28" s="33" t="n">
        <v>2.787992</v>
      </c>
      <c r="C28" s="28" t="n">
        <v>2.535896</v>
      </c>
      <c r="D28" s="28"/>
      <c r="E28" s="30"/>
      <c r="F28" s="28" t="n">
        <v>2.787992</v>
      </c>
      <c r="G28" s="28"/>
      <c r="H28" s="28" t="n">
        <v>2.535896</v>
      </c>
      <c r="I28" s="28" t="n">
        <v>2.535896</v>
      </c>
      <c r="J28" s="28" t="n">
        <v>2.535896</v>
      </c>
      <c r="K28" s="28" t="n">
        <v>2.535896</v>
      </c>
      <c r="L28" s="29" t="n">
        <f aca="false">COUNT(C28:K28)</f>
        <v>6</v>
      </c>
      <c r="M28" s="29"/>
      <c r="N28" s="30" t="n">
        <v>2.787992</v>
      </c>
      <c r="O28" s="29"/>
      <c r="P28" s="30"/>
      <c r="Q28" s="30"/>
      <c r="R28" s="30"/>
      <c r="S28" s="29"/>
      <c r="T28" s="29"/>
      <c r="U28" s="30"/>
      <c r="V28" s="29" t="n">
        <f aca="false">COUNT(M28:U28)</f>
        <v>1</v>
      </c>
      <c r="W28" s="47" t="n">
        <f aca="false">SUM(L28,V28)</f>
        <v>7</v>
      </c>
      <c r="X28" s="33" t="n">
        <v>2.787992</v>
      </c>
      <c r="Z28" s="25"/>
    </row>
    <row r="29" customFormat="false" ht="21.75" hidden="false" customHeight="true" outlineLevel="0" collapsed="false">
      <c r="A29" s="26" t="s">
        <v>41</v>
      </c>
      <c r="B29" s="33" t="n">
        <v>4.404182</v>
      </c>
      <c r="C29" s="30" t="n">
        <v>5.473501</v>
      </c>
      <c r="D29" s="28" t="n">
        <v>5.473501</v>
      </c>
      <c r="E29" s="30" t="n">
        <v>5.473501</v>
      </c>
      <c r="F29" s="30" t="n">
        <v>5.473501</v>
      </c>
      <c r="G29" s="30" t="n">
        <v>5.473501</v>
      </c>
      <c r="H29" s="30" t="n">
        <v>5.473501</v>
      </c>
      <c r="I29" s="30" t="n">
        <v>5.473501</v>
      </c>
      <c r="J29" s="30" t="n">
        <v>5.473501</v>
      </c>
      <c r="K29" s="30" t="n">
        <v>5.473501</v>
      </c>
      <c r="L29" s="29" t="n">
        <f aca="false">COUNT(C29:K29)</f>
        <v>9</v>
      </c>
      <c r="M29" s="29"/>
      <c r="N29" s="30"/>
      <c r="O29" s="29"/>
      <c r="P29" s="30"/>
      <c r="Q29" s="29"/>
      <c r="R29" s="30"/>
      <c r="S29" s="29"/>
      <c r="T29" s="29"/>
      <c r="U29" s="30"/>
      <c r="V29" s="29" t="n">
        <f aca="false">COUNT(M29:U29)</f>
        <v>0</v>
      </c>
      <c r="W29" s="47" t="n">
        <f aca="false">SUM(L29,V29)</f>
        <v>9</v>
      </c>
      <c r="X29" s="29" t="n">
        <v>5.473501</v>
      </c>
      <c r="Z29" s="25"/>
    </row>
    <row r="30" customFormat="false" ht="21.75" hidden="false" customHeight="true" outlineLevel="0" collapsed="false">
      <c r="A30" s="26" t="s">
        <v>42</v>
      </c>
      <c r="B30" s="33" t="n">
        <v>4.397321</v>
      </c>
      <c r="C30" s="30" t="n">
        <v>4.808703</v>
      </c>
      <c r="D30" s="30" t="n">
        <v>4.397321</v>
      </c>
      <c r="E30" s="30" t="n">
        <v>4.397321</v>
      </c>
      <c r="F30" s="30" t="n">
        <v>4.397321</v>
      </c>
      <c r="G30" s="30" t="n">
        <v>4.397321</v>
      </c>
      <c r="H30" s="30" t="n">
        <v>4.397321</v>
      </c>
      <c r="I30" s="30" t="n">
        <v>4.397321</v>
      </c>
      <c r="J30" s="30" t="n">
        <v>4.397321</v>
      </c>
      <c r="K30" s="30"/>
      <c r="L30" s="29" t="n">
        <f aca="false">COUNT(C30:K30)</f>
        <v>8</v>
      </c>
      <c r="M30" s="29"/>
      <c r="N30" s="30"/>
      <c r="O30" s="29"/>
      <c r="P30" s="30"/>
      <c r="Q30" s="30"/>
      <c r="R30" s="30"/>
      <c r="S30" s="29"/>
      <c r="T30" s="29"/>
      <c r="U30" s="30"/>
      <c r="V30" s="29" t="n">
        <f aca="false">COUNT(M30:U30)</f>
        <v>0</v>
      </c>
      <c r="W30" s="47" t="n">
        <f aca="false">SUM(L30,V30)</f>
        <v>8</v>
      </c>
      <c r="X30" s="29" t="n">
        <v>4.808703</v>
      </c>
      <c r="Z30" s="25"/>
    </row>
    <row r="31" customFormat="false" ht="21.75" hidden="false" customHeight="true" outlineLevel="0" collapsed="false">
      <c r="A31" s="26" t="s">
        <v>43</v>
      </c>
      <c r="B31" s="33" t="n">
        <v>3.463902</v>
      </c>
      <c r="C31" s="30" t="n">
        <v>3.859115</v>
      </c>
      <c r="D31" s="30" t="n">
        <v>3.859115</v>
      </c>
      <c r="E31" s="30" t="n">
        <v>3.859115</v>
      </c>
      <c r="F31" s="30" t="n">
        <v>3.859115</v>
      </c>
      <c r="G31" s="30" t="n">
        <v>3.859115</v>
      </c>
      <c r="H31" s="30" t="n">
        <v>3.859115</v>
      </c>
      <c r="I31" s="30" t="n">
        <v>3.859115</v>
      </c>
      <c r="J31" s="30"/>
      <c r="K31" s="30" t="n">
        <v>3.859115</v>
      </c>
      <c r="L31" s="29" t="n">
        <f aca="false">COUNT(C31:K31)</f>
        <v>8</v>
      </c>
      <c r="M31" s="29"/>
      <c r="N31" s="30"/>
      <c r="O31" s="30"/>
      <c r="P31" s="30"/>
      <c r="Q31" s="30"/>
      <c r="R31" s="30"/>
      <c r="S31" s="29"/>
      <c r="T31" s="29"/>
      <c r="U31" s="30"/>
      <c r="V31" s="29" t="n">
        <f aca="false">COUNT(M31:U31)</f>
        <v>0</v>
      </c>
      <c r="W31" s="47" t="n">
        <f aca="false">SUM(L31,V31)</f>
        <v>8</v>
      </c>
      <c r="X31" s="29" t="n">
        <v>3.859115</v>
      </c>
      <c r="Z31" s="25"/>
    </row>
    <row r="32" customFormat="false" ht="21.75" hidden="false" customHeight="true" outlineLevel="0" collapsed="false">
      <c r="A32" s="26" t="s">
        <v>44</v>
      </c>
      <c r="B32" s="33" t="n">
        <v>5.808288</v>
      </c>
      <c r="C32" s="28" t="n">
        <v>5.808288</v>
      </c>
      <c r="D32" s="28" t="n">
        <v>5.808288</v>
      </c>
      <c r="E32" s="28" t="n">
        <v>5.808288</v>
      </c>
      <c r="F32" s="28" t="n">
        <v>5.808288</v>
      </c>
      <c r="G32" s="28" t="n">
        <v>5.808288</v>
      </c>
      <c r="H32" s="28" t="n">
        <v>5.808288</v>
      </c>
      <c r="I32" s="30" t="n">
        <v>5.808288</v>
      </c>
      <c r="J32" s="30" t="n">
        <v>5.808288</v>
      </c>
      <c r="K32" s="30" t="n">
        <v>5.808288</v>
      </c>
      <c r="L32" s="29" t="n">
        <f aca="false">COUNT(C32:K32)</f>
        <v>9</v>
      </c>
      <c r="M32" s="29"/>
      <c r="N32" s="30"/>
      <c r="O32" s="29"/>
      <c r="P32" s="29"/>
      <c r="Q32" s="29"/>
      <c r="R32" s="30"/>
      <c r="S32" s="29"/>
      <c r="T32" s="29"/>
      <c r="U32" s="30"/>
      <c r="V32" s="29" t="n">
        <f aca="false">COUNT(M32:U32)</f>
        <v>0</v>
      </c>
      <c r="W32" s="47" t="n">
        <f aca="false">SUM(L32,V32)</f>
        <v>9</v>
      </c>
      <c r="X32" s="29" t="n">
        <v>5.808288</v>
      </c>
      <c r="Z32" s="25"/>
    </row>
    <row r="33" customFormat="false" ht="21.75" hidden="false" customHeight="true" outlineLevel="0" collapsed="false">
      <c r="A33" s="26" t="s">
        <v>45</v>
      </c>
      <c r="B33" s="33" t="n">
        <v>3.675086</v>
      </c>
      <c r="C33" s="30" t="n">
        <v>3.688162</v>
      </c>
      <c r="D33" s="30" t="n">
        <v>3.688162</v>
      </c>
      <c r="E33" s="30" t="n">
        <v>3.688162</v>
      </c>
      <c r="F33" s="30" t="n">
        <v>3.688162</v>
      </c>
      <c r="G33" s="28" t="n">
        <v>3.688162</v>
      </c>
      <c r="H33" s="28" t="n">
        <v>3.688162</v>
      </c>
      <c r="I33" s="30" t="n">
        <v>3.688162</v>
      </c>
      <c r="J33" s="30"/>
      <c r="K33" s="30" t="n">
        <v>3.688162</v>
      </c>
      <c r="L33" s="29" t="n">
        <f aca="false">COUNT(C33:K33)</f>
        <v>8</v>
      </c>
      <c r="M33" s="29"/>
      <c r="N33" s="30"/>
      <c r="O33" s="30" t="n">
        <v>3.409213</v>
      </c>
      <c r="P33" s="29"/>
      <c r="Q33" s="29"/>
      <c r="R33" s="30"/>
      <c r="S33" s="29"/>
      <c r="T33" s="29"/>
      <c r="U33" s="30"/>
      <c r="V33" s="29" t="n">
        <f aca="false">COUNT(M33:U33)</f>
        <v>1</v>
      </c>
      <c r="W33" s="47" t="n">
        <f aca="false">SUM(L33,V33)</f>
        <v>9</v>
      </c>
      <c r="X33" s="29" t="n">
        <v>3.688162</v>
      </c>
      <c r="Z33" s="25"/>
    </row>
    <row r="34" customFormat="false" ht="21.75" hidden="false" customHeight="true" outlineLevel="0" collapsed="false">
      <c r="A34" s="26" t="s">
        <v>46</v>
      </c>
      <c r="B34" s="33" t="n">
        <v>0.9817</v>
      </c>
      <c r="C34" s="30" t="n">
        <v>1.051738</v>
      </c>
      <c r="D34" s="40" t="n">
        <v>1.200279</v>
      </c>
      <c r="E34" s="30" t="n">
        <v>1.200279</v>
      </c>
      <c r="F34" s="30" t="n">
        <v>1.200279</v>
      </c>
      <c r="G34" s="30" t="n">
        <v>1.051738</v>
      </c>
      <c r="H34" s="30" t="n">
        <v>1.200279</v>
      </c>
      <c r="I34" s="30" t="n">
        <v>1.200279</v>
      </c>
      <c r="J34" s="30" t="n">
        <v>1.200279</v>
      </c>
      <c r="K34" s="30" t="n">
        <v>1.200279</v>
      </c>
      <c r="L34" s="29" t="n">
        <f aca="false">COUNT(C34:K34)</f>
        <v>9</v>
      </c>
      <c r="M34" s="29"/>
      <c r="N34" s="30"/>
      <c r="O34" s="28"/>
      <c r="P34" s="28"/>
      <c r="Q34" s="30"/>
      <c r="R34" s="30"/>
      <c r="S34" s="29"/>
      <c r="T34" s="29"/>
      <c r="U34" s="30"/>
      <c r="V34" s="29" t="n">
        <f aca="false">COUNT(M34:U34)</f>
        <v>0</v>
      </c>
      <c r="W34" s="47" t="n">
        <f aca="false">SUM(L34,V34)</f>
        <v>9</v>
      </c>
      <c r="X34" s="33" t="n">
        <v>0.9817</v>
      </c>
      <c r="Z34" s="25"/>
    </row>
    <row r="35" customFormat="false" ht="21.75" hidden="false" customHeight="true" outlineLevel="0" collapsed="false">
      <c r="A35" s="26" t="s">
        <v>47</v>
      </c>
      <c r="B35" s="33" t="n">
        <v>13.861966</v>
      </c>
      <c r="C35" s="30" t="n">
        <v>13.861966</v>
      </c>
      <c r="D35" s="30" t="n">
        <v>13.861966</v>
      </c>
      <c r="E35" s="30" t="n">
        <v>13.861966</v>
      </c>
      <c r="F35" s="30" t="n">
        <v>13.861966</v>
      </c>
      <c r="G35" s="30" t="n">
        <v>13.861966</v>
      </c>
      <c r="H35" s="30" t="n">
        <v>13.861966</v>
      </c>
      <c r="I35" s="30" t="n">
        <v>13.861966</v>
      </c>
      <c r="J35" s="30" t="n">
        <v>13.861966</v>
      </c>
      <c r="K35" s="30" t="n">
        <v>13.861966</v>
      </c>
      <c r="L35" s="29" t="n">
        <f aca="false">COUNT(C35:K35)</f>
        <v>9</v>
      </c>
      <c r="M35" s="29"/>
      <c r="N35" s="30" t="n">
        <v>13.714802</v>
      </c>
      <c r="O35" s="30" t="n">
        <v>13.314628</v>
      </c>
      <c r="P35" s="30"/>
      <c r="Q35" s="30" t="n">
        <v>13.183053</v>
      </c>
      <c r="R35" s="30"/>
      <c r="S35" s="29"/>
      <c r="T35" s="29"/>
      <c r="U35" s="30"/>
      <c r="V35" s="29" t="n">
        <f aca="false">COUNT(M35:U35)</f>
        <v>3</v>
      </c>
      <c r="W35" s="47" t="n">
        <f aca="false">SUM(L35,V35)</f>
        <v>12</v>
      </c>
      <c r="X35" s="29" t="n">
        <v>13.183053</v>
      </c>
      <c r="Z35" s="25"/>
    </row>
    <row r="36" customFormat="false" ht="21.75" hidden="false" customHeight="true" outlineLevel="0" collapsed="false">
      <c r="A36" s="26" t="s">
        <v>48</v>
      </c>
      <c r="B36" s="33" t="n">
        <v>1.536384</v>
      </c>
      <c r="C36" s="30" t="n">
        <v>1.705184</v>
      </c>
      <c r="D36" s="28" t="n">
        <v>1.705184</v>
      </c>
      <c r="E36" s="28" t="n">
        <v>1.705184</v>
      </c>
      <c r="F36" s="30" t="n">
        <v>1.705184</v>
      </c>
      <c r="G36" s="30" t="n">
        <v>1.705184</v>
      </c>
      <c r="H36" s="30" t="n">
        <v>1.705184</v>
      </c>
      <c r="I36" s="30" t="n">
        <v>1.705184</v>
      </c>
      <c r="J36" s="30" t="n">
        <v>1.705184</v>
      </c>
      <c r="K36" s="30" t="n">
        <v>1.705184</v>
      </c>
      <c r="L36" s="29" t="n">
        <f aca="false">COUNT(C36:K36)</f>
        <v>9</v>
      </c>
      <c r="M36" s="29"/>
      <c r="N36" s="30"/>
      <c r="O36" s="29"/>
      <c r="P36" s="30"/>
      <c r="Q36" s="30"/>
      <c r="R36" s="30"/>
      <c r="S36" s="29"/>
      <c r="T36" s="29"/>
      <c r="U36" s="30"/>
      <c r="V36" s="29" t="n">
        <f aca="false">COUNT(M36:U36)</f>
        <v>0</v>
      </c>
      <c r="W36" s="47" t="n">
        <f aca="false">SUM(L36,V36)</f>
        <v>9</v>
      </c>
      <c r="X36" s="29" t="n">
        <v>1.705184</v>
      </c>
      <c r="Z36" s="25"/>
    </row>
    <row r="37" customFormat="false" ht="21.75" hidden="false" customHeight="true" outlineLevel="0" collapsed="false">
      <c r="A37" s="26" t="s">
        <v>49</v>
      </c>
      <c r="B37" s="33" t="n">
        <v>2.735003</v>
      </c>
      <c r="C37" s="30" t="n">
        <v>2.735003</v>
      </c>
      <c r="D37" s="28" t="n">
        <v>2.735003</v>
      </c>
      <c r="E37" s="30"/>
      <c r="F37" s="30" t="n">
        <v>2.735003</v>
      </c>
      <c r="G37" s="30" t="n">
        <v>2.735003</v>
      </c>
      <c r="H37" s="30" t="n">
        <v>2.735003</v>
      </c>
      <c r="I37" s="28" t="n">
        <v>2.735003</v>
      </c>
      <c r="J37" s="28" t="n">
        <v>2.735003</v>
      </c>
      <c r="K37" s="28" t="n">
        <v>2.735003</v>
      </c>
      <c r="L37" s="29" t="n">
        <f aca="false">COUNT(C37:K37)</f>
        <v>8</v>
      </c>
      <c r="M37" s="29"/>
      <c r="N37" s="30"/>
      <c r="O37" s="30"/>
      <c r="P37" s="30"/>
      <c r="Q37" s="30"/>
      <c r="R37" s="30"/>
      <c r="S37" s="29"/>
      <c r="T37" s="29"/>
      <c r="U37" s="30"/>
      <c r="V37" s="29" t="n">
        <f aca="false">COUNT(M37:U37)</f>
        <v>0</v>
      </c>
      <c r="W37" s="47" t="n">
        <f aca="false">SUM(L37,V37)</f>
        <v>8</v>
      </c>
      <c r="X37" s="33" t="n">
        <v>2.735003</v>
      </c>
      <c r="Z37" s="25"/>
    </row>
    <row r="38" customFormat="false" ht="21.75" hidden="false" customHeight="true" outlineLevel="0" collapsed="false">
      <c r="A38" s="48" t="s">
        <v>50</v>
      </c>
      <c r="B38" s="49"/>
      <c r="C38" s="42" t="n">
        <f aca="false">COUNT(C6:C37)</f>
        <v>28</v>
      </c>
      <c r="D38" s="42" t="n">
        <f aca="false">COUNT(D6:D37)</f>
        <v>29</v>
      </c>
      <c r="E38" s="42" t="n">
        <f aca="false">COUNT(E6:E37)</f>
        <v>25</v>
      </c>
      <c r="F38" s="42" t="n">
        <f aca="false">COUNT(F6:F37)</f>
        <v>28</v>
      </c>
      <c r="G38" s="42" t="n">
        <f aca="false">COUNT(G6:G37)</f>
        <v>31</v>
      </c>
      <c r="H38" s="42" t="n">
        <f aca="false">COUNT(H6:H37)</f>
        <v>30</v>
      </c>
      <c r="I38" s="42" t="n">
        <f aca="false">COUNT(I6:I37)</f>
        <v>29</v>
      </c>
      <c r="J38" s="42" t="n">
        <f aca="false">COUNT(J6:J37)</f>
        <v>25</v>
      </c>
      <c r="K38" s="42" t="n">
        <f aca="false">COUNT(K6:K37)</f>
        <v>28</v>
      </c>
      <c r="L38" s="42" t="n">
        <f aca="false">SUM(C38:K38)</f>
        <v>253</v>
      </c>
      <c r="M38" s="42" t="n">
        <f aca="false">COUNT(M6:M37)</f>
        <v>2</v>
      </c>
      <c r="N38" s="42" t="n">
        <f aca="false">COUNT(N6:N37)</f>
        <v>4</v>
      </c>
      <c r="O38" s="42" t="n">
        <f aca="false">COUNT(O6:O37)</f>
        <v>10</v>
      </c>
      <c r="P38" s="42" t="n">
        <f aca="false">COUNT(P6:P37)</f>
        <v>2</v>
      </c>
      <c r="Q38" s="42" t="n">
        <f aca="false">COUNT(Q6:Q37)</f>
        <v>2</v>
      </c>
      <c r="R38" s="42" t="n">
        <f aca="false">COUNT(R6:R37)</f>
        <v>1</v>
      </c>
      <c r="S38" s="42" t="n">
        <f aca="false">COUNT(S6:S37)</f>
        <v>0</v>
      </c>
      <c r="T38" s="42" t="n">
        <f aca="false">COUNT(T6:T37)</f>
        <v>0</v>
      </c>
      <c r="U38" s="42" t="n">
        <f aca="false">COUNT(U6:U37)</f>
        <v>0</v>
      </c>
      <c r="V38" s="42" t="n">
        <f aca="false">SUM(M38:U38)</f>
        <v>21</v>
      </c>
      <c r="W38" s="50" t="n">
        <f aca="false">L38+V38</f>
        <v>274</v>
      </c>
      <c r="X38" s="49"/>
    </row>
  </sheetData>
  <mergeCells count="27">
    <mergeCell ref="A1:X2"/>
    <mergeCell ref="A3:A5"/>
    <mergeCell ref="B3:B5"/>
    <mergeCell ref="C3:K3"/>
    <mergeCell ref="L3:L5"/>
    <mergeCell ref="M3:U3"/>
    <mergeCell ref="V3:V5"/>
    <mergeCell ref="W3:W5"/>
    <mergeCell ref="X3:X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N4:N5"/>
    <mergeCell ref="O4:O5"/>
    <mergeCell ref="P4:P5"/>
    <mergeCell ref="Q4:Q5"/>
    <mergeCell ref="R4:R5"/>
    <mergeCell ref="S4:S5"/>
    <mergeCell ref="T4:T5"/>
    <mergeCell ref="U4:U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2017-07-13T16:19:44Z</dcterms:created>
  <dc:creator>Martha Yanet De la Cruz Ruiz</dc:creator>
  <dc:description/>
  <dc:language>en-US</dc:language>
  <cp:lastModifiedBy/>
  <dcterms:modified xsi:type="dcterms:W3CDTF">2017-09-15T13:33:48Z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