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  <Override PartName="/xl/charts/style7.xml" ContentType="application/vnd.ms-office.chartstyle+xml"/>
  <Override PartName="/xl/charts/colors7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8800" windowHeight="17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17" i="1" l="1"/>
  <c r="M223" i="1"/>
  <c r="O223" i="1"/>
  <c r="M222" i="1"/>
  <c r="O222" i="1"/>
  <c r="M221" i="1"/>
  <c r="O221" i="1"/>
  <c r="M220" i="1"/>
  <c r="O220" i="1"/>
  <c r="M219" i="1"/>
  <c r="O219" i="1"/>
  <c r="M218" i="1"/>
  <c r="O218" i="1"/>
  <c r="M202" i="1"/>
  <c r="M208" i="1"/>
  <c r="O208" i="1"/>
  <c r="M207" i="1"/>
  <c r="O207" i="1"/>
  <c r="M206" i="1"/>
  <c r="O206" i="1"/>
  <c r="M205" i="1"/>
  <c r="O205" i="1"/>
  <c r="M204" i="1"/>
  <c r="O204" i="1"/>
  <c r="M203" i="1"/>
  <c r="O203" i="1"/>
  <c r="M187" i="1"/>
  <c r="M193" i="1"/>
  <c r="O193" i="1"/>
  <c r="M192" i="1"/>
  <c r="O192" i="1"/>
  <c r="M191" i="1"/>
  <c r="O191" i="1"/>
  <c r="M190" i="1"/>
  <c r="O190" i="1"/>
  <c r="M189" i="1"/>
  <c r="O189" i="1"/>
  <c r="M188" i="1"/>
  <c r="O188" i="1"/>
  <c r="M172" i="1"/>
  <c r="M178" i="1"/>
  <c r="O178" i="1"/>
  <c r="M177" i="1"/>
  <c r="O177" i="1"/>
  <c r="M176" i="1"/>
  <c r="O176" i="1"/>
  <c r="M175" i="1"/>
  <c r="O175" i="1"/>
  <c r="M174" i="1"/>
  <c r="O174" i="1"/>
  <c r="M173" i="1"/>
  <c r="O173" i="1"/>
  <c r="M157" i="1"/>
  <c r="M163" i="1"/>
  <c r="O163" i="1"/>
  <c r="M162" i="1"/>
  <c r="O162" i="1"/>
  <c r="M161" i="1"/>
  <c r="O161" i="1"/>
  <c r="M160" i="1"/>
  <c r="O160" i="1"/>
  <c r="M159" i="1"/>
  <c r="O159" i="1"/>
  <c r="M158" i="1"/>
  <c r="O158" i="1"/>
  <c r="M141" i="1"/>
  <c r="M147" i="1"/>
  <c r="O147" i="1"/>
  <c r="M146" i="1"/>
  <c r="O146" i="1"/>
  <c r="M145" i="1"/>
  <c r="O145" i="1"/>
  <c r="M144" i="1"/>
  <c r="O144" i="1"/>
  <c r="M143" i="1"/>
  <c r="O143" i="1"/>
  <c r="M142" i="1"/>
  <c r="O142" i="1"/>
  <c r="M126" i="1"/>
  <c r="M132" i="1"/>
  <c r="O132" i="1"/>
  <c r="M131" i="1"/>
  <c r="O131" i="1"/>
  <c r="M130" i="1"/>
  <c r="O130" i="1"/>
  <c r="M129" i="1"/>
  <c r="O129" i="1"/>
  <c r="M128" i="1"/>
  <c r="O128" i="1"/>
  <c r="M127" i="1"/>
  <c r="O127" i="1"/>
  <c r="M111" i="1"/>
  <c r="M117" i="1"/>
  <c r="O117" i="1"/>
  <c r="M116" i="1"/>
  <c r="O116" i="1"/>
  <c r="M115" i="1"/>
  <c r="O115" i="1"/>
  <c r="M114" i="1"/>
  <c r="O114" i="1"/>
  <c r="M113" i="1"/>
  <c r="O113" i="1"/>
  <c r="M112" i="1"/>
  <c r="O112" i="1"/>
  <c r="M96" i="1"/>
  <c r="M102" i="1"/>
  <c r="O102" i="1"/>
  <c r="AE134" i="1"/>
  <c r="M101" i="1"/>
  <c r="O101" i="1"/>
  <c r="AC134" i="1"/>
  <c r="M100" i="1"/>
  <c r="O100" i="1"/>
  <c r="AA134" i="1"/>
  <c r="M99" i="1"/>
  <c r="O99" i="1"/>
  <c r="Y134" i="1"/>
  <c r="M98" i="1"/>
  <c r="O98" i="1"/>
  <c r="W134" i="1"/>
  <c r="M97" i="1"/>
  <c r="O97" i="1"/>
  <c r="U134" i="1"/>
  <c r="M81" i="1"/>
  <c r="M87" i="1"/>
  <c r="O87" i="1"/>
  <c r="AE133" i="1"/>
  <c r="M86" i="1"/>
  <c r="O86" i="1"/>
  <c r="AC133" i="1"/>
  <c r="M85" i="1"/>
  <c r="O85" i="1"/>
  <c r="AA133" i="1"/>
  <c r="M84" i="1"/>
  <c r="O84" i="1"/>
  <c r="Y133" i="1"/>
  <c r="M83" i="1"/>
  <c r="O83" i="1"/>
  <c r="W133" i="1"/>
  <c r="M82" i="1"/>
  <c r="O82" i="1"/>
  <c r="U133" i="1"/>
  <c r="M66" i="1"/>
  <c r="M72" i="1"/>
  <c r="O72" i="1"/>
  <c r="AE132" i="1"/>
  <c r="M71" i="1"/>
  <c r="O71" i="1"/>
  <c r="AC132" i="1"/>
  <c r="M70" i="1"/>
  <c r="O70" i="1"/>
  <c r="AA132" i="1"/>
  <c r="M69" i="1"/>
  <c r="O69" i="1"/>
  <c r="Y132" i="1"/>
  <c r="M68" i="1"/>
  <c r="O68" i="1"/>
  <c r="W132" i="1"/>
  <c r="M67" i="1"/>
  <c r="O67" i="1"/>
  <c r="U132" i="1"/>
  <c r="M51" i="1"/>
  <c r="M57" i="1"/>
  <c r="O57" i="1"/>
  <c r="AE131" i="1"/>
  <c r="M56" i="1"/>
  <c r="O56" i="1"/>
  <c r="AC131" i="1"/>
  <c r="M55" i="1"/>
  <c r="O55" i="1"/>
  <c r="AA131" i="1"/>
  <c r="M54" i="1"/>
  <c r="O54" i="1"/>
  <c r="Y131" i="1"/>
  <c r="M53" i="1"/>
  <c r="O53" i="1"/>
  <c r="W131" i="1"/>
  <c r="M52" i="1"/>
  <c r="O52" i="1"/>
  <c r="U131" i="1"/>
  <c r="M36" i="1"/>
  <c r="M42" i="1"/>
  <c r="O42" i="1"/>
  <c r="AE130" i="1"/>
  <c r="M41" i="1"/>
  <c r="O41" i="1"/>
  <c r="AC130" i="1"/>
  <c r="M40" i="1"/>
  <c r="O40" i="1"/>
  <c r="AA130" i="1"/>
  <c r="M39" i="1"/>
  <c r="O39" i="1"/>
  <c r="Y130" i="1"/>
  <c r="M38" i="1"/>
  <c r="O38" i="1"/>
  <c r="W130" i="1"/>
  <c r="M37" i="1"/>
  <c r="O37" i="1"/>
  <c r="U130" i="1"/>
  <c r="M21" i="1"/>
  <c r="M27" i="1"/>
  <c r="O27" i="1"/>
  <c r="AE129" i="1"/>
  <c r="M26" i="1"/>
  <c r="O26" i="1"/>
  <c r="AC129" i="1"/>
  <c r="M25" i="1"/>
  <c r="O25" i="1"/>
  <c r="AA129" i="1"/>
  <c r="M24" i="1"/>
  <c r="O24" i="1"/>
  <c r="Y129" i="1"/>
  <c r="M23" i="1"/>
  <c r="O23" i="1"/>
  <c r="W129" i="1"/>
  <c r="M22" i="1"/>
  <c r="O22" i="1"/>
  <c r="U129" i="1"/>
  <c r="M6" i="1"/>
  <c r="M12" i="1"/>
  <c r="O12" i="1"/>
  <c r="AE128" i="1"/>
  <c r="M11" i="1"/>
  <c r="O11" i="1"/>
  <c r="AC128" i="1"/>
  <c r="M10" i="1"/>
  <c r="O10" i="1"/>
  <c r="AA128" i="1"/>
  <c r="M9" i="1"/>
  <c r="O9" i="1"/>
  <c r="Y128" i="1"/>
  <c r="M8" i="1"/>
  <c r="O8" i="1"/>
  <c r="W128" i="1"/>
  <c r="M7" i="1"/>
  <c r="O7" i="1"/>
  <c r="U128" i="1"/>
</calcChain>
</file>

<file path=xl/sharedStrings.xml><?xml version="1.0" encoding="utf-8"?>
<sst xmlns="http://schemas.openxmlformats.org/spreadsheetml/2006/main" count="179" uniqueCount="86">
  <si>
    <t>200 x 200</t>
  </si>
  <si>
    <t>tseq</t>
  </si>
  <si>
    <t>400 x 400</t>
  </si>
  <si>
    <t>640 x 400</t>
  </si>
  <si>
    <t>1000 x 1000</t>
  </si>
  <si>
    <t>3000 x 3000</t>
  </si>
  <si>
    <t>5000 x 5000</t>
  </si>
  <si>
    <t>10000 x 10000</t>
  </si>
  <si>
    <t>mediana</t>
  </si>
  <si>
    <t>speed-up</t>
  </si>
  <si>
    <t>-</t>
  </si>
  <si>
    <t>Size \ Threads</t>
  </si>
  <si>
    <t>qsub -qmei -lnodes=1:r662:ppn=1,walltime=59:00</t>
  </si>
  <si>
    <t>1000x1000</t>
  </si>
  <si>
    <t>0.701838</t>
  </si>
  <si>
    <t>0.960578</t>
  </si>
  <si>
    <t>2000x2000</t>
  </si>
  <si>
    <t>2.982968</t>
  </si>
  <si>
    <t>8.361575</t>
  </si>
  <si>
    <t>3000x3000</t>
  </si>
  <si>
    <t>6.793425</t>
  </si>
  <si>
    <t>2.951197</t>
  </si>
  <si>
    <t>4000 x 4000</t>
  </si>
  <si>
    <t>12.136051</t>
  </si>
  <si>
    <t>12.123518</t>
  </si>
  <si>
    <t>19.638218</t>
  </si>
  <si>
    <t>18.717211</t>
  </si>
  <si>
    <t>tseq swap</t>
  </si>
  <si>
    <t>0.512486</t>
  </si>
  <si>
    <t>0.513521</t>
  </si>
  <si>
    <t>2.168247</t>
  </si>
  <si>
    <t>2.215144</t>
  </si>
  <si>
    <t>4.911085</t>
  </si>
  <si>
    <t>5.015562</t>
  </si>
  <si>
    <t>8.873860</t>
  </si>
  <si>
    <t>8.720799</t>
  </si>
  <si>
    <t>13.692260</t>
  </si>
  <si>
    <t>13.730077</t>
  </si>
  <si>
    <t>qsub -qmei -lnodes=1:r652:ppn=5,walltime=59:00 run.sh</t>
  </si>
  <si>
    <t>2000 x 2000</t>
  </si>
  <si>
    <t>0.643257</t>
  </si>
  <si>
    <t>0.6410758</t>
  </si>
  <si>
    <t>0.488449</t>
  </si>
  <si>
    <t>0.515626</t>
  </si>
  <si>
    <t>2.321312</t>
  </si>
  <si>
    <t>2.256592</t>
  </si>
  <si>
    <t>1.754028</t>
  </si>
  <si>
    <t>1.684976</t>
  </si>
  <si>
    <t>5.612122</t>
  </si>
  <si>
    <t>5.563849</t>
  </si>
  <si>
    <t>3.887852</t>
  </si>
  <si>
    <t>3.779626</t>
  </si>
  <si>
    <t>10.669842</t>
  </si>
  <si>
    <t>10.799538</t>
  </si>
  <si>
    <t>6.878541</t>
  </si>
  <si>
    <t>6.801470</t>
  </si>
  <si>
    <t>26.597058</t>
  </si>
  <si>
    <t>25.797528</t>
  </si>
  <si>
    <t>20.724097</t>
  </si>
  <si>
    <t>20.704052</t>
  </si>
  <si>
    <t>0.826377</t>
  </si>
  <si>
    <t>0.866344</t>
  </si>
  <si>
    <t>3.264848</t>
  </si>
  <si>
    <t>3.299675</t>
  </si>
  <si>
    <t>7.814763</t>
  </si>
  <si>
    <t>7.800050</t>
  </si>
  <si>
    <t>13.794663</t>
  </si>
  <si>
    <t>15.093145</t>
  </si>
  <si>
    <t>18.517917</t>
  </si>
  <si>
    <t>20.680392</t>
  </si>
  <si>
    <t>0.603853</t>
  </si>
  <si>
    <t>0.608071</t>
  </si>
  <si>
    <t>0.399130</t>
  </si>
  <si>
    <t>2.598509</t>
  </si>
  <si>
    <t>2.714925</t>
  </si>
  <si>
    <t>1.754458</t>
  </si>
  <si>
    <t>4.626445</t>
  </si>
  <si>
    <t>4.935539</t>
  </si>
  <si>
    <t>4.305373</t>
  </si>
  <si>
    <t>8.948879</t>
  </si>
  <si>
    <t>10.527531</t>
  </si>
  <si>
    <t>6.989731</t>
  </si>
  <si>
    <t>13.708702</t>
  </si>
  <si>
    <t>17.735553</t>
  </si>
  <si>
    <t>10.826211</t>
  </si>
  <si>
    <t>NR iter = 1 (todos)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</si>
</sst>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2" applyBorder="1" applyAlignment="1">
      <alignment horizontal="center"/>
    </xf>
    <xf numFmtId="0" fontId="1" fillId="2" borderId="11" xfId="2" applyBorder="1" applyAlignment="1">
      <alignment horizontal="center"/>
    </xf>
    <xf numFmtId="0" fontId="1" fillId="2" borderId="13" xfId="2" applyBorder="1" applyAlignment="1">
      <alignment horizontal="center"/>
    </xf>
    <xf numFmtId="0" fontId="1" fillId="2" borderId="12" xfId="2" applyBorder="1" applyAlignment="1">
      <alignment horizontal="center"/>
    </xf>
    <xf numFmtId="0" fontId="1" fillId="2" borderId="8" xfId="2" applyBorder="1" applyAlignment="1">
      <alignment horizontal="center"/>
    </xf>
    <xf numFmtId="0" fontId="1" fillId="2" borderId="6" xfId="2" applyBorder="1" applyAlignment="1">
      <alignment horizontal="center"/>
    </xf>
    <xf numFmtId="0" fontId="1" fillId="2" borderId="7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13" xfId="2" applyFont="1" applyBorder="1" applyAlignment="1">
      <alignment horizontal="center"/>
    </xf>
    <xf numFmtId="0" fontId="0" fillId="2" borderId="12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1" xfId="2" applyBorder="1" applyAlignment="1">
      <alignment horizontal="center" vertical="center"/>
    </xf>
    <xf numFmtId="0" fontId="1" fillId="2" borderId="13" xfId="2" applyBorder="1" applyAlignment="1">
      <alignment horizontal="center" vertical="center"/>
    </xf>
    <xf numFmtId="0" fontId="1" fillId="2" borderId="12" xfId="2" applyBorder="1" applyAlignment="1">
      <alignment horizontal="center" vertical="center"/>
    </xf>
    <xf numFmtId="0" fontId="0" fillId="0" borderId="0" xfId="0"/>
    <xf numFmtId="0" fontId="0" fillId="2" borderId="1" xfId="2" applyFont="1" applyBorder="1" applyAlignment="1">
      <alignment horizontal="center" vertical="center"/>
    </xf>
    <xf numFmtId="0" fontId="0" fillId="2" borderId="1" xfId="2" applyFont="1" applyBorder="1" applyAlignment="1">
      <alignment horizontal="center"/>
    </xf>
    <xf numFmtId="0" fontId="0" fillId="2" borderId="11" xfId="2" applyFont="1" applyBorder="1" applyAlignment="1">
      <alignment horizontal="center"/>
    </xf>
    <xf numFmtId="0" fontId="2" fillId="0" borderId="0" xfId="1" applyAlignment="1">
      <alignment horizontal="center"/>
    </xf>
    <xf numFmtId="0" fontId="1" fillId="2" borderId="20" xfId="2" applyBorder="1" applyAlignment="1">
      <alignment horizontal="center" vertical="center"/>
    </xf>
    <xf numFmtId="0" fontId="1" fillId="2" borderId="7" xfId="2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/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7">
    <cellStyle name="20% - Accent3" xfId="2" builtinId="38"/>
    <cellStyle name="Explanatory Text" xfId="1" builtinId="5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 x 200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Sheet1!$B$7:$B$12</c:f>
              <c:strCache>
                <c:ptCount val="6"/>
                <c:pt idx="0">
                  <c:v>tseq swap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40</c:v>
                </c:pt>
              </c:strCache>
            </c:strRef>
          </c:cat>
          <c:val>
            <c:numRef>
              <c:f>Sheet1!$O$7:$O$12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8792472"/>
        <c:axId val="-2080732536"/>
      </c:lineChart>
      <c:catAx>
        <c:axId val="-2058792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27880796150481"/>
              <c:y val="0.88793963254593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0732536"/>
        <c:crosses val="autoZero"/>
        <c:auto val="1"/>
        <c:lblAlgn val="ctr"/>
        <c:lblOffset val="100"/>
        <c:noMultiLvlLbl val="0"/>
      </c:catAx>
      <c:valAx>
        <c:axId val="-208073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>
            <c:manualLayout>
              <c:xMode val="edge"/>
              <c:yMode val="edge"/>
              <c:x val="0.025"/>
              <c:y val="0.37977252843394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792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 x 400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Sheet1!$B$22:$B$27</c:f>
              <c:strCache>
                <c:ptCount val="6"/>
                <c:pt idx="0">
                  <c:v>tseq swap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40</c:v>
                </c:pt>
              </c:strCache>
            </c:strRef>
          </c:cat>
          <c:val>
            <c:numRef>
              <c:f>Sheet1!$O$22:$O$27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838584"/>
        <c:axId val="-208485900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Sheet1!$B$22:$B$27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Sheet1!$O$22:$O$27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1.3333333333333333</c:v>
                      </c:pt>
                      <c:pt idx="3">
                        <c:v>1.3333333333333333</c:v>
                      </c:pt>
                      <c:pt idx="4">
                        <c:v>0.88888888888888895</c:v>
                      </c:pt>
                      <c:pt idx="5">
                        <c:v>0.125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084838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38991907261592"/>
              <c:y val="0.8925692621755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859000"/>
        <c:crosses val="autoZero"/>
        <c:auto val="1"/>
        <c:lblAlgn val="ctr"/>
        <c:lblOffset val="100"/>
        <c:noMultiLvlLbl val="0"/>
      </c:catAx>
      <c:valAx>
        <c:axId val="-208485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838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640 x 400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Sheet1!$B$37:$B$42</c:f>
              <c:strCache>
                <c:ptCount val="6"/>
                <c:pt idx="0">
                  <c:v>tseq swap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40</c:v>
                </c:pt>
              </c:strCache>
            </c:strRef>
          </c:cat>
          <c:val>
            <c:numRef>
              <c:f>Sheet1!$O$37:$O$42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681016"/>
        <c:axId val="-2081072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Sheet1!$B$37:$B$42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Sheet1!$O$22:$O$27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1.3333333333333333</c:v>
                      </c:pt>
                      <c:pt idx="3">
                        <c:v>1.3333333333333333</c:v>
                      </c:pt>
                      <c:pt idx="4">
                        <c:v>0.88888888888888895</c:v>
                      </c:pt>
                      <c:pt idx="5">
                        <c:v>0.125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08468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38991907261592"/>
              <c:y val="0.8925692621755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072344"/>
        <c:crosses val="autoZero"/>
        <c:auto val="1"/>
        <c:lblAlgn val="ctr"/>
        <c:lblOffset val="100"/>
        <c:noMultiLvlLbl val="0"/>
      </c:catAx>
      <c:valAx>
        <c:axId val="-208107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681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 x 1000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Sheet1!$B$52:$B$57</c:f>
              <c:strCache>
                <c:ptCount val="6"/>
                <c:pt idx="0">
                  <c:v>tseq swap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40</c:v>
                </c:pt>
              </c:strCache>
            </c:strRef>
          </c:cat>
          <c:val>
            <c:numRef>
              <c:f>Sheet1!$O$52:$O$57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9086584"/>
        <c:axId val="-20846104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Sheet1!$B$52:$B$57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Sheet1!$O$22:$O$27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1.3333333333333333</c:v>
                      </c:pt>
                      <c:pt idx="3">
                        <c:v>1.3333333333333333</c:v>
                      </c:pt>
                      <c:pt idx="4">
                        <c:v>0.88888888888888895</c:v>
                      </c:pt>
                      <c:pt idx="5">
                        <c:v>0.125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059086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38991907261592"/>
              <c:y val="0.8925692621755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610408"/>
        <c:crosses val="autoZero"/>
        <c:auto val="1"/>
        <c:lblAlgn val="ctr"/>
        <c:lblOffset val="100"/>
        <c:noMultiLvlLbl val="0"/>
      </c:catAx>
      <c:valAx>
        <c:axId val="-208461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086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3000 x 3000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Sheet1!$B$67:$B$72</c:f>
              <c:strCache>
                <c:ptCount val="6"/>
                <c:pt idx="0">
                  <c:v>tseq swap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40</c:v>
                </c:pt>
              </c:strCache>
            </c:strRef>
          </c:cat>
          <c:val>
            <c:numRef>
              <c:f>Sheet1!$O$67:$O$72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578872"/>
        <c:axId val="-208527317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Sheet1!$B$67:$B$72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Sheet1!$O$22:$O$27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1.3333333333333333</c:v>
                      </c:pt>
                      <c:pt idx="3">
                        <c:v>1.3333333333333333</c:v>
                      </c:pt>
                      <c:pt idx="4">
                        <c:v>0.88888888888888895</c:v>
                      </c:pt>
                      <c:pt idx="5">
                        <c:v>0.125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085578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38991907261592"/>
              <c:y val="0.8925692621755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273176"/>
        <c:crosses val="autoZero"/>
        <c:auto val="1"/>
        <c:lblAlgn val="ctr"/>
        <c:lblOffset val="100"/>
        <c:noMultiLvlLbl val="0"/>
      </c:catAx>
      <c:valAx>
        <c:axId val="-208527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57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5000 x 5000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Sheet1!$B$82:$B$87</c:f>
              <c:strCache>
                <c:ptCount val="6"/>
                <c:pt idx="0">
                  <c:v>tseq swap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40</c:v>
                </c:pt>
              </c:strCache>
            </c:strRef>
          </c:cat>
          <c:val>
            <c:numRef>
              <c:f>Sheet1!$O$82:$O$87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7878696"/>
        <c:axId val="-2084679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Sheet1!$B$82:$B$87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Sheet1!$O$22:$O$27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1.3333333333333333</c:v>
                      </c:pt>
                      <c:pt idx="3">
                        <c:v>1.3333333333333333</c:v>
                      </c:pt>
                      <c:pt idx="4">
                        <c:v>0.88888888888888895</c:v>
                      </c:pt>
                      <c:pt idx="5">
                        <c:v>0.125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057878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38991907261592"/>
              <c:y val="0.8925692621755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679544"/>
        <c:crosses val="autoZero"/>
        <c:auto val="1"/>
        <c:lblAlgn val="ctr"/>
        <c:lblOffset val="100"/>
        <c:noMultiLvlLbl val="0"/>
      </c:catAx>
      <c:valAx>
        <c:axId val="-208467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878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10000 x 10000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Sheet1!$B$97:$B$102</c:f>
              <c:strCache>
                <c:ptCount val="6"/>
                <c:pt idx="0">
                  <c:v>tseq swap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40</c:v>
                </c:pt>
              </c:strCache>
            </c:strRef>
          </c:cat>
          <c:val>
            <c:numRef>
              <c:f>Sheet1!$O$97:$O$102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8158232"/>
        <c:axId val="-20585912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Sheet1!$B$97:$B$102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Sheet1!$O$22:$O$27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1.3333333333333333</c:v>
                      </c:pt>
                      <c:pt idx="3">
                        <c:v>1.3333333333333333</c:v>
                      </c:pt>
                      <c:pt idx="4">
                        <c:v>0.88888888888888895</c:v>
                      </c:pt>
                      <c:pt idx="5">
                        <c:v>0.125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058158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38991907261592"/>
              <c:y val="0.8925692621755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591288"/>
        <c:crosses val="autoZero"/>
        <c:auto val="1"/>
        <c:lblAlgn val="ctr"/>
        <c:lblOffset val="100"/>
        <c:noMultiLvlLbl val="0"/>
      </c:catAx>
      <c:valAx>
        <c:axId val="-205859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158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Size vs Speed-up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Sheet1!$T$128:$T$134</c:f>
              <c:strCache>
                <c:ptCount val="7"/>
                <c:pt idx="0">
                  <c:v>200 x 200</c:v>
                </c:pt>
                <c:pt idx="1">
                  <c:v>400 x 400</c:v>
                </c:pt>
                <c:pt idx="2">
                  <c:v>640 x 400</c:v>
                </c:pt>
                <c:pt idx="3">
                  <c:v>1000 x 1000</c:v>
                </c:pt>
                <c:pt idx="4">
                  <c:v>3000 x 3000</c:v>
                </c:pt>
                <c:pt idx="5">
                  <c:v>5000 x 5000</c:v>
                </c:pt>
                <c:pt idx="6">
                  <c:v>10000 x 10000</c:v>
                </c:pt>
              </c:strCache>
            </c:strRef>
          </c:cat>
          <c:val>
            <c:numRef>
              <c:f>Sheet1!$U$128:$U$134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2"/>
          <c:order val="1"/>
          <c:tx>
            <c:v>4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Sheet1!$T$128:$T$134</c:f>
              <c:strCache>
                <c:ptCount val="7"/>
                <c:pt idx="0">
                  <c:v>200 x 200</c:v>
                </c:pt>
                <c:pt idx="1">
                  <c:v>400 x 400</c:v>
                </c:pt>
                <c:pt idx="2">
                  <c:v>640 x 400</c:v>
                </c:pt>
                <c:pt idx="3">
                  <c:v>1000 x 1000</c:v>
                </c:pt>
                <c:pt idx="4">
                  <c:v>3000 x 3000</c:v>
                </c:pt>
                <c:pt idx="5">
                  <c:v>5000 x 5000</c:v>
                </c:pt>
                <c:pt idx="6">
                  <c:v>10000 x 10000</c:v>
                </c:pt>
              </c:strCache>
            </c:strRef>
          </c:cat>
          <c:val>
            <c:numRef>
              <c:f>Sheet1!$W$128:$W$134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4"/>
          <c:order val="2"/>
          <c:tx>
            <c:v>8 Threads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Sheet1!$T$128:$T$134</c:f>
              <c:strCache>
                <c:ptCount val="7"/>
                <c:pt idx="0">
                  <c:v>200 x 200</c:v>
                </c:pt>
                <c:pt idx="1">
                  <c:v>400 x 400</c:v>
                </c:pt>
                <c:pt idx="2">
                  <c:v>640 x 400</c:v>
                </c:pt>
                <c:pt idx="3">
                  <c:v>1000 x 1000</c:v>
                </c:pt>
                <c:pt idx="4">
                  <c:v>3000 x 3000</c:v>
                </c:pt>
                <c:pt idx="5">
                  <c:v>5000 x 5000</c:v>
                </c:pt>
                <c:pt idx="6">
                  <c:v>10000 x 10000</c:v>
                </c:pt>
              </c:strCache>
            </c:strRef>
          </c:cat>
          <c:val>
            <c:numRef>
              <c:f>Sheet1!$Y$128:$Y$134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6"/>
          <c:order val="3"/>
          <c:tx>
            <c:v>16 Threads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Sheet1!$T$128:$T$134</c:f>
              <c:strCache>
                <c:ptCount val="7"/>
                <c:pt idx="0">
                  <c:v>200 x 200</c:v>
                </c:pt>
                <c:pt idx="1">
                  <c:v>400 x 400</c:v>
                </c:pt>
                <c:pt idx="2">
                  <c:v>640 x 400</c:v>
                </c:pt>
                <c:pt idx="3">
                  <c:v>1000 x 1000</c:v>
                </c:pt>
                <c:pt idx="4">
                  <c:v>3000 x 3000</c:v>
                </c:pt>
                <c:pt idx="5">
                  <c:v>5000 x 5000</c:v>
                </c:pt>
                <c:pt idx="6">
                  <c:v>10000 x 10000</c:v>
                </c:pt>
              </c:strCache>
            </c:strRef>
          </c:cat>
          <c:val>
            <c:numRef>
              <c:f>Sheet1!$AA$128:$AA$134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4"/>
          <c:tx>
            <c:v>32 Threads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Sheet1!$T$128:$T$134</c:f>
              <c:strCache>
                <c:ptCount val="7"/>
                <c:pt idx="0">
                  <c:v>200 x 200</c:v>
                </c:pt>
                <c:pt idx="1">
                  <c:v>400 x 400</c:v>
                </c:pt>
                <c:pt idx="2">
                  <c:v>640 x 400</c:v>
                </c:pt>
                <c:pt idx="3">
                  <c:v>1000 x 1000</c:v>
                </c:pt>
                <c:pt idx="4">
                  <c:v>3000 x 3000</c:v>
                </c:pt>
                <c:pt idx="5">
                  <c:v>5000 x 5000</c:v>
                </c:pt>
                <c:pt idx="6">
                  <c:v>10000 x 10000</c:v>
                </c:pt>
              </c:strCache>
            </c:strRef>
          </c:cat>
          <c:val>
            <c:numRef>
              <c:f>Sheet1!$AC$128:$AC$134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10"/>
          <c:order val="5"/>
          <c:tx>
            <c:v>40 Threads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Sheet1!$T$128:$T$134</c:f>
              <c:strCache>
                <c:ptCount val="7"/>
                <c:pt idx="0">
                  <c:v>200 x 200</c:v>
                </c:pt>
                <c:pt idx="1">
                  <c:v>400 x 400</c:v>
                </c:pt>
                <c:pt idx="2">
                  <c:v>640 x 400</c:v>
                </c:pt>
                <c:pt idx="3">
                  <c:v>1000 x 1000</c:v>
                </c:pt>
                <c:pt idx="4">
                  <c:v>3000 x 3000</c:v>
                </c:pt>
                <c:pt idx="5">
                  <c:v>5000 x 5000</c:v>
                </c:pt>
                <c:pt idx="6">
                  <c:v>10000 x 10000</c:v>
                </c:pt>
              </c:strCache>
            </c:strRef>
          </c:cat>
          <c:val>
            <c:numRef>
              <c:f>Sheet1!$AE$128:$AE$134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-2084682248"/>
        <c:axId val="-2084649800"/>
      </c:barChart>
      <c:catAx>
        <c:axId val="-2084682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>
            <c:manualLayout>
              <c:xMode val="edge"/>
              <c:yMode val="edge"/>
              <c:x val="0.484865942144587"/>
              <c:y val="0.8833100029163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649800"/>
        <c:crosses val="autoZero"/>
        <c:auto val="1"/>
        <c:lblAlgn val="ctr"/>
        <c:lblOffset val="100"/>
        <c:noMultiLvlLbl val="0"/>
      </c:catAx>
      <c:valAx>
        <c:axId val="-208464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>
            <c:manualLayout>
              <c:xMode val="edge"/>
              <c:yMode val="edge"/>
              <c:x val="0.0143326354534576"/>
              <c:y val="0.44256160688247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68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200025</xdr:colOff>
      <xdr:row>2</xdr:row>
      <xdr:rowOff>38100</xdr:rowOff>
    </xdr:from>
    <xdr:to>
      <xdr:col>23</xdr:col>
      <xdr:colOff>504825</xdr:colOff>
      <xdr:row>16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200025</xdr:colOff>
      <xdr:row>17</xdr:row>
      <xdr:rowOff>66675</xdr:rowOff>
    </xdr:from>
    <xdr:to>
      <xdr:col>23</xdr:col>
      <xdr:colOff>504825</xdr:colOff>
      <xdr:row>31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200025</xdr:colOff>
      <xdr:row>32</xdr:row>
      <xdr:rowOff>57150</xdr:rowOff>
    </xdr:from>
    <xdr:to>
      <xdr:col>23</xdr:col>
      <xdr:colOff>504825</xdr:colOff>
      <xdr:row>46</xdr:row>
      <xdr:rowOff>104775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200025</xdr:colOff>
      <xdr:row>47</xdr:row>
      <xdr:rowOff>47625</xdr:rowOff>
    </xdr:from>
    <xdr:to>
      <xdr:col>23</xdr:col>
      <xdr:colOff>504825</xdr:colOff>
      <xdr:row>61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200025</xdr:colOff>
      <xdr:row>62</xdr:row>
      <xdr:rowOff>57150</xdr:rowOff>
    </xdr:from>
    <xdr:to>
      <xdr:col>23</xdr:col>
      <xdr:colOff>504825</xdr:colOff>
      <xdr:row>76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200025</xdr:colOff>
      <xdr:row>77</xdr:row>
      <xdr:rowOff>57150</xdr:rowOff>
    </xdr:from>
    <xdr:to>
      <xdr:col>23</xdr:col>
      <xdr:colOff>504825</xdr:colOff>
      <xdr:row>91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190500</xdr:colOff>
      <xdr:row>92</xdr:row>
      <xdr:rowOff>38100</xdr:rowOff>
    </xdr:from>
    <xdr:to>
      <xdr:col>23</xdr:col>
      <xdr:colOff>495300</xdr:colOff>
      <xdr:row>106</xdr:row>
      <xdr:rowOff>85725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138</xdr:row>
      <xdr:rowOff>0</xdr:rowOff>
    </xdr:from>
    <xdr:to>
      <xdr:col>29</xdr:col>
      <xdr:colOff>19053</xdr:colOff>
      <xdr:row>152</xdr:row>
      <xdr:rowOff>63500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224"/>
  <sheetViews>
    <sheetView tabSelected="1" workbookViewId="0">
      <selection activeCell="C187" sqref="C187"/>
    </sheetView>
  </sheetViews>
  <sheetFormatPr baseColWidth="10" defaultColWidth="8.83203125" defaultRowHeight="14" x14ac:dyDescent="0"/>
  <cols>
    <col min="2" max="2" width="16" style="10" customWidth="1"/>
    <col min="15" max="15" width="16" customWidth="1"/>
  </cols>
  <sheetData>
    <row r="3" spans="2:15">
      <c r="B3"/>
      <c r="C3" s="39" t="s">
        <v>12</v>
      </c>
      <c r="D3" s="39"/>
      <c r="E3" s="39"/>
      <c r="F3" s="39"/>
      <c r="G3" s="39"/>
      <c r="H3" s="39"/>
      <c r="I3" s="39"/>
      <c r="J3" s="39"/>
      <c r="K3" s="39"/>
    </row>
    <row r="4" spans="2:15" ht="15" thickBot="1"/>
    <row r="5" spans="2:15" ht="15" thickBot="1">
      <c r="B5" s="37" t="s">
        <v>13</v>
      </c>
      <c r="C5" s="24">
        <v>1</v>
      </c>
      <c r="D5" s="25">
        <v>2</v>
      </c>
      <c r="E5" s="25">
        <v>3</v>
      </c>
      <c r="F5" s="25">
        <v>4</v>
      </c>
      <c r="G5" s="25">
        <v>5</v>
      </c>
      <c r="H5" s="25">
        <v>6</v>
      </c>
      <c r="I5" s="25">
        <v>7</v>
      </c>
      <c r="J5" s="25">
        <v>8</v>
      </c>
      <c r="K5" s="26">
        <v>9</v>
      </c>
      <c r="M5" s="20" t="s">
        <v>8</v>
      </c>
      <c r="O5" s="20" t="s">
        <v>9</v>
      </c>
    </row>
    <row r="6" spans="2:15">
      <c r="B6" s="21" t="s">
        <v>1</v>
      </c>
      <c r="C6" s="2" t="s">
        <v>14</v>
      </c>
      <c r="D6" s="3" t="s">
        <v>15</v>
      </c>
      <c r="E6" s="3"/>
      <c r="F6" s="3"/>
      <c r="G6" s="3"/>
      <c r="H6" s="3"/>
      <c r="I6" s="3"/>
      <c r="J6" s="3"/>
      <c r="K6" s="4"/>
      <c r="M6" s="1" t="e">
        <f>MEDIAN(C6:K6)</f>
        <v>#NUM!</v>
      </c>
      <c r="O6" s="18" t="s">
        <v>10</v>
      </c>
    </row>
    <row r="7" spans="2:15">
      <c r="B7" s="29" t="s">
        <v>27</v>
      </c>
      <c r="C7" s="17" t="s">
        <v>28</v>
      </c>
      <c r="D7" s="15" t="s">
        <v>29</v>
      </c>
      <c r="E7" s="15"/>
      <c r="F7" s="15"/>
      <c r="G7" s="15"/>
      <c r="H7" s="15"/>
      <c r="I7" s="15"/>
      <c r="J7" s="15"/>
      <c r="K7" s="16"/>
      <c r="M7" s="13" t="e">
        <f>MEDIAN(C7:K7)</f>
        <v>#NUM!</v>
      </c>
      <c r="O7" s="14" t="e">
        <f>M6/M7</f>
        <v>#NUM!</v>
      </c>
    </row>
    <row r="8" spans="2:15">
      <c r="B8" s="29">
        <v>4</v>
      </c>
      <c r="C8" s="17"/>
      <c r="D8" s="15"/>
      <c r="E8" s="15"/>
      <c r="F8" s="15"/>
      <c r="G8" s="15"/>
      <c r="H8" s="15"/>
      <c r="I8" s="15"/>
      <c r="J8" s="15"/>
      <c r="K8" s="16"/>
      <c r="M8" s="13" t="e">
        <f t="shared" ref="M8:M12" si="0">MEDIAN(C8:K8)</f>
        <v>#NUM!</v>
      </c>
      <c r="O8" s="14" t="e">
        <f>M6/M8</f>
        <v>#NUM!</v>
      </c>
    </row>
    <row r="9" spans="2:15">
      <c r="B9" s="29">
        <v>8</v>
      </c>
      <c r="C9" s="17"/>
      <c r="D9" s="15"/>
      <c r="E9" s="15"/>
      <c r="F9" s="15"/>
      <c r="G9" s="15"/>
      <c r="H9" s="15"/>
      <c r="I9" s="15"/>
      <c r="J9" s="15"/>
      <c r="K9" s="16"/>
      <c r="M9" s="13" t="e">
        <f t="shared" si="0"/>
        <v>#NUM!</v>
      </c>
      <c r="O9" s="14" t="e">
        <f>M6/M9</f>
        <v>#NUM!</v>
      </c>
    </row>
    <row r="10" spans="2:15">
      <c r="B10" s="29">
        <v>16</v>
      </c>
      <c r="C10" s="17"/>
      <c r="D10" s="15"/>
      <c r="E10" s="15"/>
      <c r="F10" s="15"/>
      <c r="G10" s="15"/>
      <c r="H10" s="15"/>
      <c r="I10" s="15"/>
      <c r="J10" s="15"/>
      <c r="K10" s="16"/>
      <c r="M10" s="13" t="e">
        <f t="shared" si="0"/>
        <v>#NUM!</v>
      </c>
      <c r="O10" s="14" t="e">
        <f>M6/M10</f>
        <v>#NUM!</v>
      </c>
    </row>
    <row r="11" spans="2:15">
      <c r="B11" s="29">
        <v>32</v>
      </c>
      <c r="C11" s="17"/>
      <c r="D11" s="15"/>
      <c r="E11" s="15"/>
      <c r="F11" s="15"/>
      <c r="G11" s="15"/>
      <c r="H11" s="15"/>
      <c r="I11" s="15"/>
      <c r="J11" s="15"/>
      <c r="K11" s="16"/>
      <c r="M11" s="13" t="e">
        <f t="shared" si="0"/>
        <v>#NUM!</v>
      </c>
      <c r="O11" s="14" t="e">
        <f>M6/M11</f>
        <v>#NUM!</v>
      </c>
    </row>
    <row r="12" spans="2:15" ht="15" thickBot="1">
      <c r="B12" s="30">
        <v>40</v>
      </c>
      <c r="C12" s="6"/>
      <c r="D12" s="7"/>
      <c r="E12" s="7"/>
      <c r="F12" s="7"/>
      <c r="G12" s="7"/>
      <c r="H12" s="7"/>
      <c r="I12" s="7"/>
      <c r="J12" s="7"/>
      <c r="K12" s="8"/>
      <c r="M12" s="5" t="e">
        <f t="shared" si="0"/>
        <v>#NUM!</v>
      </c>
      <c r="O12" s="19" t="e">
        <f>M6/M12</f>
        <v>#NUM!</v>
      </c>
    </row>
    <row r="13" spans="2:15">
      <c r="B13"/>
      <c r="C13" s="27"/>
      <c r="D13" s="27"/>
      <c r="E13" s="27"/>
      <c r="F13" s="27"/>
      <c r="G13" s="27"/>
      <c r="H13" s="27"/>
      <c r="I13" s="27"/>
      <c r="J13" s="27"/>
      <c r="K13" s="27"/>
      <c r="M13" s="27"/>
      <c r="O13" s="28"/>
    </row>
    <row r="14" spans="2:15">
      <c r="B14"/>
      <c r="C14" s="27"/>
      <c r="D14" s="27"/>
      <c r="E14" s="27"/>
      <c r="F14" s="27"/>
      <c r="G14" s="27"/>
      <c r="H14" s="27"/>
      <c r="I14" s="27"/>
      <c r="J14" s="27"/>
      <c r="K14" s="27"/>
      <c r="M14" s="27"/>
      <c r="O14" s="28"/>
    </row>
    <row r="15" spans="2:15">
      <c r="B15"/>
      <c r="C15" s="27"/>
      <c r="D15" s="27"/>
      <c r="E15" s="27"/>
      <c r="F15" s="27"/>
      <c r="G15" s="27"/>
      <c r="H15" s="27"/>
      <c r="I15" s="27"/>
      <c r="J15" s="27"/>
      <c r="K15" s="27"/>
      <c r="M15" s="27"/>
      <c r="O15" s="28"/>
    </row>
    <row r="16" spans="2:15">
      <c r="B16"/>
      <c r="C16" s="27"/>
      <c r="D16" s="27"/>
      <c r="E16" s="27"/>
      <c r="F16" s="27"/>
      <c r="G16" s="27"/>
      <c r="H16" s="27"/>
      <c r="I16" s="27"/>
      <c r="J16" s="27"/>
      <c r="K16" s="27"/>
      <c r="M16" s="27"/>
      <c r="O16" s="28"/>
    </row>
    <row r="17" spans="2:15">
      <c r="B17"/>
      <c r="C17" s="27"/>
      <c r="D17" s="27"/>
      <c r="E17" s="27"/>
      <c r="F17" s="27"/>
      <c r="G17" s="27"/>
      <c r="H17" s="27"/>
      <c r="I17" s="27"/>
      <c r="J17" s="27"/>
      <c r="K17" s="27"/>
      <c r="M17" s="27"/>
      <c r="O17" s="28"/>
    </row>
    <row r="18" spans="2:15">
      <c r="B18"/>
      <c r="C18" s="27"/>
      <c r="D18" s="27"/>
      <c r="E18" s="27"/>
      <c r="F18" s="27"/>
      <c r="G18" s="27"/>
      <c r="H18" s="27"/>
      <c r="I18" s="27"/>
      <c r="J18" s="27"/>
      <c r="K18" s="27"/>
      <c r="M18" s="27"/>
      <c r="O18" s="28"/>
    </row>
    <row r="19" spans="2:15" ht="15" thickBot="1">
      <c r="B19" s="9"/>
      <c r="C19" s="9"/>
      <c r="D19" s="9"/>
      <c r="E19" s="11" t="s">
        <v>12</v>
      </c>
      <c r="F19" s="9"/>
      <c r="G19" s="9"/>
      <c r="H19" s="9"/>
      <c r="I19" s="9"/>
      <c r="J19" s="9"/>
      <c r="K19" s="9"/>
      <c r="M19" s="12"/>
      <c r="O19" s="11"/>
    </row>
    <row r="20" spans="2:15" ht="15" thickBot="1">
      <c r="B20" s="37" t="s">
        <v>16</v>
      </c>
      <c r="C20" s="24">
        <v>1</v>
      </c>
      <c r="D20" s="25">
        <v>2</v>
      </c>
      <c r="E20" s="25">
        <v>3</v>
      </c>
      <c r="F20" s="25">
        <v>4</v>
      </c>
      <c r="G20" s="25">
        <v>5</v>
      </c>
      <c r="H20" s="25">
        <v>6</v>
      </c>
      <c r="I20" s="25">
        <v>7</v>
      </c>
      <c r="J20" s="25">
        <v>8</v>
      </c>
      <c r="K20" s="26">
        <v>9</v>
      </c>
      <c r="M20" s="20" t="s">
        <v>8</v>
      </c>
      <c r="O20" s="20" t="s">
        <v>9</v>
      </c>
    </row>
    <row r="21" spans="2:15">
      <c r="B21" s="21" t="s">
        <v>1</v>
      </c>
      <c r="C21" s="2" t="s">
        <v>17</v>
      </c>
      <c r="D21" s="3" t="s">
        <v>21</v>
      </c>
      <c r="E21" s="3"/>
      <c r="F21" s="3"/>
      <c r="G21" s="3"/>
      <c r="H21" s="3"/>
      <c r="I21" s="3"/>
      <c r="J21" s="3"/>
      <c r="K21" s="4"/>
      <c r="M21" s="1" t="e">
        <f t="shared" ref="M21:M102" si="1">MEDIAN(C21:K21)</f>
        <v>#NUM!</v>
      </c>
      <c r="O21" s="18" t="s">
        <v>10</v>
      </c>
    </row>
    <row r="22" spans="2:15">
      <c r="B22" s="29" t="s">
        <v>27</v>
      </c>
      <c r="C22" s="17" t="s">
        <v>30</v>
      </c>
      <c r="D22" s="15" t="s">
        <v>31</v>
      </c>
      <c r="E22" s="15"/>
      <c r="F22" s="15"/>
      <c r="G22" s="15"/>
      <c r="H22" s="15"/>
      <c r="I22" s="15"/>
      <c r="J22" s="15"/>
      <c r="K22" s="16"/>
      <c r="M22" s="13" t="e">
        <f t="shared" si="1"/>
        <v>#NUM!</v>
      </c>
      <c r="O22" s="14" t="e">
        <f>M21/M22</f>
        <v>#NUM!</v>
      </c>
    </row>
    <row r="23" spans="2:15">
      <c r="B23" s="22">
        <v>4</v>
      </c>
      <c r="C23" s="17"/>
      <c r="D23" s="15"/>
      <c r="E23" s="15"/>
      <c r="F23" s="15"/>
      <c r="G23" s="15"/>
      <c r="H23" s="15"/>
      <c r="I23" s="15"/>
      <c r="J23" s="15"/>
      <c r="K23" s="16"/>
      <c r="M23" s="13" t="e">
        <f t="shared" si="1"/>
        <v>#NUM!</v>
      </c>
      <c r="O23" s="14" t="e">
        <f>M21/M23</f>
        <v>#NUM!</v>
      </c>
    </row>
    <row r="24" spans="2:15">
      <c r="B24" s="22">
        <v>8</v>
      </c>
      <c r="C24" s="17"/>
      <c r="D24" s="15"/>
      <c r="E24" s="15"/>
      <c r="F24" s="15"/>
      <c r="G24" s="15"/>
      <c r="H24" s="15"/>
      <c r="I24" s="15"/>
      <c r="J24" s="15"/>
      <c r="K24" s="16"/>
      <c r="M24" s="13" t="e">
        <f t="shared" si="1"/>
        <v>#NUM!</v>
      </c>
      <c r="O24" s="14" t="e">
        <f>M21/M24</f>
        <v>#NUM!</v>
      </c>
    </row>
    <row r="25" spans="2:15">
      <c r="B25" s="22">
        <v>16</v>
      </c>
      <c r="C25" s="17"/>
      <c r="D25" s="15"/>
      <c r="E25" s="15"/>
      <c r="F25" s="15"/>
      <c r="G25" s="15"/>
      <c r="H25" s="15"/>
      <c r="I25" s="15"/>
      <c r="J25" s="15"/>
      <c r="K25" s="16"/>
      <c r="M25" s="13" t="e">
        <f t="shared" si="1"/>
        <v>#NUM!</v>
      </c>
      <c r="O25" s="14" t="e">
        <f>M21/M25</f>
        <v>#NUM!</v>
      </c>
    </row>
    <row r="26" spans="2:15">
      <c r="B26" s="22">
        <v>32</v>
      </c>
      <c r="C26" s="17"/>
      <c r="D26" s="15"/>
      <c r="E26" s="15"/>
      <c r="F26" s="15"/>
      <c r="G26" s="15"/>
      <c r="H26" s="15"/>
      <c r="I26" s="15"/>
      <c r="J26" s="15"/>
      <c r="K26" s="16"/>
      <c r="M26" s="13" t="e">
        <f t="shared" si="1"/>
        <v>#NUM!</v>
      </c>
      <c r="O26" s="14" t="e">
        <f>M21/M26</f>
        <v>#NUM!</v>
      </c>
    </row>
    <row r="27" spans="2:15" ht="15" thickBot="1">
      <c r="B27" s="23">
        <v>40</v>
      </c>
      <c r="C27" s="6"/>
      <c r="D27" s="7"/>
      <c r="E27" s="7"/>
      <c r="F27" s="7"/>
      <c r="G27" s="7"/>
      <c r="H27" s="7"/>
      <c r="I27" s="7"/>
      <c r="J27" s="7"/>
      <c r="K27" s="8"/>
      <c r="M27" s="5" t="e">
        <f t="shared" si="1"/>
        <v>#NUM!</v>
      </c>
      <c r="O27" s="19" t="e">
        <f>M21/M27</f>
        <v>#NUM!</v>
      </c>
    </row>
    <row r="28" spans="2:15">
      <c r="B28"/>
      <c r="C28" s="27"/>
      <c r="D28" s="27"/>
      <c r="E28" s="27"/>
      <c r="F28" s="27"/>
      <c r="G28" s="27"/>
      <c r="H28" s="27"/>
      <c r="I28" s="27"/>
      <c r="J28" s="27"/>
      <c r="K28" s="27"/>
      <c r="M28" s="27"/>
      <c r="O28" s="28"/>
    </row>
    <row r="29" spans="2:15">
      <c r="B29"/>
      <c r="C29" s="27"/>
      <c r="D29" s="27"/>
      <c r="E29" s="27"/>
      <c r="F29" s="27"/>
      <c r="G29" s="27"/>
      <c r="H29" s="27"/>
      <c r="I29" s="27"/>
      <c r="J29" s="27"/>
      <c r="K29" s="27"/>
      <c r="M29" s="27"/>
      <c r="O29" s="28"/>
    </row>
    <row r="30" spans="2:15">
      <c r="B30"/>
      <c r="C30" s="27"/>
      <c r="D30" s="27"/>
      <c r="E30" s="27"/>
      <c r="F30" s="27"/>
      <c r="G30" s="27"/>
      <c r="H30" s="27"/>
      <c r="I30" s="27"/>
      <c r="J30" s="27"/>
      <c r="K30" s="27"/>
      <c r="M30" s="27"/>
      <c r="O30" s="28"/>
    </row>
    <row r="31" spans="2:15">
      <c r="B31"/>
      <c r="C31" s="27"/>
      <c r="D31" s="27"/>
      <c r="E31" s="27"/>
      <c r="F31" s="27"/>
      <c r="G31" s="27"/>
      <c r="H31" s="27"/>
      <c r="I31" s="27"/>
      <c r="J31" s="27"/>
      <c r="K31" s="27"/>
      <c r="M31" s="27"/>
      <c r="O31" s="28"/>
    </row>
    <row r="32" spans="2:15">
      <c r="B32"/>
      <c r="C32" s="27"/>
      <c r="D32" s="27"/>
      <c r="E32" s="27"/>
      <c r="F32" s="27"/>
      <c r="G32" s="27"/>
      <c r="H32" s="27"/>
      <c r="I32" s="27"/>
      <c r="J32" s="27"/>
      <c r="K32" s="27"/>
      <c r="M32" s="27"/>
      <c r="O32" s="28"/>
    </row>
    <row r="33" spans="2:15">
      <c r="B33"/>
      <c r="C33" s="27"/>
      <c r="D33" s="27"/>
      <c r="E33" s="27"/>
      <c r="F33" s="27"/>
      <c r="G33" s="27"/>
      <c r="H33" s="27"/>
      <c r="I33" s="27"/>
      <c r="J33" s="27"/>
      <c r="K33" s="27"/>
      <c r="M33" s="27"/>
      <c r="O33" s="28"/>
    </row>
    <row r="34" spans="2:15" ht="15" thickBot="1">
      <c r="B34" s="11"/>
      <c r="C34" s="11"/>
      <c r="D34" s="11"/>
      <c r="E34" s="11" t="s">
        <v>12</v>
      </c>
      <c r="F34" s="11"/>
      <c r="G34" s="11"/>
      <c r="H34" s="11"/>
      <c r="I34" s="11"/>
      <c r="J34" s="11"/>
      <c r="K34" s="11"/>
      <c r="M34" s="12"/>
      <c r="O34" s="11"/>
    </row>
    <row r="35" spans="2:15" ht="15" thickBot="1">
      <c r="B35" s="37" t="s">
        <v>19</v>
      </c>
      <c r="C35" s="24">
        <v>1</v>
      </c>
      <c r="D35" s="25">
        <v>2</v>
      </c>
      <c r="E35" s="25">
        <v>3</v>
      </c>
      <c r="F35" s="25">
        <v>4</v>
      </c>
      <c r="G35" s="25">
        <v>5</v>
      </c>
      <c r="H35" s="25">
        <v>6</v>
      </c>
      <c r="I35" s="25">
        <v>7</v>
      </c>
      <c r="J35" s="25">
        <v>8</v>
      </c>
      <c r="K35" s="26">
        <v>9</v>
      </c>
      <c r="M35" s="20" t="s">
        <v>8</v>
      </c>
      <c r="O35" s="20" t="s">
        <v>9</v>
      </c>
    </row>
    <row r="36" spans="2:15">
      <c r="B36" s="21" t="s">
        <v>1</v>
      </c>
      <c r="C36" s="2" t="s">
        <v>18</v>
      </c>
      <c r="D36" s="3" t="s">
        <v>20</v>
      </c>
      <c r="E36" s="3"/>
      <c r="F36" s="3"/>
      <c r="G36" s="3"/>
      <c r="H36" s="3"/>
      <c r="I36" s="3"/>
      <c r="J36" s="3"/>
      <c r="K36" s="4"/>
      <c r="M36" s="1" t="e">
        <f t="shared" si="1"/>
        <v>#NUM!</v>
      </c>
      <c r="O36" s="18" t="s">
        <v>10</v>
      </c>
    </row>
    <row r="37" spans="2:15">
      <c r="B37" s="29" t="s">
        <v>27</v>
      </c>
      <c r="C37" s="17" t="s">
        <v>32</v>
      </c>
      <c r="D37" s="15" t="s">
        <v>33</v>
      </c>
      <c r="E37" s="15"/>
      <c r="F37" s="15"/>
      <c r="G37" s="15"/>
      <c r="H37" s="15"/>
      <c r="I37" s="15"/>
      <c r="J37" s="15"/>
      <c r="K37" s="16"/>
      <c r="M37" s="13" t="e">
        <f t="shared" si="1"/>
        <v>#NUM!</v>
      </c>
      <c r="O37" s="14" t="e">
        <f>M36/M37</f>
        <v>#NUM!</v>
      </c>
    </row>
    <row r="38" spans="2:15">
      <c r="B38" s="22">
        <v>4</v>
      </c>
      <c r="C38" s="17"/>
      <c r="D38" s="15"/>
      <c r="E38" s="15"/>
      <c r="F38" s="15"/>
      <c r="G38" s="15"/>
      <c r="H38" s="15"/>
      <c r="I38" s="15"/>
      <c r="J38" s="15"/>
      <c r="K38" s="16"/>
      <c r="M38" s="13" t="e">
        <f t="shared" si="1"/>
        <v>#NUM!</v>
      </c>
      <c r="O38" s="14" t="e">
        <f>M36/M38</f>
        <v>#NUM!</v>
      </c>
    </row>
    <row r="39" spans="2:15">
      <c r="B39" s="22">
        <v>8</v>
      </c>
      <c r="C39" s="17"/>
      <c r="D39" s="15"/>
      <c r="E39" s="15"/>
      <c r="F39" s="15"/>
      <c r="G39" s="15"/>
      <c r="H39" s="15"/>
      <c r="I39" s="15"/>
      <c r="J39" s="15"/>
      <c r="K39" s="16"/>
      <c r="M39" s="13" t="e">
        <f t="shared" si="1"/>
        <v>#NUM!</v>
      </c>
      <c r="O39" s="14" t="e">
        <f>M36/M39</f>
        <v>#NUM!</v>
      </c>
    </row>
    <row r="40" spans="2:15">
      <c r="B40" s="22">
        <v>16</v>
      </c>
      <c r="C40" s="17"/>
      <c r="D40" s="15"/>
      <c r="E40" s="15"/>
      <c r="F40" s="15"/>
      <c r="G40" s="15"/>
      <c r="H40" s="15"/>
      <c r="I40" s="15"/>
      <c r="J40" s="15"/>
      <c r="K40" s="16"/>
      <c r="M40" s="13" t="e">
        <f t="shared" si="1"/>
        <v>#NUM!</v>
      </c>
      <c r="O40" s="14" t="e">
        <f>M36/M40</f>
        <v>#NUM!</v>
      </c>
    </row>
    <row r="41" spans="2:15">
      <c r="B41" s="22">
        <v>32</v>
      </c>
      <c r="C41" s="17"/>
      <c r="D41" s="15"/>
      <c r="E41" s="15"/>
      <c r="F41" s="15"/>
      <c r="G41" s="15"/>
      <c r="H41" s="15"/>
      <c r="I41" s="15"/>
      <c r="J41" s="15"/>
      <c r="K41" s="16"/>
      <c r="M41" s="13" t="e">
        <f t="shared" si="1"/>
        <v>#NUM!</v>
      </c>
      <c r="O41" s="14" t="e">
        <f>M36/M41</f>
        <v>#NUM!</v>
      </c>
    </row>
    <row r="42" spans="2:15" ht="15" thickBot="1">
      <c r="B42" s="23">
        <v>40</v>
      </c>
      <c r="C42" s="6"/>
      <c r="D42" s="7"/>
      <c r="E42" s="7"/>
      <c r="F42" s="7"/>
      <c r="G42" s="7"/>
      <c r="H42" s="7"/>
      <c r="I42" s="7"/>
      <c r="J42" s="7"/>
      <c r="K42" s="8"/>
      <c r="M42" s="5" t="e">
        <f t="shared" si="1"/>
        <v>#NUM!</v>
      </c>
      <c r="O42" s="19" t="e">
        <f>M36/M42</f>
        <v>#NUM!</v>
      </c>
    </row>
    <row r="43" spans="2:15">
      <c r="B43"/>
      <c r="C43" s="27"/>
      <c r="D43" s="27"/>
      <c r="E43" s="27"/>
      <c r="F43" s="27"/>
      <c r="G43" s="27"/>
      <c r="H43" s="27"/>
      <c r="I43" s="27"/>
      <c r="J43" s="27"/>
      <c r="K43" s="27"/>
      <c r="M43" s="27"/>
      <c r="O43" s="28"/>
    </row>
    <row r="44" spans="2:15">
      <c r="B44"/>
      <c r="C44" s="27"/>
      <c r="D44" s="27"/>
      <c r="E44" s="27"/>
      <c r="F44" s="27"/>
      <c r="G44" s="27"/>
      <c r="H44" s="27"/>
      <c r="I44" s="27"/>
      <c r="J44" s="27"/>
      <c r="K44" s="27"/>
      <c r="M44" s="27"/>
      <c r="O44" s="28"/>
    </row>
    <row r="45" spans="2:15">
      <c r="B45"/>
      <c r="C45" s="27"/>
      <c r="D45" s="27"/>
      <c r="E45" s="27"/>
      <c r="F45" s="27"/>
      <c r="G45" s="27"/>
      <c r="H45" s="27"/>
      <c r="I45" s="27"/>
      <c r="J45" s="27"/>
      <c r="K45" s="27"/>
      <c r="M45" s="27"/>
      <c r="O45" s="28"/>
    </row>
    <row r="46" spans="2:15">
      <c r="B46"/>
      <c r="C46" s="27"/>
      <c r="D46" s="27"/>
      <c r="E46" s="27"/>
      <c r="F46" s="27"/>
      <c r="G46" s="27"/>
      <c r="H46" s="27"/>
      <c r="I46" s="27"/>
      <c r="J46" s="27"/>
      <c r="K46" s="27"/>
      <c r="M46" s="27"/>
      <c r="O46" s="28"/>
    </row>
    <row r="47" spans="2:15">
      <c r="B47"/>
      <c r="C47" s="27"/>
      <c r="D47" s="27"/>
      <c r="E47" s="27"/>
      <c r="F47" s="27"/>
      <c r="G47" s="27"/>
      <c r="H47" s="27"/>
      <c r="I47" s="27"/>
      <c r="J47" s="27"/>
      <c r="K47" s="27"/>
      <c r="M47" s="27"/>
      <c r="O47" s="28"/>
    </row>
    <row r="48" spans="2:15">
      <c r="B48"/>
      <c r="C48" s="27"/>
      <c r="D48" s="27"/>
      <c r="E48" s="27"/>
      <c r="F48" s="27"/>
      <c r="G48" s="27"/>
      <c r="H48" s="27"/>
      <c r="I48" s="27"/>
      <c r="J48" s="27"/>
      <c r="K48" s="27"/>
      <c r="M48" s="27"/>
      <c r="O48" s="28"/>
    </row>
    <row r="49" spans="2:15" ht="15" thickBot="1">
      <c r="B49" s="11"/>
      <c r="C49" s="11"/>
      <c r="D49" s="11"/>
      <c r="E49" s="11" t="s">
        <v>12</v>
      </c>
      <c r="F49" s="11"/>
      <c r="G49" s="11"/>
      <c r="H49" s="11"/>
      <c r="I49" s="11"/>
      <c r="J49" s="11"/>
      <c r="K49" s="11"/>
      <c r="M49" s="12"/>
      <c r="O49" s="11"/>
    </row>
    <row r="50" spans="2:15" ht="15" thickBot="1">
      <c r="B50" s="37" t="s">
        <v>22</v>
      </c>
      <c r="C50" s="24">
        <v>1</v>
      </c>
      <c r="D50" s="25">
        <v>2</v>
      </c>
      <c r="E50" s="25">
        <v>3</v>
      </c>
      <c r="F50" s="25">
        <v>4</v>
      </c>
      <c r="G50" s="25">
        <v>5</v>
      </c>
      <c r="H50" s="25">
        <v>6</v>
      </c>
      <c r="I50" s="25">
        <v>7</v>
      </c>
      <c r="J50" s="25">
        <v>8</v>
      </c>
      <c r="K50" s="26">
        <v>9</v>
      </c>
      <c r="M50" s="20" t="s">
        <v>8</v>
      </c>
      <c r="O50" s="20" t="s">
        <v>9</v>
      </c>
    </row>
    <row r="51" spans="2:15">
      <c r="B51" s="21" t="s">
        <v>1</v>
      </c>
      <c r="C51" s="2" t="s">
        <v>23</v>
      </c>
      <c r="D51" s="3" t="s">
        <v>24</v>
      </c>
      <c r="E51" s="3"/>
      <c r="F51" s="3"/>
      <c r="G51" s="3"/>
      <c r="H51" s="3"/>
      <c r="I51" s="3"/>
      <c r="J51" s="3"/>
      <c r="K51" s="4"/>
      <c r="M51" s="1" t="e">
        <f t="shared" si="1"/>
        <v>#NUM!</v>
      </c>
      <c r="O51" s="18" t="s">
        <v>10</v>
      </c>
    </row>
    <row r="52" spans="2:15">
      <c r="B52" s="29" t="s">
        <v>27</v>
      </c>
      <c r="C52" s="17" t="s">
        <v>34</v>
      </c>
      <c r="D52" s="15" t="s">
        <v>35</v>
      </c>
      <c r="E52" s="15"/>
      <c r="F52" s="15"/>
      <c r="G52" s="15"/>
      <c r="H52" s="15"/>
      <c r="I52" s="15"/>
      <c r="J52" s="15"/>
      <c r="K52" s="16"/>
      <c r="M52" s="13" t="e">
        <f t="shared" si="1"/>
        <v>#NUM!</v>
      </c>
      <c r="O52" s="14" t="e">
        <f>M51/M52</f>
        <v>#NUM!</v>
      </c>
    </row>
    <row r="53" spans="2:15">
      <c r="B53" s="22">
        <v>4</v>
      </c>
      <c r="C53" s="17"/>
      <c r="D53" s="15"/>
      <c r="E53" s="15"/>
      <c r="F53" s="15"/>
      <c r="G53" s="15"/>
      <c r="H53" s="15"/>
      <c r="I53" s="15"/>
      <c r="J53" s="15"/>
      <c r="K53" s="16"/>
      <c r="M53" s="13" t="e">
        <f t="shared" si="1"/>
        <v>#NUM!</v>
      </c>
      <c r="O53" s="14" t="e">
        <f>M51/M53</f>
        <v>#NUM!</v>
      </c>
    </row>
    <row r="54" spans="2:15">
      <c r="B54" s="22">
        <v>8</v>
      </c>
      <c r="C54" s="17"/>
      <c r="D54" s="15"/>
      <c r="E54" s="15"/>
      <c r="F54" s="15"/>
      <c r="G54" s="15"/>
      <c r="H54" s="15"/>
      <c r="I54" s="15"/>
      <c r="J54" s="15"/>
      <c r="K54" s="16"/>
      <c r="M54" s="13" t="e">
        <f t="shared" si="1"/>
        <v>#NUM!</v>
      </c>
      <c r="O54" s="14" t="e">
        <f>M51/M54</f>
        <v>#NUM!</v>
      </c>
    </row>
    <row r="55" spans="2:15">
      <c r="B55" s="22">
        <v>16</v>
      </c>
      <c r="C55" s="17"/>
      <c r="D55" s="15"/>
      <c r="E55" s="15"/>
      <c r="F55" s="15"/>
      <c r="G55" s="15"/>
      <c r="H55" s="15"/>
      <c r="I55" s="15"/>
      <c r="J55" s="15"/>
      <c r="K55" s="16"/>
      <c r="M55" s="13" t="e">
        <f t="shared" si="1"/>
        <v>#NUM!</v>
      </c>
      <c r="O55" s="14" t="e">
        <f>M51/M55</f>
        <v>#NUM!</v>
      </c>
    </row>
    <row r="56" spans="2:15">
      <c r="B56" s="22">
        <v>32</v>
      </c>
      <c r="C56" s="17"/>
      <c r="D56" s="15"/>
      <c r="E56" s="15"/>
      <c r="F56" s="15"/>
      <c r="G56" s="15"/>
      <c r="H56" s="15"/>
      <c r="I56" s="15"/>
      <c r="J56" s="15"/>
      <c r="K56" s="16"/>
      <c r="M56" s="13" t="e">
        <f t="shared" si="1"/>
        <v>#NUM!</v>
      </c>
      <c r="O56" s="14" t="e">
        <f>M51/M56</f>
        <v>#NUM!</v>
      </c>
    </row>
    <row r="57" spans="2:15" ht="15" thickBot="1">
      <c r="B57" s="23">
        <v>40</v>
      </c>
      <c r="C57" s="6"/>
      <c r="D57" s="7"/>
      <c r="E57" s="7"/>
      <c r="F57" s="7"/>
      <c r="G57" s="7"/>
      <c r="H57" s="7"/>
      <c r="I57" s="7"/>
      <c r="J57" s="7"/>
      <c r="K57" s="8"/>
      <c r="M57" s="5" t="e">
        <f t="shared" si="1"/>
        <v>#NUM!</v>
      </c>
      <c r="O57" s="19" t="e">
        <f>M51/M57</f>
        <v>#NUM!</v>
      </c>
    </row>
    <row r="58" spans="2:15">
      <c r="B58"/>
      <c r="C58" s="27"/>
      <c r="D58" s="27"/>
      <c r="E58" s="27"/>
      <c r="F58" s="27"/>
      <c r="G58" s="27"/>
      <c r="H58" s="27"/>
      <c r="I58" s="27"/>
      <c r="J58" s="27"/>
      <c r="K58" s="27"/>
      <c r="M58" s="27"/>
      <c r="O58" s="28"/>
    </row>
    <row r="59" spans="2:15">
      <c r="B59"/>
      <c r="C59" s="27"/>
      <c r="D59" s="27"/>
      <c r="E59" s="27"/>
      <c r="F59" s="27"/>
      <c r="G59" s="27"/>
      <c r="H59" s="27"/>
      <c r="I59" s="27"/>
      <c r="J59" s="27"/>
      <c r="K59" s="27"/>
      <c r="M59" s="27"/>
      <c r="O59" s="28"/>
    </row>
    <row r="60" spans="2:15">
      <c r="B60"/>
      <c r="C60" s="27"/>
      <c r="D60" s="27"/>
      <c r="E60" s="27"/>
      <c r="F60" s="27"/>
      <c r="G60" s="27"/>
      <c r="H60" s="27"/>
      <c r="I60" s="27"/>
      <c r="J60" s="27"/>
      <c r="K60" s="27"/>
      <c r="M60" s="27"/>
      <c r="O60" s="28"/>
    </row>
    <row r="61" spans="2:15">
      <c r="B61"/>
      <c r="C61" s="27"/>
      <c r="D61" s="27"/>
      <c r="E61" s="27"/>
      <c r="F61" s="27"/>
      <c r="G61" s="27"/>
      <c r="H61" s="27"/>
      <c r="I61" s="27"/>
      <c r="J61" s="27"/>
      <c r="K61" s="27"/>
      <c r="M61" s="27"/>
      <c r="O61" s="28"/>
    </row>
    <row r="62" spans="2:15">
      <c r="B62"/>
      <c r="C62" s="27"/>
      <c r="D62" s="27"/>
      <c r="E62" s="27"/>
      <c r="F62" s="27"/>
      <c r="G62" s="27"/>
      <c r="H62" s="27"/>
      <c r="I62" s="27"/>
      <c r="J62" s="27"/>
      <c r="K62" s="27"/>
      <c r="M62" s="27"/>
      <c r="O62" s="28"/>
    </row>
    <row r="63" spans="2:15">
      <c r="B63"/>
      <c r="C63" s="27"/>
      <c r="D63" s="27"/>
      <c r="E63" s="27"/>
      <c r="F63" s="27"/>
      <c r="G63" s="27"/>
      <c r="H63" s="27"/>
      <c r="I63" s="27"/>
      <c r="J63" s="27"/>
      <c r="K63" s="27"/>
      <c r="M63" s="27"/>
      <c r="O63" s="28"/>
    </row>
    <row r="64" spans="2:15" ht="15" thickBot="1">
      <c r="B64" s="11"/>
      <c r="C64" s="11"/>
      <c r="D64" s="11"/>
      <c r="E64" s="11" t="s">
        <v>12</v>
      </c>
      <c r="F64" s="11"/>
      <c r="G64" s="11"/>
      <c r="H64" s="11"/>
      <c r="I64" s="11"/>
      <c r="J64" s="11"/>
      <c r="K64" s="11"/>
      <c r="M64" s="12"/>
      <c r="O64" s="11"/>
    </row>
    <row r="65" spans="2:15" ht="15" thickBot="1">
      <c r="B65" s="37" t="s">
        <v>6</v>
      </c>
      <c r="C65" s="24">
        <v>1</v>
      </c>
      <c r="D65" s="25">
        <v>2</v>
      </c>
      <c r="E65" s="25">
        <v>3</v>
      </c>
      <c r="F65" s="25">
        <v>4</v>
      </c>
      <c r="G65" s="25">
        <v>5</v>
      </c>
      <c r="H65" s="25">
        <v>6</v>
      </c>
      <c r="I65" s="25">
        <v>7</v>
      </c>
      <c r="J65" s="25">
        <v>8</v>
      </c>
      <c r="K65" s="26">
        <v>9</v>
      </c>
      <c r="M65" s="20" t="s">
        <v>8</v>
      </c>
      <c r="O65" s="20" t="s">
        <v>9</v>
      </c>
    </row>
    <row r="66" spans="2:15">
      <c r="B66" s="21" t="s">
        <v>1</v>
      </c>
      <c r="C66" s="2" t="s">
        <v>25</v>
      </c>
      <c r="D66" s="3" t="s">
        <v>26</v>
      </c>
      <c r="E66" s="3"/>
      <c r="F66" s="3"/>
      <c r="G66" s="3"/>
      <c r="H66" s="3"/>
      <c r="I66" s="3"/>
      <c r="J66" s="3"/>
      <c r="K66" s="4"/>
      <c r="M66" s="1" t="e">
        <f t="shared" si="1"/>
        <v>#NUM!</v>
      </c>
      <c r="O66" s="18" t="s">
        <v>10</v>
      </c>
    </row>
    <row r="67" spans="2:15">
      <c r="B67" s="29" t="s">
        <v>27</v>
      </c>
      <c r="C67" s="17" t="s">
        <v>36</v>
      </c>
      <c r="D67" s="15" t="s">
        <v>37</v>
      </c>
      <c r="E67" s="15"/>
      <c r="F67" s="15"/>
      <c r="G67" s="15"/>
      <c r="H67" s="15"/>
      <c r="I67" s="15"/>
      <c r="J67" s="15"/>
      <c r="K67" s="16"/>
      <c r="M67" s="13" t="e">
        <f t="shared" si="1"/>
        <v>#NUM!</v>
      </c>
      <c r="O67" s="14" t="e">
        <f>M66/M67</f>
        <v>#NUM!</v>
      </c>
    </row>
    <row r="68" spans="2:15">
      <c r="B68" s="22">
        <v>4</v>
      </c>
      <c r="C68" s="17"/>
      <c r="D68" s="15"/>
      <c r="E68" s="15"/>
      <c r="F68" s="15"/>
      <c r="G68" s="15"/>
      <c r="H68" s="15"/>
      <c r="I68" s="15"/>
      <c r="J68" s="15"/>
      <c r="K68" s="16"/>
      <c r="M68" s="13" t="e">
        <f t="shared" si="1"/>
        <v>#NUM!</v>
      </c>
      <c r="O68" s="14" t="e">
        <f>M66/M68</f>
        <v>#NUM!</v>
      </c>
    </row>
    <row r="69" spans="2:15">
      <c r="B69" s="22">
        <v>8</v>
      </c>
      <c r="C69" s="17"/>
      <c r="D69" s="15"/>
      <c r="E69" s="15"/>
      <c r="F69" s="15"/>
      <c r="G69" s="15"/>
      <c r="H69" s="15"/>
      <c r="I69" s="15"/>
      <c r="J69" s="15"/>
      <c r="K69" s="16"/>
      <c r="M69" s="13" t="e">
        <f t="shared" si="1"/>
        <v>#NUM!</v>
      </c>
      <c r="O69" s="14" t="e">
        <f>M66/M69</f>
        <v>#NUM!</v>
      </c>
    </row>
    <row r="70" spans="2:15">
      <c r="B70" s="22">
        <v>16</v>
      </c>
      <c r="C70" s="17"/>
      <c r="D70" s="15"/>
      <c r="E70" s="15"/>
      <c r="F70" s="15"/>
      <c r="G70" s="15"/>
      <c r="H70" s="15"/>
      <c r="I70" s="15"/>
      <c r="J70" s="15"/>
      <c r="K70" s="16"/>
      <c r="M70" s="13" t="e">
        <f t="shared" si="1"/>
        <v>#NUM!</v>
      </c>
      <c r="O70" s="14" t="e">
        <f>M66/M70</f>
        <v>#NUM!</v>
      </c>
    </row>
    <row r="71" spans="2:15">
      <c r="B71" s="22">
        <v>32</v>
      </c>
      <c r="C71" s="17"/>
      <c r="D71" s="15"/>
      <c r="E71" s="15"/>
      <c r="F71" s="15"/>
      <c r="G71" s="15"/>
      <c r="H71" s="15"/>
      <c r="I71" s="15"/>
      <c r="J71" s="15"/>
      <c r="K71" s="16"/>
      <c r="M71" s="13" t="e">
        <f t="shared" si="1"/>
        <v>#NUM!</v>
      </c>
      <c r="O71" s="14" t="e">
        <f>M66/M71</f>
        <v>#NUM!</v>
      </c>
    </row>
    <row r="72" spans="2:15" ht="15" thickBot="1">
      <c r="B72" s="23">
        <v>40</v>
      </c>
      <c r="C72" s="6"/>
      <c r="D72" s="7"/>
      <c r="E72" s="7"/>
      <c r="F72" s="7"/>
      <c r="G72" s="7"/>
      <c r="H72" s="7"/>
      <c r="I72" s="7"/>
      <c r="J72" s="7"/>
      <c r="K72" s="8"/>
      <c r="M72" s="5" t="e">
        <f t="shared" si="1"/>
        <v>#NUM!</v>
      </c>
      <c r="O72" s="19" t="e">
        <f>M66/M72</f>
        <v>#NUM!</v>
      </c>
    </row>
    <row r="73" spans="2:15">
      <c r="B73"/>
      <c r="C73" s="27"/>
      <c r="D73" s="27"/>
      <c r="E73" s="27"/>
      <c r="F73" s="27"/>
      <c r="G73" s="27"/>
      <c r="H73" s="27"/>
      <c r="I73" s="27"/>
      <c r="J73" s="27"/>
      <c r="K73" s="27"/>
      <c r="M73" s="27"/>
      <c r="O73" s="28"/>
    </row>
    <row r="74" spans="2:15">
      <c r="B74"/>
      <c r="C74" s="27"/>
      <c r="D74" s="27"/>
      <c r="E74" s="27"/>
      <c r="F74" s="27"/>
      <c r="G74" s="27"/>
      <c r="H74" s="27"/>
      <c r="I74" s="27"/>
      <c r="J74" s="27"/>
      <c r="K74" s="27"/>
      <c r="M74" s="27"/>
      <c r="O74" s="28"/>
    </row>
    <row r="75" spans="2:15">
      <c r="B75"/>
      <c r="C75" s="27"/>
      <c r="D75" s="27"/>
      <c r="E75" s="27"/>
      <c r="F75" s="27"/>
      <c r="G75" s="27"/>
      <c r="H75" s="27"/>
      <c r="I75" s="27"/>
      <c r="J75" s="27"/>
      <c r="K75" s="27"/>
      <c r="M75" s="27"/>
      <c r="O75" s="28"/>
    </row>
    <row r="76" spans="2:15">
      <c r="B76"/>
      <c r="C76" s="27"/>
      <c r="D76" s="27"/>
      <c r="E76" s="27"/>
      <c r="F76" s="27"/>
      <c r="G76" s="27"/>
      <c r="H76" s="27"/>
      <c r="I76" s="27"/>
      <c r="J76" s="27"/>
      <c r="K76" s="27"/>
      <c r="M76" s="27"/>
      <c r="O76" s="28"/>
    </row>
    <row r="77" spans="2:15">
      <c r="B77"/>
      <c r="C77" s="27"/>
      <c r="D77" s="27"/>
      <c r="E77" s="27"/>
      <c r="F77" s="27"/>
      <c r="G77" s="27"/>
      <c r="H77" s="27"/>
      <c r="I77" s="27"/>
      <c r="J77" s="27"/>
      <c r="K77" s="27"/>
      <c r="M77" s="27"/>
      <c r="O77" s="28"/>
    </row>
    <row r="78" spans="2:15">
      <c r="B78"/>
      <c r="C78" s="27"/>
      <c r="D78" s="27"/>
      <c r="E78" s="27"/>
      <c r="F78" s="27"/>
      <c r="G78" s="27"/>
      <c r="H78" s="27"/>
      <c r="I78" s="27"/>
      <c r="J78" s="27"/>
      <c r="K78" s="27"/>
      <c r="M78" s="27"/>
      <c r="O78" s="28"/>
    </row>
    <row r="79" spans="2:15" ht="15" thickBot="1">
      <c r="B79" s="11"/>
      <c r="C79" s="11"/>
      <c r="D79" s="11"/>
      <c r="E79" s="11"/>
      <c r="F79" s="11" t="s">
        <v>38</v>
      </c>
      <c r="G79" s="11"/>
      <c r="H79" s="11"/>
      <c r="I79" s="11"/>
      <c r="J79" s="11"/>
      <c r="K79" s="11"/>
      <c r="M79" s="12"/>
      <c r="O79" s="11"/>
    </row>
    <row r="80" spans="2:15" ht="15" thickBot="1">
      <c r="B80" s="37" t="s">
        <v>4</v>
      </c>
      <c r="C80" s="24">
        <v>1</v>
      </c>
      <c r="D80" s="25">
        <v>2</v>
      </c>
      <c r="E80" s="25">
        <v>3</v>
      </c>
      <c r="F80" s="25">
        <v>4</v>
      </c>
      <c r="G80" s="25">
        <v>5</v>
      </c>
      <c r="H80" s="25">
        <v>6</v>
      </c>
      <c r="I80" s="25">
        <v>7</v>
      </c>
      <c r="J80" s="25">
        <v>8</v>
      </c>
      <c r="K80" s="26">
        <v>9</v>
      </c>
      <c r="M80" s="20" t="s">
        <v>8</v>
      </c>
      <c r="O80" s="20" t="s">
        <v>9</v>
      </c>
    </row>
    <row r="81" spans="2:15">
      <c r="B81" s="21" t="s">
        <v>1</v>
      </c>
      <c r="C81" s="2" t="s">
        <v>40</v>
      </c>
      <c r="D81" s="3" t="s">
        <v>41</v>
      </c>
      <c r="E81" s="3"/>
      <c r="F81" s="3"/>
      <c r="G81" s="3"/>
      <c r="H81" s="3"/>
      <c r="I81" s="3"/>
      <c r="J81" s="3"/>
      <c r="K81" s="4"/>
      <c r="M81" s="1" t="e">
        <f t="shared" si="1"/>
        <v>#NUM!</v>
      </c>
      <c r="O81" s="18" t="s">
        <v>10</v>
      </c>
    </row>
    <row r="82" spans="2:15">
      <c r="B82" s="29" t="s">
        <v>27</v>
      </c>
      <c r="C82" s="17" t="s">
        <v>42</v>
      </c>
      <c r="D82" s="15" t="s">
        <v>43</v>
      </c>
      <c r="E82" s="15"/>
      <c r="F82" s="15"/>
      <c r="G82" s="15"/>
      <c r="H82" s="15"/>
      <c r="I82" s="15"/>
      <c r="J82" s="15"/>
      <c r="K82" s="16"/>
      <c r="M82" s="13" t="e">
        <f t="shared" si="1"/>
        <v>#NUM!</v>
      </c>
      <c r="O82" s="14" t="e">
        <f>M81/M82</f>
        <v>#NUM!</v>
      </c>
    </row>
    <row r="83" spans="2:15">
      <c r="B83" s="22">
        <v>4</v>
      </c>
      <c r="C83" s="17"/>
      <c r="D83" s="15"/>
      <c r="E83" s="15"/>
      <c r="F83" s="15"/>
      <c r="G83" s="15"/>
      <c r="H83" s="15"/>
      <c r="I83" s="15"/>
      <c r="J83" s="15"/>
      <c r="K83" s="16"/>
      <c r="M83" s="13" t="e">
        <f t="shared" si="1"/>
        <v>#NUM!</v>
      </c>
      <c r="O83" s="14" t="e">
        <f>M81/M83</f>
        <v>#NUM!</v>
      </c>
    </row>
    <row r="84" spans="2:15">
      <c r="B84" s="22">
        <v>8</v>
      </c>
      <c r="C84" s="17"/>
      <c r="D84" s="15"/>
      <c r="E84" s="15"/>
      <c r="F84" s="15"/>
      <c r="G84" s="15"/>
      <c r="H84" s="15"/>
      <c r="I84" s="15"/>
      <c r="J84" s="15"/>
      <c r="K84" s="16"/>
      <c r="M84" s="13" t="e">
        <f t="shared" si="1"/>
        <v>#NUM!</v>
      </c>
      <c r="O84" s="14" t="e">
        <f>M81/M84</f>
        <v>#NUM!</v>
      </c>
    </row>
    <row r="85" spans="2:15">
      <c r="B85" s="22">
        <v>16</v>
      </c>
      <c r="C85" s="17"/>
      <c r="D85" s="15"/>
      <c r="E85" s="15"/>
      <c r="F85" s="15"/>
      <c r="G85" s="15"/>
      <c r="H85" s="15"/>
      <c r="I85" s="15"/>
      <c r="J85" s="15"/>
      <c r="K85" s="16"/>
      <c r="M85" s="13" t="e">
        <f t="shared" si="1"/>
        <v>#NUM!</v>
      </c>
      <c r="O85" s="14" t="e">
        <f>M81/M85</f>
        <v>#NUM!</v>
      </c>
    </row>
    <row r="86" spans="2:15">
      <c r="B86" s="22">
        <v>32</v>
      </c>
      <c r="C86" s="17"/>
      <c r="D86" s="15"/>
      <c r="E86" s="15"/>
      <c r="F86" s="15"/>
      <c r="G86" s="15"/>
      <c r="H86" s="15"/>
      <c r="I86" s="15"/>
      <c r="J86" s="15"/>
      <c r="K86" s="16"/>
      <c r="M86" s="13" t="e">
        <f t="shared" si="1"/>
        <v>#NUM!</v>
      </c>
      <c r="O86" s="14" t="e">
        <f>M81/M86</f>
        <v>#NUM!</v>
      </c>
    </row>
    <row r="87" spans="2:15" ht="15" thickBot="1">
      <c r="B87" s="23">
        <v>40</v>
      </c>
      <c r="C87" s="6"/>
      <c r="D87" s="7"/>
      <c r="E87" s="7"/>
      <c r="F87" s="7"/>
      <c r="G87" s="7"/>
      <c r="H87" s="7"/>
      <c r="I87" s="7"/>
      <c r="J87" s="7"/>
      <c r="K87" s="8"/>
      <c r="M87" s="5" t="e">
        <f t="shared" si="1"/>
        <v>#NUM!</v>
      </c>
      <c r="O87" s="19" t="e">
        <f>M81/M87</f>
        <v>#NUM!</v>
      </c>
    </row>
    <row r="88" spans="2:15">
      <c r="B88"/>
      <c r="C88" s="27"/>
      <c r="D88" s="27"/>
      <c r="E88" s="27"/>
      <c r="F88" s="27"/>
      <c r="G88" s="27"/>
      <c r="H88" s="27"/>
      <c r="I88" s="27"/>
      <c r="J88" s="27"/>
      <c r="K88" s="27"/>
      <c r="M88" s="27"/>
      <c r="O88" s="28"/>
    </row>
    <row r="89" spans="2:15">
      <c r="B89"/>
      <c r="C89" s="27"/>
      <c r="D89" s="27"/>
      <c r="E89" s="27"/>
      <c r="F89" s="27"/>
      <c r="G89" s="27"/>
      <c r="H89" s="27"/>
      <c r="I89" s="27"/>
      <c r="J89" s="27"/>
      <c r="K89" s="27"/>
      <c r="M89" s="27"/>
      <c r="O89" s="28"/>
    </row>
    <row r="90" spans="2:15">
      <c r="B90"/>
      <c r="C90" s="27"/>
      <c r="D90" s="27"/>
      <c r="E90" s="27"/>
      <c r="F90" s="27"/>
      <c r="G90" s="27"/>
      <c r="H90" s="27"/>
      <c r="I90" s="27"/>
      <c r="J90" s="27"/>
      <c r="K90" s="27"/>
      <c r="M90" s="27"/>
      <c r="O90" s="28"/>
    </row>
    <row r="91" spans="2:15">
      <c r="B91"/>
      <c r="C91" s="27"/>
      <c r="D91" s="27"/>
      <c r="E91" s="27"/>
      <c r="F91" s="27"/>
      <c r="G91" s="27"/>
      <c r="H91" s="27"/>
      <c r="I91" s="27"/>
      <c r="J91" s="27"/>
      <c r="K91" s="27"/>
      <c r="M91" s="27"/>
      <c r="O91" s="28"/>
    </row>
    <row r="92" spans="2:15">
      <c r="B92"/>
      <c r="C92" s="27"/>
      <c r="D92" s="27"/>
      <c r="E92" s="27"/>
      <c r="F92" s="27"/>
      <c r="G92" s="27"/>
      <c r="H92" s="27"/>
      <c r="I92" s="27"/>
      <c r="J92" s="27"/>
      <c r="K92" s="27"/>
      <c r="M92" s="27"/>
      <c r="O92" s="28"/>
    </row>
    <row r="93" spans="2:15">
      <c r="B93"/>
      <c r="C93" s="27"/>
      <c r="D93" s="27"/>
      <c r="E93" s="27"/>
      <c r="F93" s="27"/>
      <c r="G93" s="27"/>
      <c r="H93" s="27"/>
      <c r="I93" s="27"/>
      <c r="J93" s="27"/>
      <c r="K93" s="27"/>
      <c r="M93" s="27"/>
      <c r="O93" s="28"/>
    </row>
    <row r="94" spans="2:15" ht="15" thickBot="1">
      <c r="B94" s="11"/>
      <c r="C94" s="11"/>
      <c r="D94" s="11"/>
      <c r="E94" s="11"/>
      <c r="F94" s="11" t="s">
        <v>38</v>
      </c>
      <c r="G94" s="11"/>
      <c r="H94" s="11"/>
      <c r="I94" s="11"/>
      <c r="J94" s="11"/>
      <c r="K94" s="11"/>
      <c r="M94" s="12"/>
      <c r="O94" s="11"/>
    </row>
    <row r="95" spans="2:15" ht="15" thickBot="1">
      <c r="B95" s="37" t="s">
        <v>39</v>
      </c>
      <c r="C95" s="24">
        <v>1</v>
      </c>
      <c r="D95" s="25">
        <v>2</v>
      </c>
      <c r="E95" s="25">
        <v>3</v>
      </c>
      <c r="F95" s="25">
        <v>4</v>
      </c>
      <c r="G95" s="25">
        <v>5</v>
      </c>
      <c r="H95" s="25">
        <v>6</v>
      </c>
      <c r="I95" s="25">
        <v>7</v>
      </c>
      <c r="J95" s="25">
        <v>8</v>
      </c>
      <c r="K95" s="26">
        <v>9</v>
      </c>
      <c r="M95" s="20" t="s">
        <v>8</v>
      </c>
      <c r="O95" s="20" t="s">
        <v>9</v>
      </c>
    </row>
    <row r="96" spans="2:15">
      <c r="B96" s="21" t="s">
        <v>1</v>
      </c>
      <c r="C96" s="2" t="s">
        <v>44</v>
      </c>
      <c r="D96" s="3" t="s">
        <v>45</v>
      </c>
      <c r="E96" s="3"/>
      <c r="F96" s="3"/>
      <c r="G96" s="3"/>
      <c r="H96" s="3"/>
      <c r="I96" s="3"/>
      <c r="J96" s="3"/>
      <c r="K96" s="4"/>
      <c r="M96" s="1" t="e">
        <f t="shared" si="1"/>
        <v>#NUM!</v>
      </c>
      <c r="O96" s="18" t="s">
        <v>10</v>
      </c>
    </row>
    <row r="97" spans="2:15">
      <c r="B97" s="29" t="s">
        <v>27</v>
      </c>
      <c r="C97" s="17" t="s">
        <v>46</v>
      </c>
      <c r="D97" s="15" t="s">
        <v>47</v>
      </c>
      <c r="E97" s="15"/>
      <c r="F97" s="15"/>
      <c r="G97" s="15"/>
      <c r="H97" s="15"/>
      <c r="I97" s="15"/>
      <c r="J97" s="15"/>
      <c r="K97" s="16"/>
      <c r="M97" s="13" t="e">
        <f t="shared" si="1"/>
        <v>#NUM!</v>
      </c>
      <c r="O97" s="14" t="e">
        <f>M96/M97</f>
        <v>#NUM!</v>
      </c>
    </row>
    <row r="98" spans="2:15">
      <c r="B98" s="22">
        <v>4</v>
      </c>
      <c r="C98" s="17"/>
      <c r="D98" s="15"/>
      <c r="E98" s="15"/>
      <c r="F98" s="15"/>
      <c r="G98" s="15"/>
      <c r="H98" s="15"/>
      <c r="I98" s="15"/>
      <c r="J98" s="15"/>
      <c r="K98" s="16"/>
      <c r="M98" s="13" t="e">
        <f t="shared" si="1"/>
        <v>#NUM!</v>
      </c>
      <c r="O98" s="14" t="e">
        <f>M96/M98</f>
        <v>#NUM!</v>
      </c>
    </row>
    <row r="99" spans="2:15">
      <c r="B99" s="22">
        <v>8</v>
      </c>
      <c r="C99" s="17"/>
      <c r="D99" s="15"/>
      <c r="E99" s="15"/>
      <c r="F99" s="15"/>
      <c r="G99" s="15"/>
      <c r="H99" s="15"/>
      <c r="I99" s="15"/>
      <c r="J99" s="15"/>
      <c r="K99" s="16"/>
      <c r="M99" s="13" t="e">
        <f t="shared" si="1"/>
        <v>#NUM!</v>
      </c>
      <c r="O99" s="14" t="e">
        <f>M96/M99</f>
        <v>#NUM!</v>
      </c>
    </row>
    <row r="100" spans="2:15">
      <c r="B100" s="22">
        <v>16</v>
      </c>
      <c r="C100" s="17"/>
      <c r="D100" s="15"/>
      <c r="E100" s="15"/>
      <c r="F100" s="15"/>
      <c r="G100" s="15"/>
      <c r="H100" s="15"/>
      <c r="I100" s="15"/>
      <c r="J100" s="15"/>
      <c r="K100" s="16"/>
      <c r="M100" s="13" t="e">
        <f t="shared" si="1"/>
        <v>#NUM!</v>
      </c>
      <c r="O100" s="14" t="e">
        <f>M96/M100</f>
        <v>#NUM!</v>
      </c>
    </row>
    <row r="101" spans="2:15">
      <c r="B101" s="22">
        <v>32</v>
      </c>
      <c r="C101" s="17"/>
      <c r="D101" s="15"/>
      <c r="E101" s="15"/>
      <c r="F101" s="15"/>
      <c r="G101" s="15"/>
      <c r="H101" s="15"/>
      <c r="I101" s="15"/>
      <c r="J101" s="15"/>
      <c r="K101" s="16"/>
      <c r="M101" s="13" t="e">
        <f t="shared" si="1"/>
        <v>#NUM!</v>
      </c>
      <c r="O101" s="14" t="e">
        <f>M96/M101</f>
        <v>#NUM!</v>
      </c>
    </row>
    <row r="102" spans="2:15" ht="15" thickBot="1">
      <c r="B102" s="23">
        <v>40</v>
      </c>
      <c r="C102" s="6"/>
      <c r="D102" s="7"/>
      <c r="E102" s="7"/>
      <c r="F102" s="7"/>
      <c r="G102" s="7"/>
      <c r="H102" s="7"/>
      <c r="I102" s="7"/>
      <c r="J102" s="7"/>
      <c r="K102" s="8"/>
      <c r="M102" s="5" t="e">
        <f t="shared" si="1"/>
        <v>#NUM!</v>
      </c>
      <c r="O102" s="19" t="e">
        <f>M96/M102</f>
        <v>#NUM!</v>
      </c>
    </row>
    <row r="109" spans="2:15" ht="15" thickBot="1">
      <c r="B109" s="11"/>
      <c r="C109" s="11"/>
      <c r="D109" s="11"/>
      <c r="E109" s="11"/>
      <c r="F109" s="11" t="s">
        <v>38</v>
      </c>
      <c r="G109" s="11"/>
      <c r="H109" s="11"/>
      <c r="I109" s="11"/>
      <c r="J109" s="11"/>
      <c r="K109" s="11"/>
      <c r="L109" s="35"/>
      <c r="M109" s="12"/>
      <c r="N109" s="35"/>
      <c r="O109" s="11"/>
    </row>
    <row r="110" spans="2:15" ht="15" thickBot="1">
      <c r="B110" s="37" t="s">
        <v>5</v>
      </c>
      <c r="C110" s="24">
        <v>1</v>
      </c>
      <c r="D110" s="25">
        <v>2</v>
      </c>
      <c r="E110" s="25">
        <v>3</v>
      </c>
      <c r="F110" s="25">
        <v>4</v>
      </c>
      <c r="G110" s="25">
        <v>5</v>
      </c>
      <c r="H110" s="25">
        <v>6</v>
      </c>
      <c r="I110" s="25">
        <v>7</v>
      </c>
      <c r="J110" s="25">
        <v>8</v>
      </c>
      <c r="K110" s="26">
        <v>9</v>
      </c>
      <c r="L110" s="35"/>
      <c r="M110" s="20" t="s">
        <v>8</v>
      </c>
      <c r="N110" s="35"/>
      <c r="O110" s="20" t="s">
        <v>9</v>
      </c>
    </row>
    <row r="111" spans="2:15">
      <c r="B111" s="38" t="s">
        <v>1</v>
      </c>
      <c r="C111" s="2" t="s">
        <v>48</v>
      </c>
      <c r="D111" s="3" t="s">
        <v>49</v>
      </c>
      <c r="E111" s="3"/>
      <c r="F111" s="3"/>
      <c r="G111" s="3"/>
      <c r="H111" s="3"/>
      <c r="I111" s="3"/>
      <c r="J111" s="3"/>
      <c r="K111" s="4"/>
      <c r="L111" s="35"/>
      <c r="M111" s="1" t="e">
        <f t="shared" ref="M111:M117" si="2">MEDIAN(C111:K111)</f>
        <v>#NUM!</v>
      </c>
      <c r="N111" s="35"/>
      <c r="O111" s="18" t="s">
        <v>10</v>
      </c>
    </row>
    <row r="112" spans="2:15">
      <c r="B112" s="29" t="s">
        <v>27</v>
      </c>
      <c r="C112" s="17" t="s">
        <v>50</v>
      </c>
      <c r="D112" s="15" t="s">
        <v>51</v>
      </c>
      <c r="E112" s="15"/>
      <c r="F112" s="15"/>
      <c r="G112" s="15"/>
      <c r="H112" s="15"/>
      <c r="I112" s="15"/>
      <c r="J112" s="15"/>
      <c r="K112" s="16"/>
      <c r="L112" s="35"/>
      <c r="M112" s="13" t="e">
        <f t="shared" si="2"/>
        <v>#NUM!</v>
      </c>
      <c r="N112" s="35"/>
      <c r="O112" s="14" t="e">
        <f>M111/M112</f>
        <v>#NUM!</v>
      </c>
    </row>
    <row r="113" spans="2:32">
      <c r="B113" s="22">
        <v>4</v>
      </c>
      <c r="C113" s="17"/>
      <c r="D113" s="15"/>
      <c r="E113" s="15"/>
      <c r="F113" s="15"/>
      <c r="G113" s="15"/>
      <c r="H113" s="15"/>
      <c r="I113" s="15"/>
      <c r="J113" s="15"/>
      <c r="K113" s="16"/>
      <c r="L113" s="35"/>
      <c r="M113" s="13" t="e">
        <f t="shared" si="2"/>
        <v>#NUM!</v>
      </c>
      <c r="N113" s="35"/>
      <c r="O113" s="14" t="e">
        <f>M111/M113</f>
        <v>#NUM!</v>
      </c>
    </row>
    <row r="114" spans="2:32">
      <c r="B114" s="22">
        <v>8</v>
      </c>
      <c r="C114" s="17"/>
      <c r="D114" s="15"/>
      <c r="E114" s="15"/>
      <c r="F114" s="15"/>
      <c r="G114" s="15"/>
      <c r="H114" s="15"/>
      <c r="I114" s="15"/>
      <c r="J114" s="15"/>
      <c r="K114" s="16"/>
      <c r="L114" s="35"/>
      <c r="M114" s="13" t="e">
        <f t="shared" si="2"/>
        <v>#NUM!</v>
      </c>
      <c r="N114" s="35"/>
      <c r="O114" s="14" t="e">
        <f>M111/M114</f>
        <v>#NUM!</v>
      </c>
    </row>
    <row r="115" spans="2:32">
      <c r="B115" s="22">
        <v>16</v>
      </c>
      <c r="C115" s="17"/>
      <c r="D115" s="15"/>
      <c r="E115" s="15"/>
      <c r="F115" s="15"/>
      <c r="G115" s="15"/>
      <c r="H115" s="15"/>
      <c r="I115" s="15"/>
      <c r="J115" s="15"/>
      <c r="K115" s="16"/>
      <c r="L115" s="35"/>
      <c r="M115" s="13" t="e">
        <f t="shared" si="2"/>
        <v>#NUM!</v>
      </c>
      <c r="N115" s="35"/>
      <c r="O115" s="14" t="e">
        <f>M111/M115</f>
        <v>#NUM!</v>
      </c>
    </row>
    <row r="116" spans="2:32">
      <c r="B116" s="22">
        <v>32</v>
      </c>
      <c r="C116" s="17"/>
      <c r="D116" s="15"/>
      <c r="E116" s="15"/>
      <c r="F116" s="15"/>
      <c r="G116" s="15"/>
      <c r="H116" s="15"/>
      <c r="I116" s="15"/>
      <c r="J116" s="15"/>
      <c r="K116" s="16"/>
      <c r="L116" s="35"/>
      <c r="M116" s="13" t="e">
        <f t="shared" si="2"/>
        <v>#NUM!</v>
      </c>
      <c r="N116" s="35"/>
      <c r="O116" s="14" t="e">
        <f>M111/M116</f>
        <v>#NUM!</v>
      </c>
    </row>
    <row r="117" spans="2:32" ht="15" thickBot="1">
      <c r="B117" s="23">
        <v>40</v>
      </c>
      <c r="C117" s="6"/>
      <c r="D117" s="7"/>
      <c r="E117" s="7"/>
      <c r="F117" s="7"/>
      <c r="G117" s="7"/>
      <c r="H117" s="7"/>
      <c r="I117" s="7"/>
      <c r="J117" s="7"/>
      <c r="K117" s="8"/>
      <c r="L117" s="35"/>
      <c r="M117" s="5" t="e">
        <f t="shared" si="2"/>
        <v>#NUM!</v>
      </c>
      <c r="N117" s="35"/>
      <c r="O117" s="19" t="e">
        <f>M111/M117</f>
        <v>#NUM!</v>
      </c>
    </row>
    <row r="124" spans="2:32" ht="15" thickBot="1">
      <c r="B124" s="11"/>
      <c r="C124" s="11"/>
      <c r="D124" s="11"/>
      <c r="E124" s="11"/>
      <c r="F124" s="11" t="s">
        <v>38</v>
      </c>
      <c r="G124" s="11"/>
      <c r="H124" s="11"/>
      <c r="I124" s="11"/>
      <c r="J124" s="11"/>
      <c r="K124" s="11"/>
      <c r="L124" s="35"/>
      <c r="M124" s="12"/>
      <c r="N124" s="35"/>
      <c r="O124" s="11"/>
    </row>
    <row r="125" spans="2:32" ht="15" thickBot="1">
      <c r="B125" s="37" t="s">
        <v>22</v>
      </c>
      <c r="C125" s="24">
        <v>1</v>
      </c>
      <c r="D125" s="25">
        <v>2</v>
      </c>
      <c r="E125" s="25">
        <v>3</v>
      </c>
      <c r="F125" s="25">
        <v>4</v>
      </c>
      <c r="G125" s="25">
        <v>5</v>
      </c>
      <c r="H125" s="25">
        <v>6</v>
      </c>
      <c r="I125" s="25">
        <v>7</v>
      </c>
      <c r="J125" s="25">
        <v>8</v>
      </c>
      <c r="K125" s="26">
        <v>9</v>
      </c>
      <c r="L125" s="35"/>
      <c r="M125" s="20" t="s">
        <v>8</v>
      </c>
      <c r="N125" s="35"/>
      <c r="O125" s="20" t="s">
        <v>9</v>
      </c>
      <c r="T125" s="10"/>
    </row>
    <row r="126" spans="2:32" ht="15" thickBot="1">
      <c r="B126" s="21" t="s">
        <v>1</v>
      </c>
      <c r="C126" s="2" t="s">
        <v>52</v>
      </c>
      <c r="D126" s="3" t="s">
        <v>53</v>
      </c>
      <c r="E126" s="3"/>
      <c r="F126" s="3"/>
      <c r="G126" s="3"/>
      <c r="H126" s="3"/>
      <c r="I126" s="3"/>
      <c r="J126" s="3"/>
      <c r="K126" s="4"/>
      <c r="L126" s="35"/>
      <c r="M126" s="1" t="e">
        <f t="shared" ref="M126:M132" si="3">MEDIAN(C126:K126)</f>
        <v>#NUM!</v>
      </c>
      <c r="N126" s="35"/>
      <c r="O126" s="18" t="s">
        <v>10</v>
      </c>
      <c r="T126" s="46"/>
      <c r="U126" s="46"/>
      <c r="V126" s="46"/>
      <c r="X126" s="46"/>
      <c r="Y126" s="46"/>
      <c r="Z126" s="46"/>
    </row>
    <row r="127" spans="2:32" ht="15" thickBot="1">
      <c r="B127" s="29" t="s">
        <v>27</v>
      </c>
      <c r="C127" s="17" t="s">
        <v>54</v>
      </c>
      <c r="D127" s="15" t="s">
        <v>55</v>
      </c>
      <c r="E127" s="15"/>
      <c r="F127" s="15"/>
      <c r="G127" s="15"/>
      <c r="H127" s="15"/>
      <c r="I127" s="15"/>
      <c r="J127" s="15"/>
      <c r="K127" s="16"/>
      <c r="L127" s="35"/>
      <c r="M127" s="13" t="e">
        <f t="shared" si="3"/>
        <v>#NUM!</v>
      </c>
      <c r="N127" s="35"/>
      <c r="O127" s="14" t="e">
        <f>M126/M127</f>
        <v>#NUM!</v>
      </c>
      <c r="T127" s="36" t="s">
        <v>11</v>
      </c>
      <c r="U127" s="40">
        <v>2</v>
      </c>
      <c r="V127" s="41"/>
      <c r="W127" s="40">
        <v>4</v>
      </c>
      <c r="X127" s="41"/>
      <c r="Y127" s="40">
        <v>8</v>
      </c>
      <c r="Z127" s="41"/>
      <c r="AA127" s="40">
        <v>16</v>
      </c>
      <c r="AB127" s="41"/>
      <c r="AC127" s="40">
        <v>32</v>
      </c>
      <c r="AD127" s="41"/>
      <c r="AE127" s="40">
        <v>40</v>
      </c>
      <c r="AF127" s="41"/>
    </row>
    <row r="128" spans="2:32">
      <c r="B128" s="22">
        <v>4</v>
      </c>
      <c r="C128" s="17"/>
      <c r="D128" s="15"/>
      <c r="E128" s="15"/>
      <c r="F128" s="15"/>
      <c r="G128" s="15"/>
      <c r="H128" s="15"/>
      <c r="I128" s="15"/>
      <c r="J128" s="15"/>
      <c r="K128" s="16"/>
      <c r="L128" s="35"/>
      <c r="M128" s="13" t="e">
        <f t="shared" si="3"/>
        <v>#NUM!</v>
      </c>
      <c r="N128" s="35"/>
      <c r="O128" s="14" t="e">
        <f>M126/M128</f>
        <v>#NUM!</v>
      </c>
      <c r="T128" s="32" t="s">
        <v>0</v>
      </c>
      <c r="U128" s="42" t="e">
        <f>O7</f>
        <v>#NUM!</v>
      </c>
      <c r="V128" s="43"/>
      <c r="W128" s="42" t="e">
        <f>O8</f>
        <v>#NUM!</v>
      </c>
      <c r="X128" s="43"/>
      <c r="Y128" s="42" t="e">
        <f>O9</f>
        <v>#NUM!</v>
      </c>
      <c r="Z128" s="43"/>
      <c r="AA128" s="42" t="e">
        <f>O10</f>
        <v>#NUM!</v>
      </c>
      <c r="AB128" s="43"/>
      <c r="AC128" s="42" t="e">
        <f>O11</f>
        <v>#NUM!</v>
      </c>
      <c r="AD128" s="43"/>
      <c r="AE128" s="42" t="e">
        <f>O12</f>
        <v>#NUM!</v>
      </c>
      <c r="AF128" s="43"/>
    </row>
    <row r="129" spans="2:32">
      <c r="B129" s="22">
        <v>8</v>
      </c>
      <c r="C129" s="17"/>
      <c r="D129" s="15"/>
      <c r="E129" s="15"/>
      <c r="F129" s="15"/>
      <c r="G129" s="15"/>
      <c r="H129" s="15"/>
      <c r="I129" s="15"/>
      <c r="J129" s="15"/>
      <c r="K129" s="16"/>
      <c r="L129" s="35"/>
      <c r="M129" s="13" t="e">
        <f t="shared" si="3"/>
        <v>#NUM!</v>
      </c>
      <c r="N129" s="35"/>
      <c r="O129" s="14" t="e">
        <f>M126/M129</f>
        <v>#NUM!</v>
      </c>
      <c r="T129" s="33" t="s">
        <v>2</v>
      </c>
      <c r="U129" s="44" t="e">
        <f>O22</f>
        <v>#NUM!</v>
      </c>
      <c r="V129" s="45"/>
      <c r="W129" s="44" t="e">
        <f>O23</f>
        <v>#NUM!</v>
      </c>
      <c r="X129" s="45"/>
      <c r="Y129" s="44" t="e">
        <f>O24</f>
        <v>#NUM!</v>
      </c>
      <c r="Z129" s="45"/>
      <c r="AA129" s="44" t="e">
        <f>O25</f>
        <v>#NUM!</v>
      </c>
      <c r="AB129" s="45"/>
      <c r="AC129" s="44" t="e">
        <f>O26</f>
        <v>#NUM!</v>
      </c>
      <c r="AD129" s="45"/>
      <c r="AE129" s="44" t="e">
        <f>O27</f>
        <v>#NUM!</v>
      </c>
      <c r="AF129" s="45"/>
    </row>
    <row r="130" spans="2:32">
      <c r="B130" s="22">
        <v>16</v>
      </c>
      <c r="C130" s="17"/>
      <c r="D130" s="15"/>
      <c r="E130" s="15"/>
      <c r="F130" s="15"/>
      <c r="G130" s="15"/>
      <c r="H130" s="15"/>
      <c r="I130" s="15"/>
      <c r="J130" s="15"/>
      <c r="K130" s="16"/>
      <c r="L130" s="35"/>
      <c r="M130" s="13" t="e">
        <f t="shared" si="3"/>
        <v>#NUM!</v>
      </c>
      <c r="N130" s="35"/>
      <c r="O130" s="14" t="e">
        <f>M126/M130</f>
        <v>#NUM!</v>
      </c>
      <c r="T130" s="33" t="s">
        <v>3</v>
      </c>
      <c r="U130" s="44" t="e">
        <f>O37</f>
        <v>#NUM!</v>
      </c>
      <c r="V130" s="45"/>
      <c r="W130" s="44" t="e">
        <f>O38</f>
        <v>#NUM!</v>
      </c>
      <c r="X130" s="45"/>
      <c r="Y130" s="44" t="e">
        <f>O39</f>
        <v>#NUM!</v>
      </c>
      <c r="Z130" s="45"/>
      <c r="AA130" s="44" t="e">
        <f>O40</f>
        <v>#NUM!</v>
      </c>
      <c r="AB130" s="45"/>
      <c r="AC130" s="44" t="e">
        <f>O41</f>
        <v>#NUM!</v>
      </c>
      <c r="AD130" s="45"/>
      <c r="AE130" s="44" t="e">
        <f>O42</f>
        <v>#NUM!</v>
      </c>
      <c r="AF130" s="45"/>
    </row>
    <row r="131" spans="2:32">
      <c r="B131" s="22">
        <v>32</v>
      </c>
      <c r="C131" s="17"/>
      <c r="D131" s="15"/>
      <c r="E131" s="15"/>
      <c r="F131" s="15"/>
      <c r="G131" s="15"/>
      <c r="H131" s="15"/>
      <c r="I131" s="15"/>
      <c r="J131" s="15"/>
      <c r="K131" s="16"/>
      <c r="L131" s="35"/>
      <c r="M131" s="13" t="e">
        <f t="shared" si="3"/>
        <v>#NUM!</v>
      </c>
      <c r="N131" s="35"/>
      <c r="O131" s="14" t="e">
        <f>M126/M131</f>
        <v>#NUM!</v>
      </c>
      <c r="T131" s="33" t="s">
        <v>4</v>
      </c>
      <c r="U131" s="44" t="e">
        <f>O52</f>
        <v>#NUM!</v>
      </c>
      <c r="V131" s="45"/>
      <c r="W131" s="44" t="e">
        <f>O53</f>
        <v>#NUM!</v>
      </c>
      <c r="X131" s="45"/>
      <c r="Y131" s="44" t="e">
        <f>O54</f>
        <v>#NUM!</v>
      </c>
      <c r="Z131" s="45"/>
      <c r="AA131" s="44" t="e">
        <f>O55</f>
        <v>#NUM!</v>
      </c>
      <c r="AB131" s="45"/>
      <c r="AC131" s="44" t="e">
        <f>O56</f>
        <v>#NUM!</v>
      </c>
      <c r="AD131" s="45"/>
      <c r="AE131" s="44" t="e">
        <f>O57</f>
        <v>#NUM!</v>
      </c>
      <c r="AF131" s="45"/>
    </row>
    <row r="132" spans="2:32" ht="15" thickBot="1">
      <c r="B132" s="23">
        <v>40</v>
      </c>
      <c r="C132" s="6"/>
      <c r="D132" s="7"/>
      <c r="E132" s="7"/>
      <c r="F132" s="7"/>
      <c r="G132" s="7"/>
      <c r="H132" s="7"/>
      <c r="I132" s="7"/>
      <c r="J132" s="7"/>
      <c r="K132" s="8"/>
      <c r="L132" s="35"/>
      <c r="M132" s="5" t="e">
        <f t="shared" si="3"/>
        <v>#NUM!</v>
      </c>
      <c r="N132" s="35"/>
      <c r="O132" s="19" t="e">
        <f>M126/M132</f>
        <v>#NUM!</v>
      </c>
      <c r="T132" s="33" t="s">
        <v>5</v>
      </c>
      <c r="U132" s="44" t="e">
        <f>O67</f>
        <v>#NUM!</v>
      </c>
      <c r="V132" s="45"/>
      <c r="W132" s="44" t="e">
        <f>O68</f>
        <v>#NUM!</v>
      </c>
      <c r="X132" s="45"/>
      <c r="Y132" s="44" t="e">
        <f>O69</f>
        <v>#NUM!</v>
      </c>
      <c r="Z132" s="45"/>
      <c r="AA132" s="44" t="e">
        <f>O70</f>
        <v>#NUM!</v>
      </c>
      <c r="AB132" s="45"/>
      <c r="AC132" s="44" t="e">
        <f>O71</f>
        <v>#NUM!</v>
      </c>
      <c r="AD132" s="45"/>
      <c r="AE132" s="44" t="e">
        <f>O72</f>
        <v>#NUM!</v>
      </c>
      <c r="AF132" s="45"/>
    </row>
    <row r="133" spans="2:32">
      <c r="T133" s="33" t="s">
        <v>6</v>
      </c>
      <c r="U133" s="44" t="e">
        <f>O82</f>
        <v>#NUM!</v>
      </c>
      <c r="V133" s="45"/>
      <c r="W133" s="44" t="e">
        <f>O83</f>
        <v>#NUM!</v>
      </c>
      <c r="X133" s="45"/>
      <c r="Y133" s="44" t="e">
        <f>O84</f>
        <v>#NUM!</v>
      </c>
      <c r="Z133" s="45"/>
      <c r="AA133" s="44" t="e">
        <f>O85</f>
        <v>#NUM!</v>
      </c>
      <c r="AB133" s="45"/>
      <c r="AC133" s="44" t="e">
        <f>O86</f>
        <v>#NUM!</v>
      </c>
      <c r="AD133" s="45"/>
      <c r="AE133" s="44" t="e">
        <f>O87</f>
        <v>#NUM!</v>
      </c>
      <c r="AF133" s="45"/>
    </row>
    <row r="134" spans="2:32" ht="15" thickBot="1">
      <c r="T134" s="34" t="s">
        <v>7</v>
      </c>
      <c r="U134" s="47" t="e">
        <f>O97</f>
        <v>#NUM!</v>
      </c>
      <c r="V134" s="48"/>
      <c r="W134" s="47" t="e">
        <f>O98</f>
        <v>#NUM!</v>
      </c>
      <c r="X134" s="48"/>
      <c r="Y134" s="47" t="e">
        <f>O99</f>
        <v>#NUM!</v>
      </c>
      <c r="Z134" s="48"/>
      <c r="AA134" s="47" t="e">
        <f>O100</f>
        <v>#NUM!</v>
      </c>
      <c r="AB134" s="48"/>
      <c r="AC134" s="47" t="e">
        <f>O101</f>
        <v>#NUM!</v>
      </c>
      <c r="AD134" s="48"/>
      <c r="AE134" s="47" t="e">
        <f>O102</f>
        <v>#NUM!</v>
      </c>
      <c r="AF134" s="48"/>
    </row>
    <row r="135" spans="2:32">
      <c r="T135" s="31"/>
      <c r="U135" s="31"/>
    </row>
    <row r="139" spans="2:32" ht="15" thickBot="1">
      <c r="B139" s="11"/>
      <c r="C139" s="11"/>
      <c r="D139" s="11"/>
      <c r="E139" s="11"/>
      <c r="F139" s="11" t="s">
        <v>38</v>
      </c>
      <c r="G139" s="11"/>
      <c r="H139" s="11"/>
      <c r="I139" s="11"/>
      <c r="J139" s="11"/>
      <c r="K139" s="11"/>
      <c r="L139" s="35"/>
      <c r="M139" s="12"/>
      <c r="N139" s="35"/>
      <c r="O139" s="11"/>
    </row>
    <row r="140" spans="2:32" ht="15" thickBot="1">
      <c r="B140" s="37" t="s">
        <v>6</v>
      </c>
      <c r="C140" s="24">
        <v>1</v>
      </c>
      <c r="D140" s="25">
        <v>2</v>
      </c>
      <c r="E140" s="25">
        <v>3</v>
      </c>
      <c r="F140" s="25">
        <v>4</v>
      </c>
      <c r="G140" s="25">
        <v>5</v>
      </c>
      <c r="H140" s="25">
        <v>6</v>
      </c>
      <c r="I140" s="25">
        <v>7</v>
      </c>
      <c r="J140" s="25">
        <v>8</v>
      </c>
      <c r="K140" s="26">
        <v>9</v>
      </c>
      <c r="L140" s="35"/>
      <c r="M140" s="20" t="s">
        <v>8</v>
      </c>
      <c r="N140" s="35"/>
      <c r="O140" s="20" t="s">
        <v>9</v>
      </c>
    </row>
    <row r="141" spans="2:32">
      <c r="B141" s="21" t="s">
        <v>1</v>
      </c>
      <c r="C141" s="2" t="s">
        <v>56</v>
      </c>
      <c r="D141" s="3" t="s">
        <v>57</v>
      </c>
      <c r="E141" s="3"/>
      <c r="F141" s="3"/>
      <c r="G141" s="3"/>
      <c r="H141" s="3"/>
      <c r="I141" s="3"/>
      <c r="J141" s="3"/>
      <c r="K141" s="4"/>
      <c r="L141" s="35"/>
      <c r="M141" s="1" t="e">
        <f t="shared" ref="M141:M147" si="4">MEDIAN(C141:K141)</f>
        <v>#NUM!</v>
      </c>
      <c r="N141" s="35"/>
      <c r="O141" s="18" t="s">
        <v>10</v>
      </c>
    </row>
    <row r="142" spans="2:32">
      <c r="B142" s="29" t="s">
        <v>27</v>
      </c>
      <c r="C142" s="17" t="s">
        <v>59</v>
      </c>
      <c r="D142" s="15" t="s">
        <v>58</v>
      </c>
      <c r="E142" s="15"/>
      <c r="F142" s="15"/>
      <c r="G142" s="15"/>
      <c r="H142" s="15"/>
      <c r="I142" s="15"/>
      <c r="J142" s="15"/>
      <c r="K142" s="16"/>
      <c r="L142" s="35"/>
      <c r="M142" s="13" t="e">
        <f t="shared" si="4"/>
        <v>#NUM!</v>
      </c>
      <c r="N142" s="35"/>
      <c r="O142" s="14" t="e">
        <f>M141/M142</f>
        <v>#NUM!</v>
      </c>
    </row>
    <row r="143" spans="2:32">
      <c r="B143" s="22">
        <v>4</v>
      </c>
      <c r="C143" s="17"/>
      <c r="D143" s="15"/>
      <c r="E143" s="15"/>
      <c r="F143" s="15"/>
      <c r="G143" s="15"/>
      <c r="H143" s="15"/>
      <c r="I143" s="15"/>
      <c r="J143" s="15"/>
      <c r="K143" s="16"/>
      <c r="L143" s="35"/>
      <c r="M143" s="13" t="e">
        <f t="shared" si="4"/>
        <v>#NUM!</v>
      </c>
      <c r="N143" s="35"/>
      <c r="O143" s="14" t="e">
        <f>M141/M143</f>
        <v>#NUM!</v>
      </c>
    </row>
    <row r="144" spans="2:32">
      <c r="B144" s="22">
        <v>8</v>
      </c>
      <c r="C144" s="17"/>
      <c r="D144" s="15"/>
      <c r="E144" s="15"/>
      <c r="F144" s="15"/>
      <c r="G144" s="15"/>
      <c r="H144" s="15"/>
      <c r="I144" s="15"/>
      <c r="J144" s="15"/>
      <c r="K144" s="16"/>
      <c r="L144" s="35"/>
      <c r="M144" s="13" t="e">
        <f t="shared" si="4"/>
        <v>#NUM!</v>
      </c>
      <c r="N144" s="35"/>
      <c r="O144" s="14" t="e">
        <f>M141/M144</f>
        <v>#NUM!</v>
      </c>
    </row>
    <row r="145" spans="2:16">
      <c r="B145" s="22">
        <v>16</v>
      </c>
      <c r="C145" s="17"/>
      <c r="D145" s="15"/>
      <c r="E145" s="15"/>
      <c r="F145" s="15"/>
      <c r="G145" s="15"/>
      <c r="H145" s="15"/>
      <c r="I145" s="15"/>
      <c r="J145" s="15"/>
      <c r="K145" s="16"/>
      <c r="L145" s="35"/>
      <c r="M145" s="13" t="e">
        <f t="shared" si="4"/>
        <v>#NUM!</v>
      </c>
      <c r="N145" s="35"/>
      <c r="O145" s="14" t="e">
        <f>M141/M145</f>
        <v>#NUM!</v>
      </c>
    </row>
    <row r="146" spans="2:16">
      <c r="B146" s="22">
        <v>32</v>
      </c>
      <c r="C146" s="17"/>
      <c r="D146" s="15"/>
      <c r="E146" s="15"/>
      <c r="F146" s="15"/>
      <c r="G146" s="15"/>
      <c r="H146" s="15"/>
      <c r="I146" s="15"/>
      <c r="J146" s="15"/>
      <c r="K146" s="16"/>
      <c r="L146" s="35"/>
      <c r="M146" s="13" t="e">
        <f t="shared" si="4"/>
        <v>#NUM!</v>
      </c>
      <c r="N146" s="35"/>
      <c r="O146" s="14" t="e">
        <f>M141/M146</f>
        <v>#NUM!</v>
      </c>
    </row>
    <row r="147" spans="2:16" ht="15" thickBot="1">
      <c r="B147" s="23">
        <v>40</v>
      </c>
      <c r="C147" s="6"/>
      <c r="D147" s="7"/>
      <c r="E147" s="7"/>
      <c r="F147" s="7"/>
      <c r="G147" s="7"/>
      <c r="H147" s="7"/>
      <c r="I147" s="7"/>
      <c r="J147" s="7"/>
      <c r="K147" s="8"/>
      <c r="L147" s="35"/>
      <c r="M147" s="5" t="e">
        <f t="shared" si="4"/>
        <v>#NUM!</v>
      </c>
      <c r="N147" s="35"/>
      <c r="O147" s="19" t="e">
        <f>M141/M147</f>
        <v>#NUM!</v>
      </c>
    </row>
    <row r="154" spans="2:16">
      <c r="B154" s="35"/>
      <c r="C154" s="39" t="s">
        <v>12</v>
      </c>
      <c r="D154" s="39"/>
      <c r="E154" s="39"/>
      <c r="F154" s="39"/>
      <c r="G154" s="39"/>
      <c r="H154" s="39"/>
      <c r="I154" s="39"/>
      <c r="J154" s="39"/>
      <c r="K154" s="39"/>
      <c r="L154" s="35"/>
      <c r="M154" s="35"/>
      <c r="N154" s="35"/>
      <c r="O154" s="35"/>
      <c r="P154" s="35"/>
    </row>
    <row r="155" spans="2:16" ht="15" thickBot="1"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</row>
    <row r="156" spans="2:16" ht="15" thickBot="1">
      <c r="B156" s="37" t="s">
        <v>13</v>
      </c>
      <c r="C156" s="24">
        <v>1</v>
      </c>
      <c r="D156" s="25">
        <v>2</v>
      </c>
      <c r="E156" s="25">
        <v>3</v>
      </c>
      <c r="F156" s="25">
        <v>4</v>
      </c>
      <c r="G156" s="25">
        <v>5</v>
      </c>
      <c r="H156" s="25">
        <v>6</v>
      </c>
      <c r="I156" s="25">
        <v>7</v>
      </c>
      <c r="J156" s="25">
        <v>8</v>
      </c>
      <c r="K156" s="26">
        <v>9</v>
      </c>
      <c r="L156" s="35"/>
      <c r="M156" s="20" t="s">
        <v>8</v>
      </c>
      <c r="N156" s="35"/>
      <c r="O156" s="20" t="s">
        <v>9</v>
      </c>
      <c r="P156" s="35"/>
    </row>
    <row r="157" spans="2:16">
      <c r="B157" s="21" t="s">
        <v>1</v>
      </c>
      <c r="C157" s="2" t="s">
        <v>60</v>
      </c>
      <c r="D157" s="3" t="s">
        <v>61</v>
      </c>
      <c r="E157" s="3"/>
      <c r="F157" s="3"/>
      <c r="G157" s="3"/>
      <c r="H157" s="3"/>
      <c r="I157" s="3"/>
      <c r="J157" s="3"/>
      <c r="K157" s="4"/>
      <c r="L157" s="35"/>
      <c r="M157" s="1" t="e">
        <f>MEDIAN(C157:K157)</f>
        <v>#NUM!</v>
      </c>
      <c r="N157" s="35"/>
      <c r="O157" s="18" t="s">
        <v>10</v>
      </c>
      <c r="P157" s="35"/>
    </row>
    <row r="158" spans="2:16">
      <c r="B158" s="29" t="s">
        <v>27</v>
      </c>
      <c r="C158" s="17" t="s">
        <v>70</v>
      </c>
      <c r="D158" s="15" t="s">
        <v>71</v>
      </c>
      <c r="E158" s="15" t="s">
        <v>72</v>
      </c>
      <c r="F158" s="15"/>
      <c r="G158" s="15"/>
      <c r="H158" s="15"/>
      <c r="I158" s="15"/>
      <c r="J158" s="15"/>
      <c r="K158" s="16"/>
      <c r="L158" s="35"/>
      <c r="M158" s="13" t="e">
        <f>MEDIAN(C158:K158)</f>
        <v>#NUM!</v>
      </c>
      <c r="N158" s="35"/>
      <c r="O158" s="14" t="e">
        <f>M157/M158</f>
        <v>#NUM!</v>
      </c>
      <c r="P158" s="35"/>
    </row>
    <row r="159" spans="2:16">
      <c r="B159" s="29">
        <v>4</v>
      </c>
      <c r="C159" s="17"/>
      <c r="D159" s="15"/>
      <c r="E159" s="15"/>
      <c r="F159" s="15"/>
      <c r="G159" s="15"/>
      <c r="H159" s="15"/>
      <c r="I159" s="15"/>
      <c r="J159" s="15"/>
      <c r="K159" s="16"/>
      <c r="L159" s="35"/>
      <c r="M159" s="13" t="e">
        <f t="shared" ref="M159:M163" si="5">MEDIAN(C159:K159)</f>
        <v>#NUM!</v>
      </c>
      <c r="N159" s="35"/>
      <c r="O159" s="14" t="e">
        <f>M157/M159</f>
        <v>#NUM!</v>
      </c>
      <c r="P159" s="35"/>
    </row>
    <row r="160" spans="2:16">
      <c r="B160" s="29">
        <v>8</v>
      </c>
      <c r="C160" s="17"/>
      <c r="D160" s="15"/>
      <c r="E160" s="15"/>
      <c r="F160" s="15"/>
      <c r="G160" s="15"/>
      <c r="H160" s="15"/>
      <c r="I160" s="15"/>
      <c r="J160" s="15"/>
      <c r="K160" s="16"/>
      <c r="L160" s="35"/>
      <c r="M160" s="13" t="e">
        <f t="shared" si="5"/>
        <v>#NUM!</v>
      </c>
      <c r="N160" s="35"/>
      <c r="O160" s="14" t="e">
        <f>M157/M160</f>
        <v>#NUM!</v>
      </c>
      <c r="P160" s="35"/>
    </row>
    <row r="161" spans="2:16">
      <c r="B161" s="29">
        <v>16</v>
      </c>
      <c r="C161" s="17"/>
      <c r="D161" s="15"/>
      <c r="E161" s="15"/>
      <c r="F161" s="15"/>
      <c r="G161" s="15"/>
      <c r="H161" s="15"/>
      <c r="I161" s="15"/>
      <c r="J161" s="15"/>
      <c r="K161" s="16"/>
      <c r="L161" s="35"/>
      <c r="M161" s="13" t="e">
        <f t="shared" si="5"/>
        <v>#NUM!</v>
      </c>
      <c r="N161" s="35"/>
      <c r="O161" s="14" t="e">
        <f>M157/M161</f>
        <v>#NUM!</v>
      </c>
      <c r="P161" s="35"/>
    </row>
    <row r="162" spans="2:16">
      <c r="B162" s="29">
        <v>32</v>
      </c>
      <c r="C162" s="17"/>
      <c r="D162" s="15"/>
      <c r="E162" s="15"/>
      <c r="F162" s="15"/>
      <c r="G162" s="15"/>
      <c r="H162" s="15"/>
      <c r="I162" s="15"/>
      <c r="J162" s="15"/>
      <c r="K162" s="16"/>
      <c r="L162" s="35"/>
      <c r="M162" s="13" t="e">
        <f t="shared" si="5"/>
        <v>#NUM!</v>
      </c>
      <c r="N162" s="35"/>
      <c r="O162" s="14" t="e">
        <f>M157/M162</f>
        <v>#NUM!</v>
      </c>
      <c r="P162" s="35"/>
    </row>
    <row r="163" spans="2:16" ht="15" thickBot="1">
      <c r="B163" s="30">
        <v>40</v>
      </c>
      <c r="C163" s="6"/>
      <c r="D163" s="7"/>
      <c r="E163" s="7"/>
      <c r="F163" s="7"/>
      <c r="G163" s="7"/>
      <c r="H163" s="7"/>
      <c r="I163" s="7"/>
      <c r="J163" s="7"/>
      <c r="K163" s="8"/>
      <c r="L163" s="35"/>
      <c r="M163" s="5" t="e">
        <f t="shared" si="5"/>
        <v>#NUM!</v>
      </c>
      <c r="N163" s="35"/>
      <c r="O163" s="19" t="e">
        <f>M157/M163</f>
        <v>#NUM!</v>
      </c>
      <c r="P163" s="35"/>
    </row>
    <row r="164" spans="2:16">
      <c r="B164" s="35"/>
      <c r="C164" s="27"/>
      <c r="D164" s="27"/>
      <c r="E164" s="27"/>
      <c r="F164" s="27"/>
      <c r="G164" s="27"/>
      <c r="H164" s="27"/>
      <c r="I164" s="27"/>
      <c r="J164" s="27"/>
      <c r="K164" s="27"/>
      <c r="L164" s="35"/>
      <c r="M164" s="27"/>
      <c r="N164" s="35"/>
      <c r="O164" s="28"/>
      <c r="P164" s="35"/>
    </row>
    <row r="165" spans="2:16">
      <c r="B165" s="35"/>
      <c r="C165" s="27"/>
      <c r="D165" s="27"/>
      <c r="E165" s="27"/>
      <c r="F165" s="27"/>
      <c r="G165" s="27"/>
      <c r="H165" s="27"/>
      <c r="I165" s="27"/>
      <c r="J165" s="27"/>
      <c r="K165" s="27"/>
      <c r="L165" s="35"/>
      <c r="M165" s="27"/>
      <c r="N165" s="35"/>
      <c r="O165" s="28"/>
      <c r="P165" s="35"/>
    </row>
    <row r="166" spans="2:16">
      <c r="B166" s="35"/>
      <c r="C166" s="27"/>
      <c r="D166" s="27"/>
      <c r="E166" s="27"/>
      <c r="F166" s="27"/>
      <c r="G166" s="27"/>
      <c r="H166" s="27"/>
      <c r="I166" s="27"/>
      <c r="J166" s="27"/>
      <c r="K166" s="27"/>
      <c r="L166" s="35"/>
      <c r="M166" s="27"/>
      <c r="N166" s="35"/>
      <c r="O166" s="28"/>
      <c r="P166" s="35"/>
    </row>
    <row r="167" spans="2:16">
      <c r="B167" s="35"/>
      <c r="C167" s="27"/>
      <c r="D167" s="27"/>
      <c r="E167" s="27"/>
      <c r="F167" s="27"/>
      <c r="G167" s="27"/>
      <c r="H167" s="27"/>
      <c r="I167" s="27"/>
      <c r="J167" s="27"/>
      <c r="K167" s="27"/>
      <c r="L167" s="35"/>
      <c r="M167" s="27"/>
      <c r="N167" s="35"/>
      <c r="O167" s="28"/>
      <c r="P167" s="35"/>
    </row>
    <row r="168" spans="2:16">
      <c r="B168" s="35"/>
      <c r="C168" s="27"/>
      <c r="D168" s="27"/>
      <c r="E168" s="27"/>
      <c r="F168" s="27"/>
      <c r="G168" s="27"/>
      <c r="H168" s="27"/>
      <c r="I168" s="27"/>
      <c r="J168" s="27"/>
      <c r="K168" s="27"/>
      <c r="L168" s="35"/>
      <c r="M168" s="27"/>
      <c r="N168" s="35"/>
      <c r="O168" s="28"/>
      <c r="P168" s="35"/>
    </row>
    <row r="169" spans="2:16">
      <c r="B169" s="35"/>
      <c r="C169" s="27"/>
      <c r="D169" s="27"/>
      <c r="E169" s="27"/>
      <c r="F169" s="27"/>
      <c r="G169" s="27"/>
      <c r="H169" s="27"/>
      <c r="I169" s="27"/>
      <c r="J169" s="27"/>
      <c r="K169" s="27"/>
      <c r="L169" s="35"/>
      <c r="M169" s="27"/>
      <c r="N169" s="35"/>
      <c r="O169" s="28"/>
      <c r="P169" s="35"/>
    </row>
    <row r="170" spans="2:16" ht="15" thickBot="1">
      <c r="B170" s="11"/>
      <c r="C170" s="11"/>
      <c r="D170" s="11"/>
      <c r="E170" s="11" t="s">
        <v>12</v>
      </c>
      <c r="F170" s="11"/>
      <c r="G170" s="11"/>
      <c r="H170" s="11"/>
      <c r="I170" s="11"/>
      <c r="J170" s="11"/>
      <c r="K170" s="11"/>
      <c r="L170" s="35"/>
      <c r="M170" s="12"/>
      <c r="N170" s="35"/>
      <c r="O170" s="11"/>
      <c r="P170" s="35"/>
    </row>
    <row r="171" spans="2:16" ht="15" thickBot="1">
      <c r="B171" s="37" t="s">
        <v>16</v>
      </c>
      <c r="C171" s="24">
        <v>1</v>
      </c>
      <c r="D171" s="25">
        <v>2</v>
      </c>
      <c r="E171" s="25">
        <v>3</v>
      </c>
      <c r="F171" s="25">
        <v>4</v>
      </c>
      <c r="G171" s="25">
        <v>5</v>
      </c>
      <c r="H171" s="25">
        <v>6</v>
      </c>
      <c r="I171" s="25">
        <v>7</v>
      </c>
      <c r="J171" s="25">
        <v>8</v>
      </c>
      <c r="K171" s="26">
        <v>9</v>
      </c>
      <c r="L171" s="35"/>
      <c r="M171" s="20" t="s">
        <v>8</v>
      </c>
      <c r="N171" s="35"/>
      <c r="O171" s="20" t="s">
        <v>9</v>
      </c>
      <c r="P171" s="35"/>
    </row>
    <row r="172" spans="2:16">
      <c r="B172" s="21" t="s">
        <v>1</v>
      </c>
      <c r="C172" s="2" t="s">
        <v>62</v>
      </c>
      <c r="D172" s="3" t="s">
        <v>63</v>
      </c>
      <c r="E172" s="3"/>
      <c r="F172" s="3"/>
      <c r="G172" s="3"/>
      <c r="H172" s="3"/>
      <c r="I172" s="3"/>
      <c r="J172" s="3"/>
      <c r="K172" s="4"/>
      <c r="L172" s="35"/>
      <c r="M172" s="1" t="e">
        <f t="shared" ref="M172:M178" si="6">MEDIAN(C172:K172)</f>
        <v>#NUM!</v>
      </c>
      <c r="N172" s="35"/>
      <c r="O172" s="18" t="s">
        <v>10</v>
      </c>
      <c r="P172" s="35"/>
    </row>
    <row r="173" spans="2:16">
      <c r="B173" s="29" t="s">
        <v>27</v>
      </c>
      <c r="C173" s="17" t="s">
        <v>73</v>
      </c>
      <c r="D173" s="15" t="s">
        <v>74</v>
      </c>
      <c r="E173" s="15" t="s">
        <v>75</v>
      </c>
      <c r="F173" s="15"/>
      <c r="G173" s="15"/>
      <c r="H173" s="15"/>
      <c r="I173" s="15"/>
      <c r="J173" s="15"/>
      <c r="K173" s="16"/>
      <c r="L173" s="35"/>
      <c r="M173" s="13" t="e">
        <f t="shared" si="6"/>
        <v>#NUM!</v>
      </c>
      <c r="N173" s="35"/>
      <c r="O173" s="14" t="e">
        <f>M172/M173</f>
        <v>#NUM!</v>
      </c>
      <c r="P173" s="35"/>
    </row>
    <row r="174" spans="2:16">
      <c r="B174" s="22">
        <v>4</v>
      </c>
      <c r="C174" s="17"/>
      <c r="D174" s="15"/>
      <c r="E174" s="15"/>
      <c r="F174" s="15"/>
      <c r="G174" s="15"/>
      <c r="H174" s="15"/>
      <c r="I174" s="15"/>
      <c r="J174" s="15"/>
      <c r="K174" s="16"/>
      <c r="L174" s="35"/>
      <c r="M174" s="13" t="e">
        <f t="shared" si="6"/>
        <v>#NUM!</v>
      </c>
      <c r="N174" s="35"/>
      <c r="O174" s="14" t="e">
        <f>M172/M174</f>
        <v>#NUM!</v>
      </c>
      <c r="P174" s="35"/>
    </row>
    <row r="175" spans="2:16">
      <c r="B175" s="22">
        <v>8</v>
      </c>
      <c r="C175" s="17"/>
      <c r="D175" s="15"/>
      <c r="E175" s="15"/>
      <c r="F175" s="15"/>
      <c r="G175" s="15"/>
      <c r="H175" s="15"/>
      <c r="I175" s="15"/>
      <c r="J175" s="15"/>
      <c r="K175" s="16"/>
      <c r="L175" s="35"/>
      <c r="M175" s="13" t="e">
        <f t="shared" si="6"/>
        <v>#NUM!</v>
      </c>
      <c r="N175" s="35"/>
      <c r="O175" s="14" t="e">
        <f>M172/M175</f>
        <v>#NUM!</v>
      </c>
      <c r="P175" s="35"/>
    </row>
    <row r="176" spans="2:16">
      <c r="B176" s="22">
        <v>16</v>
      </c>
      <c r="C176" s="17"/>
      <c r="D176" s="15"/>
      <c r="E176" s="15"/>
      <c r="F176" s="15"/>
      <c r="G176" s="15"/>
      <c r="H176" s="15"/>
      <c r="I176" s="15"/>
      <c r="J176" s="15"/>
      <c r="K176" s="16"/>
      <c r="L176" s="35"/>
      <c r="M176" s="13" t="e">
        <f t="shared" si="6"/>
        <v>#NUM!</v>
      </c>
      <c r="N176" s="35"/>
      <c r="O176" s="14" t="e">
        <f>M172/M176</f>
        <v>#NUM!</v>
      </c>
      <c r="P176" s="35"/>
    </row>
    <row r="177" spans="2:16">
      <c r="B177" s="22">
        <v>32</v>
      </c>
      <c r="C177" s="17"/>
      <c r="D177" s="15"/>
      <c r="E177" s="15"/>
      <c r="F177" s="15"/>
      <c r="G177" s="15"/>
      <c r="H177" s="15"/>
      <c r="I177" s="15"/>
      <c r="J177" s="15"/>
      <c r="K177" s="16"/>
      <c r="L177" s="35"/>
      <c r="M177" s="13" t="e">
        <f t="shared" si="6"/>
        <v>#NUM!</v>
      </c>
      <c r="N177" s="35"/>
      <c r="O177" s="14" t="e">
        <f>M172/M177</f>
        <v>#NUM!</v>
      </c>
      <c r="P177" s="35"/>
    </row>
    <row r="178" spans="2:16" ht="15" thickBot="1">
      <c r="B178" s="23">
        <v>40</v>
      </c>
      <c r="C178" s="6"/>
      <c r="D178" s="7"/>
      <c r="E178" s="7"/>
      <c r="F178" s="7"/>
      <c r="G178" s="7"/>
      <c r="H178" s="7"/>
      <c r="I178" s="7"/>
      <c r="J178" s="7"/>
      <c r="K178" s="8"/>
      <c r="L178" s="35"/>
      <c r="M178" s="5" t="e">
        <f t="shared" si="6"/>
        <v>#NUM!</v>
      </c>
      <c r="N178" s="35"/>
      <c r="O178" s="19" t="e">
        <f>M172/M178</f>
        <v>#NUM!</v>
      </c>
      <c r="P178" s="35"/>
    </row>
    <row r="179" spans="2:16">
      <c r="B179" s="35"/>
      <c r="C179" s="27"/>
      <c r="D179" s="27"/>
      <c r="E179" s="27"/>
      <c r="F179" s="27"/>
      <c r="G179" s="27"/>
      <c r="H179" s="27"/>
      <c r="I179" s="27"/>
      <c r="J179" s="27"/>
      <c r="K179" s="27"/>
      <c r="L179" s="35"/>
      <c r="M179" s="27"/>
      <c r="N179" s="35"/>
      <c r="O179" s="28"/>
      <c r="P179" s="35"/>
    </row>
    <row r="180" spans="2:16">
      <c r="B180" s="35"/>
      <c r="C180" s="27"/>
      <c r="D180" s="27"/>
      <c r="E180" s="27"/>
      <c r="F180" s="27"/>
      <c r="G180" s="27"/>
      <c r="H180" s="27"/>
      <c r="I180" s="27"/>
      <c r="J180" s="27"/>
      <c r="K180" s="27"/>
      <c r="L180" s="35"/>
      <c r="M180" s="27"/>
      <c r="N180" s="35"/>
      <c r="O180" s="28"/>
      <c r="P180" s="35"/>
    </row>
    <row r="181" spans="2:16">
      <c r="B181" s="35"/>
      <c r="C181" s="27"/>
      <c r="D181" s="27"/>
      <c r="E181" s="27"/>
      <c r="F181" s="27"/>
      <c r="G181" s="27"/>
      <c r="H181" s="27"/>
      <c r="I181" s="27"/>
      <c r="J181" s="27"/>
      <c r="K181" s="27"/>
      <c r="L181" s="35"/>
      <c r="M181" s="27"/>
      <c r="N181" s="35"/>
      <c r="O181" s="28"/>
      <c r="P181" s="35"/>
    </row>
    <row r="182" spans="2:16">
      <c r="B182" s="35" t="s">
        <v>85</v>
      </c>
      <c r="C182" s="27"/>
      <c r="D182" s="27"/>
      <c r="E182" s="27"/>
      <c r="F182" s="27"/>
      <c r="G182" s="27"/>
      <c r="H182" s="27"/>
      <c r="I182" s="27"/>
      <c r="J182" s="27"/>
      <c r="K182" s="27"/>
      <c r="L182" s="35"/>
      <c r="M182" s="27"/>
      <c r="N182" s="35"/>
      <c r="O182" s="28"/>
      <c r="P182" s="35"/>
    </row>
    <row r="183" spans="2:16">
      <c r="B183" s="35"/>
      <c r="C183" s="27"/>
      <c r="D183" s="27"/>
      <c r="E183" s="27"/>
      <c r="F183" s="27"/>
      <c r="G183" s="27"/>
      <c r="H183" s="27"/>
      <c r="I183" s="27"/>
      <c r="J183" s="27"/>
      <c r="K183" s="27"/>
      <c r="L183" s="35"/>
      <c r="M183" s="27"/>
      <c r="N183" s="35"/>
      <c r="O183" s="28"/>
      <c r="P183" s="35"/>
    </row>
    <row r="184" spans="2:16">
      <c r="B184" s="35"/>
      <c r="C184" s="27"/>
      <c r="D184" s="27"/>
      <c r="E184" s="27"/>
      <c r="F184" s="27"/>
      <c r="G184" s="27"/>
      <c r="H184" s="27"/>
      <c r="I184" s="27"/>
      <c r="J184" s="27"/>
      <c r="K184" s="27"/>
      <c r="L184" s="35"/>
      <c r="M184" s="27"/>
      <c r="N184" s="35"/>
      <c r="O184" s="28"/>
      <c r="P184" s="35"/>
    </row>
    <row r="185" spans="2:16" ht="15" thickBot="1">
      <c r="B185" s="11"/>
      <c r="C185" s="11"/>
      <c r="D185" s="11"/>
      <c r="E185" s="11" t="s">
        <v>12</v>
      </c>
      <c r="F185" s="11"/>
      <c r="G185" s="11"/>
      <c r="H185" s="11"/>
      <c r="I185" s="11"/>
      <c r="J185" s="11"/>
      <c r="K185" s="11"/>
      <c r="L185" s="35"/>
      <c r="M185" s="12"/>
      <c r="N185" s="35"/>
      <c r="O185" s="11"/>
      <c r="P185" s="35"/>
    </row>
    <row r="186" spans="2:16" ht="15" thickBot="1">
      <c r="B186" s="37" t="s">
        <v>19</v>
      </c>
      <c r="C186" s="24">
        <v>1</v>
      </c>
      <c r="D186" s="25">
        <v>2</v>
      </c>
      <c r="E186" s="25">
        <v>3</v>
      </c>
      <c r="F186" s="25">
        <v>4</v>
      </c>
      <c r="G186" s="25">
        <v>5</v>
      </c>
      <c r="H186" s="25">
        <v>6</v>
      </c>
      <c r="I186" s="25">
        <v>7</v>
      </c>
      <c r="J186" s="25">
        <v>8</v>
      </c>
      <c r="K186" s="26">
        <v>9</v>
      </c>
      <c r="L186" s="35"/>
      <c r="M186" s="20" t="s">
        <v>8</v>
      </c>
      <c r="N186" s="35"/>
      <c r="O186" s="20" t="s">
        <v>9</v>
      </c>
      <c r="P186" s="35"/>
    </row>
    <row r="187" spans="2:16">
      <c r="B187" s="21" t="s">
        <v>1</v>
      </c>
      <c r="C187" s="2" t="s">
        <v>64</v>
      </c>
      <c r="D187" s="3" t="s">
        <v>65</v>
      </c>
      <c r="E187" s="3"/>
      <c r="F187" s="3"/>
      <c r="G187" s="3"/>
      <c r="H187" s="3"/>
      <c r="I187" s="3"/>
      <c r="J187" s="3"/>
      <c r="K187" s="4"/>
      <c r="L187" s="35"/>
      <c r="M187" s="1" t="e">
        <f t="shared" ref="M187:M193" si="7">MEDIAN(C187:K187)</f>
        <v>#NUM!</v>
      </c>
      <c r="N187" s="35"/>
      <c r="O187" s="18" t="s">
        <v>10</v>
      </c>
      <c r="P187" s="35"/>
    </row>
    <row r="188" spans="2:16">
      <c r="B188" s="29" t="s">
        <v>27</v>
      </c>
      <c r="C188" s="17" t="s">
        <v>76</v>
      </c>
      <c r="D188" s="15" t="s">
        <v>77</v>
      </c>
      <c r="E188" s="15" t="s">
        <v>78</v>
      </c>
      <c r="F188" s="15"/>
      <c r="G188" s="15"/>
      <c r="H188" s="15"/>
      <c r="I188" s="15"/>
      <c r="J188" s="15"/>
      <c r="K188" s="16"/>
      <c r="L188" s="35"/>
      <c r="M188" s="13" t="e">
        <f t="shared" si="7"/>
        <v>#NUM!</v>
      </c>
      <c r="N188" s="35"/>
      <c r="O188" s="14" t="e">
        <f>M187/M188</f>
        <v>#NUM!</v>
      </c>
      <c r="P188" s="35"/>
    </row>
    <row r="189" spans="2:16">
      <c r="B189" s="22">
        <v>4</v>
      </c>
      <c r="C189" s="17"/>
      <c r="D189" s="15"/>
      <c r="E189" s="15"/>
      <c r="F189" s="15"/>
      <c r="G189" s="15"/>
      <c r="H189" s="15"/>
      <c r="I189" s="15"/>
      <c r="J189" s="15"/>
      <c r="K189" s="16"/>
      <c r="L189" s="35"/>
      <c r="M189" s="13" t="e">
        <f t="shared" si="7"/>
        <v>#NUM!</v>
      </c>
      <c r="N189" s="35"/>
      <c r="O189" s="14" t="e">
        <f>M187/M189</f>
        <v>#NUM!</v>
      </c>
      <c r="P189" s="35"/>
    </row>
    <row r="190" spans="2:16">
      <c r="B190" s="22">
        <v>8</v>
      </c>
      <c r="C190" s="17"/>
      <c r="D190" s="15"/>
      <c r="E190" s="15"/>
      <c r="F190" s="15"/>
      <c r="G190" s="15"/>
      <c r="H190" s="15"/>
      <c r="I190" s="15"/>
      <c r="J190" s="15"/>
      <c r="K190" s="16"/>
      <c r="L190" s="35"/>
      <c r="M190" s="13" t="e">
        <f t="shared" si="7"/>
        <v>#NUM!</v>
      </c>
      <c r="N190" s="35"/>
      <c r="O190" s="14" t="e">
        <f>M187/M190</f>
        <v>#NUM!</v>
      </c>
      <c r="P190" s="35"/>
    </row>
    <row r="191" spans="2:16">
      <c r="B191" s="22">
        <v>16</v>
      </c>
      <c r="C191" s="17"/>
      <c r="D191" s="15"/>
      <c r="E191" s="15"/>
      <c r="F191" s="15"/>
      <c r="G191" s="15"/>
      <c r="H191" s="15"/>
      <c r="I191" s="15"/>
      <c r="J191" s="15"/>
      <c r="K191" s="16"/>
      <c r="L191" s="35"/>
      <c r="M191" s="13" t="e">
        <f t="shared" si="7"/>
        <v>#NUM!</v>
      </c>
      <c r="N191" s="35"/>
      <c r="O191" s="14" t="e">
        <f>M187/M191</f>
        <v>#NUM!</v>
      </c>
      <c r="P191" s="35"/>
    </row>
    <row r="192" spans="2:16">
      <c r="B192" s="22">
        <v>32</v>
      </c>
      <c r="C192" s="17"/>
      <c r="D192" s="15"/>
      <c r="E192" s="15"/>
      <c r="F192" s="15"/>
      <c r="G192" s="15"/>
      <c r="H192" s="15"/>
      <c r="I192" s="15"/>
      <c r="J192" s="15"/>
      <c r="K192" s="16"/>
      <c r="L192" s="35"/>
      <c r="M192" s="13" t="e">
        <f t="shared" si="7"/>
        <v>#NUM!</v>
      </c>
      <c r="N192" s="35"/>
      <c r="O192" s="14" t="e">
        <f>M187/M192</f>
        <v>#NUM!</v>
      </c>
      <c r="P192" s="35"/>
    </row>
    <row r="193" spans="2:16" ht="15" thickBot="1">
      <c r="B193" s="23">
        <v>40</v>
      </c>
      <c r="C193" s="6"/>
      <c r="D193" s="7"/>
      <c r="E193" s="7"/>
      <c r="F193" s="7"/>
      <c r="G193" s="7"/>
      <c r="H193" s="7"/>
      <c r="I193" s="7"/>
      <c r="J193" s="7"/>
      <c r="K193" s="8"/>
      <c r="L193" s="35"/>
      <c r="M193" s="5" t="e">
        <f t="shared" si="7"/>
        <v>#NUM!</v>
      </c>
      <c r="N193" s="35"/>
      <c r="O193" s="19" t="e">
        <f>M187/M193</f>
        <v>#NUM!</v>
      </c>
      <c r="P193" s="35"/>
    </row>
    <row r="194" spans="2:16">
      <c r="B194" s="35"/>
      <c r="C194" s="27"/>
      <c r="D194" s="27"/>
      <c r="E194" s="27"/>
      <c r="F194" s="27"/>
      <c r="G194" s="27"/>
      <c r="H194" s="27"/>
      <c r="I194" s="27"/>
      <c r="J194" s="27"/>
      <c r="K194" s="27"/>
      <c r="L194" s="35"/>
      <c r="M194" s="27"/>
      <c r="N194" s="35"/>
      <c r="O194" s="28"/>
      <c r="P194" s="35"/>
    </row>
    <row r="195" spans="2:16">
      <c r="B195" s="35"/>
      <c r="C195" s="27"/>
      <c r="D195" s="27"/>
      <c r="E195" s="27"/>
      <c r="F195" s="27"/>
      <c r="G195" s="27"/>
      <c r="H195" s="27"/>
      <c r="I195" s="27"/>
      <c r="J195" s="27"/>
      <c r="K195" s="27"/>
      <c r="L195" s="35"/>
      <c r="M195" s="27"/>
      <c r="N195" s="35"/>
      <c r="O195" s="28"/>
      <c r="P195" s="35"/>
    </row>
    <row r="196" spans="2:16">
      <c r="B196" s="35"/>
      <c r="C196" s="27"/>
      <c r="D196" s="27"/>
      <c r="E196" s="27"/>
      <c r="F196" s="27"/>
      <c r="G196" s="27"/>
      <c r="H196" s="27"/>
      <c r="I196" s="27"/>
      <c r="J196" s="27"/>
      <c r="K196" s="27"/>
      <c r="L196" s="35"/>
      <c r="M196" s="27"/>
      <c r="N196" s="35"/>
      <c r="O196" s="28"/>
      <c r="P196" s="35"/>
    </row>
    <row r="197" spans="2:16">
      <c r="B197" s="35"/>
      <c r="C197" s="27"/>
      <c r="D197" s="27"/>
      <c r="E197" s="27"/>
      <c r="F197" s="27"/>
      <c r="G197" s="27"/>
      <c r="H197" s="27"/>
      <c r="I197" s="27"/>
      <c r="J197" s="27"/>
      <c r="K197" s="27"/>
      <c r="L197" s="35"/>
      <c r="M197" s="27"/>
      <c r="N197" s="35"/>
      <c r="O197" s="28"/>
      <c r="P197" s="35"/>
    </row>
    <row r="198" spans="2:16">
      <c r="B198" s="35"/>
      <c r="C198" s="27"/>
      <c r="D198" s="27"/>
      <c r="E198" s="27"/>
      <c r="F198" s="27"/>
      <c r="G198" s="27"/>
      <c r="H198" s="27"/>
      <c r="I198" s="27"/>
      <c r="J198" s="27"/>
      <c r="K198" s="27"/>
      <c r="L198" s="35"/>
      <c r="M198" s="27"/>
      <c r="N198" s="35"/>
      <c r="O198" s="28"/>
      <c r="P198" s="35"/>
    </row>
    <row r="199" spans="2:16">
      <c r="B199" s="35"/>
      <c r="C199" s="27"/>
      <c r="D199" s="27"/>
      <c r="E199" s="27"/>
      <c r="F199" s="27"/>
      <c r="G199" s="27"/>
      <c r="H199" s="27"/>
      <c r="I199" s="27"/>
      <c r="J199" s="27"/>
      <c r="K199" s="27"/>
      <c r="L199" s="35"/>
      <c r="M199" s="27"/>
      <c r="N199" s="35"/>
      <c r="O199" s="28"/>
      <c r="P199" s="35"/>
    </row>
    <row r="200" spans="2:16" ht="15" thickBot="1">
      <c r="B200" s="11"/>
      <c r="C200" s="11"/>
      <c r="D200" s="11"/>
      <c r="E200" s="11" t="s">
        <v>12</v>
      </c>
      <c r="F200" s="11"/>
      <c r="G200" s="11"/>
      <c r="H200" s="11"/>
      <c r="I200" s="11"/>
      <c r="J200" s="11"/>
      <c r="K200" s="11"/>
      <c r="L200" s="35"/>
      <c r="M200" s="12"/>
      <c r="N200" s="35"/>
      <c r="O200" s="11"/>
      <c r="P200" s="35"/>
    </row>
    <row r="201" spans="2:16" ht="15" thickBot="1">
      <c r="B201" s="37" t="s">
        <v>22</v>
      </c>
      <c r="C201" s="24">
        <v>1</v>
      </c>
      <c r="D201" s="25">
        <v>2</v>
      </c>
      <c r="E201" s="25">
        <v>3</v>
      </c>
      <c r="F201" s="25">
        <v>4</v>
      </c>
      <c r="G201" s="25">
        <v>5</v>
      </c>
      <c r="H201" s="25">
        <v>6</v>
      </c>
      <c r="I201" s="25">
        <v>7</v>
      </c>
      <c r="J201" s="25">
        <v>8</v>
      </c>
      <c r="K201" s="26">
        <v>9</v>
      </c>
      <c r="L201" s="35"/>
      <c r="M201" s="20" t="s">
        <v>8</v>
      </c>
      <c r="N201" s="35"/>
      <c r="O201" s="20" t="s">
        <v>9</v>
      </c>
      <c r="P201" s="35"/>
    </row>
    <row r="202" spans="2:16">
      <c r="B202" s="21" t="s">
        <v>1</v>
      </c>
      <c r="C202" s="2" t="s">
        <v>66</v>
      </c>
      <c r="D202" s="3" t="s">
        <v>67</v>
      </c>
      <c r="E202" s="3"/>
      <c r="F202" s="3"/>
      <c r="G202" s="3"/>
      <c r="H202" s="3"/>
      <c r="I202" s="3"/>
      <c r="J202" s="3"/>
      <c r="K202" s="4"/>
      <c r="L202" s="35"/>
      <c r="M202" s="1" t="e">
        <f t="shared" ref="M202:M208" si="8">MEDIAN(C202:K202)</f>
        <v>#NUM!</v>
      </c>
      <c r="N202" s="35"/>
      <c r="O202" s="18" t="s">
        <v>10</v>
      </c>
      <c r="P202" s="35"/>
    </row>
    <row r="203" spans="2:16">
      <c r="B203" s="29" t="s">
        <v>27</v>
      </c>
      <c r="C203" s="17" t="s">
        <v>79</v>
      </c>
      <c r="D203" s="15" t="s">
        <v>80</v>
      </c>
      <c r="E203" s="15" t="s">
        <v>81</v>
      </c>
      <c r="F203" s="15"/>
      <c r="G203" s="15"/>
      <c r="H203" s="15"/>
      <c r="I203" s="15"/>
      <c r="J203" s="15"/>
      <c r="K203" s="16"/>
      <c r="L203" s="35"/>
      <c r="M203" s="13" t="e">
        <f t="shared" si="8"/>
        <v>#NUM!</v>
      </c>
      <c r="N203" s="35"/>
      <c r="O203" s="14" t="e">
        <f>M202/M203</f>
        <v>#NUM!</v>
      </c>
      <c r="P203" s="35"/>
    </row>
    <row r="204" spans="2:16">
      <c r="B204" s="22">
        <v>4</v>
      </c>
      <c r="C204" s="17"/>
      <c r="D204" s="15"/>
      <c r="E204" s="15"/>
      <c r="F204" s="15"/>
      <c r="G204" s="15"/>
      <c r="H204" s="15"/>
      <c r="I204" s="15"/>
      <c r="J204" s="15"/>
      <c r="K204" s="16"/>
      <c r="L204" s="35"/>
      <c r="M204" s="13" t="e">
        <f t="shared" si="8"/>
        <v>#NUM!</v>
      </c>
      <c r="N204" s="35"/>
      <c r="O204" s="14" t="e">
        <f>M202/M204</f>
        <v>#NUM!</v>
      </c>
      <c r="P204" s="35"/>
    </row>
    <row r="205" spans="2:16">
      <c r="B205" s="22">
        <v>8</v>
      </c>
      <c r="C205" s="17"/>
      <c r="D205" s="15"/>
      <c r="E205" s="15"/>
      <c r="F205" s="15"/>
      <c r="G205" s="15"/>
      <c r="H205" s="15"/>
      <c r="I205" s="15"/>
      <c r="J205" s="15"/>
      <c r="K205" s="16"/>
      <c r="L205" s="35"/>
      <c r="M205" s="13" t="e">
        <f t="shared" si="8"/>
        <v>#NUM!</v>
      </c>
      <c r="N205" s="35"/>
      <c r="O205" s="14" t="e">
        <f>M202/M205</f>
        <v>#NUM!</v>
      </c>
      <c r="P205" s="35"/>
    </row>
    <row r="206" spans="2:16">
      <c r="B206" s="22">
        <v>16</v>
      </c>
      <c r="C206" s="17"/>
      <c r="D206" s="15"/>
      <c r="E206" s="15"/>
      <c r="F206" s="15"/>
      <c r="G206" s="15"/>
      <c r="H206" s="15"/>
      <c r="I206" s="15"/>
      <c r="J206" s="15"/>
      <c r="K206" s="16"/>
      <c r="L206" s="35"/>
      <c r="M206" s="13" t="e">
        <f t="shared" si="8"/>
        <v>#NUM!</v>
      </c>
      <c r="N206" s="35"/>
      <c r="O206" s="14" t="e">
        <f>M202/M206</f>
        <v>#NUM!</v>
      </c>
      <c r="P206" s="35"/>
    </row>
    <row r="207" spans="2:16">
      <c r="B207" s="22">
        <v>32</v>
      </c>
      <c r="C207" s="17"/>
      <c r="D207" s="15"/>
      <c r="E207" s="15"/>
      <c r="F207" s="15"/>
      <c r="G207" s="15"/>
      <c r="H207" s="15"/>
      <c r="I207" s="15"/>
      <c r="J207" s="15"/>
      <c r="K207" s="16"/>
      <c r="L207" s="35"/>
      <c r="M207" s="13" t="e">
        <f t="shared" si="8"/>
        <v>#NUM!</v>
      </c>
      <c r="N207" s="35"/>
      <c r="O207" s="14" t="e">
        <f>M202/M207</f>
        <v>#NUM!</v>
      </c>
      <c r="P207" s="35"/>
    </row>
    <row r="208" spans="2:16" ht="15" thickBot="1">
      <c r="B208" s="23">
        <v>40</v>
      </c>
      <c r="C208" s="6"/>
      <c r="D208" s="7"/>
      <c r="E208" s="7"/>
      <c r="F208" s="7"/>
      <c r="G208" s="7"/>
      <c r="H208" s="7"/>
      <c r="I208" s="7"/>
      <c r="J208" s="7"/>
      <c r="K208" s="8"/>
      <c r="L208" s="35"/>
      <c r="M208" s="5" t="e">
        <f t="shared" si="8"/>
        <v>#NUM!</v>
      </c>
      <c r="N208" s="35"/>
      <c r="O208" s="19" t="e">
        <f>M202/M208</f>
        <v>#NUM!</v>
      </c>
      <c r="P208" s="35"/>
    </row>
    <row r="209" spans="2:16">
      <c r="B209" s="35"/>
      <c r="C209" s="27"/>
      <c r="D209" s="27"/>
      <c r="E209" s="27"/>
      <c r="F209" s="27"/>
      <c r="G209" s="27"/>
      <c r="H209" s="27"/>
      <c r="I209" s="27"/>
      <c r="J209" s="27"/>
      <c r="K209" s="27"/>
      <c r="L209" s="35"/>
      <c r="M209" s="27"/>
      <c r="N209" s="35"/>
      <c r="O209" s="28"/>
      <c r="P209" s="35"/>
    </row>
    <row r="210" spans="2:16">
      <c r="B210" s="35"/>
      <c r="C210" s="27"/>
      <c r="D210" s="27"/>
      <c r="E210" s="27"/>
      <c r="F210" s="27"/>
      <c r="G210" s="27"/>
      <c r="H210" s="27"/>
      <c r="I210" s="27"/>
      <c r="J210" s="27"/>
      <c r="K210" s="27"/>
      <c r="L210" s="35"/>
      <c r="M210" s="27"/>
      <c r="N210" s="35"/>
      <c r="O210" s="28"/>
      <c r="P210" s="35"/>
    </row>
    <row r="211" spans="2:16">
      <c r="B211" s="35"/>
      <c r="C211" s="27"/>
      <c r="D211" s="27"/>
      <c r="E211" s="27"/>
      <c r="F211" s="27"/>
      <c r="G211" s="27"/>
      <c r="H211" s="27"/>
      <c r="I211" s="27"/>
      <c r="J211" s="27"/>
      <c r="K211" s="27"/>
      <c r="L211" s="35"/>
      <c r="M211" s="27"/>
      <c r="N211" s="35"/>
      <c r="O211" s="28"/>
      <c r="P211" s="35"/>
    </row>
    <row r="212" spans="2:16">
      <c r="B212" s="35"/>
      <c r="C212" s="27"/>
      <c r="D212" s="27"/>
      <c r="E212" s="27"/>
      <c r="F212" s="27"/>
      <c r="G212" s="27"/>
      <c r="H212" s="27"/>
      <c r="I212" s="27"/>
      <c r="J212" s="27"/>
      <c r="K212" s="27"/>
      <c r="L212" s="35"/>
      <c r="M212" s="27"/>
      <c r="N212" s="35"/>
      <c r="O212" s="28"/>
      <c r="P212" s="35"/>
    </row>
    <row r="213" spans="2:16">
      <c r="B213" s="35"/>
      <c r="C213" s="27"/>
      <c r="D213" s="27"/>
      <c r="E213" s="27"/>
      <c r="F213" s="27"/>
      <c r="G213" s="27"/>
      <c r="H213" s="27"/>
      <c r="I213" s="27"/>
      <c r="J213" s="27"/>
      <c r="K213" s="27"/>
      <c r="L213" s="35"/>
      <c r="M213" s="27"/>
      <c r="N213" s="35"/>
      <c r="O213" s="28"/>
      <c r="P213" s="35"/>
    </row>
    <row r="214" spans="2:16">
      <c r="B214" s="35"/>
      <c r="C214" s="27"/>
      <c r="D214" s="27"/>
      <c r="E214" s="27"/>
      <c r="F214" s="27"/>
      <c r="G214" s="27"/>
      <c r="H214" s="27"/>
      <c r="I214" s="27"/>
      <c r="J214" s="27"/>
      <c r="K214" s="27"/>
      <c r="L214" s="35"/>
      <c r="M214" s="27"/>
      <c r="N214" s="35"/>
      <c r="O214" s="28"/>
      <c r="P214" s="35"/>
    </row>
    <row r="215" spans="2:16" ht="15" thickBot="1">
      <c r="B215" s="11"/>
      <c r="C215" s="11"/>
      <c r="D215" s="11"/>
      <c r="E215" s="11" t="s">
        <v>12</v>
      </c>
      <c r="F215" s="11"/>
      <c r="G215" s="11"/>
      <c r="H215" s="11"/>
      <c r="I215" s="11"/>
      <c r="J215" s="11"/>
      <c r="K215" s="11"/>
      <c r="L215" s="35"/>
      <c r="M215" s="12"/>
      <c r="N215" s="35"/>
      <c r="O215" s="11"/>
      <c r="P215" s="35"/>
    </row>
    <row r="216" spans="2:16" ht="15" thickBot="1">
      <c r="B216" s="37" t="s">
        <v>6</v>
      </c>
      <c r="C216" s="24">
        <v>1</v>
      </c>
      <c r="D216" s="25">
        <v>2</v>
      </c>
      <c r="E216" s="25">
        <v>3</v>
      </c>
      <c r="F216" s="25">
        <v>4</v>
      </c>
      <c r="G216" s="25">
        <v>5</v>
      </c>
      <c r="H216" s="25">
        <v>6</v>
      </c>
      <c r="I216" s="25">
        <v>7</v>
      </c>
      <c r="J216" s="25">
        <v>8</v>
      </c>
      <c r="K216" s="26">
        <v>9</v>
      </c>
      <c r="L216" s="35"/>
      <c r="M216" s="20" t="s">
        <v>8</v>
      </c>
      <c r="N216" s="35"/>
      <c r="O216" s="20" t="s">
        <v>9</v>
      </c>
      <c r="P216" s="35"/>
    </row>
    <row r="217" spans="2:16">
      <c r="B217" s="21" t="s">
        <v>1</v>
      </c>
      <c r="C217" s="2" t="s">
        <v>68</v>
      </c>
      <c r="D217" s="3" t="s">
        <v>69</v>
      </c>
      <c r="E217" s="3"/>
      <c r="F217" s="3"/>
      <c r="G217" s="3"/>
      <c r="H217" s="3"/>
      <c r="I217" s="3"/>
      <c r="J217" s="3"/>
      <c r="K217" s="4"/>
      <c r="L217" s="35"/>
      <c r="M217" s="1" t="e">
        <f t="shared" ref="M217:M223" si="9">MEDIAN(C217:K217)</f>
        <v>#NUM!</v>
      </c>
      <c r="N217" s="35"/>
      <c r="O217" s="18" t="s">
        <v>10</v>
      </c>
      <c r="P217" s="35"/>
    </row>
    <row r="218" spans="2:16">
      <c r="B218" s="29" t="s">
        <v>27</v>
      </c>
      <c r="C218" s="17" t="s">
        <v>82</v>
      </c>
      <c r="D218" s="15" t="s">
        <v>83</v>
      </c>
      <c r="E218" s="15" t="s">
        <v>84</v>
      </c>
      <c r="F218" s="15"/>
      <c r="G218" s="15"/>
      <c r="H218" s="15"/>
      <c r="I218" s="15"/>
      <c r="J218" s="15"/>
      <c r="K218" s="16"/>
      <c r="L218" s="35"/>
      <c r="M218" s="13" t="e">
        <f t="shared" si="9"/>
        <v>#NUM!</v>
      </c>
      <c r="N218" s="35"/>
      <c r="O218" s="14" t="e">
        <f>M217/M218</f>
        <v>#NUM!</v>
      </c>
      <c r="P218" s="35"/>
    </row>
    <row r="219" spans="2:16">
      <c r="B219" s="22">
        <v>4</v>
      </c>
      <c r="C219" s="17"/>
      <c r="D219" s="15"/>
      <c r="E219" s="15"/>
      <c r="F219" s="15"/>
      <c r="G219" s="15"/>
      <c r="H219" s="15"/>
      <c r="I219" s="15"/>
      <c r="J219" s="15"/>
      <c r="K219" s="16"/>
      <c r="L219" s="35"/>
      <c r="M219" s="13" t="e">
        <f t="shared" si="9"/>
        <v>#NUM!</v>
      </c>
      <c r="N219" s="35"/>
      <c r="O219" s="14" t="e">
        <f>M217/M219</f>
        <v>#NUM!</v>
      </c>
      <c r="P219" s="35"/>
    </row>
    <row r="220" spans="2:16">
      <c r="B220" s="22">
        <v>8</v>
      </c>
      <c r="C220" s="17"/>
      <c r="D220" s="15"/>
      <c r="E220" s="15"/>
      <c r="F220" s="15"/>
      <c r="G220" s="15"/>
      <c r="H220" s="15"/>
      <c r="I220" s="15"/>
      <c r="J220" s="15"/>
      <c r="K220" s="16"/>
      <c r="L220" s="35"/>
      <c r="M220" s="13" t="e">
        <f t="shared" si="9"/>
        <v>#NUM!</v>
      </c>
      <c r="N220" s="35"/>
      <c r="O220" s="14" t="e">
        <f>M217/M220</f>
        <v>#NUM!</v>
      </c>
      <c r="P220" s="35"/>
    </row>
    <row r="221" spans="2:16">
      <c r="B221" s="22">
        <v>16</v>
      </c>
      <c r="C221" s="17"/>
      <c r="D221" s="15"/>
      <c r="E221" s="15"/>
      <c r="F221" s="15"/>
      <c r="G221" s="15"/>
      <c r="H221" s="15"/>
      <c r="I221" s="15"/>
      <c r="J221" s="15"/>
      <c r="K221" s="16"/>
      <c r="L221" s="35"/>
      <c r="M221" s="13" t="e">
        <f t="shared" si="9"/>
        <v>#NUM!</v>
      </c>
      <c r="N221" s="35"/>
      <c r="O221" s="14" t="e">
        <f>M217/M221</f>
        <v>#NUM!</v>
      </c>
      <c r="P221" s="35"/>
    </row>
    <row r="222" spans="2:16">
      <c r="B222" s="22">
        <v>32</v>
      </c>
      <c r="C222" s="17"/>
      <c r="D222" s="15"/>
      <c r="E222" s="15"/>
      <c r="F222" s="15"/>
      <c r="G222" s="15"/>
      <c r="H222" s="15"/>
      <c r="I222" s="15"/>
      <c r="J222" s="15"/>
      <c r="K222" s="16"/>
      <c r="L222" s="35"/>
      <c r="M222" s="13" t="e">
        <f t="shared" si="9"/>
        <v>#NUM!</v>
      </c>
      <c r="N222" s="35"/>
      <c r="O222" s="14" t="e">
        <f>M217/M222</f>
        <v>#NUM!</v>
      </c>
      <c r="P222" s="35"/>
    </row>
    <row r="223" spans="2:16" ht="15" thickBot="1">
      <c r="B223" s="23">
        <v>40</v>
      </c>
      <c r="C223" s="6"/>
      <c r="D223" s="7"/>
      <c r="E223" s="7"/>
      <c r="F223" s="7"/>
      <c r="G223" s="7"/>
      <c r="H223" s="7"/>
      <c r="I223" s="7"/>
      <c r="J223" s="7"/>
      <c r="K223" s="8"/>
      <c r="L223" s="35"/>
      <c r="M223" s="5" t="e">
        <f t="shared" si="9"/>
        <v>#NUM!</v>
      </c>
      <c r="N223" s="35"/>
      <c r="O223" s="19" t="e">
        <f>M217/M223</f>
        <v>#NUM!</v>
      </c>
      <c r="P223" s="35"/>
    </row>
    <row r="224" spans="2:16">
      <c r="B224" s="35"/>
      <c r="C224" s="27"/>
      <c r="D224" s="27"/>
      <c r="E224" s="27"/>
      <c r="F224" s="27"/>
      <c r="G224" s="27"/>
      <c r="H224" s="27"/>
      <c r="I224" s="27"/>
      <c r="J224" s="27"/>
      <c r="K224" s="27"/>
      <c r="L224" s="35"/>
      <c r="M224" s="27"/>
      <c r="N224" s="35"/>
      <c r="O224" s="28"/>
      <c r="P224" s="35"/>
    </row>
  </sheetData>
  <mergeCells count="52">
    <mergeCell ref="AE132:AF132"/>
    <mergeCell ref="AE133:AF133"/>
    <mergeCell ref="AE134:AF134"/>
    <mergeCell ref="AE127:AF127"/>
    <mergeCell ref="AE128:AF128"/>
    <mergeCell ref="AE129:AF129"/>
    <mergeCell ref="AE130:AF130"/>
    <mergeCell ref="AE131:AF131"/>
    <mergeCell ref="AC130:AD130"/>
    <mergeCell ref="AC131:AD131"/>
    <mergeCell ref="AC132:AD132"/>
    <mergeCell ref="AC133:AD133"/>
    <mergeCell ref="AC134:AD134"/>
    <mergeCell ref="AA130:AB130"/>
    <mergeCell ref="AA131:AB131"/>
    <mergeCell ref="AA132:AB132"/>
    <mergeCell ref="AA133:AB133"/>
    <mergeCell ref="AA134:AB134"/>
    <mergeCell ref="Y131:Z131"/>
    <mergeCell ref="Y132:Z132"/>
    <mergeCell ref="Y133:Z133"/>
    <mergeCell ref="Y134:Z134"/>
    <mergeCell ref="W127:X127"/>
    <mergeCell ref="W128:X128"/>
    <mergeCell ref="W129:X129"/>
    <mergeCell ref="W130:X130"/>
    <mergeCell ref="W131:X131"/>
    <mergeCell ref="W132:X132"/>
    <mergeCell ref="W133:X133"/>
    <mergeCell ref="W134:X134"/>
    <mergeCell ref="X126:Z126"/>
    <mergeCell ref="Y127:Z127"/>
    <mergeCell ref="Y128:Z128"/>
    <mergeCell ref="Y129:Z129"/>
    <mergeCell ref="Y130:Z130"/>
    <mergeCell ref="AA127:AB127"/>
    <mergeCell ref="AA128:AB128"/>
    <mergeCell ref="AA129:AB129"/>
    <mergeCell ref="AC127:AD127"/>
    <mergeCell ref="AC128:AD128"/>
    <mergeCell ref="AC129:AD129"/>
    <mergeCell ref="C154:K154"/>
    <mergeCell ref="C3:K3"/>
    <mergeCell ref="U127:V127"/>
    <mergeCell ref="U128:V128"/>
    <mergeCell ref="U129:V129"/>
    <mergeCell ref="T126:V126"/>
    <mergeCell ref="U130:V130"/>
    <mergeCell ref="U131:V131"/>
    <mergeCell ref="U132:V132"/>
    <mergeCell ref="U133:V133"/>
    <mergeCell ref="U134:V134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Humberto Vaz</cp:lastModifiedBy>
  <dcterms:created xsi:type="dcterms:W3CDTF">2016-11-11T17:43:44Z</dcterms:created>
  <dcterms:modified xsi:type="dcterms:W3CDTF">2017-11-22T01:05:31Z</dcterms:modified>
</cp:coreProperties>
</file>