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linkssa-my.sharepoint.com/personal/marco_lee_apparellinks_net/Documents/MARCO LEE/LUCKY BRAND/봉제 작지/"/>
    </mc:Choice>
  </mc:AlternateContent>
  <xr:revisionPtr revIDLastSave="0" documentId="8_{2A083FC8-8D71-4397-8B1B-CC191DDAC56B}" xr6:coauthVersionLast="47" xr6:coauthVersionMax="47" xr10:uidLastSave="{00000000-0000-0000-0000-000000000000}"/>
  <bookViews>
    <workbookView xWindow="-38508" yWindow="-108" windowWidth="38616" windowHeight="21096" xr2:uid="{09B63888-31FF-4C0B-A67C-CD41C74ECD8E}"/>
  </bookViews>
  <sheets>
    <sheet name="REGULAR" sheetId="1" r:id="rId1"/>
  </sheets>
  <definedNames>
    <definedName name="_xlnm.Print_Area" localSheetId="0">REGULAR!$A$1:$R$234</definedName>
    <definedName name="_xlnm.Print_Titles" localSheetId="0">REGULAR!$1:$14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" l="1"/>
  <c r="O99" i="1"/>
  <c r="N99" i="1"/>
  <c r="M99" i="1"/>
  <c r="L99" i="1"/>
  <c r="K99" i="1"/>
  <c r="Q99" i="1"/>
  <c r="P162" i="1"/>
  <c r="O162" i="1"/>
  <c r="N162" i="1"/>
  <c r="M162" i="1"/>
  <c r="L162" i="1"/>
  <c r="K162" i="1"/>
  <c r="Q161" i="1"/>
  <c r="Q162" i="1" s="1"/>
  <c r="P42" i="1"/>
  <c r="O42" i="1"/>
  <c r="N42" i="1"/>
  <c r="M42" i="1"/>
  <c r="L42" i="1"/>
  <c r="K42" i="1"/>
  <c r="Q41" i="1"/>
  <c r="Q42" i="1" s="1"/>
  <c r="P165" i="1"/>
  <c r="O165" i="1"/>
  <c r="N165" i="1"/>
  <c r="M165" i="1"/>
  <c r="L165" i="1"/>
  <c r="K165" i="1"/>
  <c r="Q164" i="1"/>
  <c r="Q165" i="1" s="1"/>
  <c r="P168" i="1"/>
  <c r="O168" i="1"/>
  <c r="N168" i="1"/>
  <c r="M168" i="1"/>
  <c r="L168" i="1"/>
  <c r="K168" i="1"/>
  <c r="Q167" i="1"/>
  <c r="Q166" i="1"/>
  <c r="Q159" i="1"/>
  <c r="Q160" i="1" s="1"/>
  <c r="Q157" i="1"/>
  <c r="Q158" i="1" s="1"/>
  <c r="Q149" i="1"/>
  <c r="Q147" i="1"/>
  <c r="Q148" i="1"/>
  <c r="Q152" i="1"/>
  <c r="Q153" i="1"/>
  <c r="Q154" i="1"/>
  <c r="Q155" i="1"/>
  <c r="Q143" i="1"/>
  <c r="Q138" i="1"/>
  <c r="Q139" i="1"/>
  <c r="Q140" i="1"/>
  <c r="Q133" i="1"/>
  <c r="Q134" i="1"/>
  <c r="Q135" i="1"/>
  <c r="Q127" i="1"/>
  <c r="Q128" i="1"/>
  <c r="Q129" i="1"/>
  <c r="Q130" i="1"/>
  <c r="Q124" i="1"/>
  <c r="Q119" i="1"/>
  <c r="Q120" i="1"/>
  <c r="Q121" i="1"/>
  <c r="Q112" i="1"/>
  <c r="Q113" i="1"/>
  <c r="Q114" i="1"/>
  <c r="Q115" i="1"/>
  <c r="Q116" i="1"/>
  <c r="Q107" i="1"/>
  <c r="Q108" i="1"/>
  <c r="Q109" i="1"/>
  <c r="Q101" i="1"/>
  <c r="Q102" i="1"/>
  <c r="Q103" i="1"/>
  <c r="Q104" i="1"/>
  <c r="Q94" i="1"/>
  <c r="Q95" i="1"/>
  <c r="Q96" i="1"/>
  <c r="Q87" i="1"/>
  <c r="Q88" i="1"/>
  <c r="Q89" i="1"/>
  <c r="Q83" i="1"/>
  <c r="Q84" i="1"/>
  <c r="P81" i="1"/>
  <c r="O81" i="1"/>
  <c r="N81" i="1"/>
  <c r="M81" i="1"/>
  <c r="L81" i="1"/>
  <c r="K81" i="1"/>
  <c r="Q80" i="1"/>
  <c r="Q79" i="1"/>
  <c r="Q77" i="1"/>
  <c r="Q72" i="1"/>
  <c r="Q73" i="1"/>
  <c r="Q74" i="1"/>
  <c r="Q69" i="1"/>
  <c r="P67" i="1"/>
  <c r="O67" i="1"/>
  <c r="N67" i="1"/>
  <c r="M67" i="1"/>
  <c r="L67" i="1"/>
  <c r="K67" i="1"/>
  <c r="Q66" i="1"/>
  <c r="Q65" i="1"/>
  <c r="Q62" i="1"/>
  <c r="Q63" i="1"/>
  <c r="Q57" i="1"/>
  <c r="Q52" i="1"/>
  <c r="Q44" i="1"/>
  <c r="Q45" i="1"/>
  <c r="Q46" i="1"/>
  <c r="Q39" i="1"/>
  <c r="Q35" i="1"/>
  <c r="Q36" i="1"/>
  <c r="Q30" i="1"/>
  <c r="O13" i="1" s="1"/>
  <c r="Q27" i="1"/>
  <c r="Q23" i="1"/>
  <c r="Q26" i="1"/>
  <c r="B118" i="1"/>
  <c r="A118" i="1"/>
  <c r="B65" i="1"/>
  <c r="A65" i="1"/>
  <c r="K92" i="1"/>
  <c r="K47" i="1"/>
  <c r="K40" i="1"/>
  <c r="P22" i="1"/>
  <c r="O22" i="1"/>
  <c r="N22" i="1"/>
  <c r="M22" i="1"/>
  <c r="L22" i="1"/>
  <c r="K22" i="1"/>
  <c r="P160" i="1"/>
  <c r="O160" i="1"/>
  <c r="N160" i="1"/>
  <c r="M160" i="1"/>
  <c r="L160" i="1"/>
  <c r="K160" i="1"/>
  <c r="P158" i="1"/>
  <c r="O158" i="1"/>
  <c r="N158" i="1"/>
  <c r="M158" i="1"/>
  <c r="L158" i="1"/>
  <c r="K158" i="1"/>
  <c r="P156" i="1"/>
  <c r="O156" i="1"/>
  <c r="N156" i="1"/>
  <c r="M156" i="1"/>
  <c r="L156" i="1"/>
  <c r="K156" i="1"/>
  <c r="J156" i="1"/>
  <c r="Q151" i="1"/>
  <c r="P150" i="1"/>
  <c r="O150" i="1"/>
  <c r="N150" i="1"/>
  <c r="M150" i="1"/>
  <c r="L150" i="1"/>
  <c r="K150" i="1"/>
  <c r="J150" i="1"/>
  <c r="Q146" i="1"/>
  <c r="Q145" i="1"/>
  <c r="P144" i="1"/>
  <c r="O144" i="1"/>
  <c r="N144" i="1"/>
  <c r="M144" i="1"/>
  <c r="L144" i="1"/>
  <c r="K144" i="1"/>
  <c r="J144" i="1"/>
  <c r="Q142" i="1"/>
  <c r="P141" i="1"/>
  <c r="O141" i="1"/>
  <c r="N141" i="1"/>
  <c r="M141" i="1"/>
  <c r="L141" i="1"/>
  <c r="K141" i="1"/>
  <c r="J141" i="1"/>
  <c r="Q137" i="1"/>
  <c r="P136" i="1"/>
  <c r="O136" i="1"/>
  <c r="N136" i="1"/>
  <c r="M136" i="1"/>
  <c r="L136" i="1"/>
  <c r="K136" i="1"/>
  <c r="J136" i="1"/>
  <c r="Q132" i="1"/>
  <c r="P131" i="1"/>
  <c r="O131" i="1"/>
  <c r="N131" i="1"/>
  <c r="M131" i="1"/>
  <c r="L131" i="1"/>
  <c r="K131" i="1"/>
  <c r="J131" i="1"/>
  <c r="Q126" i="1"/>
  <c r="P125" i="1"/>
  <c r="O125" i="1"/>
  <c r="N125" i="1"/>
  <c r="M125" i="1"/>
  <c r="L125" i="1"/>
  <c r="K125" i="1"/>
  <c r="J125" i="1"/>
  <c r="Q123" i="1"/>
  <c r="P122" i="1"/>
  <c r="O122" i="1"/>
  <c r="N122" i="1"/>
  <c r="M122" i="1"/>
  <c r="L122" i="1"/>
  <c r="K122" i="1"/>
  <c r="J122" i="1"/>
  <c r="Q118" i="1"/>
  <c r="P117" i="1"/>
  <c r="O117" i="1"/>
  <c r="N117" i="1"/>
  <c r="M117" i="1"/>
  <c r="L117" i="1"/>
  <c r="K117" i="1"/>
  <c r="J117" i="1"/>
  <c r="Q111" i="1"/>
  <c r="P110" i="1"/>
  <c r="O110" i="1"/>
  <c r="N110" i="1"/>
  <c r="M110" i="1"/>
  <c r="L110" i="1"/>
  <c r="K110" i="1"/>
  <c r="J110" i="1"/>
  <c r="Q106" i="1"/>
  <c r="P105" i="1"/>
  <c r="O105" i="1"/>
  <c r="N105" i="1"/>
  <c r="M105" i="1"/>
  <c r="L105" i="1"/>
  <c r="K105" i="1"/>
  <c r="J105" i="1"/>
  <c r="Q100" i="1"/>
  <c r="P97" i="1"/>
  <c r="O97" i="1"/>
  <c r="N97" i="1"/>
  <c r="M97" i="1"/>
  <c r="L97" i="1"/>
  <c r="K97" i="1"/>
  <c r="J97" i="1"/>
  <c r="Q93" i="1"/>
  <c r="Q91" i="1"/>
  <c r="Q92" i="1" s="1"/>
  <c r="P92" i="1"/>
  <c r="O92" i="1"/>
  <c r="N92" i="1"/>
  <c r="M92" i="1"/>
  <c r="L92" i="1"/>
  <c r="P90" i="1"/>
  <c r="O90" i="1"/>
  <c r="N90" i="1"/>
  <c r="M90" i="1"/>
  <c r="L90" i="1"/>
  <c r="K90" i="1"/>
  <c r="J90" i="1"/>
  <c r="Q86" i="1"/>
  <c r="P85" i="1"/>
  <c r="O85" i="1"/>
  <c r="N85" i="1"/>
  <c r="M85" i="1"/>
  <c r="L85" i="1"/>
  <c r="K85" i="1"/>
  <c r="J85" i="1"/>
  <c r="Q82" i="1"/>
  <c r="P78" i="1"/>
  <c r="O78" i="1"/>
  <c r="N78" i="1"/>
  <c r="M78" i="1"/>
  <c r="L78" i="1"/>
  <c r="K78" i="1"/>
  <c r="J78" i="1"/>
  <c r="Q76" i="1"/>
  <c r="P75" i="1"/>
  <c r="O75" i="1"/>
  <c r="N75" i="1"/>
  <c r="M75" i="1"/>
  <c r="L75" i="1"/>
  <c r="K75" i="1"/>
  <c r="J75" i="1"/>
  <c r="Q71" i="1"/>
  <c r="P70" i="1"/>
  <c r="O70" i="1"/>
  <c r="N70" i="1"/>
  <c r="M70" i="1"/>
  <c r="L70" i="1"/>
  <c r="K70" i="1"/>
  <c r="J70" i="1"/>
  <c r="Q68" i="1"/>
  <c r="P64" i="1"/>
  <c r="O64" i="1"/>
  <c r="N64" i="1"/>
  <c r="M64" i="1"/>
  <c r="L64" i="1"/>
  <c r="K64" i="1"/>
  <c r="J64" i="1"/>
  <c r="Q61" i="1"/>
  <c r="Q59" i="1"/>
  <c r="Q60" i="1" s="1"/>
  <c r="P60" i="1"/>
  <c r="O60" i="1"/>
  <c r="N60" i="1"/>
  <c r="M60" i="1"/>
  <c r="L60" i="1"/>
  <c r="K60" i="1"/>
  <c r="P58" i="1"/>
  <c r="O58" i="1"/>
  <c r="N58" i="1"/>
  <c r="M58" i="1"/>
  <c r="L58" i="1"/>
  <c r="K58" i="1"/>
  <c r="J58" i="1"/>
  <c r="Q56" i="1"/>
  <c r="Q54" i="1"/>
  <c r="Q144" i="1" l="1"/>
  <c r="Q168" i="1"/>
  <c r="Q125" i="1"/>
  <c r="Q67" i="1"/>
  <c r="Q81" i="1"/>
  <c r="Q85" i="1"/>
  <c r="Q70" i="1"/>
  <c r="Q78" i="1"/>
  <c r="Q64" i="1"/>
  <c r="Q58" i="1"/>
  <c r="J158" i="1"/>
  <c r="Q156" i="1"/>
  <c r="Q150" i="1"/>
  <c r="Q141" i="1"/>
  <c r="Q136" i="1"/>
  <c r="Q131" i="1"/>
  <c r="Q122" i="1"/>
  <c r="Q117" i="1"/>
  <c r="Q110" i="1"/>
  <c r="Q105" i="1"/>
  <c r="Q97" i="1"/>
  <c r="Q90" i="1"/>
  <c r="Q75" i="1"/>
  <c r="J160" i="1" l="1"/>
  <c r="J162" i="1" l="1"/>
  <c r="J165" i="1" s="1"/>
  <c r="J168" i="1" s="1"/>
  <c r="Q55" i="1" l="1"/>
  <c r="P55" i="1"/>
  <c r="O55" i="1"/>
  <c r="N55" i="1"/>
  <c r="M55" i="1"/>
  <c r="L55" i="1"/>
  <c r="K55" i="1"/>
  <c r="Q53" i="1"/>
  <c r="P53" i="1"/>
  <c r="O53" i="1"/>
  <c r="N53" i="1"/>
  <c r="M53" i="1"/>
  <c r="L53" i="1"/>
  <c r="K53" i="1"/>
  <c r="Q49" i="1"/>
  <c r="Q50" i="1"/>
  <c r="P51" i="1"/>
  <c r="O51" i="1"/>
  <c r="N51" i="1"/>
  <c r="M51" i="1"/>
  <c r="L51" i="1"/>
  <c r="K51" i="1"/>
  <c r="J51" i="1"/>
  <c r="Q48" i="1"/>
  <c r="P47" i="1"/>
  <c r="O47" i="1"/>
  <c r="N47" i="1"/>
  <c r="M47" i="1"/>
  <c r="L47" i="1"/>
  <c r="J47" i="1"/>
  <c r="Q43" i="1"/>
  <c r="P40" i="1"/>
  <c r="O40" i="1"/>
  <c r="N40" i="1"/>
  <c r="M40" i="1"/>
  <c r="L40" i="1"/>
  <c r="J40" i="1"/>
  <c r="J42" i="1" s="1"/>
  <c r="Q38" i="1"/>
  <c r="Q40" i="1" s="1"/>
  <c r="Q33" i="1"/>
  <c r="Q34" i="1"/>
  <c r="P37" i="1"/>
  <c r="O37" i="1"/>
  <c r="N37" i="1"/>
  <c r="M37" i="1"/>
  <c r="L37" i="1"/>
  <c r="K37" i="1"/>
  <c r="J37" i="1"/>
  <c r="Q32" i="1"/>
  <c r="K31" i="1"/>
  <c r="P31" i="1"/>
  <c r="O31" i="1"/>
  <c r="N31" i="1"/>
  <c r="M31" i="1"/>
  <c r="L31" i="1"/>
  <c r="J31" i="1"/>
  <c r="Q29" i="1"/>
  <c r="Q31" i="1" s="1"/>
  <c r="Q24" i="1"/>
  <c r="Q25" i="1"/>
  <c r="J53" i="1" l="1"/>
  <c r="Q51" i="1"/>
  <c r="Q47" i="1"/>
  <c r="Q37" i="1"/>
  <c r="J55" i="1" l="1"/>
  <c r="J60" i="1" l="1"/>
  <c r="J67" i="1" s="1"/>
  <c r="J81" i="1" s="1"/>
  <c r="J92" i="1" s="1"/>
  <c r="J99" i="1" s="1"/>
  <c r="Q21" i="1" l="1"/>
  <c r="Q22" i="1" s="1"/>
  <c r="P20" i="1"/>
  <c r="O20" i="1"/>
  <c r="N20" i="1"/>
  <c r="M20" i="1"/>
  <c r="L20" i="1"/>
  <c r="K20" i="1"/>
  <c r="Q17" i="1"/>
  <c r="Q18" i="1"/>
  <c r="P28" i="1"/>
  <c r="P169" i="1" s="1"/>
  <c r="O28" i="1"/>
  <c r="O169" i="1" s="1"/>
  <c r="N28" i="1"/>
  <c r="N169" i="1" s="1"/>
  <c r="M28" i="1"/>
  <c r="M169" i="1" s="1"/>
  <c r="L28" i="1"/>
  <c r="L169" i="1" s="1"/>
  <c r="K28" i="1"/>
  <c r="K169" i="1" s="1"/>
  <c r="J28" i="1"/>
  <c r="Q16" i="1"/>
  <c r="O12" i="1" l="1"/>
  <c r="Q20" i="1"/>
  <c r="Q28" i="1"/>
  <c r="Q169" i="1" s="1"/>
  <c r="J20" i="1" l="1"/>
  <c r="J22" i="1" s="1"/>
  <c r="Q13" i="1" l="1"/>
  <c r="Q12" i="1" l="1"/>
  <c r="B16" i="1"/>
  <c r="A16" i="1"/>
  <c r="C11" i="1" l="1"/>
</calcChain>
</file>

<file path=xl/sharedStrings.xml><?xml version="1.0" encoding="utf-8"?>
<sst xmlns="http://schemas.openxmlformats.org/spreadsheetml/2006/main" count="424" uniqueCount="169">
  <si>
    <t>봉제 작업 지시서/Orden de Trabajo/ Sewing Worksheet</t>
  </si>
  <si>
    <t xml:space="preserve">담당/Contacto/ Contact : </t>
  </si>
  <si>
    <t>팀/Equipo/ Team:</t>
  </si>
  <si>
    <t>TEAM 3</t>
  </si>
  <si>
    <t>작성일자/Fecha/Date:</t>
  </si>
  <si>
    <t>발주 횟수/ VERSION:</t>
  </si>
  <si>
    <t>위탁자:</t>
  </si>
  <si>
    <t>수탁 공장명:</t>
  </si>
  <si>
    <t>결재</t>
  </si>
  <si>
    <t>담당</t>
  </si>
  <si>
    <t>팀장</t>
  </si>
  <si>
    <t>부서장</t>
  </si>
  <si>
    <t>부사장</t>
  </si>
  <si>
    <t>회장</t>
  </si>
  <si>
    <t>1. 오더 정보/ INFORMACION DE ORDEN/ ORDER INFORMATION</t>
  </si>
  <si>
    <t>2. 원자재정보/ INFORMACION DE TELA / FABRIC INFORMATION</t>
  </si>
  <si>
    <t>FILE #</t>
  </si>
  <si>
    <t>TELA PRINCIPAL/ MAIN FABRIC</t>
  </si>
  <si>
    <t>부속/ TELA SEG. / TRIM FABRIC</t>
  </si>
  <si>
    <t>바이어/CLIENTE/ BUYER</t>
  </si>
  <si>
    <t>사종/ HILAZA/ YARN:</t>
  </si>
  <si>
    <t>TEMPORADA/ SEASON</t>
  </si>
  <si>
    <t>원단/ TELA / FABRIC:</t>
  </si>
  <si>
    <t>RIB 1X1</t>
  </si>
  <si>
    <t>STYLE #</t>
  </si>
  <si>
    <t>폭/ ANCHO / WIDTH:</t>
  </si>
  <si>
    <t>제품/PRODUCTO/ ITEM</t>
  </si>
  <si>
    <t>중량/ PESO / WEIGHT:</t>
  </si>
  <si>
    <t>수량/ CANTIDAD/ Q'TY</t>
  </si>
  <si>
    <t>3. 요척/ CONSUMO/ YIELD</t>
  </si>
  <si>
    <t>4. TOTAL COST</t>
  </si>
  <si>
    <t>REMARK</t>
  </si>
  <si>
    <t>납기/ ENTREGA/ DELIVERY</t>
  </si>
  <si>
    <t>1. 공임:</t>
  </si>
  <si>
    <t>1. Q'ty:</t>
  </si>
  <si>
    <t>1. Total:</t>
  </si>
  <si>
    <t>2. 공임:</t>
  </si>
  <si>
    <t>2. Q'ty:</t>
  </si>
  <si>
    <t>5. 오더 정보 / DETALLES DE ORDEN/ ORDER DETAILS</t>
  </si>
  <si>
    <t>DESCRIPTION</t>
  </si>
  <si>
    <t>IMAGE</t>
  </si>
  <si>
    <t>COLOR</t>
  </si>
  <si>
    <t>WASH</t>
  </si>
  <si>
    <t>EX-FACT</t>
  </si>
  <si>
    <t>CHANNEL</t>
  </si>
  <si>
    <t>S</t>
  </si>
  <si>
    <t>M</t>
  </si>
  <si>
    <t>L</t>
  </si>
  <si>
    <t>XL</t>
  </si>
  <si>
    <t>XXL</t>
  </si>
  <si>
    <t>SUB TOTAL</t>
  </si>
  <si>
    <t>LOSS %</t>
  </si>
  <si>
    <t>Total:</t>
  </si>
  <si>
    <t>Grand Total:</t>
  </si>
  <si>
    <t>6. 작업 디테일/ DETALLES DE OPERACION / WORK DETAIL</t>
  </si>
  <si>
    <t>재단/ CORTE/ CUT</t>
  </si>
  <si>
    <t>오더 공정/ PROCESO DE PRODUCCION/ PRODUCTION PROCEDURE</t>
  </si>
  <si>
    <r>
      <rPr>
        <b/>
        <sz val="12"/>
        <color theme="1"/>
        <rFont val="Arial"/>
        <family val="2"/>
      </rPr>
      <t xml:space="preserve">A. </t>
    </r>
    <r>
      <rPr>
        <sz val="12"/>
        <color theme="1"/>
        <rFont val="Arial"/>
        <family val="2"/>
      </rPr>
      <t>견본 컨펌 및 요척 협의 후 재단 해 주시길 바랍니다.</t>
    </r>
  </si>
  <si>
    <t xml:space="preserve">     ANTES DE CORTAR, PRIMERO CONFIRMAR CONSUMO, PATRON Y TELA CON INT OFICINA.</t>
  </si>
  <si>
    <t>NO#</t>
  </si>
  <si>
    <r>
      <rPr>
        <b/>
        <sz val="12"/>
        <color theme="1"/>
        <rFont val="Arial"/>
        <family val="2"/>
      </rPr>
      <t xml:space="preserve">B. </t>
    </r>
    <r>
      <rPr>
        <sz val="12"/>
        <color theme="1"/>
        <rFont val="Arial"/>
        <family val="2"/>
      </rPr>
      <t>원단 축률 확인 후 패턴 조정하여 진행 할 바랍니다.</t>
    </r>
  </si>
  <si>
    <t xml:space="preserve">     DESPUES DE REVISAR BIEN EL ENCOGIMIENTO DE LA TELA, AJUSTAR LO NECESARIO AL PATRON PARA PRODUCCION.</t>
  </si>
  <si>
    <r>
      <rPr>
        <b/>
        <sz val="12"/>
        <color theme="1"/>
        <rFont val="Arial"/>
        <family val="2"/>
      </rPr>
      <t xml:space="preserve">C. </t>
    </r>
    <r>
      <rPr>
        <sz val="12"/>
        <color theme="1"/>
        <rFont val="Arial"/>
        <family val="2"/>
      </rPr>
      <t>재단 하기전에 원단 상태 확인여 반드시 방단 과정을 확실히 해야 합니다.</t>
    </r>
  </si>
  <si>
    <t xml:space="preserve">     ANTES DE CORTAR, REVISAR BIEN EL ESTADO DE LA TELA Y DEJAR LA TELA RELAJADO SUFICIENTE TIEMPO. </t>
  </si>
  <si>
    <r>
      <rPr>
        <b/>
        <sz val="12"/>
        <color theme="1"/>
        <rFont val="Arial"/>
        <family val="2"/>
      </rPr>
      <t xml:space="preserve">D. </t>
    </r>
    <r>
      <rPr>
        <sz val="12"/>
        <color theme="1"/>
        <rFont val="Arial"/>
        <family val="2"/>
      </rPr>
      <t>컨펌 받은 LOT 만 재단 부탁드립니다.</t>
    </r>
  </si>
  <si>
    <t xml:space="preserve">     SOLO CORTAR LOTES DE TELA QUE ESTAN APROBADOS POR CLIENTE/ INT OFICINA.</t>
  </si>
  <si>
    <t>패턴/ PATRON/ PATTERN</t>
  </si>
  <si>
    <t>봉제/ COSTURA/ SEWING</t>
  </si>
  <si>
    <t>그림/ IMAGEN/ IMAGE</t>
  </si>
  <si>
    <t>작업 디테일/ DETALLES DE OPERACION/ WORK DETAIL</t>
  </si>
  <si>
    <t>치수/ ESPECIFICACION DE MEDIDAS/ MEASUREMENT SPECIFICATION</t>
  </si>
  <si>
    <t>공정/ Proceso</t>
  </si>
  <si>
    <t>업체/ Compañía</t>
  </si>
  <si>
    <t>비고/ Comentario</t>
  </si>
  <si>
    <t>CORTE</t>
  </si>
  <si>
    <t>CONFECCION</t>
  </si>
  <si>
    <t>LAVANDERIA</t>
  </si>
  <si>
    <t>EMPAQUE</t>
  </si>
  <si>
    <t>LUCKY BRAND MEN'S</t>
  </si>
  <si>
    <r>
      <rPr>
        <b/>
        <sz val="12"/>
        <color theme="1"/>
        <rFont val="Arial"/>
        <family val="2"/>
      </rPr>
      <t xml:space="preserve">A. </t>
    </r>
    <r>
      <rPr>
        <sz val="12"/>
        <color theme="1"/>
        <rFont val="Arial"/>
        <family val="2"/>
      </rPr>
      <t>TODAS LA COSTURAS SON DE 11  SPI.</t>
    </r>
  </si>
  <si>
    <t>TOL (+-)</t>
  </si>
  <si>
    <t>SHOULDER SLOPE</t>
  </si>
  <si>
    <t>ACROSS SHOULDER - SET IN</t>
  </si>
  <si>
    <t>ACROSS FRONT - 6" FROM HPS</t>
  </si>
  <si>
    <t>ACROSS BACK - 6" FROM HPS</t>
  </si>
  <si>
    <t>SLEEVE CAP HEIGHT</t>
  </si>
  <si>
    <t>SLEEVE MUSCLE WIDTH, 1" BELOW A/H (FLAT)</t>
  </si>
  <si>
    <t>차장</t>
  </si>
  <si>
    <t>ECOMMERCE</t>
  </si>
  <si>
    <t>RETAIL</t>
  </si>
  <si>
    <r>
      <rPr>
        <b/>
        <sz val="12"/>
        <color theme="1"/>
        <rFont val="Arial"/>
        <family val="2"/>
      </rPr>
      <t>B.</t>
    </r>
    <r>
      <rPr>
        <sz val="12"/>
        <color theme="1"/>
        <rFont val="Arial"/>
        <family val="2"/>
      </rPr>
      <t xml:space="preserve"> ' CUELLO: LLEVA 1x1 RIB 5/8" NECK BAND CON SOBRECOSTURA DE 1 AGUJA CON 1/8" ENTREPUNTADA - VER IMAGEN.</t>
    </r>
  </si>
  <si>
    <r>
      <t xml:space="preserve">C. </t>
    </r>
    <r>
      <rPr>
        <sz val="12"/>
        <color theme="1"/>
        <rFont val="Arial"/>
        <family val="2"/>
      </rPr>
      <t>BACK NECK TAPE; LLEVA 3/8" SELF FABRIC EN SHOULDER TO SHOULDER(#401)</t>
    </r>
  </si>
  <si>
    <r>
      <rPr>
        <b/>
        <sz val="12"/>
        <color theme="1"/>
        <rFont val="Arial"/>
        <family val="2"/>
      </rPr>
      <t xml:space="preserve">D. </t>
    </r>
    <r>
      <rPr>
        <sz val="12"/>
        <color theme="1"/>
        <rFont val="Arial"/>
        <family val="2"/>
      </rPr>
      <t>RUEDO DE MANGA Y FONDO: 3/4" TURNBACK DE 2 AGUJAS CON 1/4" ENTREPUNTADA (SOBRECOSTURA DE 406)</t>
    </r>
  </si>
  <si>
    <t>FRONT LENGTH - FROM HPS</t>
  </si>
  <si>
    <t>SHOULDER SEAM FWD @ NK</t>
  </si>
  <si>
    <t>ARMHOLE - STRAIGHT</t>
  </si>
  <si>
    <t>SLEEVE LENGTH FROM CB - 3PT</t>
  </si>
  <si>
    <t>NK WIDTH SEAM - SEAM</t>
  </si>
  <si>
    <t>FRONT NK DROP - SEAM</t>
  </si>
  <si>
    <t>BACK NK DROP - SEAM</t>
  </si>
  <si>
    <t>NK TRIM WIDTH</t>
  </si>
  <si>
    <t>에리는 1X1 RIB 원단입니다 (CUELLO ES CON TELA 1X1 RIB)</t>
  </si>
  <si>
    <t>H/T</t>
  </si>
  <si>
    <r>
      <t xml:space="preserve">E. </t>
    </r>
    <r>
      <rPr>
        <sz val="12"/>
        <color theme="1"/>
        <rFont val="Arial"/>
        <family val="2"/>
      </rPr>
      <t xml:space="preserve">CARE LABEL Y ID LABEL VA PEGADO 5" DESDE EL RUEDO DE FONDO, EN EL LADO IZQUIERDO DEL CONSUMIDOR </t>
    </r>
  </si>
  <si>
    <t xml:space="preserve">CHEST WIDTH, 1" BELOW A/H (FLAT) </t>
  </si>
  <si>
    <t>BTTM OPENING WIDTH AT EDGE (FLAT)</t>
  </si>
  <si>
    <t>SLEEVE OPENING WIDTH (FLAT) - SHORT SLEEVE</t>
  </si>
  <si>
    <t>HEM HEIGHT - SLEEVE</t>
  </si>
  <si>
    <t>HEM HEIGHT - BOTTOM</t>
  </si>
  <si>
    <t>9</t>
  </si>
  <si>
    <t>BURNOUT GRAPHIC TEE</t>
  </si>
  <si>
    <t>20S CVC(50/50)</t>
  </si>
  <si>
    <t>SINGLE JERSEY</t>
  </si>
  <si>
    <t>72/74</t>
  </si>
  <si>
    <t>BURNOUT</t>
  </si>
  <si>
    <t>SERIGRAFIA</t>
  </si>
  <si>
    <t>USAR PATRON BLOCK BURNOUT GRAPHIC</t>
  </si>
  <si>
    <t>USAR POLY THREAD</t>
  </si>
  <si>
    <t>STYLES: VARIOUS</t>
  </si>
  <si>
    <t>WHITE</t>
  </si>
  <si>
    <t>XXXL</t>
  </si>
  <si>
    <t>FERNANDO PELAEZ</t>
  </si>
  <si>
    <r>
      <rPr>
        <b/>
        <sz val="14"/>
        <rFont val="Arial"/>
        <family val="2"/>
      </rPr>
      <t>APPAREL LINKS</t>
    </r>
    <r>
      <rPr>
        <sz val="12"/>
        <rFont val="Arial"/>
        <family val="2"/>
      </rPr>
      <t xml:space="preserve">
</t>
    </r>
    <r>
      <rPr>
        <sz val="9"/>
        <rFont val="Arial"/>
        <family val="2"/>
      </rPr>
      <t>APPAREL LINKS
Calzada Roosevelt 22-43 Edif Tikal Futura, Torre sol Nivel 16 , Zona 11, Guatemala, C.A. pbx: (502)2357-2600</t>
    </r>
  </si>
  <si>
    <t>VARIOS</t>
  </si>
  <si>
    <t>JESEY (10%)</t>
  </si>
  <si>
    <t>FOLDING</t>
  </si>
  <si>
    <t>NECK (10%):</t>
  </si>
  <si>
    <t>HANGER</t>
  </si>
  <si>
    <t>XS</t>
    <phoneticPr fontId="4" type="noConversion"/>
  </si>
  <si>
    <t>JET BLACK (CSD)</t>
  </si>
  <si>
    <t>PEOPLE&amp;ART / ARTWEL</t>
  </si>
  <si>
    <t>PRINT LABEL</t>
  </si>
  <si>
    <t>RETAIL PPK</t>
  </si>
  <si>
    <t>263T012-01</t>
  </si>
  <si>
    <t>SUM´26</t>
  </si>
  <si>
    <t>JESEY (30%)</t>
  </si>
  <si>
    <t>NECK (30%):</t>
  </si>
  <si>
    <t>JESEY (50%)</t>
  </si>
  <si>
    <t>NECK (50%):</t>
  </si>
  <si>
    <t>BELUGA (CSD)</t>
  </si>
  <si>
    <t>BIRCH (CSD)</t>
  </si>
  <si>
    <t>BRICH (CSD)</t>
  </si>
  <si>
    <t>COFFEE BEAN (CSD)</t>
  </si>
  <si>
    <t>BRIGHT WHITE (CSD)</t>
  </si>
  <si>
    <t>INDIAN TEAL (CSD)</t>
  </si>
  <si>
    <t>EUCALYPTUS (CSD)</t>
  </si>
  <si>
    <t>CORONET BLUE (CSD)</t>
  </si>
  <si>
    <t>WINTER WHITE (CSD)</t>
  </si>
  <si>
    <t>DARK GULL GRAY (CSD)</t>
  </si>
  <si>
    <t>PURITAN GRAY (CSD)</t>
  </si>
  <si>
    <t>TRUE NAVY (CSD)</t>
  </si>
  <si>
    <t>RAVEN (CSD)</t>
  </si>
  <si>
    <t>PLACID BLUE (CSD)</t>
  </si>
  <si>
    <t>STEEL GRAY (CSD)</t>
  </si>
  <si>
    <t>GREEN MOSS (CSD)</t>
  </si>
  <si>
    <t>ALOE (CSD)</t>
  </si>
  <si>
    <t>HIGH RISE (CSD)</t>
  </si>
  <si>
    <t>BLACK PLUM (CSD)</t>
  </si>
  <si>
    <t>GRAYED JADE (CSD)</t>
  </si>
  <si>
    <t>FASHION DYE</t>
  </si>
  <si>
    <t>WHOLESALE</t>
  </si>
  <si>
    <t>WHOLESALE (HANGER PACK)</t>
  </si>
  <si>
    <t>WHOLESALE DROP SHIP</t>
  </si>
  <si>
    <t>INTERNATIONAL</t>
  </si>
  <si>
    <t>GINGER BREAD</t>
  </si>
  <si>
    <t>GREY</t>
  </si>
  <si>
    <t>BLACK</t>
  </si>
  <si>
    <r>
      <rPr>
        <b/>
        <sz val="14"/>
        <rFont val="Arial"/>
        <family val="2"/>
      </rPr>
      <t xml:space="preserve">JS INTERNATIONAL, S.A.
</t>
    </r>
    <r>
      <rPr>
        <sz val="14"/>
        <rFont val="Arial"/>
        <family val="2"/>
      </rPr>
      <t>Km. 30.5 Carretera al Pacifico, Parque Industrial  "Z"  La Union,  Amatitlan Guatemala</t>
    </r>
  </si>
  <si>
    <t>JS INTERNATIONAL,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</si>
</sst>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d\-mmm\-yy;@"/>
    <numFmt numFmtId="166" formatCode="#,##0&quot; gr/m2&quot;"/>
    <numFmt numFmtId="167" formatCode="#,###\ \ &quot;pcs&quot;"/>
    <numFmt numFmtId="168" formatCode="&quot;$&quot;#,##0.00"/>
    <numFmt numFmtId="169" formatCode="[$-409]d\-mmm;@"/>
    <numFmt numFmtId="170" formatCode="_-* #,##0.00\ &quot;€&quot;_-;\-* #,##0.00\ &quot;€&quot;_-;_-* &quot;-&quot;??\ &quot;€&quot;_-;_-@_-"/>
    <numFmt numFmtId="171" formatCode="#,##0.00000\ &quot;yds&quot;"/>
    <numFmt numFmtId="172" formatCode="#,##0.0\ &quot;EA&quot;"/>
    <numFmt numFmtId="173" formatCode="#,##0\ &quot;EA&quot;"/>
    <numFmt numFmtId="174" formatCode="#,##0&quot; roll&quot;"/>
    <numFmt numFmtId="175" formatCode="#,##0.00\ &quot;EA&quot;"/>
    <numFmt numFmtId="176" formatCode="#,##0.0000\ &quot;yds&quot;"/>
    <numFmt numFmtId="177" formatCode="#,##0.000\ &quot;yds&quot;"/>
    <numFmt numFmtId="178" formatCode="#,##0&quot; yds&quot;"/>
    <numFmt numFmtId="179" formatCode="0.0%"/>
    <numFmt numFmtId="180" formatCode="#,##0;\-#,##0;&quot;-&quot;"/>
    <numFmt numFmtId="181" formatCode="&quot;₩&quot;#,##0\ ;\(&quot;₩&quot;#,##0\)"/>
    <numFmt numFmtId="182" formatCode="_(&quot;Q&quot;* #,##0.00_);_(&quot;Q&quot;* \(#,##0.00\);_(&quot;Q&quot;* &quot;-&quot;??_);_(@_)"/>
    <numFmt numFmtId="183" formatCode="mmm/dd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돋움"/>
      <family val="3"/>
      <charset val="129"/>
    </font>
    <font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3"/>
      <color theme="1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  <charset val="129"/>
    </font>
    <font>
      <sz val="20"/>
      <name val="Calibri"/>
      <family val="2"/>
      <charset val="129"/>
    </font>
    <font>
      <sz val="20"/>
      <color theme="1"/>
      <name val="Arial"/>
      <family val="2"/>
      <charset val="129"/>
    </font>
    <font>
      <sz val="20"/>
      <color theme="1"/>
      <name val="Calibri"/>
      <family val="2"/>
      <charset val="129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10"/>
      <name val="Arial"/>
      <family val="2"/>
    </font>
    <font>
      <sz val="11"/>
      <color indexed="8"/>
      <name val="宋体"/>
      <family val="3"/>
      <charset val="129"/>
    </font>
    <font>
      <sz val="8"/>
      <name val="Times New Roman"/>
      <family val="1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b/>
      <sz val="8"/>
      <name val="MS Sans Serif"/>
      <family val="2"/>
    </font>
    <font>
      <u/>
      <sz val="9.35"/>
      <color theme="10"/>
      <name val="Calibri"/>
      <family val="2"/>
    </font>
    <font>
      <sz val="10"/>
      <color indexed="14"/>
      <name val="Arial"/>
      <family val="2"/>
    </font>
    <font>
      <sz val="12"/>
      <name val="宋体"/>
      <family val="3"/>
      <charset val="129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8"/>
      <name val="Helv"/>
    </font>
    <font>
      <b/>
      <sz val="8"/>
      <color indexed="8"/>
      <name val="Helv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  <font>
      <sz val="12"/>
      <name val="宋体"/>
      <charset val="129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2"/>
    </font>
    <font>
      <b/>
      <sz val="14"/>
      <color theme="1"/>
      <name val="Arial"/>
      <family val="2"/>
    </font>
    <font>
      <sz val="9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C000"/>
        <bgColor indexed="64"/>
      </patternFill>
    </fill>
  </fills>
  <borders count="2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303">
    <xf numFmtId="0" fontId="0" fillId="0" borderId="0"/>
    <xf numFmtId="0" fontId="5" fillId="0" borderId="0"/>
    <xf numFmtId="41" fontId="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0" fontId="5" fillId="0" borderId="0">
      <alignment vertical="center"/>
    </xf>
    <xf numFmtId="0" fontId="17" fillId="0" borderId="0"/>
    <xf numFmtId="0" fontId="17" fillId="0" borderId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0" fontId="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15" fillId="0" borderId="0"/>
    <xf numFmtId="0" fontId="24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6" fillId="0" borderId="0">
      <alignment horizontal="center" wrapText="1"/>
      <protection locked="0"/>
    </xf>
    <xf numFmtId="0" fontId="27" fillId="14" borderId="0" applyNumberFormat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8" fillId="0" borderId="0" applyFill="0" applyBorder="0" applyAlignment="0"/>
    <xf numFmtId="0" fontId="24" fillId="0" borderId="0" applyFill="0" applyBorder="0" applyAlignment="0"/>
    <xf numFmtId="0" fontId="28" fillId="0" borderId="0" applyFill="0" applyBorder="0" applyAlignment="0"/>
    <xf numFmtId="41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9" fillId="0" borderId="0" applyNumberFormat="0" applyAlignment="0">
      <alignment horizontal="left"/>
    </xf>
    <xf numFmtId="0" fontId="24" fillId="0" borderId="0" applyFont="0" applyFill="0" applyBorder="0" applyAlignment="0" applyProtection="0"/>
    <xf numFmtId="14" fontId="28" fillId="0" borderId="0" applyFill="0" applyBorder="0" applyAlignment="0"/>
    <xf numFmtId="0" fontId="30" fillId="0" borderId="0" applyFill="0" applyBorder="0" applyAlignment="0"/>
    <xf numFmtId="0" fontId="30" fillId="0" borderId="0" applyFill="0" applyBorder="0" applyAlignment="0"/>
    <xf numFmtId="0" fontId="30" fillId="0" borderId="0" applyFill="0" applyBorder="0" applyAlignment="0"/>
    <xf numFmtId="0" fontId="24" fillId="0" borderId="0" applyFill="0" applyBorder="0" applyAlignment="0"/>
    <xf numFmtId="0" fontId="30" fillId="0" borderId="0" applyFill="0" applyBorder="0" applyAlignment="0"/>
    <xf numFmtId="0" fontId="31" fillId="0" borderId="0" applyNumberFormat="0" applyAlignment="0">
      <alignment horizontal="left"/>
    </xf>
    <xf numFmtId="38" fontId="8" fillId="15" borderId="0" applyNumberFormat="0" applyBorder="0" applyAlignment="0" applyProtection="0"/>
    <xf numFmtId="0" fontId="10" fillId="0" borderId="52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32" fillId="0" borderId="44">
      <alignment horizontal="center"/>
    </xf>
    <xf numFmtId="0" fontId="32" fillId="0" borderId="0">
      <alignment horizontal="center"/>
    </xf>
    <xf numFmtId="0" fontId="33" fillId="0" borderId="0" applyNumberFormat="0" applyFill="0" applyBorder="0" applyAlignment="0" applyProtection="0">
      <alignment vertical="top"/>
      <protection locked="0"/>
    </xf>
    <xf numFmtId="10" fontId="8" fillId="16" borderId="1" applyNumberFormat="0" applyBorder="0" applyAlignment="0" applyProtection="0"/>
    <xf numFmtId="0" fontId="34" fillId="0" borderId="0" applyFill="0" applyBorder="0" applyAlignment="0"/>
    <xf numFmtId="0" fontId="34" fillId="0" borderId="0" applyFill="0" applyBorder="0" applyAlignment="0"/>
    <xf numFmtId="0" fontId="34" fillId="0" borderId="0" applyFill="0" applyBorder="0" applyAlignment="0"/>
    <xf numFmtId="0" fontId="24" fillId="0" borderId="0" applyFill="0" applyBorder="0" applyAlignment="0"/>
    <xf numFmtId="0" fontId="34" fillId="0" borderId="0" applyFill="0" applyBorder="0" applyAlignment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>
      <alignment vertical="center"/>
    </xf>
    <xf numFmtId="0" fontId="5" fillId="0" borderId="0">
      <alignment vertical="center"/>
    </xf>
    <xf numFmtId="0" fontId="15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4" fontId="26" fillId="0" borderId="0">
      <alignment horizontal="center" wrapText="1"/>
      <protection locked="0"/>
    </xf>
    <xf numFmtId="0" fontId="24" fillId="0" borderId="0" applyFont="0" applyFill="0" applyBorder="0" applyAlignment="0" applyProtection="0"/>
    <xf numFmtId="178" fontId="5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7" fillId="0" borderId="0" applyFill="0" applyBorder="0" applyAlignment="0"/>
    <xf numFmtId="0" fontId="37" fillId="0" borderId="0" applyFill="0" applyBorder="0" applyAlignment="0"/>
    <xf numFmtId="0" fontId="37" fillId="0" borderId="0" applyFill="0" applyBorder="0" applyAlignment="0"/>
    <xf numFmtId="0" fontId="24" fillId="0" borderId="0" applyFill="0" applyBorder="0" applyAlignment="0"/>
    <xf numFmtId="0" fontId="37" fillId="0" borderId="0" applyFill="0" applyBorder="0" applyAlignment="0"/>
    <xf numFmtId="0" fontId="24" fillId="0" borderId="0"/>
    <xf numFmtId="0" fontId="36" fillId="0" borderId="0" applyNumberFormat="0" applyFont="0" applyFill="0" applyBorder="0" applyAlignment="0" applyProtection="0">
      <alignment horizontal="left"/>
    </xf>
    <xf numFmtId="0" fontId="38" fillId="0" borderId="44">
      <alignment horizontal="center"/>
    </xf>
    <xf numFmtId="0" fontId="39" fillId="17" borderId="0" applyNumberFormat="0" applyFont="0" applyBorder="0" applyAlignment="0">
      <alignment horizontal="center"/>
    </xf>
    <xf numFmtId="14" fontId="40" fillId="0" borderId="0" applyNumberFormat="0" applyFill="0" applyBorder="0" applyAlignment="0" applyProtection="0">
      <alignment horizontal="left"/>
    </xf>
    <xf numFmtId="0" fontId="39" fillId="1" borderId="2" applyNumberFormat="0" applyFont="0" applyAlignment="0">
      <alignment horizontal="center"/>
    </xf>
    <xf numFmtId="0" fontId="41" fillId="0" borderId="0" applyNumberFormat="0" applyFill="0" applyBorder="0" applyAlignment="0">
      <alignment horizontal="center"/>
    </xf>
    <xf numFmtId="40" fontId="42" fillId="0" borderId="0" applyBorder="0">
      <alignment horizontal="right"/>
    </xf>
    <xf numFmtId="49" fontId="28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18" borderId="0" applyNumberFormat="0" applyBorder="0" applyAlignment="0" applyProtection="0"/>
    <xf numFmtId="0" fontId="43" fillId="21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19" borderId="0" applyNumberFormat="0" applyBorder="0" applyAlignment="0" applyProtection="0"/>
    <xf numFmtId="0" fontId="43" fillId="23" borderId="0" applyNumberFormat="0" applyBorder="0" applyAlignment="0" applyProtection="0"/>
    <xf numFmtId="0" fontId="43" fillId="22" borderId="0" applyNumberFormat="0" applyBorder="0" applyAlignment="0" applyProtection="0"/>
    <xf numFmtId="0" fontId="43" fillId="24" borderId="0" applyNumberFormat="0" applyBorder="0" applyAlignment="0" applyProtection="0"/>
    <xf numFmtId="0" fontId="43" fillId="23" borderId="0" applyNumberFormat="0" applyBorder="0" applyAlignment="0" applyProtection="0"/>
    <xf numFmtId="0" fontId="44" fillId="25" borderId="0" applyNumberFormat="0" applyBorder="0" applyAlignment="0" applyProtection="0"/>
    <xf numFmtId="0" fontId="44" fillId="19" borderId="0" applyNumberFormat="0" applyBorder="0" applyAlignment="0" applyProtection="0"/>
    <xf numFmtId="0" fontId="44" fillId="23" borderId="0" applyNumberFormat="0" applyBorder="0" applyAlignment="0" applyProtection="0"/>
    <xf numFmtId="0" fontId="44" fillId="22" borderId="0" applyNumberFormat="0" applyBorder="0" applyAlignment="0" applyProtection="0"/>
    <xf numFmtId="0" fontId="44" fillId="25" borderId="0" applyNumberFormat="0" applyBorder="0" applyAlignment="0" applyProtection="0"/>
    <xf numFmtId="0" fontId="44" fillId="19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5" borderId="0" applyNumberFormat="0" applyBorder="0" applyAlignment="0" applyProtection="0"/>
    <xf numFmtId="0" fontId="44" fillId="29" borderId="0" applyNumberFormat="0" applyBorder="0" applyAlignment="0" applyProtection="0"/>
    <xf numFmtId="0" fontId="45" fillId="30" borderId="0" applyNumberFormat="0" applyBorder="0" applyAlignment="0" applyProtection="0"/>
    <xf numFmtId="180" fontId="28" fillId="0" borderId="0" applyFill="0" applyBorder="0" applyAlignment="0"/>
    <xf numFmtId="0" fontId="46" fillId="31" borderId="53" applyNumberFormat="0" applyAlignment="0" applyProtection="0"/>
    <xf numFmtId="0" fontId="47" fillId="32" borderId="54" applyNumberFormat="0" applyAlignment="0" applyProtection="0"/>
    <xf numFmtId="3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2" fontId="24" fillId="0" borderId="0" applyFont="0" applyFill="0" applyBorder="0" applyAlignment="0" applyProtection="0"/>
    <xf numFmtId="0" fontId="49" fillId="33" borderId="0" applyNumberFormat="0" applyBorder="0" applyAlignment="0" applyProtection="0"/>
    <xf numFmtId="0" fontId="50" fillId="0" borderId="55" applyNumberFormat="0" applyFill="0" applyAlignment="0" applyProtection="0"/>
    <xf numFmtId="0" fontId="51" fillId="0" borderId="56" applyNumberFormat="0" applyFill="0" applyAlignment="0" applyProtection="0"/>
    <xf numFmtId="0" fontId="52" fillId="0" borderId="57" applyNumberFormat="0" applyFill="0" applyAlignment="0" applyProtection="0"/>
    <xf numFmtId="0" fontId="52" fillId="0" borderId="0" applyNumberFormat="0" applyFill="0" applyBorder="0" applyAlignment="0" applyProtection="0"/>
    <xf numFmtId="0" fontId="53" fillId="23" borderId="53" applyNumberFormat="0" applyAlignment="0" applyProtection="0"/>
    <xf numFmtId="0" fontId="54" fillId="0" borderId="58" applyNumberFormat="0" applyFill="0" applyAlignment="0" applyProtection="0"/>
    <xf numFmtId="0" fontId="55" fillId="23" borderId="0" applyNumberFormat="0" applyBorder="0" applyAlignment="0" applyProtection="0"/>
    <xf numFmtId="0" fontId="43" fillId="0" borderId="0"/>
    <xf numFmtId="0" fontId="24" fillId="20" borderId="59" applyNumberFormat="0" applyFont="0" applyAlignment="0" applyProtection="0"/>
    <xf numFmtId="0" fontId="56" fillId="31" borderId="60" applyNumberFormat="0" applyAlignment="0" applyProtection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9" fontId="24" fillId="0" borderId="0" applyFont="0" applyFill="0" applyBorder="0" applyAlignment="0" applyProtection="0"/>
    <xf numFmtId="0" fontId="24" fillId="0" borderId="0"/>
    <xf numFmtId="40" fontId="58" fillId="0" borderId="0" applyBorder="0">
      <alignment horizontal="right"/>
    </xf>
    <xf numFmtId="0" fontId="59" fillId="0" borderId="0" applyNumberFormat="0" applyFill="0" applyBorder="0" applyAlignment="0" applyProtection="0"/>
    <xf numFmtId="0" fontId="60" fillId="0" borderId="61" applyNumberFormat="0" applyFill="0" applyAlignment="0" applyProtection="0"/>
    <xf numFmtId="0" fontId="61" fillId="0" borderId="0" applyNumberForma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18" borderId="0" applyNumberFormat="0" applyBorder="0" applyAlignment="0" applyProtection="0"/>
    <xf numFmtId="0" fontId="43" fillId="21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19" borderId="0" applyNumberFormat="0" applyBorder="0" applyAlignment="0" applyProtection="0"/>
    <xf numFmtId="0" fontId="43" fillId="23" borderId="0" applyNumberFormat="0" applyBorder="0" applyAlignment="0" applyProtection="0"/>
    <xf numFmtId="0" fontId="43" fillId="22" borderId="0" applyNumberFormat="0" applyBorder="0" applyAlignment="0" applyProtection="0"/>
    <xf numFmtId="0" fontId="43" fillId="24" borderId="0" applyNumberFormat="0" applyBorder="0" applyAlignment="0" applyProtection="0"/>
    <xf numFmtId="0" fontId="43" fillId="23" borderId="0" applyNumberFormat="0" applyBorder="0" applyAlignment="0" applyProtection="0"/>
    <xf numFmtId="0" fontId="44" fillId="25" borderId="0" applyNumberFormat="0" applyBorder="0" applyAlignment="0" applyProtection="0"/>
    <xf numFmtId="0" fontId="44" fillId="19" borderId="0" applyNumberFormat="0" applyBorder="0" applyAlignment="0" applyProtection="0"/>
    <xf numFmtId="0" fontId="44" fillId="23" borderId="0" applyNumberFormat="0" applyBorder="0" applyAlignment="0" applyProtection="0"/>
    <xf numFmtId="0" fontId="44" fillId="22" borderId="0" applyNumberFormat="0" applyBorder="0" applyAlignment="0" applyProtection="0"/>
    <xf numFmtId="0" fontId="44" fillId="25" borderId="0" applyNumberFormat="0" applyBorder="0" applyAlignment="0" applyProtection="0"/>
    <xf numFmtId="0" fontId="44" fillId="19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5" borderId="0" applyNumberFormat="0" applyBorder="0" applyAlignment="0" applyProtection="0"/>
    <xf numFmtId="0" fontId="44" fillId="29" borderId="0" applyNumberFormat="0" applyBorder="0" applyAlignment="0" applyProtection="0"/>
    <xf numFmtId="0" fontId="45" fillId="30" borderId="0" applyNumberFormat="0" applyBorder="0" applyAlignment="0" applyProtection="0"/>
    <xf numFmtId="0" fontId="46" fillId="31" borderId="53" applyNumberFormat="0" applyAlignment="0" applyProtection="0"/>
    <xf numFmtId="0" fontId="47" fillId="32" borderId="54" applyNumberFormat="0" applyAlignment="0" applyProtection="0"/>
    <xf numFmtId="3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2" fontId="24" fillId="0" borderId="0" applyFont="0" applyFill="0" applyBorder="0" applyAlignment="0" applyProtection="0"/>
    <xf numFmtId="0" fontId="49" fillId="33" borderId="0" applyNumberFormat="0" applyBorder="0" applyAlignment="0" applyProtection="0"/>
    <xf numFmtId="0" fontId="50" fillId="0" borderId="55" applyNumberFormat="0" applyFill="0" applyAlignment="0" applyProtection="0"/>
    <xf numFmtId="0" fontId="51" fillId="0" borderId="56" applyNumberFormat="0" applyFill="0" applyAlignment="0" applyProtection="0"/>
    <xf numFmtId="0" fontId="52" fillId="0" borderId="57" applyNumberFormat="0" applyFill="0" applyAlignment="0" applyProtection="0"/>
    <xf numFmtId="0" fontId="52" fillId="0" borderId="0" applyNumberFormat="0" applyFill="0" applyBorder="0" applyAlignment="0" applyProtection="0"/>
    <xf numFmtId="0" fontId="53" fillId="23" borderId="53" applyNumberFormat="0" applyAlignment="0" applyProtection="0"/>
    <xf numFmtId="0" fontId="54" fillId="0" borderId="58" applyNumberFormat="0" applyFill="0" applyAlignment="0" applyProtection="0"/>
    <xf numFmtId="0" fontId="55" fillId="23" borderId="0" applyNumberFormat="0" applyBorder="0" applyAlignment="0" applyProtection="0"/>
    <xf numFmtId="0" fontId="24" fillId="20" borderId="59" applyNumberFormat="0" applyFont="0" applyAlignment="0" applyProtection="0"/>
    <xf numFmtId="0" fontId="56" fillId="31" borderId="60" applyNumberFormat="0" applyAlignment="0" applyProtection="0"/>
    <xf numFmtId="179" fontId="24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61" applyNumberFormat="0" applyFill="0" applyAlignment="0" applyProtection="0"/>
    <xf numFmtId="0" fontId="61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63" fillId="12" borderId="0" applyNumberFormat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43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4" fillId="0" borderId="0">
      <alignment vertical="center"/>
    </xf>
    <xf numFmtId="44" fontId="5" fillId="0" borderId="0" applyFont="0" applyFill="0" applyBorder="0" applyAlignment="0" applyProtection="0"/>
    <xf numFmtId="0" fontId="1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0" fontId="58" fillId="0" borderId="0" applyBorder="0">
      <alignment horizontal="right"/>
    </xf>
    <xf numFmtId="14" fontId="57" fillId="0" borderId="0" applyNumberFormat="0" applyFill="0" applyBorder="0" applyAlignment="0" applyProtection="0">
      <alignment horizontal="left"/>
    </xf>
    <xf numFmtId="179" fontId="24" fillId="0" borderId="0" applyFont="0" applyFill="0" applyBorder="0" applyAlignment="0" applyProtection="0"/>
    <xf numFmtId="0" fontId="43" fillId="0" borderId="0"/>
    <xf numFmtId="180" fontId="28" fillId="0" borderId="0" applyFill="0" applyBorder="0" applyAlignment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42" fontId="15" fillId="0" borderId="0" applyFont="0" applyFill="0" applyBorder="0" applyAlignment="0" applyProtection="0"/>
    <xf numFmtId="179" fontId="24" fillId="0" borderId="0" applyFont="0" applyFill="0" applyBorder="0" applyAlignment="0" applyProtection="0"/>
    <xf numFmtId="40" fontId="58" fillId="0" borderId="0" applyBorder="0">
      <alignment horizontal="right"/>
    </xf>
    <xf numFmtId="14" fontId="57" fillId="0" borderId="0" applyNumberFormat="0" applyFill="0" applyBorder="0" applyAlignment="0" applyProtection="0">
      <alignment horizontal="left"/>
    </xf>
    <xf numFmtId="179" fontId="24" fillId="0" borderId="0" applyFont="0" applyFill="0" applyBorder="0" applyAlignment="0" applyProtection="0"/>
    <xf numFmtId="0" fontId="43" fillId="0" borderId="0"/>
    <xf numFmtId="180" fontId="28" fillId="0" borderId="0" applyFill="0" applyBorder="0" applyAlignment="0"/>
    <xf numFmtId="180" fontId="28" fillId="0" borderId="0" applyFill="0" applyBorder="0" applyAlignment="0"/>
    <xf numFmtId="180" fontId="28" fillId="0" borderId="0" applyFill="0" applyBorder="0" applyAlignment="0"/>
    <xf numFmtId="0" fontId="43" fillId="0" borderId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40" fontId="58" fillId="0" borderId="0" applyBorder="0">
      <alignment horizontal="right"/>
    </xf>
    <xf numFmtId="0" fontId="24" fillId="0" borderId="0"/>
    <xf numFmtId="9" fontId="15" fillId="0" borderId="0" applyFont="0" applyFill="0" applyBorder="0" applyAlignment="0" applyProtection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0" fontId="43" fillId="0" borderId="0"/>
    <xf numFmtId="40" fontId="58" fillId="0" borderId="0" applyBorder="0">
      <alignment horizontal="right"/>
    </xf>
    <xf numFmtId="14" fontId="57" fillId="0" borderId="0" applyNumberFormat="0" applyFill="0" applyBorder="0" applyAlignment="0" applyProtection="0">
      <alignment horizontal="left"/>
    </xf>
    <xf numFmtId="179" fontId="24" fillId="0" borderId="0" applyFont="0" applyFill="0" applyBorder="0" applyAlignment="0" applyProtection="0"/>
    <xf numFmtId="0" fontId="43" fillId="0" borderId="0"/>
    <xf numFmtId="180" fontId="28" fillId="0" borderId="0" applyFill="0" applyBorder="0" applyAlignment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3" fillId="0" borderId="0"/>
    <xf numFmtId="180" fontId="28" fillId="0" borderId="0" applyFill="0" applyBorder="0" applyAlignment="0"/>
    <xf numFmtId="180" fontId="28" fillId="0" borderId="0" applyFill="0" applyBorder="0" applyAlignment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0" fontId="43" fillId="0" borderId="0"/>
    <xf numFmtId="40" fontId="58" fillId="0" borderId="0" applyBorder="0">
      <alignment horizontal="right"/>
    </xf>
    <xf numFmtId="9" fontId="24" fillId="0" borderId="0" applyFont="0" applyFill="0" applyBorder="0" applyAlignment="0" applyProtection="0"/>
    <xf numFmtId="0" fontId="24" fillId="0" borderId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40" fontId="58" fillId="0" borderId="0" applyBorder="0">
      <alignment horizontal="right"/>
    </xf>
    <xf numFmtId="14" fontId="57" fillId="0" borderId="0" applyNumberFormat="0" applyFill="0" applyBorder="0" applyAlignment="0" applyProtection="0">
      <alignment horizontal="left"/>
    </xf>
    <xf numFmtId="179" fontId="24" fillId="0" borderId="0" applyFont="0" applyFill="0" applyBorder="0" applyAlignment="0" applyProtection="0"/>
    <xf numFmtId="0" fontId="43" fillId="0" borderId="0"/>
    <xf numFmtId="180" fontId="28" fillId="0" borderId="0" applyFill="0" applyBorder="0" applyAlignment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0" fontId="43" fillId="0" borderId="0"/>
    <xf numFmtId="14" fontId="57" fillId="0" borderId="0" applyNumberFormat="0" applyFill="0" applyBorder="0" applyAlignment="0" applyProtection="0">
      <alignment horizontal="left"/>
    </xf>
    <xf numFmtId="180" fontId="28" fillId="0" borderId="0" applyFill="0" applyBorder="0" applyAlignment="0"/>
    <xf numFmtId="0" fontId="43" fillId="0" borderId="0"/>
    <xf numFmtId="0" fontId="24" fillId="0" borderId="0"/>
    <xf numFmtId="180" fontId="28" fillId="0" borderId="0" applyFill="0" applyBorder="0" applyAlignment="0"/>
    <xf numFmtId="0" fontId="24" fillId="0" borderId="0"/>
    <xf numFmtId="40" fontId="58" fillId="0" borderId="0" applyBorder="0">
      <alignment horizontal="right"/>
    </xf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40" fontId="58" fillId="0" borderId="0" applyBorder="0">
      <alignment horizontal="right"/>
    </xf>
    <xf numFmtId="179" fontId="24" fillId="0" borderId="0" applyFont="0" applyFill="0" applyBorder="0" applyAlignment="0" applyProtection="0"/>
    <xf numFmtId="180" fontId="28" fillId="0" borderId="0" applyFill="0" applyBorder="0" applyAlignment="0"/>
    <xf numFmtId="0" fontId="43" fillId="0" borderId="0"/>
    <xf numFmtId="0" fontId="24" fillId="0" borderId="0"/>
    <xf numFmtId="40" fontId="58" fillId="0" borderId="0" applyBorder="0">
      <alignment horizontal="right"/>
    </xf>
    <xf numFmtId="180" fontId="28" fillId="0" borderId="0" applyFill="0" applyBorder="0" applyAlignment="0"/>
    <xf numFmtId="0" fontId="43" fillId="0" borderId="0"/>
    <xf numFmtId="40" fontId="58" fillId="0" borderId="0" applyBorder="0">
      <alignment horizontal="right"/>
    </xf>
    <xf numFmtId="40" fontId="58" fillId="0" borderId="0" applyBorder="0">
      <alignment horizontal="right"/>
    </xf>
    <xf numFmtId="0" fontId="43" fillId="0" borderId="0"/>
    <xf numFmtId="0" fontId="24" fillId="0" borderId="0"/>
    <xf numFmtId="0" fontId="43" fillId="0" borderId="0"/>
    <xf numFmtId="180" fontId="28" fillId="0" borderId="0" applyFill="0" applyBorder="0" applyAlignment="0"/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4" fillId="0" borderId="0"/>
    <xf numFmtId="0" fontId="24" fillId="0" borderId="0"/>
    <xf numFmtId="180" fontId="28" fillId="0" borderId="0" applyFill="0" applyBorder="0" applyAlignment="0"/>
    <xf numFmtId="0" fontId="43" fillId="0" borderId="0"/>
    <xf numFmtId="179" fontId="24" fillId="0" borderId="0" applyFont="0" applyFill="0" applyBorder="0" applyAlignment="0" applyProtection="0"/>
    <xf numFmtId="180" fontId="28" fillId="0" borderId="0" applyFill="0" applyBorder="0" applyAlignment="0"/>
    <xf numFmtId="14" fontId="57" fillId="0" borderId="0" applyNumberFormat="0" applyFill="0" applyBorder="0" applyAlignment="0" applyProtection="0">
      <alignment horizontal="left"/>
    </xf>
    <xf numFmtId="14" fontId="57" fillId="0" borderId="0" applyNumberFormat="0" applyFill="0" applyBorder="0" applyAlignment="0" applyProtection="0">
      <alignment horizontal="left"/>
    </xf>
    <xf numFmtId="0" fontId="43" fillId="0" borderId="0"/>
    <xf numFmtId="40" fontId="58" fillId="0" borderId="0" applyBorder="0">
      <alignment horizontal="right"/>
    </xf>
    <xf numFmtId="0" fontId="24" fillId="0" borderId="0"/>
    <xf numFmtId="0" fontId="24" fillId="0" borderId="0"/>
    <xf numFmtId="14" fontId="57" fillId="0" borderId="0" applyNumberFormat="0" applyFill="0" applyBorder="0" applyAlignment="0" applyProtection="0">
      <alignment horizontal="left"/>
    </xf>
    <xf numFmtId="0" fontId="24" fillId="0" borderId="0"/>
    <xf numFmtId="40" fontId="58" fillId="0" borderId="0" applyBorder="0">
      <alignment horizontal="right"/>
    </xf>
    <xf numFmtId="0" fontId="24" fillId="0" borderId="0"/>
    <xf numFmtId="0" fontId="24" fillId="0" borderId="0"/>
    <xf numFmtId="180" fontId="28" fillId="0" borderId="0" applyFill="0" applyBorder="0" applyAlignment="0"/>
    <xf numFmtId="0" fontId="24" fillId="0" borderId="0"/>
    <xf numFmtId="0" fontId="43" fillId="0" borderId="0"/>
    <xf numFmtId="180" fontId="28" fillId="0" borderId="0" applyFill="0" applyBorder="0" applyAlignment="0"/>
    <xf numFmtId="14" fontId="57" fillId="0" borderId="0" applyNumberFormat="0" applyFill="0" applyBorder="0" applyAlignment="0" applyProtection="0">
      <alignment horizontal="left"/>
    </xf>
    <xf numFmtId="0" fontId="24" fillId="0" borderId="0"/>
    <xf numFmtId="14" fontId="57" fillId="0" borderId="0" applyNumberFormat="0" applyFill="0" applyBorder="0" applyAlignment="0" applyProtection="0">
      <alignment horizontal="left"/>
    </xf>
    <xf numFmtId="14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4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43" fillId="0" borderId="0"/>
    <xf numFmtId="179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179" fontId="24" fillId="0" borderId="0" applyFont="0" applyFill="0" applyBorder="0" applyAlignment="0" applyProtection="0"/>
    <xf numFmtId="0" fontId="24" fillId="0" borderId="0"/>
    <xf numFmtId="0" fontId="4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43" fillId="0" borderId="0"/>
    <xf numFmtId="17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15" fillId="0" borderId="0" applyFont="0" applyFill="0" applyBorder="0" applyAlignment="0" applyProtection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14" fontId="57" fillId="0" borderId="0" applyNumberFormat="0" applyFill="0" applyBorder="0" applyAlignment="0" applyProtection="0">
      <alignment horizontal="left"/>
    </xf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15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3" fillId="13" borderId="0" applyNumberFormat="0" applyBorder="0" applyAlignment="0" applyProtection="0"/>
    <xf numFmtId="44" fontId="15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5" fillId="0" borderId="0">
      <alignment vertical="center"/>
    </xf>
    <xf numFmtId="43" fontId="24" fillId="0" borderId="0" applyFont="0" applyFill="0" applyBorder="0" applyAlignment="0" applyProtection="0"/>
    <xf numFmtId="0" fontId="32" fillId="0" borderId="44">
      <alignment horizontal="center"/>
    </xf>
    <xf numFmtId="0" fontId="24" fillId="0" borderId="0"/>
    <xf numFmtId="0" fontId="5" fillId="0" borderId="0">
      <alignment vertical="center"/>
    </xf>
    <xf numFmtId="9" fontId="15" fillId="0" borderId="0" applyFont="0" applyFill="0" applyBorder="0" applyAlignment="0" applyProtection="0"/>
    <xf numFmtId="0" fontId="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5" fillId="0" borderId="0">
      <alignment vertical="center"/>
    </xf>
    <xf numFmtId="0" fontId="15" fillId="0" borderId="0"/>
    <xf numFmtId="0" fontId="5" fillId="0" borderId="0">
      <alignment vertical="center"/>
    </xf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171" fontId="5" fillId="0" borderId="0" applyFill="0" applyBorder="0" applyAlignment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5" fillId="0" borderId="0">
      <alignment vertical="center"/>
    </xf>
    <xf numFmtId="0" fontId="15" fillId="0" borderId="0"/>
    <xf numFmtId="0" fontId="38" fillId="0" borderId="44">
      <alignment horizontal="center"/>
    </xf>
    <xf numFmtId="14" fontId="40" fillId="0" borderId="0" applyNumberFormat="0" applyFill="0" applyBorder="0" applyAlignment="0" applyProtection="0">
      <alignment horizontal="left"/>
    </xf>
    <xf numFmtId="40" fontId="42" fillId="0" borderId="0" applyBorder="0">
      <alignment horizontal="right"/>
    </xf>
    <xf numFmtId="0" fontId="24" fillId="0" borderId="0"/>
    <xf numFmtId="0" fontId="5" fillId="0" borderId="0">
      <alignment vertical="center"/>
    </xf>
    <xf numFmtId="0" fontId="63" fillId="13" borderId="0" applyNumberFormat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/>
    <xf numFmtId="0" fontId="32" fillId="0" borderId="44">
      <alignment horizontal="center"/>
    </xf>
    <xf numFmtId="0" fontId="38" fillId="0" borderId="44">
      <alignment horizont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0" fillId="0" borderId="63">
      <alignment horizontal="left" vertical="center"/>
    </xf>
    <xf numFmtId="10" fontId="8" fillId="16" borderId="62" applyNumberFormat="0" applyBorder="0" applyAlignment="0" applyProtection="0"/>
    <xf numFmtId="0" fontId="39" fillId="1" borderId="63" applyNumberFormat="0" applyFont="0" applyAlignment="0">
      <alignment horizontal="center"/>
    </xf>
    <xf numFmtId="0" fontId="46" fillId="31" borderId="64" applyNumberFormat="0" applyAlignment="0" applyProtection="0"/>
    <xf numFmtId="0" fontId="53" fillId="23" borderId="64" applyNumberFormat="0" applyAlignment="0" applyProtection="0"/>
    <xf numFmtId="0" fontId="24" fillId="20" borderId="65" applyNumberFormat="0" applyFont="0" applyAlignment="0" applyProtection="0"/>
    <xf numFmtId="0" fontId="56" fillId="31" borderId="66" applyNumberFormat="0" applyAlignment="0" applyProtection="0"/>
    <xf numFmtId="0" fontId="60" fillId="0" borderId="67" applyNumberFormat="0" applyFill="0" applyAlignment="0" applyProtection="0"/>
    <xf numFmtId="0" fontId="46" fillId="31" borderId="64" applyNumberFormat="0" applyAlignment="0" applyProtection="0"/>
    <xf numFmtId="0" fontId="53" fillId="23" borderId="64" applyNumberFormat="0" applyAlignment="0" applyProtection="0"/>
    <xf numFmtId="0" fontId="24" fillId="20" borderId="65" applyNumberFormat="0" applyFont="0" applyAlignment="0" applyProtection="0"/>
    <xf numFmtId="0" fontId="56" fillId="31" borderId="66" applyNumberFormat="0" applyAlignment="0" applyProtection="0"/>
    <xf numFmtId="0" fontId="60" fillId="0" borderId="67" applyNumberFormat="0" applyFill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4" fontId="43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69">
      <alignment horizontal="left" vertical="center"/>
    </xf>
    <xf numFmtId="10" fontId="8" fillId="16" borderId="68" applyNumberFormat="0" applyBorder="0" applyAlignment="0" applyProtection="0"/>
    <xf numFmtId="0" fontId="15" fillId="0" borderId="0"/>
    <xf numFmtId="0" fontId="39" fillId="1" borderId="69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0" fillId="0" borderId="69">
      <alignment horizontal="left" vertical="center"/>
    </xf>
    <xf numFmtId="10" fontId="8" fillId="16" borderId="68" applyNumberFormat="0" applyBorder="0" applyAlignment="0" applyProtection="0"/>
    <xf numFmtId="0" fontId="39" fillId="1" borderId="69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24" fillId="20" borderId="71" applyNumberFormat="0" applyFont="0" applyAlignment="0" applyProtection="0"/>
    <xf numFmtId="44" fontId="15" fillId="0" borderId="0" applyFont="0" applyFill="0" applyBorder="0" applyAlignment="0" applyProtection="0"/>
    <xf numFmtId="0" fontId="53" fillId="23" borderId="70" applyNumberFormat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10" fontId="8" fillId="16" borderId="1" applyNumberFormat="0" applyBorder="0" applyAlignment="0" applyProtection="0"/>
    <xf numFmtId="9" fontId="15" fillId="0" borderId="0" applyFont="0" applyFill="0" applyBorder="0" applyAlignment="0" applyProtection="0"/>
    <xf numFmtId="0" fontId="10" fillId="0" borderId="2">
      <alignment horizontal="left" vertical="center"/>
    </xf>
    <xf numFmtId="0" fontId="39" fillId="1" borderId="2" applyNumberFormat="0" applyFont="0" applyAlignment="0">
      <alignment horizontal="center"/>
    </xf>
    <xf numFmtId="0" fontId="46" fillId="31" borderId="70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46" fillId="31" borderId="70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0" fillId="0" borderId="73" applyNumberFormat="0" applyFill="0" applyAlignment="0" applyProtection="0"/>
    <xf numFmtId="0" fontId="56" fillId="31" borderId="72" applyNumberFormat="0" applyAlignment="0" applyProtection="0"/>
    <xf numFmtId="0" fontId="53" fillId="23" borderId="70" applyNumberFormat="0" applyAlignment="0" applyProtection="0"/>
    <xf numFmtId="0" fontId="46" fillId="31" borderId="70" applyNumberFormat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" fillId="0" borderId="2">
      <alignment horizontal="left" vertical="center"/>
    </xf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0" fillId="0" borderId="73" applyNumberFormat="0" applyFill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6" fillId="31" borderId="72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46" fillId="31" borderId="70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6" fillId="31" borderId="72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3" fillId="23" borderId="70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0" fontId="8" fillId="16" borderId="1" applyNumberFormat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0" fillId="0" borderId="73" applyNumberFormat="0" applyFill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3" fillId="23" borderId="70" applyNumberForma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20" borderId="71" applyNumberFormat="0" applyFon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9" fillId="1" borderId="2" applyNumberFormat="0" applyFont="0" applyAlignment="0">
      <alignment horizontal="center"/>
    </xf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20" borderId="71" applyNumberFormat="0" applyFont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63">
      <alignment horizontal="left" vertical="center"/>
    </xf>
    <xf numFmtId="10" fontId="8" fillId="16" borderId="62" applyNumberFormat="0" applyBorder="0" applyAlignment="0" applyProtection="0"/>
    <xf numFmtId="0" fontId="15" fillId="0" borderId="0"/>
    <xf numFmtId="0" fontId="39" fillId="1" borderId="63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8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0" fillId="0" borderId="63">
      <alignment horizontal="left" vertical="center"/>
    </xf>
    <xf numFmtId="10" fontId="8" fillId="16" borderId="62" applyNumberFormat="0" applyBorder="0" applyAlignment="0" applyProtection="0"/>
    <xf numFmtId="0" fontId="39" fillId="1" borderId="63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0" fillId="0" borderId="2">
      <alignment horizontal="left" vertical="center"/>
    </xf>
    <xf numFmtId="10" fontId="8" fillId="16" borderId="1" applyNumberFormat="0" applyBorder="0" applyAlignment="0" applyProtection="0"/>
    <xf numFmtId="0" fontId="39" fillId="1" borderId="2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10" fillId="0" borderId="2">
      <alignment horizontal="left" vertical="center"/>
    </xf>
    <xf numFmtId="10" fontId="8" fillId="16" borderId="1" applyNumberFormat="0" applyBorder="0" applyAlignment="0" applyProtection="0"/>
    <xf numFmtId="0" fontId="39" fillId="1" borderId="2" applyNumberFormat="0" applyFont="0" applyAlignment="0">
      <alignment horizontal="center"/>
    </xf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46" fillId="31" borderId="70" applyNumberFormat="0" applyAlignment="0" applyProtection="0"/>
    <xf numFmtId="0" fontId="53" fillId="23" borderId="70" applyNumberFormat="0" applyAlignment="0" applyProtection="0"/>
    <xf numFmtId="0" fontId="24" fillId="20" borderId="71" applyNumberFormat="0" applyFont="0" applyAlignment="0" applyProtection="0"/>
    <xf numFmtId="0" fontId="56" fillId="31" borderId="72" applyNumberFormat="0" applyAlignment="0" applyProtection="0"/>
    <xf numFmtId="0" fontId="60" fillId="0" borderId="73" applyNumberFormat="0" applyFill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65" fillId="0" borderId="0"/>
    <xf numFmtId="170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15" fillId="0" borderId="0"/>
    <xf numFmtId="0" fontId="22" fillId="0" borderId="0"/>
    <xf numFmtId="0" fontId="2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15" fillId="0" borderId="0"/>
    <xf numFmtId="0" fontId="24" fillId="0" borderId="0"/>
    <xf numFmtId="0" fontId="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0" fontId="66" fillId="0" borderId="0"/>
    <xf numFmtId="0" fontId="1" fillId="0" borderId="0"/>
    <xf numFmtId="41" fontId="1" fillId="0" borderId="0" applyFont="0" applyFill="0" applyBorder="0" applyAlignment="0" applyProtection="0"/>
    <xf numFmtId="0" fontId="6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75">
      <alignment horizontal="left" vertical="center"/>
    </xf>
    <xf numFmtId="10" fontId="8" fillId="16" borderId="74" applyNumberFormat="0" applyBorder="0" applyAlignment="0" applyProtection="0"/>
    <xf numFmtId="0" fontId="39" fillId="1" borderId="75" applyNumberFormat="0" applyFont="0" applyAlignment="0">
      <alignment horizontal="center"/>
    </xf>
    <xf numFmtId="0" fontId="60" fillId="0" borderId="140" applyNumberFormat="0" applyFill="0" applyAlignment="0" applyProtection="0"/>
    <xf numFmtId="0" fontId="46" fillId="31" borderId="76" applyNumberFormat="0" applyAlignment="0" applyProtection="0"/>
    <xf numFmtId="0" fontId="10" fillId="0" borderId="118">
      <alignment horizontal="left" vertical="center"/>
    </xf>
    <xf numFmtId="0" fontId="53" fillId="23" borderId="76" applyNumberFormat="0" applyAlignment="0" applyProtection="0"/>
    <xf numFmtId="0" fontId="24" fillId="20" borderId="77" applyNumberFormat="0" applyFont="0" applyAlignment="0" applyProtection="0"/>
    <xf numFmtId="0" fontId="56" fillId="31" borderId="78" applyNumberFormat="0" applyAlignment="0" applyProtection="0"/>
    <xf numFmtId="0" fontId="60" fillId="0" borderId="79" applyNumberFormat="0" applyFill="0" applyAlignment="0" applyProtection="0"/>
    <xf numFmtId="0" fontId="46" fillId="31" borderId="76" applyNumberFormat="0" applyAlignment="0" applyProtection="0"/>
    <xf numFmtId="0" fontId="53" fillId="23" borderId="76" applyNumberFormat="0" applyAlignment="0" applyProtection="0"/>
    <xf numFmtId="0" fontId="24" fillId="20" borderId="77" applyNumberFormat="0" applyFont="0" applyAlignment="0" applyProtection="0"/>
    <xf numFmtId="0" fontId="56" fillId="31" borderId="78" applyNumberFormat="0" applyAlignment="0" applyProtection="0"/>
    <xf numFmtId="0" fontId="60" fillId="0" borderId="79" applyNumberFormat="0" applyFill="0" applyAlignment="0" applyProtection="0"/>
    <xf numFmtId="0" fontId="56" fillId="31" borderId="145" applyNumberFormat="0" applyAlignment="0" applyProtection="0"/>
    <xf numFmtId="0" fontId="60" fillId="0" borderId="176" applyNumberFormat="0" applyFill="0" applyAlignment="0" applyProtection="0"/>
    <xf numFmtId="0" fontId="24" fillId="20" borderId="138" applyNumberFormat="0" applyFont="0" applyAlignment="0" applyProtection="0"/>
    <xf numFmtId="0" fontId="56" fillId="31" borderId="157" applyNumberFormat="0" applyAlignment="0" applyProtection="0"/>
    <xf numFmtId="0" fontId="60" fillId="0" borderId="134" applyNumberFormat="0" applyFill="0" applyAlignment="0" applyProtection="0"/>
    <xf numFmtId="0" fontId="24" fillId="20" borderId="174" applyNumberFormat="0" applyFont="0" applyAlignment="0" applyProtection="0"/>
    <xf numFmtId="0" fontId="24" fillId="20" borderId="162" applyNumberFormat="0" applyFont="0" applyAlignment="0" applyProtection="0"/>
    <xf numFmtId="0" fontId="53" fillId="23" borderId="161" applyNumberFormat="0" applyAlignment="0" applyProtection="0"/>
    <xf numFmtId="0" fontId="60" fillId="0" borderId="140" applyNumberFormat="0" applyFill="0" applyAlignment="0" applyProtection="0"/>
    <xf numFmtId="0" fontId="53" fillId="23" borderId="155" applyNumberFormat="0" applyAlignment="0" applyProtection="0"/>
    <xf numFmtId="0" fontId="46" fillId="31" borderId="119" applyNumberFormat="0" applyAlignment="0" applyProtection="0"/>
    <xf numFmtId="0" fontId="24" fillId="20" borderId="156" applyNumberFormat="0" applyFont="0" applyAlignment="0" applyProtection="0"/>
    <xf numFmtId="0" fontId="39" fillId="1" borderId="118" applyNumberFormat="0" applyFont="0" applyAlignment="0">
      <alignment horizontal="center"/>
    </xf>
    <xf numFmtId="0" fontId="46" fillId="31" borderId="155" applyNumberFormat="0" applyAlignment="0" applyProtection="0"/>
    <xf numFmtId="0" fontId="39" fillId="1" borderId="130" applyNumberFormat="0" applyFont="0" applyAlignment="0">
      <alignment horizontal="center"/>
    </xf>
    <xf numFmtId="0" fontId="46" fillId="31" borderId="155" applyNumberFormat="0" applyAlignment="0" applyProtection="0"/>
    <xf numFmtId="0" fontId="60" fillId="0" borderId="176" applyNumberFormat="0" applyFill="0" applyAlignment="0" applyProtection="0"/>
    <xf numFmtId="0" fontId="46" fillId="31" borderId="155" applyNumberFormat="0" applyAlignment="0" applyProtection="0"/>
    <xf numFmtId="0" fontId="39" fillId="1" borderId="166" applyNumberFormat="0" applyFont="0" applyAlignment="0">
      <alignment horizontal="center"/>
    </xf>
    <xf numFmtId="0" fontId="24" fillId="20" borderId="120" applyNumberFormat="0" applyFont="0" applyAlignment="0" applyProtection="0"/>
    <xf numFmtId="0" fontId="60" fillId="0" borderId="176" applyNumberFormat="0" applyFill="0" applyAlignment="0" applyProtection="0"/>
    <xf numFmtId="0" fontId="46" fillId="31" borderId="161" applyNumberFormat="0" applyAlignment="0" applyProtection="0"/>
    <xf numFmtId="0" fontId="24" fillId="20" borderId="174" applyNumberFormat="0" applyFont="0" applyAlignment="0" applyProtection="0"/>
    <xf numFmtId="0" fontId="24" fillId="20" borderId="138" applyNumberFormat="0" applyFont="0" applyAlignment="0" applyProtection="0"/>
    <xf numFmtId="0" fontId="46" fillId="31" borderId="107" applyNumberFormat="0" applyAlignment="0" applyProtection="0"/>
    <xf numFmtId="0" fontId="10" fillId="0" borderId="136">
      <alignment horizontal="left" vertical="center"/>
    </xf>
    <xf numFmtId="10" fontId="8" fillId="16" borderId="165" applyNumberFormat="0" applyBorder="0" applyAlignment="0" applyProtection="0"/>
    <xf numFmtId="0" fontId="60" fillId="0" borderId="164" applyNumberFormat="0" applyFill="0" applyAlignment="0" applyProtection="0"/>
    <xf numFmtId="0" fontId="46" fillId="31" borderId="155" applyNumberFormat="0" applyAlignment="0" applyProtection="0"/>
    <xf numFmtId="0" fontId="53" fillId="23" borderId="167" applyNumberFormat="0" applyAlignment="0" applyProtection="0"/>
    <xf numFmtId="0" fontId="46" fillId="31" borderId="107" applyNumberFormat="0" applyAlignment="0" applyProtection="0"/>
    <xf numFmtId="0" fontId="60" fillId="0" borderId="158" applyNumberFormat="0" applyFill="0" applyAlignment="0" applyProtection="0"/>
    <xf numFmtId="0" fontId="46" fillId="31" borderId="137" applyNumberFormat="0" applyAlignment="0" applyProtection="0"/>
    <xf numFmtId="0" fontId="24" fillId="20" borderId="156" applyNumberFormat="0" applyFont="0" applyAlignment="0" applyProtection="0"/>
    <xf numFmtId="0" fontId="32" fillId="0" borderId="80">
      <alignment horizontal="center"/>
    </xf>
    <xf numFmtId="0" fontId="10" fillId="0" borderId="112">
      <alignment horizontal="left" vertical="center"/>
    </xf>
    <xf numFmtId="0" fontId="56" fillId="31" borderId="139" applyNumberFormat="0" applyAlignment="0" applyProtection="0"/>
    <xf numFmtId="0" fontId="56" fillId="31" borderId="139" applyNumberFormat="0" applyAlignment="0" applyProtection="0"/>
    <xf numFmtId="0" fontId="39" fillId="1" borderId="160" applyNumberFormat="0" applyFont="0" applyAlignment="0">
      <alignment horizontal="center"/>
    </xf>
    <xf numFmtId="0" fontId="10" fillId="0" borderId="160">
      <alignment horizontal="left" vertical="center"/>
    </xf>
    <xf numFmtId="0" fontId="53" fillId="23" borderId="137" applyNumberFormat="0" applyAlignment="0" applyProtection="0"/>
    <xf numFmtId="44" fontId="5" fillId="0" borderId="0" applyFont="0" applyFill="0" applyBorder="0" applyAlignment="0" applyProtection="0"/>
    <xf numFmtId="0" fontId="10" fillId="0" borderId="136">
      <alignment horizontal="left" vertical="center"/>
    </xf>
    <xf numFmtId="0" fontId="39" fillId="1" borderId="106" applyNumberFormat="0" applyFont="0" applyAlignment="0">
      <alignment horizontal="center"/>
    </xf>
    <xf numFmtId="0" fontId="24" fillId="20" borderId="120" applyNumberFormat="0" applyFont="0" applyAlignment="0" applyProtection="0"/>
    <xf numFmtId="0" fontId="53" fillId="23" borderId="161" applyNumberFormat="0" applyAlignment="0" applyProtection="0"/>
    <xf numFmtId="0" fontId="53" fillId="23" borderId="173" applyNumberFormat="0" applyAlignment="0" applyProtection="0"/>
    <xf numFmtId="0" fontId="32" fillId="0" borderId="80">
      <alignment horizontal="center"/>
    </xf>
    <xf numFmtId="0" fontId="10" fillId="0" borderId="94">
      <alignment horizontal="left" vertical="center"/>
    </xf>
    <xf numFmtId="0" fontId="10" fillId="0" borderId="148">
      <alignment horizontal="left" vertical="center"/>
    </xf>
    <xf numFmtId="0" fontId="38" fillId="0" borderId="80">
      <alignment horizontal="center"/>
    </xf>
    <xf numFmtId="10" fontId="8" fillId="16" borderId="93" applyNumberFormat="0" applyBorder="0" applyAlignment="0" applyProtection="0"/>
    <xf numFmtId="0" fontId="60" fillId="0" borderId="128" applyNumberFormat="0" applyFill="0" applyAlignment="0" applyProtection="0"/>
    <xf numFmtId="0" fontId="53" fillId="23" borderId="155" applyNumberFormat="0" applyAlignment="0" applyProtection="0"/>
    <xf numFmtId="0" fontId="53" fillId="23" borderId="173" applyNumberFormat="0" applyAlignment="0" applyProtection="0"/>
    <xf numFmtId="0" fontId="46" fillId="31" borderId="113" applyNumberFormat="0" applyAlignment="0" applyProtection="0"/>
    <xf numFmtId="0" fontId="10" fillId="0" borderId="160">
      <alignment horizontal="left" vertical="center"/>
    </xf>
    <xf numFmtId="0" fontId="60" fillId="0" borderId="176" applyNumberFormat="0" applyFill="0" applyAlignment="0" applyProtection="0"/>
    <xf numFmtId="0" fontId="24" fillId="20" borderId="102" applyNumberFormat="0" applyFont="0" applyAlignment="0" applyProtection="0"/>
    <xf numFmtId="0" fontId="46" fillId="31" borderId="137" applyNumberFormat="0" applyAlignment="0" applyProtection="0"/>
    <xf numFmtId="0" fontId="46" fillId="31" borderId="161" applyNumberFormat="0" applyAlignment="0" applyProtection="0"/>
    <xf numFmtId="0" fontId="60" fillId="0" borderId="110" applyNumberFormat="0" applyFill="0" applyAlignment="0" applyProtection="0"/>
    <xf numFmtId="0" fontId="39" fillId="1" borderId="130" applyNumberFormat="0" applyFont="0" applyAlignment="0">
      <alignment horizontal="center"/>
    </xf>
    <xf numFmtId="0" fontId="10" fillId="0" borderId="172">
      <alignment horizontal="left" vertical="center"/>
    </xf>
    <xf numFmtId="0" fontId="24" fillId="20" borderId="174" applyNumberFormat="0" applyFont="0" applyAlignment="0" applyProtection="0"/>
    <xf numFmtId="0" fontId="24" fillId="20" borderId="120" applyNumberFormat="0" applyFont="0" applyAlignment="0" applyProtection="0"/>
    <xf numFmtId="0" fontId="56" fillId="31" borderId="121" applyNumberFormat="0" applyAlignment="0" applyProtection="0"/>
    <xf numFmtId="0" fontId="56" fillId="31" borderId="121" applyNumberFormat="0" applyAlignment="0" applyProtection="0"/>
    <xf numFmtId="0" fontId="24" fillId="20" borderId="108" applyNumberFormat="0" applyFont="0" applyAlignment="0" applyProtection="0"/>
    <xf numFmtId="0" fontId="53" fillId="23" borderId="155" applyNumberFormat="0" applyAlignment="0" applyProtection="0"/>
    <xf numFmtId="0" fontId="60" fillId="0" borderId="158" applyNumberFormat="0" applyFill="0" applyAlignment="0" applyProtection="0"/>
    <xf numFmtId="0" fontId="46" fillId="31" borderId="173" applyNumberFormat="0" applyAlignment="0" applyProtection="0"/>
    <xf numFmtId="0" fontId="24" fillId="20" borderId="138" applyNumberFormat="0" applyFont="0" applyAlignment="0" applyProtection="0"/>
    <xf numFmtId="0" fontId="46" fillId="31" borderId="161" applyNumberFormat="0" applyAlignment="0" applyProtection="0"/>
    <xf numFmtId="0" fontId="60" fillId="0" borderId="140" applyNumberFormat="0" applyFill="0" applyAlignment="0" applyProtection="0"/>
    <xf numFmtId="0" fontId="60" fillId="0" borderId="158" applyNumberFormat="0" applyFill="0" applyAlignment="0" applyProtection="0"/>
    <xf numFmtId="0" fontId="24" fillId="20" borderId="114" applyNumberFormat="0" applyFont="0" applyAlignment="0" applyProtection="0"/>
    <xf numFmtId="0" fontId="46" fillId="31" borderId="155" applyNumberFormat="0" applyAlignment="0" applyProtection="0"/>
    <xf numFmtId="0" fontId="53" fillId="23" borderId="143" applyNumberFormat="0" applyAlignment="0" applyProtection="0"/>
    <xf numFmtId="0" fontId="60" fillId="0" borderId="122" applyNumberFormat="0" applyFill="0" applyAlignment="0" applyProtection="0"/>
    <xf numFmtId="0" fontId="60" fillId="0" borderId="122" applyNumberFormat="0" applyFill="0" applyAlignment="0" applyProtection="0"/>
    <xf numFmtId="0" fontId="10" fillId="0" borderId="130">
      <alignment horizontal="left" vertical="center"/>
    </xf>
    <xf numFmtId="0" fontId="56" fillId="31" borderId="127" applyNumberFormat="0" applyAlignment="0" applyProtection="0"/>
    <xf numFmtId="0" fontId="56" fillId="31" borderId="121" applyNumberFormat="0" applyAlignment="0" applyProtection="0"/>
    <xf numFmtId="0" fontId="39" fillId="1" borderId="100" applyNumberFormat="0" applyFont="0" applyAlignment="0">
      <alignment horizontal="center"/>
    </xf>
    <xf numFmtId="0" fontId="53" fillId="23" borderId="119" applyNumberFormat="0" applyAlignment="0" applyProtection="0"/>
    <xf numFmtId="0" fontId="56" fillId="31" borderId="163" applyNumberFormat="0" applyAlignment="0" applyProtection="0"/>
    <xf numFmtId="0" fontId="60" fillId="0" borderId="122" applyNumberFormat="0" applyFill="0" applyAlignment="0" applyProtection="0"/>
    <xf numFmtId="0" fontId="60" fillId="0" borderId="104" applyNumberFormat="0" applyFill="0" applyAlignment="0" applyProtection="0"/>
    <xf numFmtId="0" fontId="24" fillId="20" borderId="162" applyNumberFormat="0" applyFont="0" applyAlignment="0" applyProtection="0"/>
    <xf numFmtId="0" fontId="60" fillId="0" borderId="176" applyNumberFormat="0" applyFill="0" applyAlignment="0" applyProtection="0"/>
    <xf numFmtId="0" fontId="39" fillId="1" borderId="118" applyNumberFormat="0" applyFont="0" applyAlignment="0">
      <alignment horizontal="center"/>
    </xf>
    <xf numFmtId="0" fontId="56" fillId="31" borderId="157" applyNumberFormat="0" applyAlignment="0" applyProtection="0"/>
    <xf numFmtId="0" fontId="53" fillId="23" borderId="119" applyNumberFormat="0" applyAlignment="0" applyProtection="0"/>
    <xf numFmtId="0" fontId="60" fillId="0" borderId="170" applyNumberFormat="0" applyFill="0" applyAlignment="0" applyProtection="0"/>
    <xf numFmtId="0" fontId="39" fillId="1" borderId="172" applyNumberFormat="0" applyFont="0" applyAlignment="0">
      <alignment horizontal="center"/>
    </xf>
    <xf numFmtId="0" fontId="46" fillId="31" borderId="173" applyNumberFormat="0" applyAlignment="0" applyProtection="0"/>
    <xf numFmtId="0" fontId="46" fillId="31" borderId="137" applyNumberFormat="0" applyAlignment="0" applyProtection="0"/>
    <xf numFmtId="0" fontId="56" fillId="31" borderId="163" applyNumberFormat="0" applyAlignment="0" applyProtection="0"/>
    <xf numFmtId="0" fontId="10" fillId="0" borderId="106">
      <alignment horizontal="left" vertical="center"/>
    </xf>
    <xf numFmtId="0" fontId="56" fillId="31" borderId="139" applyNumberFormat="0" applyAlignment="0" applyProtection="0"/>
    <xf numFmtId="0" fontId="39" fillId="1" borderId="124" applyNumberFormat="0" applyFont="0" applyAlignment="0">
      <alignment horizontal="center"/>
    </xf>
    <xf numFmtId="0" fontId="24" fillId="20" borderId="174" applyNumberFormat="0" applyFont="0" applyAlignment="0" applyProtection="0"/>
    <xf numFmtId="10" fontId="8" fillId="16" borderId="117" applyNumberFormat="0" applyBorder="0" applyAlignment="0" applyProtection="0"/>
    <xf numFmtId="0" fontId="39" fillId="1" borderId="172" applyNumberFormat="0" applyFont="0" applyAlignment="0">
      <alignment horizontal="center"/>
    </xf>
    <xf numFmtId="0" fontId="46" fillId="31" borderId="173" applyNumberFormat="0" applyAlignment="0" applyProtection="0"/>
    <xf numFmtId="0" fontId="60" fillId="0" borderId="158" applyNumberFormat="0" applyFill="0" applyAlignment="0" applyProtection="0"/>
    <xf numFmtId="0" fontId="10" fillId="0" borderId="172">
      <alignment horizontal="left" vertical="center"/>
    </xf>
    <xf numFmtId="0" fontId="24" fillId="20" borderId="120" applyNumberFormat="0" applyFont="0" applyAlignment="0" applyProtection="0"/>
    <xf numFmtId="10" fontId="8" fillId="16" borderId="99" applyNumberFormat="0" applyBorder="0" applyAlignment="0" applyProtection="0"/>
    <xf numFmtId="0" fontId="53" fillId="23" borderId="155" applyNumberFormat="0" applyAlignment="0" applyProtection="0"/>
    <xf numFmtId="10" fontId="8" fillId="16" borderId="99" applyNumberFormat="0" applyBorder="0" applyAlignment="0" applyProtection="0"/>
    <xf numFmtId="10" fontId="8" fillId="16" borderId="111" applyNumberFormat="0" applyBorder="0" applyAlignment="0" applyProtection="0"/>
    <xf numFmtId="0" fontId="53" fillId="23" borderId="155" applyNumberFormat="0" applyAlignment="0" applyProtection="0"/>
    <xf numFmtId="0" fontId="10" fillId="0" borderId="154">
      <alignment horizontal="left" vertical="center"/>
    </xf>
    <xf numFmtId="0" fontId="56" fillId="31" borderId="109" applyNumberFormat="0" applyAlignment="0" applyProtection="0"/>
    <xf numFmtId="10" fontId="8" fillId="16" borderId="129" applyNumberFormat="0" applyBorder="0" applyAlignment="0" applyProtection="0"/>
    <xf numFmtId="0" fontId="56" fillId="31" borderId="139" applyNumberFormat="0" applyAlignment="0" applyProtection="0"/>
    <xf numFmtId="0" fontId="60" fillId="0" borderId="176" applyNumberFormat="0" applyFill="0" applyAlignment="0" applyProtection="0"/>
    <xf numFmtId="0" fontId="60" fillId="0" borderId="164" applyNumberFormat="0" applyFill="0" applyAlignment="0" applyProtection="0"/>
    <xf numFmtId="0" fontId="60" fillId="0" borderId="140" applyNumberFormat="0" applyFill="0" applyAlignment="0" applyProtection="0"/>
    <xf numFmtId="0" fontId="46" fillId="31" borderId="137" applyNumberFormat="0" applyAlignment="0" applyProtection="0"/>
    <xf numFmtId="0" fontId="46" fillId="31" borderId="101" applyNumberFormat="0" applyAlignment="0" applyProtection="0"/>
    <xf numFmtId="0" fontId="53" fillId="23" borderId="137" applyNumberFormat="0" applyAlignment="0" applyProtection="0"/>
    <xf numFmtId="0" fontId="60" fillId="0" borderId="110" applyNumberFormat="0" applyFill="0" applyAlignment="0" applyProtection="0"/>
    <xf numFmtId="0" fontId="56" fillId="31" borderId="175" applyNumberFormat="0" applyAlignment="0" applyProtection="0"/>
    <xf numFmtId="0" fontId="56" fillId="31" borderId="121" applyNumberFormat="0" applyAlignment="0" applyProtection="0"/>
    <xf numFmtId="0" fontId="46" fillId="31" borderId="155" applyNumberFormat="0" applyAlignment="0" applyProtection="0"/>
    <xf numFmtId="0" fontId="60" fillId="0" borderId="158" applyNumberFormat="0" applyFill="0" applyAlignment="0" applyProtection="0"/>
    <xf numFmtId="0" fontId="24" fillId="20" borderId="162" applyNumberFormat="0" applyFont="0" applyAlignment="0" applyProtection="0"/>
    <xf numFmtId="0" fontId="53" fillId="23" borderId="173" applyNumberFormat="0" applyAlignment="0" applyProtection="0"/>
    <xf numFmtId="0" fontId="56" fillId="31" borderId="115" applyNumberFormat="0" applyAlignment="0" applyProtection="0"/>
    <xf numFmtId="0" fontId="46" fillId="31" borderId="113" applyNumberFormat="0" applyAlignment="0" applyProtection="0"/>
    <xf numFmtId="0" fontId="60" fillId="0" borderId="140" applyNumberFormat="0" applyFill="0" applyAlignment="0" applyProtection="0"/>
    <xf numFmtId="0" fontId="46" fillId="31" borderId="107" applyNumberFormat="0" applyAlignment="0" applyProtection="0"/>
    <xf numFmtId="0" fontId="46" fillId="31" borderId="137" applyNumberFormat="0" applyAlignment="0" applyProtection="0"/>
    <xf numFmtId="0" fontId="60" fillId="0" borderId="110" applyNumberFormat="0" applyFill="0" applyAlignment="0" applyProtection="0"/>
    <xf numFmtId="10" fontId="8" fillId="16" borderId="123" applyNumberFormat="0" applyBorder="0" applyAlignment="0" applyProtection="0"/>
    <xf numFmtId="0" fontId="46" fillId="31" borderId="119" applyNumberFormat="0" applyAlignment="0" applyProtection="0"/>
    <xf numFmtId="0" fontId="56" fillId="31" borderId="175" applyNumberFormat="0" applyAlignment="0" applyProtection="0"/>
    <xf numFmtId="0" fontId="53" fillId="23" borderId="101" applyNumberFormat="0" applyAlignment="0" applyProtection="0"/>
    <xf numFmtId="10" fontId="8" fillId="16" borderId="117" applyNumberFormat="0" applyBorder="0" applyAlignment="0" applyProtection="0"/>
    <xf numFmtId="0" fontId="60" fillId="0" borderId="140" applyNumberFormat="0" applyFill="0" applyAlignment="0" applyProtection="0"/>
    <xf numFmtId="0" fontId="60" fillId="0" borderId="164" applyNumberFormat="0" applyFill="0" applyAlignment="0" applyProtection="0"/>
    <xf numFmtId="0" fontId="56" fillId="31" borderId="163" applyNumberFormat="0" applyAlignment="0" applyProtection="0"/>
    <xf numFmtId="0" fontId="60" fillId="0" borderId="140" applyNumberFormat="0" applyFill="0" applyAlignment="0" applyProtection="0"/>
    <xf numFmtId="0" fontId="60" fillId="0" borderId="122" applyNumberFormat="0" applyFill="0" applyAlignment="0" applyProtection="0"/>
    <xf numFmtId="0" fontId="53" fillId="23" borderId="137" applyNumberFormat="0" applyAlignment="0" applyProtection="0"/>
    <xf numFmtId="0" fontId="56" fillId="31" borderId="175" applyNumberFormat="0" applyAlignment="0" applyProtection="0"/>
    <xf numFmtId="0" fontId="39" fillId="1" borderId="112" applyNumberFormat="0" applyFont="0" applyAlignment="0">
      <alignment horizontal="center"/>
    </xf>
    <xf numFmtId="0" fontId="53" fillId="23" borderId="173" applyNumberFormat="0" applyAlignment="0" applyProtection="0"/>
    <xf numFmtId="0" fontId="46" fillId="31" borderId="167" applyNumberFormat="0" applyAlignment="0" applyProtection="0"/>
    <xf numFmtId="0" fontId="53" fillId="23" borderId="107" applyNumberFormat="0" applyAlignment="0" applyProtection="0"/>
    <xf numFmtId="0" fontId="10" fillId="0" borderId="154">
      <alignment horizontal="left" vertical="center"/>
    </xf>
    <xf numFmtId="0" fontId="56" fillId="31" borderId="163" applyNumberFormat="0" applyAlignment="0" applyProtection="0"/>
    <xf numFmtId="10" fontId="8" fillId="16" borderId="117" applyNumberFormat="0" applyBorder="0" applyAlignment="0" applyProtection="0"/>
    <xf numFmtId="0" fontId="46" fillId="31" borderId="149" applyNumberFormat="0" applyAlignment="0" applyProtection="0"/>
    <xf numFmtId="10" fontId="8" fillId="16" borderId="111" applyNumberFormat="0" applyBorder="0" applyAlignment="0" applyProtection="0"/>
    <xf numFmtId="0" fontId="24" fillId="20" borderId="174" applyNumberFormat="0" applyFont="0" applyAlignment="0" applyProtection="0"/>
    <xf numFmtId="0" fontId="56" fillId="31" borderId="157" applyNumberFormat="0" applyAlignment="0" applyProtection="0"/>
    <xf numFmtId="10" fontId="8" fillId="16" borderId="99" applyNumberFormat="0" applyBorder="0" applyAlignment="0" applyProtection="0"/>
    <xf numFmtId="0" fontId="24" fillId="20" borderId="174" applyNumberFormat="0" applyFont="0" applyAlignment="0" applyProtection="0"/>
    <xf numFmtId="0" fontId="46" fillId="31" borderId="125" applyNumberFormat="0" applyAlignment="0" applyProtection="0"/>
    <xf numFmtId="0" fontId="39" fillId="1" borderId="154" applyNumberFormat="0" applyFont="0" applyAlignment="0">
      <alignment horizontal="center"/>
    </xf>
    <xf numFmtId="0" fontId="60" fillId="0" borderId="140" applyNumberFormat="0" applyFill="0" applyAlignment="0" applyProtection="0"/>
    <xf numFmtId="0" fontId="56" fillId="31" borderId="103" applyNumberFormat="0" applyAlignment="0" applyProtection="0"/>
    <xf numFmtId="10" fontId="8" fillId="16" borderId="171" applyNumberFormat="0" applyBorder="0" applyAlignment="0" applyProtection="0"/>
    <xf numFmtId="0" fontId="46" fillId="31" borderId="155" applyNumberFormat="0" applyAlignment="0" applyProtection="0"/>
    <xf numFmtId="0" fontId="56" fillId="31" borderId="163" applyNumberFormat="0" applyAlignment="0" applyProtection="0"/>
    <xf numFmtId="0" fontId="60" fillId="0" borderId="122" applyNumberFormat="0" applyFill="0" applyAlignment="0" applyProtection="0"/>
    <xf numFmtId="0" fontId="56" fillId="31" borderId="175" applyNumberFormat="0" applyAlignment="0" applyProtection="0"/>
    <xf numFmtId="0" fontId="46" fillId="31" borderId="119" applyNumberFormat="0" applyAlignment="0" applyProtection="0"/>
    <xf numFmtId="0" fontId="46" fillId="31" borderId="137" applyNumberFormat="0" applyAlignment="0" applyProtection="0"/>
    <xf numFmtId="0" fontId="60" fillId="0" borderId="146" applyNumberFormat="0" applyFill="0" applyAlignment="0" applyProtection="0"/>
    <xf numFmtId="0" fontId="24" fillId="20" borderId="120" applyNumberFormat="0" applyFont="0" applyAlignment="0" applyProtection="0"/>
    <xf numFmtId="0" fontId="46" fillId="31" borderId="173" applyNumberFormat="0" applyAlignment="0" applyProtection="0"/>
    <xf numFmtId="0" fontId="46" fillId="31" borderId="161" applyNumberFormat="0" applyAlignment="0" applyProtection="0"/>
    <xf numFmtId="0" fontId="46" fillId="31" borderId="161" applyNumberFormat="0" applyAlignment="0" applyProtection="0"/>
    <xf numFmtId="0" fontId="46" fillId="31" borderId="173" applyNumberFormat="0" applyAlignment="0" applyProtection="0"/>
    <xf numFmtId="10" fontId="8" fillId="16" borderId="159" applyNumberFormat="0" applyBorder="0" applyAlignment="0" applyProtection="0"/>
    <xf numFmtId="0" fontId="60" fillId="0" borderId="116" applyNumberFormat="0" applyFill="0" applyAlignment="0" applyProtection="0"/>
    <xf numFmtId="0" fontId="56" fillId="31" borderId="175" applyNumberFormat="0" applyAlignment="0" applyProtection="0"/>
    <xf numFmtId="0" fontId="53" fillId="23" borderId="137" applyNumberFormat="0" applyAlignment="0" applyProtection="0"/>
    <xf numFmtId="0" fontId="24" fillId="20" borderId="120" applyNumberFormat="0" applyFont="0" applyAlignment="0" applyProtection="0"/>
    <xf numFmtId="0" fontId="39" fillId="1" borderId="136" applyNumberFormat="0" applyFont="0" applyAlignment="0">
      <alignment horizontal="center"/>
    </xf>
    <xf numFmtId="0" fontId="10" fillId="0" borderId="82">
      <alignment horizontal="left" vertical="center"/>
    </xf>
    <xf numFmtId="10" fontId="8" fillId="16" borderId="81" applyNumberFormat="0" applyBorder="0" applyAlignment="0" applyProtection="0"/>
    <xf numFmtId="0" fontId="39" fillId="1" borderId="82" applyNumberFormat="0" applyFont="0" applyAlignment="0">
      <alignment horizontal="center"/>
    </xf>
    <xf numFmtId="0" fontId="46" fillId="31" borderId="83" applyNumberFormat="0" applyAlignment="0" applyProtection="0"/>
    <xf numFmtId="0" fontId="53" fillId="23" borderId="83" applyNumberFormat="0" applyAlignment="0" applyProtection="0"/>
    <xf numFmtId="0" fontId="24" fillId="20" borderId="84" applyNumberFormat="0" applyFont="0" applyAlignment="0" applyProtection="0"/>
    <xf numFmtId="0" fontId="56" fillId="31" borderId="85" applyNumberFormat="0" applyAlignment="0" applyProtection="0"/>
    <xf numFmtId="0" fontId="60" fillId="0" borderId="86" applyNumberFormat="0" applyFill="0" applyAlignment="0" applyProtection="0"/>
    <xf numFmtId="0" fontId="46" fillId="31" borderId="83" applyNumberFormat="0" applyAlignment="0" applyProtection="0"/>
    <xf numFmtId="0" fontId="53" fillId="23" borderId="83" applyNumberFormat="0" applyAlignment="0" applyProtection="0"/>
    <xf numFmtId="0" fontId="24" fillId="20" borderId="84" applyNumberFormat="0" applyFont="0" applyAlignment="0" applyProtection="0"/>
    <xf numFmtId="0" fontId="56" fillId="31" borderId="85" applyNumberFormat="0" applyAlignment="0" applyProtection="0"/>
    <xf numFmtId="0" fontId="60" fillId="0" borderId="86" applyNumberFormat="0" applyFill="0" applyAlignment="0" applyProtection="0"/>
    <xf numFmtId="0" fontId="53" fillId="23" borderId="173" applyNumberFormat="0" applyAlignment="0" applyProtection="0"/>
    <xf numFmtId="0" fontId="53" fillId="23" borderId="143" applyNumberFormat="0" applyAlignment="0" applyProtection="0"/>
    <xf numFmtId="0" fontId="46" fillId="31" borderId="173" applyNumberFormat="0" applyAlignment="0" applyProtection="0"/>
    <xf numFmtId="0" fontId="10" fillId="0" borderId="172">
      <alignment horizontal="left" vertical="center"/>
    </xf>
    <xf numFmtId="0" fontId="53" fillId="23" borderId="155" applyNumberFormat="0" applyAlignment="0" applyProtection="0"/>
    <xf numFmtId="0" fontId="24" fillId="20" borderId="174" applyNumberFormat="0" applyFont="0" applyAlignment="0" applyProtection="0"/>
    <xf numFmtId="0" fontId="46" fillId="31" borderId="173" applyNumberFormat="0" applyAlignment="0" applyProtection="0"/>
    <xf numFmtId="0" fontId="46" fillId="31" borderId="143" applyNumberFormat="0" applyAlignment="0" applyProtection="0"/>
    <xf numFmtId="0" fontId="56" fillId="31" borderId="115" applyNumberFormat="0" applyAlignment="0" applyProtection="0"/>
    <xf numFmtId="10" fontId="8" fillId="16" borderId="159" applyNumberFormat="0" applyBorder="0" applyAlignment="0" applyProtection="0"/>
    <xf numFmtId="0" fontId="56" fillId="31" borderId="163" applyNumberFormat="0" applyAlignment="0" applyProtection="0"/>
    <xf numFmtId="0" fontId="53" fillId="23" borderId="107" applyNumberFormat="0" applyAlignment="0" applyProtection="0"/>
    <xf numFmtId="10" fontId="8" fillId="16" borderId="171" applyNumberFormat="0" applyBorder="0" applyAlignment="0" applyProtection="0"/>
    <xf numFmtId="0" fontId="46" fillId="31" borderId="161" applyNumberFormat="0" applyAlignment="0" applyProtection="0"/>
    <xf numFmtId="0" fontId="56" fillId="31" borderId="157" applyNumberFormat="0" applyAlignment="0" applyProtection="0"/>
    <xf numFmtId="0" fontId="24" fillId="20" borderId="138" applyNumberFormat="0" applyFont="0" applyAlignment="0" applyProtection="0"/>
    <xf numFmtId="0" fontId="53" fillId="23" borderId="137" applyNumberFormat="0" applyAlignment="0" applyProtection="0"/>
    <xf numFmtId="0" fontId="24" fillId="20" borderId="138" applyNumberFormat="0" applyFont="0" applyAlignment="0" applyProtection="0"/>
    <xf numFmtId="0" fontId="24" fillId="20" borderId="162" applyNumberFormat="0" applyFont="0" applyAlignment="0" applyProtection="0"/>
    <xf numFmtId="0" fontId="53" fillId="23" borderId="131" applyNumberFormat="0" applyAlignment="0" applyProtection="0"/>
    <xf numFmtId="0" fontId="38" fillId="0" borderId="80">
      <alignment horizontal="center"/>
    </xf>
    <xf numFmtId="0" fontId="53" fillId="23" borderId="161" applyNumberFormat="0" applyAlignment="0" applyProtection="0"/>
    <xf numFmtId="0" fontId="53" fillId="23" borderId="155" applyNumberFormat="0" applyAlignment="0" applyProtection="0"/>
    <xf numFmtId="0" fontId="60" fillId="0" borderId="140" applyNumberFormat="0" applyFill="0" applyAlignment="0" applyProtection="0"/>
    <xf numFmtId="0" fontId="56" fillId="31" borderId="157" applyNumberFormat="0" applyAlignment="0" applyProtection="0"/>
    <xf numFmtId="0" fontId="56" fillId="31" borderId="109" applyNumberFormat="0" applyAlignment="0" applyProtection="0"/>
    <xf numFmtId="0" fontId="56" fillId="31" borderId="103" applyNumberFormat="0" applyAlignment="0" applyProtection="0"/>
    <xf numFmtId="0" fontId="46" fillId="31" borderId="155" applyNumberFormat="0" applyAlignment="0" applyProtection="0"/>
    <xf numFmtId="10" fontId="8" fillId="16" borderId="171" applyNumberFormat="0" applyBorder="0" applyAlignment="0" applyProtection="0"/>
    <xf numFmtId="0" fontId="60" fillId="0" borderId="176" applyNumberFormat="0" applyFill="0" applyAlignment="0" applyProtection="0"/>
    <xf numFmtId="10" fontId="8" fillId="16" borderId="159" applyNumberFormat="0" applyBorder="0" applyAlignment="0" applyProtection="0"/>
    <xf numFmtId="0" fontId="10" fillId="0" borderId="100">
      <alignment horizontal="left" vertical="center"/>
    </xf>
    <xf numFmtId="0" fontId="53" fillId="23" borderId="155" applyNumberFormat="0" applyAlignment="0" applyProtection="0"/>
    <xf numFmtId="0" fontId="56" fillId="31" borderId="109" applyNumberFormat="0" applyAlignment="0" applyProtection="0"/>
    <xf numFmtId="0" fontId="53" fillId="23" borderId="173" applyNumberFormat="0" applyAlignment="0" applyProtection="0"/>
    <xf numFmtId="0" fontId="24" fillId="20" borderId="108" applyNumberFormat="0" applyFont="0" applyAlignment="0" applyProtection="0"/>
    <xf numFmtId="0" fontId="24" fillId="20" borderId="162" applyNumberFormat="0" applyFont="0" applyAlignment="0" applyProtection="0"/>
    <xf numFmtId="0" fontId="24" fillId="20" borderId="156" applyNumberFormat="0" applyFont="0" applyAlignment="0" applyProtection="0"/>
    <xf numFmtId="0" fontId="56" fillId="31" borderId="139" applyNumberFormat="0" applyAlignment="0" applyProtection="0"/>
    <xf numFmtId="0" fontId="46" fillId="31" borderId="161" applyNumberFormat="0" applyAlignment="0" applyProtection="0"/>
    <xf numFmtId="0" fontId="56" fillId="31" borderId="169" applyNumberFormat="0" applyAlignment="0" applyProtection="0"/>
    <xf numFmtId="0" fontId="56" fillId="31" borderId="163" applyNumberFormat="0" applyAlignment="0" applyProtection="0"/>
    <xf numFmtId="0" fontId="56" fillId="31" borderId="133" applyNumberFormat="0" applyAlignment="0" applyProtection="0"/>
    <xf numFmtId="0" fontId="60" fillId="0" borderId="170" applyNumberFormat="0" applyFill="0" applyAlignment="0" applyProtection="0"/>
    <xf numFmtId="0" fontId="46" fillId="31" borderId="161" applyNumberFormat="0" applyAlignment="0" applyProtection="0"/>
    <xf numFmtId="10" fontId="8" fillId="16" borderId="147" applyNumberFormat="0" applyBorder="0" applyAlignment="0" applyProtection="0"/>
    <xf numFmtId="0" fontId="53" fillId="23" borderId="107" applyNumberFormat="0" applyAlignment="0" applyProtection="0"/>
    <xf numFmtId="0" fontId="60" fillId="0" borderId="158" applyNumberFormat="0" applyFill="0" applyAlignment="0" applyProtection="0"/>
    <xf numFmtId="0" fontId="39" fillId="1" borderId="148" applyNumberFormat="0" applyFont="0" applyAlignment="0">
      <alignment horizontal="center"/>
    </xf>
    <xf numFmtId="0" fontId="39" fillId="1" borderId="100" applyNumberFormat="0" applyFont="0" applyAlignment="0">
      <alignment horizontal="center"/>
    </xf>
    <xf numFmtId="0" fontId="53" fillId="23" borderId="161" applyNumberFormat="0" applyAlignment="0" applyProtection="0"/>
    <xf numFmtId="0" fontId="60" fillId="0" borderId="158" applyNumberFormat="0" applyFill="0" applyAlignment="0" applyProtection="0"/>
    <xf numFmtId="0" fontId="60" fillId="0" borderId="110" applyNumberFormat="0" applyFill="0" applyAlignment="0" applyProtection="0"/>
    <xf numFmtId="0" fontId="39" fillId="1" borderId="172" applyNumberFormat="0" applyFont="0" applyAlignment="0">
      <alignment horizontal="center"/>
    </xf>
    <xf numFmtId="0" fontId="24" fillId="20" borderId="156" applyNumberFormat="0" applyFont="0" applyAlignment="0" applyProtection="0"/>
    <xf numFmtId="0" fontId="56" fillId="31" borderId="139" applyNumberFormat="0" applyAlignment="0" applyProtection="0"/>
    <xf numFmtId="0" fontId="24" fillId="20" borderId="156" applyNumberFormat="0" applyFont="0" applyAlignment="0" applyProtection="0"/>
    <xf numFmtId="0" fontId="24" fillId="20" borderId="120" applyNumberFormat="0" applyFont="0" applyAlignment="0" applyProtection="0"/>
    <xf numFmtId="0" fontId="24" fillId="20" borderId="108" applyNumberFormat="0" applyFont="0" applyAlignment="0" applyProtection="0"/>
    <xf numFmtId="0" fontId="53" fillId="23" borderId="161" applyNumberFormat="0" applyAlignment="0" applyProtection="0"/>
    <xf numFmtId="0" fontId="53" fillId="23" borderId="137" applyNumberFormat="0" applyAlignment="0" applyProtection="0"/>
    <xf numFmtId="0" fontId="53" fillId="23" borderId="101" applyNumberFormat="0" applyAlignment="0" applyProtection="0"/>
    <xf numFmtId="0" fontId="46" fillId="31" borderId="137" applyNumberFormat="0" applyAlignment="0" applyProtection="0"/>
    <xf numFmtId="0" fontId="60" fillId="0" borderId="122" applyNumberFormat="0" applyFill="0" applyAlignment="0" applyProtection="0"/>
    <xf numFmtId="0" fontId="53" fillId="23" borderId="137" applyNumberFormat="0" applyAlignment="0" applyProtection="0"/>
    <xf numFmtId="0" fontId="60" fillId="0" borderId="164" applyNumberFormat="0" applyFill="0" applyAlignment="0" applyProtection="0"/>
    <xf numFmtId="0" fontId="46" fillId="31" borderId="137" applyNumberFormat="0" applyAlignment="0" applyProtection="0"/>
    <xf numFmtId="0" fontId="10" fillId="0" borderId="172">
      <alignment horizontal="left" vertical="center"/>
    </xf>
    <xf numFmtId="0" fontId="60" fillId="0" borderId="122" applyNumberFormat="0" applyFill="0" applyAlignment="0" applyProtection="0"/>
    <xf numFmtId="0" fontId="53" fillId="23" borderId="161" applyNumberFormat="0" applyAlignment="0" applyProtection="0"/>
    <xf numFmtId="0" fontId="10" fillId="0" borderId="154">
      <alignment horizontal="left" vertical="center"/>
    </xf>
    <xf numFmtId="0" fontId="46" fillId="31" borderId="155" applyNumberFormat="0" applyAlignment="0" applyProtection="0"/>
    <xf numFmtId="0" fontId="46" fillId="31" borderId="137" applyNumberFormat="0" applyAlignment="0" applyProtection="0"/>
    <xf numFmtId="0" fontId="24" fillId="20" borderId="162" applyNumberFormat="0" applyFont="0" applyAlignment="0" applyProtection="0"/>
    <xf numFmtId="0" fontId="53" fillId="23" borderId="137" applyNumberFormat="0" applyAlignment="0" applyProtection="0"/>
    <xf numFmtId="0" fontId="60" fillId="0" borderId="152" applyNumberFormat="0" applyFill="0" applyAlignment="0" applyProtection="0"/>
    <xf numFmtId="0" fontId="60" fillId="0" borderId="176" applyNumberFormat="0" applyFill="0" applyAlignment="0" applyProtection="0"/>
    <xf numFmtId="0" fontId="24" fillId="20" borderId="132" applyNumberFormat="0" applyFont="0" applyAlignment="0" applyProtection="0"/>
    <xf numFmtId="0" fontId="60" fillId="0" borderId="140" applyNumberFormat="0" applyFill="0" applyAlignment="0" applyProtection="0"/>
    <xf numFmtId="0" fontId="46" fillId="31" borderId="161" applyNumberFormat="0" applyAlignment="0" applyProtection="0"/>
    <xf numFmtId="0" fontId="56" fillId="31" borderId="157" applyNumberFormat="0" applyAlignment="0" applyProtection="0"/>
    <xf numFmtId="0" fontId="53" fillId="23" borderId="119" applyNumberFormat="0" applyAlignment="0" applyProtection="0"/>
    <xf numFmtId="0" fontId="24" fillId="20" borderId="108" applyNumberFormat="0" applyFont="0" applyAlignment="0" applyProtection="0"/>
    <xf numFmtId="0" fontId="24" fillId="20" borderId="156" applyNumberFormat="0" applyFont="0" applyAlignment="0" applyProtection="0"/>
    <xf numFmtId="0" fontId="60" fillId="0" borderId="176" applyNumberFormat="0" applyFill="0" applyAlignment="0" applyProtection="0"/>
    <xf numFmtId="0" fontId="56" fillId="31" borderId="121" applyNumberFormat="0" applyAlignment="0" applyProtection="0"/>
    <xf numFmtId="0" fontId="53" fillId="23" borderId="155" applyNumberFormat="0" applyAlignment="0" applyProtection="0"/>
    <xf numFmtId="0" fontId="10" fillId="0" borderId="100">
      <alignment horizontal="left" vertical="center"/>
    </xf>
    <xf numFmtId="0" fontId="60" fillId="0" borderId="158" applyNumberFormat="0" applyFill="0" applyAlignment="0" applyProtection="0"/>
    <xf numFmtId="10" fontId="8" fillId="16" borderId="135" applyNumberFormat="0" applyBorder="0" applyAlignment="0" applyProtection="0"/>
    <xf numFmtId="0" fontId="53" fillId="23" borderId="137" applyNumberFormat="0" applyAlignment="0" applyProtection="0"/>
    <xf numFmtId="0" fontId="56" fillId="31" borderId="127" applyNumberFormat="0" applyAlignment="0" applyProtection="0"/>
    <xf numFmtId="0" fontId="10" fillId="0" borderId="112">
      <alignment horizontal="left" vertical="center"/>
    </xf>
    <xf numFmtId="44" fontId="5" fillId="0" borderId="0" applyFont="0" applyFill="0" applyBorder="0" applyAlignment="0" applyProtection="0"/>
    <xf numFmtId="0" fontId="39" fillId="1" borderId="154" applyNumberFormat="0" applyFont="0" applyAlignment="0">
      <alignment horizontal="center"/>
    </xf>
    <xf numFmtId="0" fontId="56" fillId="31" borderId="175" applyNumberFormat="0" applyAlignment="0" applyProtection="0"/>
    <xf numFmtId="0" fontId="24" fillId="20" borderId="108" applyNumberFormat="0" applyFont="0" applyAlignment="0" applyProtection="0"/>
    <xf numFmtId="0" fontId="10" fillId="0" borderId="166">
      <alignment horizontal="left" vertical="center"/>
    </xf>
    <xf numFmtId="0" fontId="53" fillId="23" borderId="161" applyNumberFormat="0" applyAlignment="0" applyProtection="0"/>
    <xf numFmtId="0" fontId="10" fillId="0" borderId="166">
      <alignment horizontal="left" vertical="center"/>
    </xf>
    <xf numFmtId="0" fontId="39" fillId="1" borderId="160" applyNumberFormat="0" applyFont="0" applyAlignment="0">
      <alignment horizontal="center"/>
    </xf>
    <xf numFmtId="10" fontId="8" fillId="16" borderId="147" applyNumberFormat="0" applyBorder="0" applyAlignment="0" applyProtection="0"/>
    <xf numFmtId="0" fontId="60" fillId="0" borderId="104" applyNumberFormat="0" applyFill="0" applyAlignment="0" applyProtection="0"/>
    <xf numFmtId="0" fontId="46" fillId="31" borderId="161" applyNumberFormat="0" applyAlignment="0" applyProtection="0"/>
    <xf numFmtId="0" fontId="24" fillId="20" borderId="120" applyNumberFormat="0" applyFont="0" applyAlignment="0" applyProtection="0"/>
    <xf numFmtId="0" fontId="24" fillId="20" borderId="138" applyNumberFormat="0" applyFont="0" applyAlignment="0" applyProtection="0"/>
    <xf numFmtId="0" fontId="56" fillId="31" borderId="157" applyNumberFormat="0" applyAlignment="0" applyProtection="0"/>
    <xf numFmtId="0" fontId="60" fillId="0" borderId="122" applyNumberFormat="0" applyFill="0" applyAlignment="0" applyProtection="0"/>
    <xf numFmtId="0" fontId="24" fillId="20" borderId="162" applyNumberFormat="0" applyFont="0" applyAlignment="0" applyProtection="0"/>
    <xf numFmtId="0" fontId="60" fillId="0" borderId="158" applyNumberFormat="0" applyFill="0" applyAlignment="0" applyProtection="0"/>
    <xf numFmtId="0" fontId="46" fillId="31" borderId="119" applyNumberFormat="0" applyAlignment="0" applyProtection="0"/>
    <xf numFmtId="0" fontId="24" fillId="20" borderId="174" applyNumberFormat="0" applyFont="0" applyAlignment="0" applyProtection="0"/>
    <xf numFmtId="0" fontId="24" fillId="20" borderId="156" applyNumberFormat="0" applyFont="0" applyAlignment="0" applyProtection="0"/>
    <xf numFmtId="0" fontId="56" fillId="31" borderId="121" applyNumberFormat="0" applyAlignment="0" applyProtection="0"/>
    <xf numFmtId="0" fontId="56" fillId="31" borderId="109" applyNumberFormat="0" applyAlignment="0" applyProtection="0"/>
    <xf numFmtId="0" fontId="60" fillId="0" borderId="158" applyNumberFormat="0" applyFill="0" applyAlignment="0" applyProtection="0"/>
    <xf numFmtId="0" fontId="60" fillId="0" borderId="110" applyNumberFormat="0" applyFill="0" applyAlignment="0" applyProtection="0"/>
    <xf numFmtId="0" fontId="24" fillId="20" borderId="120" applyNumberFormat="0" applyFont="0" applyAlignment="0" applyProtection="0"/>
    <xf numFmtId="0" fontId="60" fillId="0" borderId="140" applyNumberFormat="0" applyFill="0" applyAlignment="0" applyProtection="0"/>
    <xf numFmtId="0" fontId="24" fillId="20" borderId="144" applyNumberFormat="0" applyFont="0" applyAlignment="0" applyProtection="0"/>
    <xf numFmtId="0" fontId="60" fillId="0" borderId="164" applyNumberFormat="0" applyFill="0" applyAlignment="0" applyProtection="0"/>
    <xf numFmtId="0" fontId="46" fillId="31" borderId="155" applyNumberFormat="0" applyAlignment="0" applyProtection="0"/>
    <xf numFmtId="0" fontId="60" fillId="0" borderId="122" applyNumberFormat="0" applyFill="0" applyAlignment="0" applyProtection="0"/>
    <xf numFmtId="0" fontId="60" fillId="0" borderId="122" applyNumberFormat="0" applyFill="0" applyAlignment="0" applyProtection="0"/>
    <xf numFmtId="0" fontId="24" fillId="20" borderId="144" applyNumberFormat="0" applyFont="0" applyAlignment="0" applyProtection="0"/>
    <xf numFmtId="0" fontId="56" fillId="31" borderId="169" applyNumberFormat="0" applyAlignment="0" applyProtection="0"/>
    <xf numFmtId="0" fontId="56" fillId="31" borderId="121" applyNumberFormat="0" applyAlignment="0" applyProtection="0"/>
    <xf numFmtId="0" fontId="60" fillId="0" borderId="110" applyNumberFormat="0" applyFill="0" applyAlignment="0" applyProtection="0"/>
    <xf numFmtId="0" fontId="10" fillId="0" borderId="118">
      <alignment horizontal="left" vertical="center"/>
    </xf>
    <xf numFmtId="0" fontId="53" fillId="23" borderId="161" applyNumberFormat="0" applyAlignment="0" applyProtection="0"/>
    <xf numFmtId="0" fontId="56" fillId="31" borderId="109" applyNumberFormat="0" applyAlignment="0" applyProtection="0"/>
    <xf numFmtId="0" fontId="60" fillId="0" borderId="164" applyNumberFormat="0" applyFill="0" applyAlignment="0" applyProtection="0"/>
    <xf numFmtId="0" fontId="46" fillId="31" borderId="161" applyNumberFormat="0" applyAlignment="0" applyProtection="0"/>
    <xf numFmtId="0" fontId="39" fillId="1" borderId="154" applyNumberFormat="0" applyFont="0" applyAlignment="0">
      <alignment horizontal="center"/>
    </xf>
    <xf numFmtId="10" fontId="8" fillId="16" borderId="147" applyNumberFormat="0" applyBorder="0" applyAlignment="0" applyProtection="0"/>
    <xf numFmtId="0" fontId="24" fillId="20" borderId="162" applyNumberFormat="0" applyFont="0" applyAlignment="0" applyProtection="0"/>
    <xf numFmtId="0" fontId="56" fillId="31" borderId="121" applyNumberFormat="0" applyAlignment="0" applyProtection="0"/>
    <xf numFmtId="0" fontId="56" fillId="31" borderId="145" applyNumberFormat="0" applyAlignment="0" applyProtection="0"/>
    <xf numFmtId="10" fontId="8" fillId="16" borderId="165" applyNumberFormat="0" applyBorder="0" applyAlignment="0" applyProtection="0"/>
    <xf numFmtId="0" fontId="60" fillId="0" borderId="176" applyNumberFormat="0" applyFill="0" applyAlignment="0" applyProtection="0"/>
    <xf numFmtId="0" fontId="46" fillId="31" borderId="101" applyNumberFormat="0" applyAlignment="0" applyProtection="0"/>
    <xf numFmtId="0" fontId="60" fillId="0" borderId="164" applyNumberFormat="0" applyFill="0" applyAlignment="0" applyProtection="0"/>
    <xf numFmtId="0" fontId="53" fillId="23" borderId="137" applyNumberFormat="0" applyAlignment="0" applyProtection="0"/>
    <xf numFmtId="0" fontId="53" fillId="23" borderId="137" applyNumberFormat="0" applyAlignment="0" applyProtection="0"/>
    <xf numFmtId="10" fontId="8" fillId="16" borderId="117" applyNumberFormat="0" applyBorder="0" applyAlignment="0" applyProtection="0"/>
    <xf numFmtId="0" fontId="53" fillId="23" borderId="149" applyNumberFormat="0" applyAlignment="0" applyProtection="0"/>
    <xf numFmtId="0" fontId="46" fillId="31" borderId="107" applyNumberFormat="0" applyAlignment="0" applyProtection="0"/>
    <xf numFmtId="0" fontId="56" fillId="31" borderId="175" applyNumberFormat="0" applyAlignment="0" applyProtection="0"/>
    <xf numFmtId="0" fontId="24" fillId="20" borderId="138" applyNumberFormat="0" applyFont="0" applyAlignment="0" applyProtection="0"/>
    <xf numFmtId="0" fontId="24" fillId="20" borderId="138" applyNumberFormat="0" applyFont="0" applyAlignment="0" applyProtection="0"/>
    <xf numFmtId="0" fontId="60" fillId="0" borderId="110" applyNumberFormat="0" applyFill="0" applyAlignment="0" applyProtection="0"/>
    <xf numFmtId="0" fontId="10" fillId="0" borderId="100">
      <alignment horizontal="left" vertical="center"/>
    </xf>
    <xf numFmtId="0" fontId="24" fillId="20" borderId="138" applyNumberFormat="0" applyFont="0" applyAlignment="0" applyProtection="0"/>
    <xf numFmtId="0" fontId="46" fillId="31" borderId="119" applyNumberFormat="0" applyAlignment="0" applyProtection="0"/>
    <xf numFmtId="0" fontId="10" fillId="0" borderId="160">
      <alignment horizontal="left" vertical="center"/>
    </xf>
    <xf numFmtId="0" fontId="24" fillId="20" borderId="102" applyNumberFormat="0" applyFont="0" applyAlignment="0" applyProtection="0"/>
    <xf numFmtId="10" fontId="8" fillId="16" borderId="147" applyNumberFormat="0" applyBorder="0" applyAlignment="0" applyProtection="0"/>
    <xf numFmtId="44" fontId="5" fillId="0" borderId="0" applyFont="0" applyFill="0" applyBorder="0" applyAlignment="0" applyProtection="0"/>
    <xf numFmtId="0" fontId="53" fillId="23" borderId="161" applyNumberFormat="0" applyAlignment="0" applyProtection="0"/>
    <xf numFmtId="0" fontId="53" fillId="23" borderId="137" applyNumberFormat="0" applyAlignment="0" applyProtection="0"/>
    <xf numFmtId="0" fontId="53" fillId="23" borderId="155" applyNumberFormat="0" applyAlignment="0" applyProtection="0"/>
    <xf numFmtId="0" fontId="60" fillId="0" borderId="134" applyNumberFormat="0" applyFill="0" applyAlignment="0" applyProtection="0"/>
    <xf numFmtId="0" fontId="39" fillId="1" borderId="160" applyNumberFormat="0" applyFont="0" applyAlignment="0">
      <alignment horizontal="center"/>
    </xf>
    <xf numFmtId="0" fontId="10" fillId="0" borderId="130">
      <alignment horizontal="left" vertical="center"/>
    </xf>
    <xf numFmtId="0" fontId="39" fillId="1" borderId="148" applyNumberFormat="0" applyFont="0" applyAlignment="0">
      <alignment horizontal="center"/>
    </xf>
    <xf numFmtId="0" fontId="24" fillId="20" borderId="120" applyNumberFormat="0" applyFont="0" applyAlignment="0" applyProtection="0"/>
    <xf numFmtId="0" fontId="39" fillId="1" borderId="154" applyNumberFormat="0" applyFont="0" applyAlignment="0">
      <alignment horizontal="center"/>
    </xf>
    <xf numFmtId="0" fontId="56" fillId="31" borderId="121" applyNumberFormat="0" applyAlignment="0" applyProtection="0"/>
    <xf numFmtId="0" fontId="56" fillId="31" borderId="157" applyNumberFormat="0" applyAlignment="0" applyProtection="0"/>
    <xf numFmtId="0" fontId="39" fillId="1" borderId="154" applyNumberFormat="0" applyFont="0" applyAlignment="0">
      <alignment horizontal="center"/>
    </xf>
    <xf numFmtId="0" fontId="39" fillId="1" borderId="136" applyNumberFormat="0" applyFont="0" applyAlignment="0">
      <alignment horizontal="center"/>
    </xf>
    <xf numFmtId="10" fontId="8" fillId="16" borderId="99" applyNumberFormat="0" applyBorder="0" applyAlignment="0" applyProtection="0"/>
    <xf numFmtId="0" fontId="56" fillId="31" borderId="157" applyNumberFormat="0" applyAlignment="0" applyProtection="0"/>
    <xf numFmtId="44" fontId="5" fillId="0" borderId="0" applyFont="0" applyFill="0" applyBorder="0" applyAlignment="0" applyProtection="0"/>
    <xf numFmtId="0" fontId="56" fillId="31" borderId="163" applyNumberFormat="0" applyAlignment="0" applyProtection="0"/>
    <xf numFmtId="0" fontId="10" fillId="0" borderId="88">
      <alignment horizontal="left" vertical="center"/>
    </xf>
    <xf numFmtId="10" fontId="8" fillId="16" borderId="87" applyNumberFormat="0" applyBorder="0" applyAlignment="0" applyProtection="0"/>
    <xf numFmtId="0" fontId="39" fillId="1" borderId="88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56" fillId="31" borderId="163" applyNumberFormat="0" applyAlignment="0" applyProtection="0"/>
    <xf numFmtId="0" fontId="10" fillId="0" borderId="136">
      <alignment horizontal="left" vertical="center"/>
    </xf>
    <xf numFmtId="0" fontId="46" fillId="31" borderId="155" applyNumberFormat="0" applyAlignment="0" applyProtection="0"/>
    <xf numFmtId="10" fontId="8" fillId="16" borderId="135" applyNumberFormat="0" applyBorder="0" applyAlignment="0" applyProtection="0"/>
    <xf numFmtId="0" fontId="39" fillId="1" borderId="106" applyNumberFormat="0" applyFont="0" applyAlignment="0">
      <alignment horizontal="center"/>
    </xf>
    <xf numFmtId="0" fontId="53" fillId="23" borderId="161" applyNumberFormat="0" applyAlignment="0" applyProtection="0"/>
    <xf numFmtId="0" fontId="53" fillId="23" borderId="155" applyNumberFormat="0" applyAlignment="0" applyProtection="0"/>
    <xf numFmtId="0" fontId="24" fillId="20" borderId="126" applyNumberFormat="0" applyFont="0" applyAlignment="0" applyProtection="0"/>
    <xf numFmtId="0" fontId="24" fillId="20" borderId="168" applyNumberFormat="0" applyFont="0" applyAlignment="0" applyProtection="0"/>
    <xf numFmtId="0" fontId="46" fillId="31" borderId="119" applyNumberFormat="0" applyAlignment="0" applyProtection="0"/>
    <xf numFmtId="0" fontId="53" fillId="23" borderId="107" applyNumberFormat="0" applyAlignment="0" applyProtection="0"/>
    <xf numFmtId="10" fontId="8" fillId="16" borderId="141" applyNumberFormat="0" applyBorder="0" applyAlignment="0" applyProtection="0"/>
    <xf numFmtId="0" fontId="24" fillId="20" borderId="162" applyNumberFormat="0" applyFont="0" applyAlignment="0" applyProtection="0"/>
    <xf numFmtId="0" fontId="60" fillId="0" borderId="140" applyNumberFormat="0" applyFill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60" fillId="0" borderId="164" applyNumberFormat="0" applyFill="0" applyAlignment="0" applyProtection="0"/>
    <xf numFmtId="0" fontId="60" fillId="0" borderId="158" applyNumberFormat="0" applyFill="0" applyAlignment="0" applyProtection="0"/>
    <xf numFmtId="0" fontId="46" fillId="31" borderId="137" applyNumberFormat="0" applyAlignment="0" applyProtection="0"/>
    <xf numFmtId="0" fontId="24" fillId="20" borderId="108" applyNumberFormat="0" applyFont="0" applyAlignment="0" applyProtection="0"/>
    <xf numFmtId="0" fontId="53" fillId="23" borderId="155" applyNumberFormat="0" applyAlignment="0" applyProtection="0"/>
    <xf numFmtId="0" fontId="24" fillId="20" borderId="162" applyNumberFormat="0" applyFont="0" applyAlignment="0" applyProtection="0"/>
    <xf numFmtId="0" fontId="56" fillId="31" borderId="109" applyNumberFormat="0" applyAlignment="0" applyProtection="0"/>
    <xf numFmtId="0" fontId="53" fillId="23" borderId="173" applyNumberFormat="0" applyAlignment="0" applyProtection="0"/>
    <xf numFmtId="0" fontId="39" fillId="1" borderId="136" applyNumberFormat="0" applyFont="0" applyAlignment="0">
      <alignment horizontal="center"/>
    </xf>
    <xf numFmtId="0" fontId="46" fillId="31" borderId="119" applyNumberFormat="0" applyAlignment="0" applyProtection="0"/>
    <xf numFmtId="0" fontId="24" fillId="20" borderId="138" applyNumberFormat="0" applyFont="0" applyAlignment="0" applyProtection="0"/>
    <xf numFmtId="0" fontId="53" fillId="23" borderId="119" applyNumberFormat="0" applyAlignment="0" applyProtection="0"/>
    <xf numFmtId="0" fontId="56" fillId="31" borderId="157" applyNumberFormat="0" applyAlignment="0" applyProtection="0"/>
    <xf numFmtId="0" fontId="24" fillId="20" borderId="174" applyNumberFormat="0" applyFont="0" applyAlignment="0" applyProtection="0"/>
    <xf numFmtId="44" fontId="5" fillId="0" borderId="0" applyFont="0" applyFill="0" applyBorder="0" applyAlignment="0" applyProtection="0"/>
    <xf numFmtId="0" fontId="53" fillId="23" borderId="107" applyNumberFormat="0" applyAlignment="0" applyProtection="0"/>
    <xf numFmtId="0" fontId="24" fillId="20" borderId="156" applyNumberFormat="0" applyFont="0" applyAlignment="0" applyProtection="0"/>
    <xf numFmtId="0" fontId="56" fillId="31" borderId="139" applyNumberFormat="0" applyAlignment="0" applyProtection="0"/>
    <xf numFmtId="0" fontId="10" fillId="0" borderId="112">
      <alignment horizontal="left" vertical="center"/>
    </xf>
    <xf numFmtId="0" fontId="39" fillId="1" borderId="118" applyNumberFormat="0" applyFont="0" applyAlignment="0">
      <alignment horizontal="center"/>
    </xf>
    <xf numFmtId="0" fontId="60" fillId="0" borderId="158" applyNumberFormat="0" applyFill="0" applyAlignment="0" applyProtection="0"/>
    <xf numFmtId="0" fontId="39" fillId="1" borderId="100" applyNumberFormat="0" applyFont="0" applyAlignment="0">
      <alignment horizontal="center"/>
    </xf>
    <xf numFmtId="0" fontId="46" fillId="31" borderId="107" applyNumberFormat="0" applyAlignment="0" applyProtection="0"/>
    <xf numFmtId="0" fontId="56" fillId="31" borderId="109" applyNumberFormat="0" applyAlignment="0" applyProtection="0"/>
    <xf numFmtId="0" fontId="60" fillId="0" borderId="110" applyNumberFormat="0" applyFill="0" applyAlignment="0" applyProtection="0"/>
    <xf numFmtId="0" fontId="56" fillId="31" borderId="139" applyNumberFormat="0" applyAlignment="0" applyProtection="0"/>
    <xf numFmtId="0" fontId="39" fillId="1" borderId="172" applyNumberFormat="0" applyFont="0" applyAlignment="0">
      <alignment horizontal="center"/>
    </xf>
    <xf numFmtId="0" fontId="53" fillId="23" borderId="173" applyNumberFormat="0" applyAlignment="0" applyProtection="0"/>
    <xf numFmtId="0" fontId="53" fillId="23" borderId="173" applyNumberFormat="0" applyAlignment="0" applyProtection="0"/>
    <xf numFmtId="0" fontId="53" fillId="23" borderId="119" applyNumberFormat="0" applyAlignment="0" applyProtection="0"/>
    <xf numFmtId="10" fontId="8" fillId="16" borderId="171" applyNumberFormat="0" applyBorder="0" applyAlignment="0" applyProtection="0"/>
    <xf numFmtId="0" fontId="56" fillId="31" borderId="163" applyNumberFormat="0" applyAlignment="0" applyProtection="0"/>
    <xf numFmtId="0" fontId="46" fillId="31" borderId="107" applyNumberFormat="0" applyAlignment="0" applyProtection="0"/>
    <xf numFmtId="0" fontId="39" fillId="1" borderId="154" applyNumberFormat="0" applyFont="0" applyAlignment="0">
      <alignment horizontal="center"/>
    </xf>
    <xf numFmtId="10" fontId="8" fillId="16" borderId="165" applyNumberFormat="0" applyBorder="0" applyAlignment="0" applyProtection="0"/>
    <xf numFmtId="0" fontId="53" fillId="23" borderId="119" applyNumberFormat="0" applyAlignment="0" applyProtection="0"/>
    <xf numFmtId="0" fontId="60" fillId="0" borderId="176" applyNumberFormat="0" applyFill="0" applyAlignment="0" applyProtection="0"/>
    <xf numFmtId="0" fontId="60" fillId="0" borderId="140" applyNumberFormat="0" applyFill="0" applyAlignment="0" applyProtection="0"/>
    <xf numFmtId="0" fontId="53" fillId="23" borderId="107" applyNumberFormat="0" applyAlignment="0" applyProtection="0"/>
    <xf numFmtId="0" fontId="46" fillId="31" borderId="137" applyNumberFormat="0" applyAlignment="0" applyProtection="0"/>
    <xf numFmtId="0" fontId="53" fillId="23" borderId="137" applyNumberFormat="0" applyAlignment="0" applyProtection="0"/>
    <xf numFmtId="0" fontId="10" fillId="0" borderId="88">
      <alignment horizontal="left" vertical="center"/>
    </xf>
    <xf numFmtId="10" fontId="8" fillId="16" borderId="87" applyNumberFormat="0" applyBorder="0" applyAlignment="0" applyProtection="0"/>
    <xf numFmtId="0" fontId="39" fillId="1" borderId="88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53" fillId="23" borderId="113" applyNumberFormat="0" applyAlignment="0" applyProtection="0"/>
    <xf numFmtId="0" fontId="24" fillId="20" borderId="132" applyNumberFormat="0" applyFont="0" applyAlignment="0" applyProtection="0"/>
    <xf numFmtId="0" fontId="56" fillId="31" borderId="139" applyNumberFormat="0" applyAlignment="0" applyProtection="0"/>
    <xf numFmtId="10" fontId="8" fillId="16" borderId="153" applyNumberFormat="0" applyBorder="0" applyAlignment="0" applyProtection="0"/>
    <xf numFmtId="0" fontId="60" fillId="0" borderId="164" applyNumberFormat="0" applyFill="0" applyAlignment="0" applyProtection="0"/>
    <xf numFmtId="0" fontId="24" fillId="20" borderId="108" applyNumberFormat="0" applyFont="0" applyAlignment="0" applyProtection="0"/>
    <xf numFmtId="0" fontId="53" fillId="23" borderId="113" applyNumberFormat="0" applyAlignment="0" applyProtection="0"/>
    <xf numFmtId="0" fontId="46" fillId="31" borderId="173" applyNumberFormat="0" applyAlignment="0" applyProtection="0"/>
    <xf numFmtId="0" fontId="46" fillId="31" borderId="161" applyNumberFormat="0" applyAlignment="0" applyProtection="0"/>
    <xf numFmtId="0" fontId="46" fillId="31" borderId="119" applyNumberFormat="0" applyAlignment="0" applyProtection="0"/>
    <xf numFmtId="0" fontId="56" fillId="31" borderId="163" applyNumberFormat="0" applyAlignment="0" applyProtection="0"/>
    <xf numFmtId="10" fontId="8" fillId="16" borderId="159" applyNumberFormat="0" applyBorder="0" applyAlignment="0" applyProtection="0"/>
    <xf numFmtId="0" fontId="53" fillId="23" borderId="125" applyNumberFormat="0" applyAlignment="0" applyProtection="0"/>
    <xf numFmtId="0" fontId="24" fillId="20" borderId="120" applyNumberFormat="0" applyFont="0" applyAlignment="0" applyProtection="0"/>
    <xf numFmtId="0" fontId="46" fillId="31" borderId="107" applyNumberFormat="0" applyAlignment="0" applyProtection="0"/>
    <xf numFmtId="0" fontId="53" fillId="23" borderId="155" applyNumberFormat="0" applyAlignment="0" applyProtection="0"/>
    <xf numFmtId="0" fontId="53" fillId="23" borderId="119" applyNumberFormat="0" applyAlignment="0" applyProtection="0"/>
    <xf numFmtId="0" fontId="46" fillId="31" borderId="131" applyNumberFormat="0" applyAlignment="0" applyProtection="0"/>
    <xf numFmtId="0" fontId="53" fillId="23" borderId="107" applyNumberFormat="0" applyAlignment="0" applyProtection="0"/>
    <xf numFmtId="0" fontId="60" fillId="0" borderId="122" applyNumberFormat="0" applyFill="0" applyAlignment="0" applyProtection="0"/>
    <xf numFmtId="0" fontId="60" fillId="0" borderId="158" applyNumberFormat="0" applyFill="0" applyAlignment="0" applyProtection="0"/>
    <xf numFmtId="0" fontId="53" fillId="23" borderId="131" applyNumberFormat="0" applyAlignment="0" applyProtection="0"/>
    <xf numFmtId="0" fontId="53" fillId="23" borderId="173" applyNumberFormat="0" applyAlignment="0" applyProtection="0"/>
    <xf numFmtId="0" fontId="46" fillId="31" borderId="137" applyNumberFormat="0" applyAlignment="0" applyProtection="0"/>
    <xf numFmtId="10" fontId="8" fillId="16" borderId="129" applyNumberFormat="0" applyBorder="0" applyAlignment="0" applyProtection="0"/>
    <xf numFmtId="0" fontId="56" fillId="31" borderId="109" applyNumberFormat="0" applyAlignment="0" applyProtection="0"/>
    <xf numFmtId="0" fontId="53" fillId="23" borderId="155" applyNumberFormat="0" applyAlignment="0" applyProtection="0"/>
    <xf numFmtId="0" fontId="46" fillId="31" borderId="119" applyNumberFormat="0" applyAlignment="0" applyProtection="0"/>
    <xf numFmtId="0" fontId="56" fillId="31" borderId="97" applyNumberFormat="0" applyAlignment="0" applyProtection="0"/>
    <xf numFmtId="0" fontId="53" fillId="23" borderId="173" applyNumberFormat="0" applyAlignment="0" applyProtection="0"/>
    <xf numFmtId="0" fontId="56" fillId="31" borderId="157" applyNumberFormat="0" applyAlignment="0" applyProtection="0"/>
    <xf numFmtId="0" fontId="60" fillId="0" borderId="140" applyNumberFormat="0" applyFill="0" applyAlignment="0" applyProtection="0"/>
    <xf numFmtId="0" fontId="46" fillId="31" borderId="119" applyNumberFormat="0" applyAlignment="0" applyProtection="0"/>
    <xf numFmtId="0" fontId="24" fillId="20" borderId="108" applyNumberFormat="0" applyFont="0" applyAlignment="0" applyProtection="0"/>
    <xf numFmtId="0" fontId="53" fillId="23" borderId="155" applyNumberFormat="0" applyAlignment="0" applyProtection="0"/>
    <xf numFmtId="0" fontId="60" fillId="0" borderId="110" applyNumberFormat="0" applyFill="0" applyAlignment="0" applyProtection="0"/>
    <xf numFmtId="0" fontId="24" fillId="20" borderId="108" applyNumberFormat="0" applyFont="0" applyAlignment="0" applyProtection="0"/>
    <xf numFmtId="0" fontId="24" fillId="20" borderId="156" applyNumberFormat="0" applyFont="0" applyAlignment="0" applyProtection="0"/>
    <xf numFmtId="0" fontId="24" fillId="20" borderId="168" applyNumberFormat="0" applyFont="0" applyAlignment="0" applyProtection="0"/>
    <xf numFmtId="0" fontId="53" fillId="23" borderId="173" applyNumberFormat="0" applyAlignment="0" applyProtection="0"/>
    <xf numFmtId="0" fontId="46" fillId="31" borderId="155" applyNumberFormat="0" applyAlignment="0" applyProtection="0"/>
    <xf numFmtId="0" fontId="56" fillId="31" borderId="109" applyNumberFormat="0" applyAlignment="0" applyProtection="0"/>
    <xf numFmtId="0" fontId="24" fillId="20" borderId="108" applyNumberFormat="0" applyFont="0" applyAlignment="0" applyProtection="0"/>
    <xf numFmtId="0" fontId="53" fillId="23" borderId="95" applyNumberFormat="0" applyAlignment="0" applyProtection="0"/>
    <xf numFmtId="0" fontId="46" fillId="31" borderId="155" applyNumberFormat="0" applyAlignment="0" applyProtection="0"/>
    <xf numFmtId="0" fontId="46" fillId="31" borderId="173" applyNumberFormat="0" applyAlignment="0" applyProtection="0"/>
    <xf numFmtId="0" fontId="60" fillId="0" borderId="176" applyNumberFormat="0" applyFill="0" applyAlignment="0" applyProtection="0"/>
    <xf numFmtId="44" fontId="5" fillId="0" borderId="0" applyFont="0" applyFill="0" applyBorder="0" applyAlignment="0" applyProtection="0"/>
    <xf numFmtId="0" fontId="56" fillId="31" borderId="109" applyNumberFormat="0" applyAlignment="0" applyProtection="0"/>
    <xf numFmtId="0" fontId="24" fillId="20" borderId="120" applyNumberFormat="0" applyFont="0" applyAlignment="0" applyProtection="0"/>
    <xf numFmtId="0" fontId="53" fillId="23" borderId="161" applyNumberFormat="0" applyAlignment="0" applyProtection="0"/>
    <xf numFmtId="0" fontId="10" fillId="0" borderId="148">
      <alignment horizontal="left" vertical="center"/>
    </xf>
    <xf numFmtId="0" fontId="60" fillId="0" borderId="98" applyNumberFormat="0" applyFill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24" fillId="20" borderId="90" applyNumberFormat="0" applyFont="0" applyAlignment="0" applyProtection="0"/>
    <xf numFmtId="0" fontId="53" fillId="23" borderId="89" applyNumberFormat="0" applyAlignment="0" applyProtection="0"/>
    <xf numFmtId="10" fontId="8" fillId="16" borderId="81" applyNumberFormat="0" applyBorder="0" applyAlignment="0" applyProtection="0"/>
    <xf numFmtId="0" fontId="10" fillId="0" borderId="88">
      <alignment horizontal="left" vertical="center"/>
    </xf>
    <xf numFmtId="0" fontId="39" fillId="1" borderId="88" applyNumberFormat="0" applyFont="0" applyAlignment="0">
      <alignment horizontal="center"/>
    </xf>
    <xf numFmtId="0" fontId="46" fillId="31" borderId="89" applyNumberFormat="0" applyAlignment="0" applyProtection="0"/>
    <xf numFmtId="0" fontId="39" fillId="1" borderId="130" applyNumberFormat="0" applyFont="0" applyAlignment="0">
      <alignment horizontal="center"/>
    </xf>
    <xf numFmtId="0" fontId="46" fillId="31" borderId="155" applyNumberFormat="0" applyAlignment="0" applyProtection="0"/>
    <xf numFmtId="0" fontId="53" fillId="23" borderId="173" applyNumberFormat="0" applyAlignment="0" applyProtection="0"/>
    <xf numFmtId="0" fontId="53" fillId="23" borderId="119" applyNumberFormat="0" applyAlignment="0" applyProtection="0"/>
    <xf numFmtId="0" fontId="56" fillId="31" borderId="175" applyNumberFormat="0" applyAlignment="0" applyProtection="0"/>
    <xf numFmtId="0" fontId="60" fillId="0" borderId="116" applyNumberFormat="0" applyFill="0" applyAlignment="0" applyProtection="0"/>
    <xf numFmtId="0" fontId="24" fillId="20" borderId="174" applyNumberFormat="0" applyFont="0" applyAlignment="0" applyProtection="0"/>
    <xf numFmtId="10" fontId="8" fillId="16" borderId="135" applyNumberFormat="0" applyBorder="0" applyAlignment="0" applyProtection="0"/>
    <xf numFmtId="0" fontId="60" fillId="0" borderId="176" applyNumberFormat="0" applyFill="0" applyAlignment="0" applyProtection="0"/>
    <xf numFmtId="0" fontId="24" fillId="20" borderId="120" applyNumberFormat="0" applyFont="0" applyAlignment="0" applyProtection="0"/>
    <xf numFmtId="0" fontId="10" fillId="0" borderId="106">
      <alignment horizontal="left" vertical="center"/>
    </xf>
    <xf numFmtId="0" fontId="56" fillId="31" borderId="175" applyNumberFormat="0" applyAlignment="0" applyProtection="0"/>
    <xf numFmtId="0" fontId="46" fillId="31" borderId="89" applyNumberFormat="0" applyAlignment="0" applyProtection="0"/>
    <xf numFmtId="0" fontId="46" fillId="31" borderId="107" applyNumberFormat="0" applyAlignment="0" applyProtection="0"/>
    <xf numFmtId="0" fontId="56" fillId="31" borderId="157" applyNumberFormat="0" applyAlignment="0" applyProtection="0"/>
    <xf numFmtId="0" fontId="46" fillId="31" borderId="125" applyNumberFormat="0" applyAlignment="0" applyProtection="0"/>
    <xf numFmtId="0" fontId="24" fillId="20" borderId="138" applyNumberFormat="0" applyFont="0" applyAlignment="0" applyProtection="0"/>
    <xf numFmtId="10" fontId="8" fillId="16" borderId="129" applyNumberFormat="0" applyBorder="0" applyAlignment="0" applyProtection="0"/>
    <xf numFmtId="0" fontId="60" fillId="0" borderId="92" applyNumberFormat="0" applyFill="0" applyAlignment="0" applyProtection="0"/>
    <xf numFmtId="0" fontId="56" fillId="31" borderId="91" applyNumberFormat="0" applyAlignment="0" applyProtection="0"/>
    <xf numFmtId="0" fontId="53" fillId="23" borderId="89" applyNumberFormat="0" applyAlignment="0" applyProtection="0"/>
    <xf numFmtId="0" fontId="46" fillId="31" borderId="89" applyNumberFormat="0" applyAlignment="0" applyProtection="0"/>
    <xf numFmtId="0" fontId="39" fillId="1" borderId="94" applyNumberFormat="0" applyFont="0" applyAlignment="0">
      <alignment horizontal="center"/>
    </xf>
    <xf numFmtId="0" fontId="46" fillId="31" borderId="95" applyNumberFormat="0" applyAlignment="0" applyProtection="0"/>
    <xf numFmtId="0" fontId="60" fillId="0" borderId="176" applyNumberFormat="0" applyFill="0" applyAlignment="0" applyProtection="0"/>
    <xf numFmtId="0" fontId="10" fillId="0" borderId="88">
      <alignment horizontal="left" vertical="center"/>
    </xf>
    <xf numFmtId="0" fontId="56" fillId="31" borderId="175" applyNumberFormat="0" applyAlignment="0" applyProtection="0"/>
    <xf numFmtId="0" fontId="53" fillId="23" borderId="137" applyNumberFormat="0" applyAlignment="0" applyProtection="0"/>
    <xf numFmtId="0" fontId="10" fillId="0" borderId="130">
      <alignment horizontal="left" vertical="center"/>
    </xf>
    <xf numFmtId="0" fontId="60" fillId="0" borderId="164" applyNumberFormat="0" applyFill="0" applyAlignment="0" applyProtection="0"/>
    <xf numFmtId="0" fontId="24" fillId="20" borderId="138" applyNumberFormat="0" applyFont="0" applyAlignment="0" applyProtection="0"/>
    <xf numFmtId="0" fontId="53" fillId="23" borderId="119" applyNumberFormat="0" applyAlignment="0" applyProtection="0"/>
    <xf numFmtId="0" fontId="10" fillId="0" borderId="106">
      <alignment horizontal="left" vertical="center"/>
    </xf>
    <xf numFmtId="0" fontId="60" fillId="0" borderId="92" applyNumberFormat="0" applyFill="0" applyAlignment="0" applyProtection="0"/>
    <xf numFmtId="0" fontId="46" fillId="31" borderId="107" applyNumberFormat="0" applyAlignment="0" applyProtection="0"/>
    <xf numFmtId="0" fontId="24" fillId="20" borderId="174" applyNumberFormat="0" applyFont="0" applyAlignment="0" applyProtection="0"/>
    <xf numFmtId="0" fontId="53" fillId="23" borderId="107" applyNumberFormat="0" applyAlignment="0" applyProtection="0"/>
    <xf numFmtId="0" fontId="24" fillId="20" borderId="96" applyNumberFormat="0" applyFont="0" applyAlignment="0" applyProtection="0"/>
    <xf numFmtId="0" fontId="53" fillId="23" borderId="95" applyNumberFormat="0" applyAlignment="0" applyProtection="0"/>
    <xf numFmtId="0" fontId="60" fillId="0" borderId="158" applyNumberFormat="0" applyFill="0" applyAlignment="0" applyProtection="0"/>
    <xf numFmtId="0" fontId="46" fillId="31" borderId="173" applyNumberFormat="0" applyAlignment="0" applyProtection="0"/>
    <xf numFmtId="0" fontId="56" fillId="31" borderId="121" applyNumberFormat="0" applyAlignment="0" applyProtection="0"/>
    <xf numFmtId="0" fontId="24" fillId="20" borderId="162" applyNumberFormat="0" applyFont="0" applyAlignment="0" applyProtection="0"/>
    <xf numFmtId="0" fontId="56" fillId="31" borderId="151" applyNumberFormat="0" applyAlignment="0" applyProtection="0"/>
    <xf numFmtId="0" fontId="56" fillId="31" borderId="91" applyNumberFormat="0" applyAlignment="0" applyProtection="0"/>
    <xf numFmtId="0" fontId="24" fillId="20" borderId="156" applyNumberFormat="0" applyFont="0" applyAlignment="0" applyProtection="0"/>
    <xf numFmtId="10" fontId="8" fillId="16" borderId="147" applyNumberFormat="0" applyBorder="0" applyAlignment="0" applyProtection="0"/>
    <xf numFmtId="0" fontId="24" fillId="20" borderId="120" applyNumberFormat="0" applyFont="0" applyAlignment="0" applyProtection="0"/>
    <xf numFmtId="0" fontId="53" fillId="23" borderId="137" applyNumberFormat="0" applyAlignment="0" applyProtection="0"/>
    <xf numFmtId="0" fontId="46" fillId="31" borderId="119" applyNumberFormat="0" applyAlignment="0" applyProtection="0"/>
    <xf numFmtId="0" fontId="60" fillId="0" borderId="110" applyNumberFormat="0" applyFill="0" applyAlignment="0" applyProtection="0"/>
    <xf numFmtId="0" fontId="56" fillId="31" borderId="175" applyNumberFormat="0" applyAlignment="0" applyProtection="0"/>
    <xf numFmtId="0" fontId="53" fillId="23" borderId="161" applyNumberFormat="0" applyAlignment="0" applyProtection="0"/>
    <xf numFmtId="0" fontId="46" fillId="31" borderId="89" applyNumberFormat="0" applyAlignment="0" applyProtection="0"/>
    <xf numFmtId="10" fontId="8" fillId="16" borderId="99" applyNumberFormat="0" applyBorder="0" applyAlignment="0" applyProtection="0"/>
    <xf numFmtId="0" fontId="53" fillId="23" borderId="119" applyNumberFormat="0" applyAlignment="0" applyProtection="0"/>
    <xf numFmtId="0" fontId="24" fillId="20" borderId="108" applyNumberFormat="0" applyFont="0" applyAlignment="0" applyProtection="0"/>
    <xf numFmtId="0" fontId="46" fillId="31" borderId="161" applyNumberFormat="0" applyAlignment="0" applyProtection="0"/>
    <xf numFmtId="0" fontId="46" fillId="31" borderId="161" applyNumberFormat="0" applyAlignment="0" applyProtection="0"/>
    <xf numFmtId="0" fontId="60" fillId="0" borderId="164" applyNumberFormat="0" applyFill="0" applyAlignment="0" applyProtection="0"/>
    <xf numFmtId="0" fontId="56" fillId="31" borderId="109" applyNumberFormat="0" applyAlignment="0" applyProtection="0"/>
    <xf numFmtId="0" fontId="56" fillId="31" borderId="139" applyNumberFormat="0" applyAlignment="0" applyProtection="0"/>
    <xf numFmtId="10" fontId="8" fillId="16" borderId="135" applyNumberFormat="0" applyBorder="0" applyAlignment="0" applyProtection="0"/>
    <xf numFmtId="0" fontId="56" fillId="31" borderId="91" applyNumberFormat="0" applyAlignment="0" applyProtection="0"/>
    <xf numFmtId="0" fontId="24" fillId="20" borderId="126" applyNumberFormat="0" applyFont="0" applyAlignment="0" applyProtection="0"/>
    <xf numFmtId="0" fontId="24" fillId="20" borderId="138" applyNumberFormat="0" applyFont="0" applyAlignment="0" applyProtection="0"/>
    <xf numFmtId="0" fontId="24" fillId="20" borderId="174" applyNumberFormat="0" applyFont="0" applyAlignment="0" applyProtection="0"/>
    <xf numFmtId="0" fontId="46" fillId="31" borderId="173" applyNumberFormat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10" fillId="0" borderId="124">
      <alignment horizontal="left" vertical="center"/>
    </xf>
    <xf numFmtId="0" fontId="56" fillId="31" borderId="151" applyNumberFormat="0" applyAlignment="0" applyProtection="0"/>
    <xf numFmtId="0" fontId="24" fillId="20" borderId="156" applyNumberFormat="0" applyFont="0" applyAlignment="0" applyProtection="0"/>
    <xf numFmtId="0" fontId="53" fillId="23" borderId="89" applyNumberFormat="0" applyAlignment="0" applyProtection="0"/>
    <xf numFmtId="0" fontId="39" fillId="1" borderId="112" applyNumberFormat="0" applyFont="0" applyAlignment="0">
      <alignment horizontal="center"/>
    </xf>
    <xf numFmtId="0" fontId="56" fillId="31" borderId="139" applyNumberFormat="0" applyAlignment="0" applyProtection="0"/>
    <xf numFmtId="0" fontId="46" fillId="31" borderId="119" applyNumberFormat="0" applyAlignment="0" applyProtection="0"/>
    <xf numFmtId="0" fontId="46" fillId="31" borderId="107" applyNumberFormat="0" applyAlignment="0" applyProtection="0"/>
    <xf numFmtId="0" fontId="56" fillId="31" borderId="121" applyNumberFormat="0" applyAlignment="0" applyProtection="0"/>
    <xf numFmtId="10" fontId="8" fillId="16" borderId="81" applyNumberFormat="0" applyBorder="0" applyAlignment="0" applyProtection="0"/>
    <xf numFmtId="0" fontId="60" fillId="0" borderId="152" applyNumberFormat="0" applyFill="0" applyAlignment="0" applyProtection="0"/>
    <xf numFmtId="0" fontId="53" fillId="23" borderId="119" applyNumberFormat="0" applyAlignment="0" applyProtection="0"/>
    <xf numFmtId="0" fontId="46" fillId="31" borderId="149" applyNumberFormat="0" applyAlignment="0" applyProtection="0"/>
    <xf numFmtId="0" fontId="53" fillId="23" borderId="161" applyNumberFormat="0" applyAlignment="0" applyProtection="0"/>
    <xf numFmtId="0" fontId="56" fillId="31" borderId="121" applyNumberFormat="0" applyAlignment="0" applyProtection="0"/>
    <xf numFmtId="0" fontId="56" fillId="31" borderId="163" applyNumberFormat="0" applyAlignment="0" applyProtection="0"/>
    <xf numFmtId="0" fontId="46" fillId="31" borderId="95" applyNumberFormat="0" applyAlignment="0" applyProtection="0"/>
    <xf numFmtId="0" fontId="53" fillId="23" borderId="119" applyNumberFormat="0" applyAlignment="0" applyProtection="0"/>
    <xf numFmtId="0" fontId="53" fillId="23" borderId="173" applyNumberFormat="0" applyAlignment="0" applyProtection="0"/>
    <xf numFmtId="0" fontId="56" fillId="31" borderId="139" applyNumberFormat="0" applyAlignment="0" applyProtection="0"/>
    <xf numFmtId="0" fontId="60" fillId="0" borderId="92" applyNumberFormat="0" applyFill="0" applyAlignment="0" applyProtection="0"/>
    <xf numFmtId="0" fontId="10" fillId="0" borderId="142">
      <alignment horizontal="left" vertical="center"/>
    </xf>
    <xf numFmtId="0" fontId="24" fillId="20" borderId="162" applyNumberFormat="0" applyFont="0" applyAlignment="0" applyProtection="0"/>
    <xf numFmtId="0" fontId="39" fillId="1" borderId="106" applyNumberFormat="0" applyFont="0" applyAlignment="0">
      <alignment horizontal="center"/>
    </xf>
    <xf numFmtId="0" fontId="56" fillId="31" borderId="121" applyNumberFormat="0" applyAlignment="0" applyProtection="0"/>
    <xf numFmtId="0" fontId="53" fillId="23" borderId="89" applyNumberFormat="0" applyAlignment="0" applyProtection="0"/>
    <xf numFmtId="0" fontId="46" fillId="31" borderId="119" applyNumberFormat="0" applyAlignment="0" applyProtection="0"/>
    <xf numFmtId="0" fontId="39" fillId="1" borderId="118" applyNumberFormat="0" applyFont="0" applyAlignment="0">
      <alignment horizontal="center"/>
    </xf>
    <xf numFmtId="0" fontId="56" fillId="31" borderId="109" applyNumberFormat="0" applyAlignment="0" applyProtection="0"/>
    <xf numFmtId="0" fontId="46" fillId="31" borderId="173" applyNumberFormat="0" applyAlignment="0" applyProtection="0"/>
    <xf numFmtId="0" fontId="24" fillId="20" borderId="162" applyNumberFormat="0" applyFont="0" applyAlignment="0" applyProtection="0"/>
    <xf numFmtId="0" fontId="46" fillId="31" borderId="155" applyNumberFormat="0" applyAlignment="0" applyProtection="0"/>
    <xf numFmtId="0" fontId="60" fillId="0" borderId="110" applyNumberFormat="0" applyFill="0" applyAlignment="0" applyProtection="0"/>
    <xf numFmtId="0" fontId="24" fillId="20" borderId="162" applyNumberFormat="0" applyFont="0" applyAlignment="0" applyProtection="0"/>
    <xf numFmtId="0" fontId="24" fillId="20" borderId="90" applyNumberFormat="0" applyFont="0" applyAlignment="0" applyProtection="0"/>
    <xf numFmtId="0" fontId="56" fillId="31" borderId="157" applyNumberFormat="0" applyAlignment="0" applyProtection="0"/>
    <xf numFmtId="0" fontId="53" fillId="23" borderId="149" applyNumberFormat="0" applyAlignment="0" applyProtection="0"/>
    <xf numFmtId="0" fontId="46" fillId="31" borderId="119" applyNumberFormat="0" applyAlignment="0" applyProtection="0"/>
    <xf numFmtId="0" fontId="24" fillId="20" borderId="108" applyNumberFormat="0" applyFont="0" applyAlignment="0" applyProtection="0"/>
    <xf numFmtId="0" fontId="39" fillId="1" borderId="88" applyNumberFormat="0" applyFont="0" applyAlignment="0">
      <alignment horizontal="center"/>
    </xf>
    <xf numFmtId="44" fontId="5" fillId="0" borderId="0" applyFont="0" applyFill="0" applyBorder="0" applyAlignment="0" applyProtection="0"/>
    <xf numFmtId="0" fontId="56" fillId="31" borderId="139" applyNumberFormat="0" applyAlignment="0" applyProtection="0"/>
    <xf numFmtId="0" fontId="39" fillId="1" borderId="166" applyNumberFormat="0" applyFont="0" applyAlignment="0">
      <alignment horizontal="center"/>
    </xf>
    <xf numFmtId="0" fontId="46" fillId="31" borderId="173" applyNumberFormat="0" applyAlignment="0" applyProtection="0"/>
    <xf numFmtId="0" fontId="53" fillId="23" borderId="155" applyNumberFormat="0" applyAlignment="0" applyProtection="0"/>
    <xf numFmtId="0" fontId="46" fillId="31" borderId="107" applyNumberFormat="0" applyAlignment="0" applyProtection="0"/>
    <xf numFmtId="0" fontId="24" fillId="20" borderId="156" applyNumberFormat="0" applyFont="0" applyAlignment="0" applyProtection="0"/>
    <xf numFmtId="0" fontId="10" fillId="0" borderId="118">
      <alignment horizontal="left" vertical="center"/>
    </xf>
    <xf numFmtId="0" fontId="53" fillId="23" borderId="107" applyNumberFormat="0" applyAlignment="0" applyProtection="0"/>
    <xf numFmtId="0" fontId="53" fillId="23" borderId="107" applyNumberFormat="0" applyAlignment="0" applyProtection="0"/>
    <xf numFmtId="0" fontId="46" fillId="31" borderId="107" applyNumberFormat="0" applyAlignment="0" applyProtection="0"/>
    <xf numFmtId="0" fontId="53" fillId="23" borderId="125" applyNumberFormat="0" applyAlignment="0" applyProtection="0"/>
    <xf numFmtId="0" fontId="60" fillId="0" borderId="176" applyNumberFormat="0" applyFill="0" applyAlignment="0" applyProtection="0"/>
    <xf numFmtId="0" fontId="60" fillId="0" borderId="122" applyNumberFormat="0" applyFill="0" applyAlignment="0" applyProtection="0"/>
    <xf numFmtId="0" fontId="53" fillId="23" borderId="107" applyNumberFormat="0" applyAlignment="0" applyProtection="0"/>
    <xf numFmtId="0" fontId="60" fillId="0" borderId="140" applyNumberFormat="0" applyFill="0" applyAlignment="0" applyProtection="0"/>
    <xf numFmtId="10" fontId="8" fillId="16" borderId="153" applyNumberFormat="0" applyBorder="0" applyAlignment="0" applyProtection="0"/>
    <xf numFmtId="0" fontId="24" fillId="20" borderId="90" applyNumberFormat="0" applyFont="0" applyAlignment="0" applyProtection="0"/>
    <xf numFmtId="0" fontId="39" fillId="1" borderId="136" applyNumberFormat="0" applyFont="0" applyAlignment="0">
      <alignment horizontal="center"/>
    </xf>
    <xf numFmtId="0" fontId="60" fillId="0" borderId="164" applyNumberFormat="0" applyFill="0" applyAlignment="0" applyProtection="0"/>
    <xf numFmtId="0" fontId="24" fillId="20" borderId="114" applyNumberFormat="0" applyFont="0" applyAlignment="0" applyProtection="0"/>
    <xf numFmtId="0" fontId="56" fillId="31" borderId="121" applyNumberFormat="0" applyAlignment="0" applyProtection="0"/>
    <xf numFmtId="0" fontId="10" fillId="0" borderId="82">
      <alignment horizontal="left" vertical="center"/>
    </xf>
    <xf numFmtId="10" fontId="8" fillId="16" borderId="81" applyNumberFormat="0" applyBorder="0" applyAlignment="0" applyProtection="0"/>
    <xf numFmtId="0" fontId="39" fillId="1" borderId="82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60" fillId="0" borderId="122" applyNumberFormat="0" applyFill="0" applyAlignment="0" applyProtection="0"/>
    <xf numFmtId="0" fontId="53" fillId="23" borderId="167" applyNumberFormat="0" applyAlignment="0" applyProtection="0"/>
    <xf numFmtId="10" fontId="8" fillId="16" borderId="105" applyNumberFormat="0" applyBorder="0" applyAlignment="0" applyProtection="0"/>
    <xf numFmtId="0" fontId="10" fillId="0" borderId="154">
      <alignment horizontal="left" vertical="center"/>
    </xf>
    <xf numFmtId="0" fontId="24" fillId="20" borderId="156" applyNumberFormat="0" applyFont="0" applyAlignment="0" applyProtection="0"/>
    <xf numFmtId="0" fontId="60" fillId="0" borderId="176" applyNumberFormat="0" applyFill="0" applyAlignment="0" applyProtection="0"/>
    <xf numFmtId="0" fontId="46" fillId="31" borderId="155" applyNumberFormat="0" applyAlignment="0" applyProtection="0"/>
    <xf numFmtId="0" fontId="46" fillId="31" borderId="137" applyNumberFormat="0" applyAlignment="0" applyProtection="0"/>
    <xf numFmtId="0" fontId="46" fillId="31" borderId="119" applyNumberFormat="0" applyAlignment="0" applyProtection="0"/>
    <xf numFmtId="10" fontId="8" fillId="16" borderId="105" applyNumberFormat="0" applyBorder="0" applyAlignment="0" applyProtection="0"/>
    <xf numFmtId="0" fontId="60" fillId="0" borderId="164" applyNumberFormat="0" applyFill="0" applyAlignment="0" applyProtection="0"/>
    <xf numFmtId="0" fontId="56" fillId="31" borderId="157" applyNumberFormat="0" applyAlignment="0" applyProtection="0"/>
    <xf numFmtId="0" fontId="24" fillId="20" borderId="156" applyNumberFormat="0" applyFont="0" applyAlignment="0" applyProtection="0"/>
    <xf numFmtId="0" fontId="24" fillId="20" borderId="174" applyNumberFormat="0" applyFont="0" applyAlignment="0" applyProtection="0"/>
    <xf numFmtId="0" fontId="53" fillId="23" borderId="107" applyNumberFormat="0" applyAlignment="0" applyProtection="0"/>
    <xf numFmtId="0" fontId="46" fillId="31" borderId="173" applyNumberFormat="0" applyAlignment="0" applyProtection="0"/>
    <xf numFmtId="0" fontId="24" fillId="20" borderId="108" applyNumberFormat="0" applyFont="0" applyAlignment="0" applyProtection="0"/>
    <xf numFmtId="0" fontId="56" fillId="31" borderId="97" applyNumberFormat="0" applyAlignment="0" applyProtection="0"/>
    <xf numFmtId="0" fontId="60" fillId="0" borderId="122" applyNumberFormat="0" applyFill="0" applyAlignment="0" applyProtection="0"/>
    <xf numFmtId="0" fontId="24" fillId="20" borderId="120" applyNumberFormat="0" applyFont="0" applyAlignment="0" applyProtection="0"/>
    <xf numFmtId="0" fontId="56" fillId="31" borderId="157" applyNumberFormat="0" applyAlignment="0" applyProtection="0"/>
    <xf numFmtId="0" fontId="53" fillId="23" borderId="173" applyNumberFormat="0" applyAlignment="0" applyProtection="0"/>
    <xf numFmtId="0" fontId="24" fillId="20" borderId="138" applyNumberFormat="0" applyFont="0" applyAlignment="0" applyProtection="0"/>
    <xf numFmtId="0" fontId="10" fillId="0" borderId="160">
      <alignment horizontal="left" vertical="center"/>
    </xf>
    <xf numFmtId="0" fontId="46" fillId="31" borderId="107" applyNumberFormat="0" applyAlignment="0" applyProtection="0"/>
    <xf numFmtId="0" fontId="10" fillId="0" borderId="106">
      <alignment horizontal="left" vertical="center"/>
    </xf>
    <xf numFmtId="0" fontId="24" fillId="20" borderId="156" applyNumberFormat="0" applyFont="0" applyAlignment="0" applyProtection="0"/>
    <xf numFmtId="10" fontId="8" fillId="16" borderId="111" applyNumberFormat="0" applyBorder="0" applyAlignment="0" applyProtection="0"/>
    <xf numFmtId="0" fontId="53" fillId="23" borderId="137" applyNumberFormat="0" applyAlignment="0" applyProtection="0"/>
    <xf numFmtId="0" fontId="10" fillId="0" borderId="154">
      <alignment horizontal="left" vertical="center"/>
    </xf>
    <xf numFmtId="0" fontId="56" fillId="31" borderId="157" applyNumberFormat="0" applyAlignment="0" applyProtection="0"/>
    <xf numFmtId="0" fontId="46" fillId="31" borderId="131" applyNumberFormat="0" applyAlignment="0" applyProtection="0"/>
    <xf numFmtId="0" fontId="56" fillId="31" borderId="133" applyNumberFormat="0" applyAlignment="0" applyProtection="0"/>
    <xf numFmtId="0" fontId="60" fillId="0" borderId="110" applyNumberFormat="0" applyFill="0" applyAlignment="0" applyProtection="0"/>
    <xf numFmtId="0" fontId="46" fillId="31" borderId="137" applyNumberFormat="0" applyAlignment="0" applyProtection="0"/>
    <xf numFmtId="0" fontId="60" fillId="0" borderId="110" applyNumberFormat="0" applyFill="0" applyAlignment="0" applyProtection="0"/>
    <xf numFmtId="0" fontId="56" fillId="31" borderId="109" applyNumberFormat="0" applyAlignment="0" applyProtection="0"/>
    <xf numFmtId="0" fontId="46" fillId="31" borderId="107" applyNumberFormat="0" applyAlignment="0" applyProtection="0"/>
    <xf numFmtId="0" fontId="56" fillId="31" borderId="139" applyNumberFormat="0" applyAlignment="0" applyProtection="0"/>
    <xf numFmtId="0" fontId="46" fillId="31" borderId="119" applyNumberFormat="0" applyAlignment="0" applyProtection="0"/>
    <xf numFmtId="0" fontId="60" fillId="0" borderId="110" applyNumberFormat="0" applyFill="0" applyAlignment="0" applyProtection="0"/>
    <xf numFmtId="0" fontId="56" fillId="31" borderId="121" applyNumberFormat="0" applyAlignment="0" applyProtection="0"/>
    <xf numFmtId="0" fontId="39" fillId="1" borderId="160" applyNumberFormat="0" applyFont="0" applyAlignment="0">
      <alignment horizontal="center"/>
    </xf>
    <xf numFmtId="0" fontId="46" fillId="31" borderId="167" applyNumberFormat="0" applyAlignment="0" applyProtection="0"/>
    <xf numFmtId="0" fontId="53" fillId="23" borderId="161" applyNumberFormat="0" applyAlignment="0" applyProtection="0"/>
    <xf numFmtId="0" fontId="24" fillId="20" borderId="138" applyNumberFormat="0" applyFont="0" applyAlignment="0" applyProtection="0"/>
    <xf numFmtId="0" fontId="53" fillId="23" borderId="107" applyNumberFormat="0" applyAlignment="0" applyProtection="0"/>
    <xf numFmtId="0" fontId="10" fillId="0" borderId="82">
      <alignment horizontal="left" vertical="center"/>
    </xf>
    <xf numFmtId="10" fontId="8" fillId="16" borderId="81" applyNumberFormat="0" applyBorder="0" applyAlignment="0" applyProtection="0"/>
    <xf numFmtId="0" fontId="39" fillId="1" borderId="82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53" fillId="23" borderId="173" applyNumberFormat="0" applyAlignment="0" applyProtection="0"/>
    <xf numFmtId="0" fontId="24" fillId="20" borderId="120" applyNumberFormat="0" applyFont="0" applyAlignment="0" applyProtection="0"/>
    <xf numFmtId="0" fontId="56" fillId="31" borderId="175" applyNumberFormat="0" applyAlignment="0" applyProtection="0"/>
    <xf numFmtId="0" fontId="56" fillId="31" borderId="175" applyNumberFormat="0" applyAlignment="0" applyProtection="0"/>
    <xf numFmtId="0" fontId="53" fillId="23" borderId="107" applyNumberFormat="0" applyAlignment="0" applyProtection="0"/>
    <xf numFmtId="0" fontId="24" fillId="20" borderId="162" applyNumberFormat="0" applyFont="0" applyAlignment="0" applyProtection="0"/>
    <xf numFmtId="0" fontId="24" fillId="20" borderId="156" applyNumberFormat="0" applyFont="0" applyAlignment="0" applyProtection="0"/>
    <xf numFmtId="0" fontId="46" fillId="31" borderId="161" applyNumberFormat="0" applyAlignment="0" applyProtection="0"/>
    <xf numFmtId="0" fontId="39" fillId="1" borderId="112" applyNumberFormat="0" applyFont="0" applyAlignment="0">
      <alignment horizontal="center"/>
    </xf>
    <xf numFmtId="0" fontId="39" fillId="1" borderId="106" applyNumberFormat="0" applyFont="0" applyAlignment="0">
      <alignment horizontal="center"/>
    </xf>
    <xf numFmtId="0" fontId="39" fillId="1" borderId="142" applyNumberFormat="0" applyFont="0" applyAlignment="0">
      <alignment horizontal="center"/>
    </xf>
    <xf numFmtId="0" fontId="56" fillId="31" borderId="109" applyNumberFormat="0" applyAlignment="0" applyProtection="0"/>
    <xf numFmtId="0" fontId="24" fillId="20" borderId="150" applyNumberFormat="0" applyFont="0" applyAlignment="0" applyProtection="0"/>
    <xf numFmtId="0" fontId="24" fillId="20" borderId="174" applyNumberFormat="0" applyFont="0" applyAlignment="0" applyProtection="0"/>
    <xf numFmtId="0" fontId="24" fillId="20" borderId="162" applyNumberFormat="0" applyFont="0" applyAlignment="0" applyProtection="0"/>
    <xf numFmtId="0" fontId="56" fillId="31" borderId="163" applyNumberFormat="0" applyAlignment="0" applyProtection="0"/>
    <xf numFmtId="0" fontId="46" fillId="31" borderId="107" applyNumberFormat="0" applyAlignment="0" applyProtection="0"/>
    <xf numFmtId="0" fontId="24" fillId="20" borderId="138" applyNumberFormat="0" applyFont="0" applyAlignment="0" applyProtection="0"/>
    <xf numFmtId="0" fontId="39" fillId="1" borderId="166" applyNumberFormat="0" applyFont="0" applyAlignment="0">
      <alignment horizontal="center"/>
    </xf>
    <xf numFmtId="0" fontId="10" fillId="0" borderId="118">
      <alignment horizontal="left" vertical="center"/>
    </xf>
    <xf numFmtId="0" fontId="60" fillId="0" borderId="110" applyNumberFormat="0" applyFill="0" applyAlignment="0" applyProtection="0"/>
    <xf numFmtId="0" fontId="53" fillId="23" borderId="119" applyNumberFormat="0" applyAlignment="0" applyProtection="0"/>
    <xf numFmtId="0" fontId="56" fillId="31" borderId="175" applyNumberFormat="0" applyAlignment="0" applyProtection="0"/>
    <xf numFmtId="0" fontId="46" fillId="31" borderId="173" applyNumberFormat="0" applyAlignment="0" applyProtection="0"/>
    <xf numFmtId="0" fontId="56" fillId="31" borderId="139" applyNumberFormat="0" applyAlignment="0" applyProtection="0"/>
    <xf numFmtId="0" fontId="24" fillId="20" borderId="108" applyNumberFormat="0" applyFont="0" applyAlignment="0" applyProtection="0"/>
    <xf numFmtId="0" fontId="60" fillId="0" borderId="98" applyNumberFormat="0" applyFill="0" applyAlignment="0" applyProtection="0"/>
    <xf numFmtId="0" fontId="24" fillId="20" borderId="96" applyNumberFormat="0" applyFont="0" applyAlignment="0" applyProtection="0"/>
    <xf numFmtId="0" fontId="24" fillId="20" borderId="174" applyNumberFormat="0" applyFont="0" applyAlignment="0" applyProtection="0"/>
    <xf numFmtId="0" fontId="10" fillId="0" borderId="148">
      <alignment horizontal="left" vertical="center"/>
    </xf>
    <xf numFmtId="0" fontId="53" fillId="23" borderId="119" applyNumberFormat="0" applyAlignment="0" applyProtection="0"/>
    <xf numFmtId="0" fontId="46" fillId="31" borderId="137" applyNumberFormat="0" applyAlignment="0" applyProtection="0"/>
    <xf numFmtId="0" fontId="10" fillId="0" borderId="166">
      <alignment horizontal="left" vertical="center"/>
    </xf>
    <xf numFmtId="0" fontId="46" fillId="31" borderId="137" applyNumberFormat="0" applyAlignment="0" applyProtection="0"/>
    <xf numFmtId="0" fontId="56" fillId="31" borderId="121" applyNumberFormat="0" applyAlignment="0" applyProtection="0"/>
    <xf numFmtId="0" fontId="56" fillId="31" borderId="109" applyNumberFormat="0" applyAlignment="0" applyProtection="0"/>
    <xf numFmtId="0" fontId="53" fillId="23" borderId="107" applyNumberFormat="0" applyAlignment="0" applyProtection="0"/>
    <xf numFmtId="0" fontId="53" fillId="23" borderId="161" applyNumberFormat="0" applyAlignment="0" applyProtection="0"/>
    <xf numFmtId="0" fontId="56" fillId="31" borderId="175" applyNumberFormat="0" applyAlignment="0" applyProtection="0"/>
    <xf numFmtId="0" fontId="46" fillId="31" borderId="143" applyNumberFormat="0" applyAlignment="0" applyProtection="0"/>
    <xf numFmtId="0" fontId="24" fillId="20" borderId="108" applyNumberFormat="0" applyFont="0" applyAlignment="0" applyProtection="0"/>
    <xf numFmtId="0" fontId="46" fillId="31" borderId="107" applyNumberFormat="0" applyAlignment="0" applyProtection="0"/>
    <xf numFmtId="0" fontId="53" fillId="23" borderId="107" applyNumberFormat="0" applyAlignment="0" applyProtection="0"/>
    <xf numFmtId="0" fontId="56" fillId="31" borderId="109" applyNumberFormat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24" fillId="20" borderId="150" applyNumberFormat="0" applyFont="0" applyAlignment="0" applyProtection="0"/>
    <xf numFmtId="0" fontId="10" fillId="0" borderId="136">
      <alignment horizontal="left" vertical="center"/>
    </xf>
    <xf numFmtId="0" fontId="24" fillId="20" borderId="108" applyNumberFormat="0" applyFont="0" applyAlignment="0" applyProtection="0"/>
    <xf numFmtId="0" fontId="60" fillId="0" borderId="122" applyNumberFormat="0" applyFill="0" applyAlignment="0" applyProtection="0"/>
    <xf numFmtId="0" fontId="46" fillId="31" borderId="161" applyNumberFormat="0" applyAlignment="0" applyProtection="0"/>
    <xf numFmtId="0" fontId="10" fillId="0" borderId="154">
      <alignment horizontal="left" vertical="center"/>
    </xf>
    <xf numFmtId="0" fontId="60" fillId="0" borderId="110" applyNumberFormat="0" applyFill="0" applyAlignment="0" applyProtection="0"/>
    <xf numFmtId="0" fontId="60" fillId="0" borderId="140" applyNumberFormat="0" applyFill="0" applyAlignment="0" applyProtection="0"/>
    <xf numFmtId="0" fontId="53" fillId="23" borderId="119" applyNumberFormat="0" applyAlignment="0" applyProtection="0"/>
    <xf numFmtId="0" fontId="60" fillId="0" borderId="122" applyNumberFormat="0" applyFill="0" applyAlignment="0" applyProtection="0"/>
    <xf numFmtId="0" fontId="10" fillId="0" borderId="88">
      <alignment horizontal="left" vertical="center"/>
    </xf>
    <xf numFmtId="10" fontId="8" fillId="16" borderId="81" applyNumberFormat="0" applyBorder="0" applyAlignment="0" applyProtection="0"/>
    <xf numFmtId="0" fontId="39" fillId="1" borderId="88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10" fillId="0" borderId="88">
      <alignment horizontal="left" vertical="center"/>
    </xf>
    <xf numFmtId="10" fontId="8" fillId="16" borderId="81" applyNumberFormat="0" applyBorder="0" applyAlignment="0" applyProtection="0"/>
    <xf numFmtId="0" fontId="39" fillId="1" borderId="88" applyNumberFormat="0" applyFont="0" applyAlignment="0">
      <alignment horizontal="center"/>
    </xf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46" fillId="31" borderId="89" applyNumberFormat="0" applyAlignment="0" applyProtection="0"/>
    <xf numFmtId="0" fontId="53" fillId="23" borderId="89" applyNumberFormat="0" applyAlignment="0" applyProtection="0"/>
    <xf numFmtId="0" fontId="24" fillId="20" borderId="90" applyNumberFormat="0" applyFont="0" applyAlignment="0" applyProtection="0"/>
    <xf numFmtId="0" fontId="56" fillId="31" borderId="91" applyNumberFormat="0" applyAlignment="0" applyProtection="0"/>
    <xf numFmtId="0" fontId="60" fillId="0" borderId="92" applyNumberFormat="0" applyFill="0" applyAlignment="0" applyProtection="0"/>
    <xf numFmtId="0" fontId="56" fillId="31" borderId="139" applyNumberFormat="0" applyAlignment="0" applyProtection="0"/>
    <xf numFmtId="0" fontId="60" fillId="0" borderId="158" applyNumberFormat="0" applyFill="0" applyAlignment="0" applyProtection="0"/>
    <xf numFmtId="0" fontId="53" fillId="23" borderId="119" applyNumberFormat="0" applyAlignment="0" applyProtection="0"/>
    <xf numFmtId="0" fontId="10" fillId="0" borderId="106">
      <alignment horizontal="left" vertical="center"/>
    </xf>
    <xf numFmtId="10" fontId="8" fillId="16" borderId="99" applyNumberFormat="0" applyBorder="0" applyAlignment="0" applyProtection="0"/>
    <xf numFmtId="0" fontId="39" fillId="1" borderId="106" applyNumberFormat="0" applyFont="0" applyAlignment="0">
      <alignment horizontal="center"/>
    </xf>
    <xf numFmtId="0" fontId="46" fillId="31" borderId="107" applyNumberFormat="0" applyAlignment="0" applyProtection="0"/>
    <xf numFmtId="0" fontId="53" fillId="23" borderId="107" applyNumberFormat="0" applyAlignment="0" applyProtection="0"/>
    <xf numFmtId="0" fontId="24" fillId="20" borderId="108" applyNumberFormat="0" applyFont="0" applyAlignment="0" applyProtection="0"/>
    <xf numFmtId="0" fontId="56" fillId="31" borderId="109" applyNumberFormat="0" applyAlignment="0" applyProtection="0"/>
    <xf numFmtId="0" fontId="60" fillId="0" borderId="110" applyNumberFormat="0" applyFill="0" applyAlignment="0" applyProtection="0"/>
    <xf numFmtId="0" fontId="46" fillId="31" borderId="107" applyNumberFormat="0" applyAlignment="0" applyProtection="0"/>
    <xf numFmtId="0" fontId="53" fillId="23" borderId="107" applyNumberFormat="0" applyAlignment="0" applyProtection="0"/>
    <xf numFmtId="0" fontId="24" fillId="20" borderId="108" applyNumberFormat="0" applyFont="0" applyAlignment="0" applyProtection="0"/>
    <xf numFmtId="0" fontId="56" fillId="31" borderId="109" applyNumberFormat="0" applyAlignment="0" applyProtection="0"/>
    <xf numFmtId="0" fontId="60" fillId="0" borderId="110" applyNumberFormat="0" applyFill="0" applyAlignment="0" applyProtection="0"/>
    <xf numFmtId="0" fontId="10" fillId="0" borderId="106">
      <alignment horizontal="left" vertical="center"/>
    </xf>
    <xf numFmtId="10" fontId="8" fillId="16" borderId="99" applyNumberFormat="0" applyBorder="0" applyAlignment="0" applyProtection="0"/>
    <xf numFmtId="0" fontId="39" fillId="1" borderId="106" applyNumberFormat="0" applyFont="0" applyAlignment="0">
      <alignment horizontal="center"/>
    </xf>
    <xf numFmtId="0" fontId="46" fillId="31" borderId="107" applyNumberFormat="0" applyAlignment="0" applyProtection="0"/>
    <xf numFmtId="0" fontId="53" fillId="23" borderId="107" applyNumberFormat="0" applyAlignment="0" applyProtection="0"/>
    <xf numFmtId="0" fontId="24" fillId="20" borderId="108" applyNumberFormat="0" applyFont="0" applyAlignment="0" applyProtection="0"/>
    <xf numFmtId="0" fontId="56" fillId="31" borderId="109" applyNumberFormat="0" applyAlignment="0" applyProtection="0"/>
    <xf numFmtId="0" fontId="60" fillId="0" borderId="110" applyNumberFormat="0" applyFill="0" applyAlignment="0" applyProtection="0"/>
    <xf numFmtId="0" fontId="46" fillId="31" borderId="107" applyNumberFormat="0" applyAlignment="0" applyProtection="0"/>
    <xf numFmtId="0" fontId="53" fillId="23" borderId="107" applyNumberFormat="0" applyAlignment="0" applyProtection="0"/>
    <xf numFmtId="0" fontId="24" fillId="20" borderId="108" applyNumberFormat="0" applyFont="0" applyAlignment="0" applyProtection="0"/>
    <xf numFmtId="0" fontId="56" fillId="31" borderId="109" applyNumberFormat="0" applyAlignment="0" applyProtection="0"/>
    <xf numFmtId="0" fontId="60" fillId="0" borderId="110" applyNumberFormat="0" applyFill="0" applyAlignment="0" applyProtection="0"/>
    <xf numFmtId="0" fontId="56" fillId="31" borderId="163" applyNumberFormat="0" applyAlignment="0" applyProtection="0"/>
    <xf numFmtId="0" fontId="53" fillId="23" borderId="161" applyNumberFormat="0" applyAlignment="0" applyProtection="0"/>
    <xf numFmtId="0" fontId="60" fillId="0" borderId="158" applyNumberFormat="0" applyFill="0" applyAlignment="0" applyProtection="0"/>
    <xf numFmtId="0" fontId="60" fillId="0" borderId="164" applyNumberFormat="0" applyFill="0" applyAlignment="0" applyProtection="0"/>
    <xf numFmtId="0" fontId="46" fillId="31" borderId="173" applyNumberFormat="0" applyAlignment="0" applyProtection="0"/>
    <xf numFmtId="0" fontId="60" fillId="0" borderId="128" applyNumberFormat="0" applyFill="0" applyAlignment="0" applyProtection="0"/>
    <xf numFmtId="0" fontId="39" fillId="1" borderId="148" applyNumberFormat="0" applyFont="0" applyAlignment="0">
      <alignment horizontal="center"/>
    </xf>
    <xf numFmtId="0" fontId="10" fillId="0" borderId="118">
      <alignment horizontal="left" vertical="center"/>
    </xf>
    <xf numFmtId="10" fontId="8" fillId="16" borderId="117" applyNumberFormat="0" applyBorder="0" applyAlignment="0" applyProtection="0"/>
    <xf numFmtId="0" fontId="39" fillId="1" borderId="118" applyNumberFormat="0" applyFont="0" applyAlignment="0">
      <alignment horizontal="center"/>
    </xf>
    <xf numFmtId="0" fontId="46" fillId="31" borderId="119" applyNumberFormat="0" applyAlignment="0" applyProtection="0"/>
    <xf numFmtId="0" fontId="53" fillId="23" borderId="119" applyNumberFormat="0" applyAlignment="0" applyProtection="0"/>
    <xf numFmtId="0" fontId="24" fillId="20" borderId="120" applyNumberFormat="0" applyFont="0" applyAlignment="0" applyProtection="0"/>
    <xf numFmtId="0" fontId="56" fillId="31" borderId="121" applyNumberFormat="0" applyAlignment="0" applyProtection="0"/>
    <xf numFmtId="0" fontId="60" fillId="0" borderId="122" applyNumberFormat="0" applyFill="0" applyAlignment="0" applyProtection="0"/>
    <xf numFmtId="0" fontId="46" fillId="31" borderId="119" applyNumberFormat="0" applyAlignment="0" applyProtection="0"/>
    <xf numFmtId="0" fontId="53" fillId="23" borderId="119" applyNumberFormat="0" applyAlignment="0" applyProtection="0"/>
    <xf numFmtId="0" fontId="24" fillId="20" borderId="120" applyNumberFormat="0" applyFont="0" applyAlignment="0" applyProtection="0"/>
    <xf numFmtId="0" fontId="56" fillId="31" borderId="121" applyNumberFormat="0" applyAlignment="0" applyProtection="0"/>
    <xf numFmtId="0" fontId="60" fillId="0" borderId="122" applyNumberFormat="0" applyFill="0" applyAlignment="0" applyProtection="0"/>
    <xf numFmtId="0" fontId="10" fillId="0" borderId="118">
      <alignment horizontal="left" vertical="center"/>
    </xf>
    <xf numFmtId="10" fontId="8" fillId="16" borderId="117" applyNumberFormat="0" applyBorder="0" applyAlignment="0" applyProtection="0"/>
    <xf numFmtId="0" fontId="39" fillId="1" borderId="118" applyNumberFormat="0" applyFont="0" applyAlignment="0">
      <alignment horizontal="center"/>
    </xf>
    <xf numFmtId="0" fontId="46" fillId="31" borderId="119" applyNumberFormat="0" applyAlignment="0" applyProtection="0"/>
    <xf numFmtId="0" fontId="53" fillId="23" borderId="119" applyNumberFormat="0" applyAlignment="0" applyProtection="0"/>
    <xf numFmtId="0" fontId="24" fillId="20" borderId="120" applyNumberFormat="0" applyFont="0" applyAlignment="0" applyProtection="0"/>
    <xf numFmtId="0" fontId="56" fillId="31" borderId="121" applyNumberFormat="0" applyAlignment="0" applyProtection="0"/>
    <xf numFmtId="0" fontId="60" fillId="0" borderId="122" applyNumberFormat="0" applyFill="0" applyAlignment="0" applyProtection="0"/>
    <xf numFmtId="0" fontId="46" fillId="31" borderId="119" applyNumberFormat="0" applyAlignment="0" applyProtection="0"/>
    <xf numFmtId="0" fontId="53" fillId="23" borderId="119" applyNumberFormat="0" applyAlignment="0" applyProtection="0"/>
    <xf numFmtId="0" fontId="24" fillId="20" borderId="120" applyNumberFormat="0" applyFont="0" applyAlignment="0" applyProtection="0"/>
    <xf numFmtId="0" fontId="56" fillId="31" borderId="121" applyNumberFormat="0" applyAlignment="0" applyProtection="0"/>
    <xf numFmtId="0" fontId="60" fillId="0" borderId="122" applyNumberFormat="0" applyFill="0" applyAlignment="0" applyProtection="0"/>
    <xf numFmtId="0" fontId="24" fillId="20" borderId="174" applyNumberFormat="0" applyFont="0" applyAlignment="0" applyProtection="0"/>
    <xf numFmtId="0" fontId="60" fillId="0" borderId="146" applyNumberFormat="0" applyFill="0" applyAlignment="0" applyProtection="0"/>
    <xf numFmtId="0" fontId="10" fillId="0" borderId="136">
      <alignment horizontal="left" vertical="center"/>
    </xf>
    <xf numFmtId="10" fontId="8" fillId="16" borderId="135" applyNumberFormat="0" applyBorder="0" applyAlignment="0" applyProtection="0"/>
    <xf numFmtId="0" fontId="39" fillId="1" borderId="136" applyNumberFormat="0" applyFont="0" applyAlignment="0">
      <alignment horizontal="center"/>
    </xf>
    <xf numFmtId="0" fontId="46" fillId="31" borderId="137" applyNumberFormat="0" applyAlignment="0" applyProtection="0"/>
    <xf numFmtId="0" fontId="53" fillId="23" borderId="137" applyNumberFormat="0" applyAlignment="0" applyProtection="0"/>
    <xf numFmtId="0" fontId="24" fillId="20" borderId="138" applyNumberFormat="0" applyFont="0" applyAlignment="0" applyProtection="0"/>
    <xf numFmtId="0" fontId="56" fillId="31" borderId="139" applyNumberFormat="0" applyAlignment="0" applyProtection="0"/>
    <xf numFmtId="0" fontId="60" fillId="0" borderId="140" applyNumberFormat="0" applyFill="0" applyAlignment="0" applyProtection="0"/>
    <xf numFmtId="0" fontId="46" fillId="31" borderId="137" applyNumberFormat="0" applyAlignment="0" applyProtection="0"/>
    <xf numFmtId="0" fontId="53" fillId="23" borderId="137" applyNumberFormat="0" applyAlignment="0" applyProtection="0"/>
    <xf numFmtId="0" fontId="24" fillId="20" borderId="138" applyNumberFormat="0" applyFont="0" applyAlignment="0" applyProtection="0"/>
    <xf numFmtId="0" fontId="56" fillId="31" borderId="139" applyNumberFormat="0" applyAlignment="0" applyProtection="0"/>
    <xf numFmtId="0" fontId="60" fillId="0" borderId="140" applyNumberFormat="0" applyFill="0" applyAlignment="0" applyProtection="0"/>
    <xf numFmtId="0" fontId="10" fillId="0" borderId="136">
      <alignment horizontal="left" vertical="center"/>
    </xf>
    <xf numFmtId="10" fontId="8" fillId="16" borderId="135" applyNumberFormat="0" applyBorder="0" applyAlignment="0" applyProtection="0"/>
    <xf numFmtId="0" fontId="39" fillId="1" borderId="136" applyNumberFormat="0" applyFont="0" applyAlignment="0">
      <alignment horizontal="center"/>
    </xf>
    <xf numFmtId="0" fontId="46" fillId="31" borderId="137" applyNumberFormat="0" applyAlignment="0" applyProtection="0"/>
    <xf numFmtId="0" fontId="53" fillId="23" borderId="137" applyNumberFormat="0" applyAlignment="0" applyProtection="0"/>
    <xf numFmtId="0" fontId="24" fillId="20" borderId="138" applyNumberFormat="0" applyFont="0" applyAlignment="0" applyProtection="0"/>
    <xf numFmtId="0" fontId="56" fillId="31" borderId="139" applyNumberFormat="0" applyAlignment="0" applyProtection="0"/>
    <xf numFmtId="0" fontId="60" fillId="0" borderId="140" applyNumberFormat="0" applyFill="0" applyAlignment="0" applyProtection="0"/>
    <xf numFmtId="0" fontId="46" fillId="31" borderId="137" applyNumberFormat="0" applyAlignment="0" applyProtection="0"/>
    <xf numFmtId="0" fontId="53" fillId="23" borderId="137" applyNumberFormat="0" applyAlignment="0" applyProtection="0"/>
    <xf numFmtId="0" fontId="24" fillId="20" borderId="138" applyNumberFormat="0" applyFont="0" applyAlignment="0" applyProtection="0"/>
    <xf numFmtId="0" fontId="56" fillId="31" borderId="139" applyNumberFormat="0" applyAlignment="0" applyProtection="0"/>
    <xf numFmtId="0" fontId="60" fillId="0" borderId="140" applyNumberFormat="0" applyFill="0" applyAlignment="0" applyProtection="0"/>
    <xf numFmtId="0" fontId="10" fillId="0" borderId="154">
      <alignment horizontal="left" vertical="center"/>
    </xf>
    <xf numFmtId="10" fontId="8" fillId="16" borderId="147" applyNumberFormat="0" applyBorder="0" applyAlignment="0" applyProtection="0"/>
    <xf numFmtId="0" fontId="39" fillId="1" borderId="154" applyNumberFormat="0" applyFont="0" applyAlignment="0">
      <alignment horizontal="center"/>
    </xf>
    <xf numFmtId="0" fontId="46" fillId="31" borderId="155" applyNumberFormat="0" applyAlignment="0" applyProtection="0"/>
    <xf numFmtId="0" fontId="53" fillId="23" borderId="155" applyNumberFormat="0" applyAlignment="0" applyProtection="0"/>
    <xf numFmtId="0" fontId="24" fillId="20" borderId="156" applyNumberFormat="0" applyFont="0" applyAlignment="0" applyProtection="0"/>
    <xf numFmtId="0" fontId="56" fillId="31" borderId="157" applyNumberFormat="0" applyAlignment="0" applyProtection="0"/>
    <xf numFmtId="0" fontId="60" fillId="0" borderId="158" applyNumberFormat="0" applyFill="0" applyAlignment="0" applyProtection="0"/>
    <xf numFmtId="0" fontId="46" fillId="31" borderId="155" applyNumberFormat="0" applyAlignment="0" applyProtection="0"/>
    <xf numFmtId="0" fontId="53" fillId="23" borderId="155" applyNumberFormat="0" applyAlignment="0" applyProtection="0"/>
    <xf numFmtId="0" fontId="24" fillId="20" borderId="156" applyNumberFormat="0" applyFont="0" applyAlignment="0" applyProtection="0"/>
    <xf numFmtId="0" fontId="56" fillId="31" borderId="157" applyNumberFormat="0" applyAlignment="0" applyProtection="0"/>
    <xf numFmtId="0" fontId="60" fillId="0" borderId="158" applyNumberFormat="0" applyFill="0" applyAlignment="0" applyProtection="0"/>
    <xf numFmtId="0" fontId="10" fillId="0" borderId="154">
      <alignment horizontal="left" vertical="center"/>
    </xf>
    <xf numFmtId="10" fontId="8" fillId="16" borderId="147" applyNumberFormat="0" applyBorder="0" applyAlignment="0" applyProtection="0"/>
    <xf numFmtId="0" fontId="39" fillId="1" borderId="154" applyNumberFormat="0" applyFont="0" applyAlignment="0">
      <alignment horizontal="center"/>
    </xf>
    <xf numFmtId="0" fontId="46" fillId="31" borderId="155" applyNumberFormat="0" applyAlignment="0" applyProtection="0"/>
    <xf numFmtId="0" fontId="53" fillId="23" borderId="155" applyNumberFormat="0" applyAlignment="0" applyProtection="0"/>
    <xf numFmtId="0" fontId="24" fillId="20" borderId="156" applyNumberFormat="0" applyFont="0" applyAlignment="0" applyProtection="0"/>
    <xf numFmtId="0" fontId="56" fillId="31" borderId="157" applyNumberFormat="0" applyAlignment="0" applyProtection="0"/>
    <xf numFmtId="0" fontId="60" fillId="0" borderId="158" applyNumberFormat="0" applyFill="0" applyAlignment="0" applyProtection="0"/>
    <xf numFmtId="0" fontId="46" fillId="31" borderId="155" applyNumberFormat="0" applyAlignment="0" applyProtection="0"/>
    <xf numFmtId="0" fontId="53" fillId="23" borderId="155" applyNumberFormat="0" applyAlignment="0" applyProtection="0"/>
    <xf numFmtId="0" fontId="24" fillId="20" borderId="156" applyNumberFormat="0" applyFont="0" applyAlignment="0" applyProtection="0"/>
    <xf numFmtId="0" fontId="56" fillId="31" borderId="157" applyNumberFormat="0" applyAlignment="0" applyProtection="0"/>
    <xf numFmtId="0" fontId="60" fillId="0" borderId="158" applyNumberFormat="0" applyFill="0" applyAlignment="0" applyProtection="0"/>
    <xf numFmtId="0" fontId="56" fillId="31" borderId="175" applyNumberFormat="0" applyAlignment="0" applyProtection="0"/>
    <xf numFmtId="0" fontId="10" fillId="0" borderId="160">
      <alignment horizontal="left" vertical="center"/>
    </xf>
    <xf numFmtId="10" fontId="8" fillId="16" borderId="159" applyNumberFormat="0" applyBorder="0" applyAlignment="0" applyProtection="0"/>
    <xf numFmtId="0" fontId="39" fillId="1" borderId="160" applyNumberFormat="0" applyFont="0" applyAlignment="0">
      <alignment horizontal="center"/>
    </xf>
    <xf numFmtId="0" fontId="46" fillId="31" borderId="161" applyNumberFormat="0" applyAlignment="0" applyProtection="0"/>
    <xf numFmtId="0" fontId="53" fillId="23" borderId="161" applyNumberFormat="0" applyAlignment="0" applyProtection="0"/>
    <xf numFmtId="0" fontId="24" fillId="20" borderId="162" applyNumberFormat="0" applyFont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46" fillId="31" borderId="161" applyNumberFormat="0" applyAlignment="0" applyProtection="0"/>
    <xf numFmtId="0" fontId="53" fillId="23" borderId="161" applyNumberFormat="0" applyAlignment="0" applyProtection="0"/>
    <xf numFmtId="0" fontId="24" fillId="20" borderId="162" applyNumberFormat="0" applyFont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10" fillId="0" borderId="160">
      <alignment horizontal="left" vertical="center"/>
    </xf>
    <xf numFmtId="10" fontId="8" fillId="16" borderId="159" applyNumberFormat="0" applyBorder="0" applyAlignment="0" applyProtection="0"/>
    <xf numFmtId="0" fontId="39" fillId="1" borderId="160" applyNumberFormat="0" applyFont="0" applyAlignment="0">
      <alignment horizontal="center"/>
    </xf>
    <xf numFmtId="0" fontId="46" fillId="31" borderId="161" applyNumberFormat="0" applyAlignment="0" applyProtection="0"/>
    <xf numFmtId="0" fontId="53" fillId="23" borderId="161" applyNumberFormat="0" applyAlignment="0" applyProtection="0"/>
    <xf numFmtId="0" fontId="24" fillId="20" borderId="162" applyNumberFormat="0" applyFont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46" fillId="31" borderId="161" applyNumberFormat="0" applyAlignment="0" applyProtection="0"/>
    <xf numFmtId="0" fontId="53" fillId="23" borderId="161" applyNumberFormat="0" applyAlignment="0" applyProtection="0"/>
    <xf numFmtId="0" fontId="24" fillId="20" borderId="162" applyNumberFormat="0" applyFont="0" applyAlignment="0" applyProtection="0"/>
    <xf numFmtId="0" fontId="56" fillId="31" borderId="163" applyNumberFormat="0" applyAlignment="0" applyProtection="0"/>
    <xf numFmtId="0" fontId="60" fillId="0" borderId="164" applyNumberFormat="0" applyFill="0" applyAlignment="0" applyProtection="0"/>
    <xf numFmtId="0" fontId="10" fillId="0" borderId="172">
      <alignment horizontal="left" vertical="center"/>
    </xf>
    <xf numFmtId="10" fontId="8" fillId="16" borderId="171" applyNumberFormat="0" applyBorder="0" applyAlignment="0" applyProtection="0"/>
    <xf numFmtId="0" fontId="39" fillId="1" borderId="172" applyNumberFormat="0" applyFont="0" applyAlignment="0">
      <alignment horizontal="center"/>
    </xf>
    <xf numFmtId="0" fontId="46" fillId="31" borderId="173" applyNumberFormat="0" applyAlignment="0" applyProtection="0"/>
    <xf numFmtId="0" fontId="53" fillId="23" borderId="173" applyNumberFormat="0" applyAlignment="0" applyProtection="0"/>
    <xf numFmtId="0" fontId="24" fillId="20" borderId="174" applyNumberFormat="0" applyFont="0" applyAlignment="0" applyProtection="0"/>
    <xf numFmtId="0" fontId="56" fillId="31" borderId="175" applyNumberFormat="0" applyAlignment="0" applyProtection="0"/>
    <xf numFmtId="0" fontId="60" fillId="0" borderId="176" applyNumberFormat="0" applyFill="0" applyAlignment="0" applyProtection="0"/>
    <xf numFmtId="0" fontId="46" fillId="31" borderId="173" applyNumberFormat="0" applyAlignment="0" applyProtection="0"/>
    <xf numFmtId="0" fontId="53" fillId="23" borderId="173" applyNumberFormat="0" applyAlignment="0" applyProtection="0"/>
    <xf numFmtId="0" fontId="24" fillId="20" borderId="174" applyNumberFormat="0" applyFont="0" applyAlignment="0" applyProtection="0"/>
    <xf numFmtId="0" fontId="56" fillId="31" borderId="175" applyNumberFormat="0" applyAlignment="0" applyProtection="0"/>
    <xf numFmtId="0" fontId="60" fillId="0" borderId="176" applyNumberFormat="0" applyFill="0" applyAlignment="0" applyProtection="0"/>
    <xf numFmtId="0" fontId="10" fillId="0" borderId="172">
      <alignment horizontal="left" vertical="center"/>
    </xf>
    <xf numFmtId="10" fontId="8" fillId="16" borderId="171" applyNumberFormat="0" applyBorder="0" applyAlignment="0" applyProtection="0"/>
    <xf numFmtId="0" fontId="39" fillId="1" borderId="172" applyNumberFormat="0" applyFont="0" applyAlignment="0">
      <alignment horizontal="center"/>
    </xf>
    <xf numFmtId="0" fontId="46" fillId="31" borderId="173" applyNumberFormat="0" applyAlignment="0" applyProtection="0"/>
    <xf numFmtId="0" fontId="53" fillId="23" borderId="173" applyNumberFormat="0" applyAlignment="0" applyProtection="0"/>
    <xf numFmtId="0" fontId="24" fillId="20" borderId="174" applyNumberFormat="0" applyFont="0" applyAlignment="0" applyProtection="0"/>
    <xf numFmtId="0" fontId="56" fillId="31" borderId="175" applyNumberFormat="0" applyAlignment="0" applyProtection="0"/>
    <xf numFmtId="0" fontId="60" fillId="0" borderId="176" applyNumberFormat="0" applyFill="0" applyAlignment="0" applyProtection="0"/>
    <xf numFmtId="0" fontId="46" fillId="31" borderId="173" applyNumberFormat="0" applyAlignment="0" applyProtection="0"/>
    <xf numFmtId="0" fontId="53" fillId="23" borderId="173" applyNumberFormat="0" applyAlignment="0" applyProtection="0"/>
    <xf numFmtId="0" fontId="24" fillId="20" borderId="174" applyNumberFormat="0" applyFont="0" applyAlignment="0" applyProtection="0"/>
    <xf numFmtId="0" fontId="56" fillId="31" borderId="175" applyNumberFormat="0" applyAlignment="0" applyProtection="0"/>
    <xf numFmtId="0" fontId="60" fillId="0" borderId="176" applyNumberFormat="0" applyFill="0" applyAlignment="0" applyProtection="0"/>
    <xf numFmtId="9" fontId="15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4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21" fillId="0" borderId="179" xfId="5" applyFont="1" applyBorder="1" applyAlignment="1" applyProtection="1">
      <alignment vertical="center"/>
      <protection locked="0"/>
    </xf>
    <xf numFmtId="0" fontId="11" fillId="0" borderId="4" xfId="0" applyFont="1" applyBorder="1" applyAlignment="1">
      <alignment vertical="center"/>
    </xf>
    <xf numFmtId="3" fontId="10" fillId="9" borderId="32" xfId="2" applyNumberFormat="1" applyFont="1" applyFill="1" applyBorder="1" applyAlignment="1">
      <alignment vertical="center" wrapText="1"/>
    </xf>
    <xf numFmtId="0" fontId="3" fillId="0" borderId="187" xfId="0" applyFont="1" applyBorder="1" applyAlignment="1">
      <alignment vertical="center"/>
    </xf>
    <xf numFmtId="0" fontId="13" fillId="0" borderId="80" xfId="0" applyFont="1" applyBorder="1" applyAlignment="1">
      <alignment vertical="center"/>
    </xf>
    <xf numFmtId="0" fontId="21" fillId="0" borderId="178" xfId="5" applyFont="1" applyBorder="1" applyAlignment="1" applyProtection="1">
      <alignment vertical="center"/>
      <protection locked="0"/>
    </xf>
    <xf numFmtId="0" fontId="21" fillId="0" borderId="184" xfId="5" applyFont="1" applyBorder="1" applyAlignment="1" applyProtection="1">
      <alignment vertical="center"/>
      <protection locked="0"/>
    </xf>
    <xf numFmtId="12" fontId="21" fillId="0" borderId="180" xfId="6" applyNumberFormat="1" applyFont="1" applyBorder="1" applyAlignment="1" applyProtection="1">
      <alignment horizontal="center" vertical="center"/>
      <protection locked="0"/>
    </xf>
    <xf numFmtId="12" fontId="19" fillId="0" borderId="180" xfId="4" applyNumberFormat="1" applyFont="1" applyBorder="1" applyAlignment="1">
      <alignment horizontal="center" vertical="center"/>
    </xf>
    <xf numFmtId="0" fontId="20" fillId="0" borderId="80" xfId="0" applyFont="1" applyBorder="1" applyAlignment="1">
      <alignment vertical="center"/>
    </xf>
    <xf numFmtId="0" fontId="20" fillId="0" borderId="45" xfId="0" applyFont="1" applyBorder="1" applyAlignment="1">
      <alignment vertical="center"/>
    </xf>
    <xf numFmtId="2" fontId="3" fillId="5" borderId="123" xfId="0" applyNumberFormat="1" applyFont="1" applyFill="1" applyBorder="1" applyAlignment="1">
      <alignment vertical="center"/>
    </xf>
    <xf numFmtId="0" fontId="19" fillId="11" borderId="48" xfId="1" applyFont="1" applyFill="1" applyBorder="1" applyAlignment="1">
      <alignment horizontal="center" vertical="center"/>
    </xf>
    <xf numFmtId="0" fontId="18" fillId="11" borderId="48" xfId="1" applyFont="1" applyFill="1" applyBorder="1" applyAlignment="1" applyProtection="1">
      <alignment horizontal="center" vertical="center"/>
      <protection locked="0"/>
    </xf>
    <xf numFmtId="0" fontId="4" fillId="5" borderId="191" xfId="0" applyFont="1" applyFill="1" applyBorder="1" applyAlignment="1">
      <alignment vertical="center" wrapText="1"/>
    </xf>
    <xf numFmtId="168" fontId="68" fillId="6" borderId="123" xfId="0" applyNumberFormat="1" applyFont="1" applyFill="1" applyBorder="1" applyAlignment="1">
      <alignment horizontal="center" vertical="center"/>
    </xf>
    <xf numFmtId="0" fontId="4" fillId="5" borderId="191" xfId="0" applyFont="1" applyFill="1" applyBorder="1" applyAlignment="1">
      <alignment vertical="center"/>
    </xf>
    <xf numFmtId="168" fontId="70" fillId="0" borderId="123" xfId="0" applyNumberFormat="1" applyFont="1" applyBorder="1" applyAlignment="1">
      <alignment horizontal="center" vertical="center"/>
    </xf>
    <xf numFmtId="41" fontId="70" fillId="0" borderId="123" xfId="3" applyFont="1" applyBorder="1" applyAlignment="1">
      <alignment horizontal="center" vertical="center"/>
    </xf>
    <xf numFmtId="169" fontId="3" fillId="0" borderId="123" xfId="0" applyNumberFormat="1" applyFont="1" applyBorder="1" applyAlignment="1">
      <alignment horizontal="center" vertical="center" wrapText="1"/>
    </xf>
    <xf numFmtId="41" fontId="16" fillId="0" borderId="123" xfId="3" applyFont="1" applyFill="1" applyBorder="1" applyAlignment="1">
      <alignment horizontal="center" vertical="center" wrapText="1"/>
    </xf>
    <xf numFmtId="0" fontId="6" fillId="8" borderId="123" xfId="1" applyFont="1" applyFill="1" applyBorder="1" applyAlignment="1">
      <alignment vertical="center" wrapText="1"/>
    </xf>
    <xf numFmtId="0" fontId="10" fillId="8" borderId="123" xfId="1" applyFont="1" applyFill="1" applyBorder="1" applyAlignment="1">
      <alignment horizontal="right" vertical="center" wrapText="1"/>
    </xf>
    <xf numFmtId="41" fontId="7" fillId="8" borderId="123" xfId="3" applyFont="1" applyFill="1" applyBorder="1" applyAlignment="1">
      <alignment horizontal="center" vertical="center"/>
    </xf>
    <xf numFmtId="169" fontId="6" fillId="0" borderId="123" xfId="0" applyNumberFormat="1" applyFont="1" applyBorder="1" applyAlignment="1">
      <alignment horizontal="center" vertical="center" wrapText="1"/>
    </xf>
    <xf numFmtId="0" fontId="21" fillId="0" borderId="192" xfId="5" applyFont="1" applyBorder="1" applyAlignment="1" applyProtection="1">
      <alignment vertical="center"/>
      <protection locked="0"/>
    </xf>
    <xf numFmtId="12" fontId="19" fillId="0" borderId="80" xfId="4" applyNumberFormat="1" applyFont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41" fontId="70" fillId="0" borderId="123" xfId="3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 wrapText="1"/>
    </xf>
    <xf numFmtId="0" fontId="3" fillId="0" borderId="19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4" fillId="3" borderId="32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41" fontId="10" fillId="8" borderId="123" xfId="3" applyFont="1" applyFill="1" applyBorder="1" applyAlignment="1">
      <alignment horizontal="center" vertical="center"/>
    </xf>
    <xf numFmtId="0" fontId="21" fillId="0" borderId="39" xfId="5" applyFont="1" applyBorder="1" applyAlignment="1" applyProtection="1">
      <alignment vertical="center"/>
      <protection locked="0"/>
    </xf>
    <xf numFmtId="12" fontId="21" fillId="0" borderId="123" xfId="6" applyNumberFormat="1" applyFont="1" applyBorder="1" applyAlignment="1" applyProtection="1">
      <alignment horizontal="center" vertical="center"/>
      <protection locked="0"/>
    </xf>
    <xf numFmtId="12" fontId="19" fillId="0" borderId="123" xfId="4" applyNumberFormat="1" applyFont="1" applyBorder="1" applyAlignment="1">
      <alignment horizontal="center" vertical="center"/>
    </xf>
    <xf numFmtId="0" fontId="3" fillId="0" borderId="193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20" fillId="0" borderId="42" xfId="0" applyFont="1" applyBorder="1" applyAlignment="1">
      <alignment vertical="center"/>
    </xf>
    <xf numFmtId="0" fontId="3" fillId="0" borderId="194" xfId="0" applyFont="1" applyBorder="1" applyAlignment="1">
      <alignment horizontal="right" vertical="center"/>
    </xf>
    <xf numFmtId="0" fontId="4" fillId="0" borderId="123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66" fontId="3" fillId="0" borderId="18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vertical="center"/>
    </xf>
    <xf numFmtId="0" fontId="4" fillId="0" borderId="19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vertical="center"/>
    </xf>
    <xf numFmtId="168" fontId="3" fillId="0" borderId="32" xfId="0" applyNumberFormat="1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 wrapText="1"/>
    </xf>
    <xf numFmtId="0" fontId="4" fillId="0" borderId="194" xfId="0" applyFont="1" applyBorder="1" applyAlignment="1">
      <alignment horizontal="center" vertical="center"/>
    </xf>
    <xf numFmtId="0" fontId="6" fillId="0" borderId="199" xfId="1" applyFont="1" applyBorder="1" applyAlignment="1">
      <alignment vertical="center" wrapText="1"/>
    </xf>
    <xf numFmtId="0" fontId="6" fillId="0" borderId="199" xfId="1" applyFont="1" applyBorder="1" applyAlignment="1">
      <alignment horizontal="center" vertical="center" wrapText="1"/>
    </xf>
    <xf numFmtId="9" fontId="6" fillId="0" borderId="200" xfId="29302" applyFont="1" applyFill="1" applyBorder="1" applyAlignment="1">
      <alignment horizontal="center" vertical="center" wrapText="1"/>
    </xf>
    <xf numFmtId="0" fontId="9" fillId="4" borderId="172" xfId="0" applyFont="1" applyFill="1" applyBorder="1" applyAlignment="1">
      <alignment horizontal="center" vertical="center" wrapText="1"/>
    </xf>
    <xf numFmtId="0" fontId="4" fillId="3" borderId="172" xfId="0" applyFont="1" applyFill="1" applyBorder="1" applyAlignment="1">
      <alignment horizontal="center" vertical="center" wrapText="1"/>
    </xf>
    <xf numFmtId="0" fontId="3" fillId="10" borderId="179" xfId="0" applyFont="1" applyFill="1" applyBorder="1" applyAlignment="1">
      <alignment horizontal="center" vertical="center" wrapText="1"/>
    </xf>
    <xf numFmtId="0" fontId="68" fillId="10" borderId="179" xfId="0" applyFont="1" applyFill="1" applyBorder="1" applyAlignment="1">
      <alignment horizontal="right" vertical="center" wrapText="1"/>
    </xf>
    <xf numFmtId="41" fontId="68" fillId="10" borderId="205" xfId="3" applyFont="1" applyFill="1" applyBorder="1" applyAlignment="1">
      <alignment vertical="center" wrapText="1"/>
    </xf>
    <xf numFmtId="41" fontId="68" fillId="10" borderId="180" xfId="3" applyFont="1" applyFill="1" applyBorder="1" applyAlignment="1">
      <alignment vertical="center" wrapText="1"/>
    </xf>
    <xf numFmtId="0" fontId="3" fillId="10" borderId="206" xfId="0" applyFont="1" applyFill="1" applyBorder="1" applyAlignment="1">
      <alignment vertical="center" wrapText="1"/>
    </xf>
    <xf numFmtId="0" fontId="21" fillId="0" borderId="172" xfId="5" applyFont="1" applyBorder="1" applyAlignment="1" applyProtection="1">
      <alignment vertical="center"/>
      <protection locked="0"/>
    </xf>
    <xf numFmtId="0" fontId="71" fillId="34" borderId="123" xfId="0" applyFont="1" applyFill="1" applyBorder="1" applyAlignment="1">
      <alignment horizontal="center" vertical="center" wrapText="1"/>
    </xf>
    <xf numFmtId="0" fontId="4" fillId="3" borderId="199" xfId="0" applyFont="1" applyFill="1" applyBorder="1" applyAlignment="1">
      <alignment horizontal="center" vertical="center" wrapText="1"/>
    </xf>
    <xf numFmtId="0" fontId="4" fillId="3" borderId="198" xfId="0" applyFont="1" applyFill="1" applyBorder="1" applyAlignment="1">
      <alignment horizontal="center" vertical="center" wrapText="1"/>
    </xf>
    <xf numFmtId="0" fontId="3" fillId="10" borderId="43" xfId="0" applyFont="1" applyFill="1" applyBorder="1" applyAlignment="1">
      <alignment horizontal="center" vertical="center" wrapText="1"/>
    </xf>
    <xf numFmtId="0" fontId="3" fillId="10" borderId="80" xfId="0" applyFont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 vertical="center"/>
      <protection locked="0"/>
    </xf>
    <xf numFmtId="12" fontId="19" fillId="0" borderId="0" xfId="4" applyNumberFormat="1" applyFont="1" applyAlignment="1">
      <alignment horizontal="center" vertical="center"/>
    </xf>
    <xf numFmtId="12" fontId="19" fillId="0" borderId="0" xfId="4" applyNumberFormat="1" applyFont="1" applyAlignment="1" applyProtection="1">
      <alignment horizontal="center" vertical="center"/>
      <protection locked="0"/>
    </xf>
    <xf numFmtId="9" fontId="6" fillId="0" borderId="200" xfId="29302" applyFont="1" applyFill="1" applyBorder="1" applyAlignment="1">
      <alignment horizontal="center" vertical="center" wrapText="1"/>
    </xf>
    <xf numFmtId="9" fontId="6" fillId="0" borderId="202" xfId="29302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23" xfId="0" applyFont="1" applyBorder="1" applyAlignment="1">
      <alignment horizontal="center" vertical="center" wrapText="1"/>
    </xf>
    <xf numFmtId="0" fontId="6" fillId="0" borderId="191" xfId="1" applyFont="1" applyBorder="1" applyAlignment="1">
      <alignment horizontal="center" vertical="center" wrapText="1"/>
    </xf>
    <xf numFmtId="0" fontId="6" fillId="0" borderId="192" xfId="1" applyFont="1" applyBorder="1" applyAlignment="1">
      <alignment horizontal="center" vertical="center" wrapText="1"/>
    </xf>
    <xf numFmtId="0" fontId="6" fillId="8" borderId="191" xfId="1" applyFont="1" applyFill="1" applyBorder="1" applyAlignment="1">
      <alignment horizontal="center" vertical="center" wrapText="1"/>
    </xf>
    <xf numFmtId="0" fontId="6" fillId="8" borderId="192" xfId="1" applyFont="1" applyFill="1" applyBorder="1" applyAlignment="1">
      <alignment horizontal="center" vertical="center" wrapText="1"/>
    </xf>
    <xf numFmtId="0" fontId="6" fillId="0" borderId="199" xfId="1" applyFont="1" applyBorder="1" applyAlignment="1">
      <alignment horizontal="center" vertical="center" wrapText="1"/>
    </xf>
    <xf numFmtId="0" fontId="6" fillId="0" borderId="48" xfId="1" applyFont="1" applyBorder="1" applyAlignment="1">
      <alignment horizontal="center" vertical="center" wrapText="1"/>
    </xf>
    <xf numFmtId="0" fontId="6" fillId="0" borderId="196" xfId="1" applyFont="1" applyBorder="1" applyAlignment="1">
      <alignment horizontal="center" vertical="center" wrapText="1"/>
    </xf>
    <xf numFmtId="0" fontId="6" fillId="0" borderId="197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18" fillId="11" borderId="177" xfId="1" applyFont="1" applyFill="1" applyBorder="1" applyAlignment="1">
      <alignment horizontal="center" vertical="center" shrinkToFit="1"/>
    </xf>
    <xf numFmtId="0" fontId="18" fillId="11" borderId="48" xfId="1" applyFont="1" applyFill="1" applyBorder="1" applyAlignment="1">
      <alignment horizontal="center" vertical="center" shrinkToFit="1"/>
    </xf>
    <xf numFmtId="0" fontId="4" fillId="6" borderId="20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9" fillId="2" borderId="188" xfId="0" applyFont="1" applyFill="1" applyBorder="1" applyAlignment="1">
      <alignment horizontal="center" vertical="center" wrapText="1"/>
    </xf>
    <xf numFmtId="0" fontId="9" fillId="2" borderId="189" xfId="0" applyFont="1" applyFill="1" applyBorder="1" applyAlignment="1">
      <alignment horizontal="center" vertical="center" wrapText="1"/>
    </xf>
    <xf numFmtId="0" fontId="9" fillId="2" borderId="190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172" xfId="0" applyFont="1" applyFill="1" applyBorder="1" applyAlignment="1">
      <alignment horizontal="center" vertical="center" wrapText="1"/>
    </xf>
    <xf numFmtId="0" fontId="4" fillId="3" borderId="192" xfId="0" applyFont="1" applyFill="1" applyBorder="1" applyAlignment="1">
      <alignment horizontal="center" vertical="center" wrapText="1"/>
    </xf>
    <xf numFmtId="0" fontId="4" fillId="3" borderId="191" xfId="0" applyFont="1" applyFill="1" applyBorder="1" applyAlignment="1">
      <alignment horizontal="center" vertical="center" wrapText="1"/>
    </xf>
    <xf numFmtId="0" fontId="4" fillId="3" borderId="195" xfId="0" applyFont="1" applyFill="1" applyBorder="1" applyAlignment="1">
      <alignment horizontal="center" vertical="center" wrapText="1"/>
    </xf>
    <xf numFmtId="0" fontId="4" fillId="0" borderId="196" xfId="0" applyFont="1" applyBorder="1" applyAlignment="1">
      <alignment horizontal="center" vertical="center"/>
    </xf>
    <xf numFmtId="0" fontId="4" fillId="0" borderId="194" xfId="0" applyFont="1" applyBorder="1" applyAlignment="1">
      <alignment horizontal="center" vertical="center"/>
    </xf>
    <xf numFmtId="0" fontId="4" fillId="0" borderId="201" xfId="0" applyFont="1" applyBorder="1" applyAlignment="1">
      <alignment horizontal="center" vertical="center"/>
    </xf>
    <xf numFmtId="0" fontId="4" fillId="0" borderId="193" xfId="0" applyFont="1" applyBorder="1" applyAlignment="1">
      <alignment horizontal="center" vertical="center"/>
    </xf>
    <xf numFmtId="0" fontId="23" fillId="0" borderId="193" xfId="0" applyFont="1" applyBorder="1" applyAlignment="1">
      <alignment horizontal="center" vertical="center" wrapText="1"/>
    </xf>
    <xf numFmtId="0" fontId="23" fillId="0" borderId="194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 wrapText="1"/>
    </xf>
    <xf numFmtId="0" fontId="4" fillId="3" borderId="189" xfId="0" applyFont="1" applyFill="1" applyBorder="1" applyAlignment="1">
      <alignment horizontal="center" vertical="center" wrapText="1"/>
    </xf>
    <xf numFmtId="0" fontId="4" fillId="3" borderId="190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3" borderId="197" xfId="0" applyFont="1" applyFill="1" applyBorder="1" applyAlignment="1">
      <alignment horizontal="right" vertical="center" textRotation="255"/>
    </xf>
    <xf numFmtId="0" fontId="4" fillId="3" borderId="5" xfId="0" applyFont="1" applyFill="1" applyBorder="1" applyAlignment="1">
      <alignment horizontal="right" vertical="center" textRotation="255"/>
    </xf>
    <xf numFmtId="0" fontId="4" fillId="0" borderId="33" xfId="0" applyFont="1" applyBorder="1" applyAlignment="1">
      <alignment horizontal="center" vertical="center"/>
    </xf>
    <xf numFmtId="0" fontId="6" fillId="0" borderId="196" xfId="1" applyFont="1" applyBorder="1" applyAlignment="1" applyProtection="1">
      <alignment horizontal="center" vertical="center" wrapText="1"/>
      <protection locked="0"/>
    </xf>
    <xf numFmtId="0" fontId="6" fillId="0" borderId="194" xfId="1" applyFont="1" applyBorder="1" applyAlignment="1" applyProtection="1">
      <alignment horizontal="center" vertical="center" wrapText="1"/>
      <protection locked="0"/>
    </xf>
    <xf numFmtId="0" fontId="6" fillId="0" borderId="197" xfId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6" fillId="0" borderId="4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72" xfId="0" applyFont="1" applyFill="1" applyBorder="1" applyAlignment="1">
      <alignment horizontal="center" vertical="center"/>
    </xf>
    <xf numFmtId="0" fontId="9" fillId="4" borderId="19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3" fillId="0" borderId="193" xfId="0" applyFont="1" applyBorder="1" applyAlignment="1">
      <alignment horizontal="right" vertical="center" wrapText="1"/>
    </xf>
    <xf numFmtId="0" fontId="3" fillId="0" borderId="194" xfId="0" applyFont="1" applyBorder="1" applyAlignment="1">
      <alignment horizontal="right" vertical="center" wrapText="1"/>
    </xf>
    <xf numFmtId="0" fontId="4" fillId="0" borderId="194" xfId="0" applyFont="1" applyBorder="1" applyAlignment="1">
      <alignment horizontal="center" vertical="center" wrapText="1"/>
    </xf>
    <xf numFmtId="0" fontId="3" fillId="0" borderId="172" xfId="0" applyFont="1" applyBorder="1" applyAlignment="1">
      <alignment horizontal="right" vertical="center" wrapText="1"/>
    </xf>
    <xf numFmtId="165" fontId="4" fillId="0" borderId="172" xfId="0" applyNumberFormat="1" applyFont="1" applyBorder="1" applyAlignment="1">
      <alignment horizontal="center" vertical="center" wrapText="1"/>
    </xf>
    <xf numFmtId="165" fontId="3" fillId="0" borderId="172" xfId="0" applyNumberFormat="1" applyFont="1" applyBorder="1" applyAlignment="1">
      <alignment horizontal="right" vertical="center" wrapText="1"/>
    </xf>
    <xf numFmtId="0" fontId="4" fillId="0" borderId="17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65" fontId="13" fillId="0" borderId="13" xfId="0" applyNumberFormat="1" applyFont="1" applyBorder="1" applyAlignment="1">
      <alignment horizontal="center" vertical="center" wrapText="1"/>
    </xf>
    <xf numFmtId="165" fontId="13" fillId="0" borderId="14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8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3" fillId="0" borderId="18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6" fontId="3" fillId="0" borderId="19" xfId="0" applyNumberFormat="1" applyFont="1" applyBorder="1" applyAlignment="1">
      <alignment horizontal="center" vertical="center"/>
    </xf>
    <xf numFmtId="166" fontId="3" fillId="0" borderId="22" xfId="0" applyNumberFormat="1" applyFont="1" applyBorder="1" applyAlignment="1">
      <alignment horizontal="center" vertical="center"/>
    </xf>
    <xf numFmtId="166" fontId="3" fillId="0" borderId="186" xfId="0" applyNumberFormat="1" applyFont="1" applyBorder="1" applyAlignment="1">
      <alignment horizontal="center" vertical="center"/>
    </xf>
    <xf numFmtId="0" fontId="9" fillId="4" borderId="191" xfId="0" applyFont="1" applyFill="1" applyBorder="1" applyAlignment="1">
      <alignment horizontal="center" vertical="center" wrapText="1"/>
    </xf>
    <xf numFmtId="0" fontId="9" fillId="4" borderId="172" xfId="0" applyFont="1" applyFill="1" applyBorder="1" applyAlignment="1">
      <alignment horizontal="center" vertical="center" wrapText="1"/>
    </xf>
    <xf numFmtId="0" fontId="9" fillId="4" borderId="19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82" xfId="0" applyFont="1" applyBorder="1" applyAlignment="1">
      <alignment horizontal="center" vertical="center"/>
    </xf>
    <xf numFmtId="0" fontId="3" fillId="0" borderId="185" xfId="0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9" fontId="3" fillId="0" borderId="200" xfId="0" applyNumberFormat="1" applyFont="1" applyBorder="1" applyAlignment="1">
      <alignment horizontal="center" vertical="center" wrapText="1"/>
    </xf>
    <xf numFmtId="9" fontId="3" fillId="0" borderId="49" xfId="0" applyNumberFormat="1" applyFont="1" applyBorder="1" applyAlignment="1">
      <alignment horizontal="center" vertical="center" wrapText="1"/>
    </xf>
    <xf numFmtId="9" fontId="3" fillId="0" borderId="202" xfId="0" applyNumberFormat="1" applyFont="1" applyBorder="1" applyAlignment="1">
      <alignment horizontal="center" vertical="center" wrapText="1"/>
    </xf>
    <xf numFmtId="0" fontId="3" fillId="0" borderId="199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196" xfId="0" applyFont="1" applyBorder="1" applyAlignment="1">
      <alignment horizontal="center" vertical="center" wrapText="1"/>
    </xf>
    <xf numFmtId="0" fontId="3" fillId="0" borderId="19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03" xfId="0" applyFont="1" applyBorder="1" applyAlignment="1">
      <alignment horizontal="center" vertical="center"/>
    </xf>
    <xf numFmtId="0" fontId="3" fillId="0" borderId="204" xfId="0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168" fontId="3" fillId="7" borderId="19" xfId="0" applyNumberFormat="1" applyFont="1" applyFill="1" applyBorder="1" applyAlignment="1">
      <alignment horizontal="center" vertical="center" wrapText="1"/>
    </xf>
    <xf numFmtId="168" fontId="3" fillId="7" borderId="22" xfId="0" applyNumberFormat="1" applyFont="1" applyFill="1" applyBorder="1" applyAlignment="1">
      <alignment horizontal="center" vertical="center" wrapText="1"/>
    </xf>
    <xf numFmtId="168" fontId="3" fillId="7" borderId="23" xfId="0" applyNumberFormat="1" applyFont="1" applyFill="1" applyBorder="1" applyAlignment="1">
      <alignment horizontal="center" vertical="center" wrapText="1"/>
    </xf>
    <xf numFmtId="0" fontId="16" fillId="0" borderId="196" xfId="1" applyFont="1" applyBorder="1" applyAlignment="1" applyProtection="1">
      <alignment horizontal="center" vertical="center" wrapText="1"/>
      <protection locked="0"/>
    </xf>
    <xf numFmtId="12" fontId="19" fillId="0" borderId="123" xfId="4" applyNumberFormat="1" applyFont="1" applyFill="1" applyBorder="1" applyAlignment="1">
      <alignment horizontal="center" vertical="center"/>
    </xf>
    <xf numFmtId="12" fontId="19" fillId="0" borderId="123" xfId="4" applyNumberFormat="1" applyFont="1" applyFill="1" applyBorder="1" applyAlignment="1" applyProtection="1">
      <alignment horizontal="center" vertical="center"/>
      <protection locked="0"/>
    </xf>
    <xf numFmtId="49" fontId="19" fillId="0" borderId="123" xfId="4" applyNumberFormat="1" applyFont="1" applyFill="1" applyBorder="1" applyAlignment="1" applyProtection="1">
      <alignment horizontal="center" vertical="center"/>
      <protection locked="0"/>
    </xf>
    <xf numFmtId="12" fontId="19" fillId="0" borderId="123" xfId="4" quotePrefix="1" applyNumberFormat="1" applyFont="1" applyFill="1" applyBorder="1" applyAlignment="1">
      <alignment horizontal="center" vertical="center"/>
    </xf>
    <xf numFmtId="12" fontId="19" fillId="0" borderId="180" xfId="4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 vertical="center" wrapText="1"/>
    </xf>
    <xf numFmtId="0" fontId="14" fillId="0" borderId="196" xfId="0" applyFont="1" applyBorder="1" applyAlignment="1">
      <alignment horizontal="center" vertical="center" wrapText="1"/>
    </xf>
    <xf numFmtId="0" fontId="14" fillId="0" borderId="19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 vertical="center" wrapText="1"/>
    </xf>
    <xf numFmtId="0" fontId="14" fillId="0" borderId="201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14" fillId="0" borderId="187" xfId="0" applyFont="1" applyBorder="1" applyAlignment="1">
      <alignment horizontal="center" vertical="center" wrapText="1"/>
    </xf>
    <xf numFmtId="0" fontId="14" fillId="0" borderId="80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9" fontId="3" fillId="0" borderId="123" xfId="0" applyNumberFormat="1" applyFont="1" applyFill="1" applyBorder="1" applyAlignment="1">
      <alignment horizontal="center" vertical="center" wrapText="1"/>
    </xf>
  </cellXfs>
  <cellStyles count="29303">
    <cellStyle name="20% - Accent1 2" xfId="203" xr:uid="{741FF6E5-C4C3-4E5C-A604-30A96DE811A0}"/>
    <cellStyle name="20% - Accent1 3" xfId="147" xr:uid="{D942A398-DCC5-41A6-8DBC-73BBF77E51D3}"/>
    <cellStyle name="20% - Accent2 2" xfId="204" xr:uid="{74B65CA3-2C01-4662-8C69-220F2DA5615C}"/>
    <cellStyle name="20% - Accent2 3" xfId="148" xr:uid="{F8EC35BE-0D88-45DC-9DAB-B2AA869A1E0B}"/>
    <cellStyle name="20% - Accent3 2" xfId="205" xr:uid="{8202CE3D-C0E1-433A-BDBB-CCE079700D0F}"/>
    <cellStyle name="20% - Accent3 3" xfId="149" xr:uid="{0883AC1D-748D-41D6-ABD9-D5E3BC99E636}"/>
    <cellStyle name="20% - Accent4 2" xfId="206" xr:uid="{28A72293-0F6F-4465-8F84-851696DC4A3B}"/>
    <cellStyle name="20% - Accent4 3" xfId="150" xr:uid="{1F7F003E-55C2-46A6-8093-90F5E6A2E0C1}"/>
    <cellStyle name="20% - Accent5 2" xfId="207" xr:uid="{1F81B9BD-FA5B-417C-BDDF-A754A1FCF8DB}"/>
    <cellStyle name="20% - Accent5 3" xfId="151" xr:uid="{33355FB4-CF6C-48CE-BB03-988B0AAD39BC}"/>
    <cellStyle name="20% - Accent6 2" xfId="208" xr:uid="{FAC4AB23-8CA5-4DF3-8ADD-BCA6FFC38B2F}"/>
    <cellStyle name="20% - Accent6 3" xfId="152" xr:uid="{C14D9985-652C-4016-9BC5-FD391C892DF9}"/>
    <cellStyle name="40% - Accent1 2" xfId="209" xr:uid="{EA524870-002A-4772-9DE6-80EFB3477196}"/>
    <cellStyle name="40% - Accent1 3" xfId="153" xr:uid="{0814B9FF-2DD3-4F8E-AC0F-3DF3FF3F71A5}"/>
    <cellStyle name="40% - Accent2 2" xfId="210" xr:uid="{000E9267-CD71-486A-926F-309C156ADAB5}"/>
    <cellStyle name="40% - Accent2 3" xfId="154" xr:uid="{D5F336AD-AAD7-42A6-9C61-5F44DD0946F7}"/>
    <cellStyle name="40% - Accent3 2" xfId="211" xr:uid="{305B9B36-0250-4B72-AEFC-5709C9382063}"/>
    <cellStyle name="40% - Accent3 3" xfId="155" xr:uid="{1DCEF684-0314-4D8E-A98C-224A3056E841}"/>
    <cellStyle name="40% - Accent4 2" xfId="212" xr:uid="{56931BE4-6D5D-450A-8F41-67550BC9E744}"/>
    <cellStyle name="40% - Accent4 3" xfId="156" xr:uid="{D83F025A-8015-4852-B6BF-928AE675FF75}"/>
    <cellStyle name="40% - Accent5 2" xfId="213" xr:uid="{03396EF9-C1E0-4EF0-B63F-72738A5FAEA4}"/>
    <cellStyle name="40% - Accent5 3" xfId="157" xr:uid="{D953AC11-263D-453E-B9C2-FEB46AA4C222}"/>
    <cellStyle name="40% - Accent6 2" xfId="214" xr:uid="{6B4782E3-2059-44B6-9E7F-8C7706C552CC}"/>
    <cellStyle name="40% - Accent6 3" xfId="158" xr:uid="{72E839F7-DBE4-46C0-B478-CFC8D73DADD8}"/>
    <cellStyle name="60% - Accent1 2" xfId="215" xr:uid="{E76BBC6E-0182-4883-A938-CA0EC646C948}"/>
    <cellStyle name="60% - Accent1 3" xfId="159" xr:uid="{C8F979F5-4769-46D5-9155-C5F10D2F4112}"/>
    <cellStyle name="60% - Accent2 2" xfId="216" xr:uid="{473BDF1B-B46B-427C-A794-F9CA0286E854}"/>
    <cellStyle name="60% - Accent2 3" xfId="160" xr:uid="{F990A767-4EA5-434B-8EFC-E5AB0D5C20DF}"/>
    <cellStyle name="60% - Accent3 2" xfId="217" xr:uid="{CA2F5AD4-CE44-451F-B6EE-607412607D9F}"/>
    <cellStyle name="60% - Accent3 3" xfId="161" xr:uid="{9260F673-FFC9-4D22-BD6B-1329F9A3D9BE}"/>
    <cellStyle name="60% - Accent4 2" xfId="218" xr:uid="{47961BDC-C8C6-4D0C-8B31-1F2FA08D198D}"/>
    <cellStyle name="60% - Accent4 3" xfId="162" xr:uid="{81620D2C-A431-404B-858C-7760C9C2E995}"/>
    <cellStyle name="60% - Accent5 2" xfId="219" xr:uid="{EE1BE3F4-C76A-452B-AD1F-6E2E1A3408D0}"/>
    <cellStyle name="60% - Accent5 3" xfId="163" xr:uid="{7C48FDBC-2023-456D-8A05-2FAB619DAAD3}"/>
    <cellStyle name="60% - Accent6 2" xfId="220" xr:uid="{D2D602BC-31B3-46E3-93A9-458218C09194}"/>
    <cellStyle name="60% - Accent6 3" xfId="164" xr:uid="{B03AAD7E-FAF6-4D1F-AE6A-E2608C245AA3}"/>
    <cellStyle name="Accent1 2" xfId="221" xr:uid="{6575A536-6097-4D70-815E-9072F2BA9CB9}"/>
    <cellStyle name="Accent1 3" xfId="165" xr:uid="{BE6615D5-2132-44EF-B41A-5B31EA7B6A88}"/>
    <cellStyle name="Accent2 2" xfId="222" xr:uid="{924B48E6-D175-4A46-A1BC-6F4097789F62}"/>
    <cellStyle name="Accent2 3" xfId="166" xr:uid="{3AE40331-4409-4E34-A7D6-FA4C2429A544}"/>
    <cellStyle name="Accent3 2" xfId="223" xr:uid="{57F45559-D585-49AD-994B-9A9EF80F77DD}"/>
    <cellStyle name="Accent3 3" xfId="167" xr:uid="{225D20C6-7045-4643-9DE5-E1392DD76A81}"/>
    <cellStyle name="Accent4 2" xfId="224" xr:uid="{DB032DDF-3897-448B-9902-9AD56011E9C0}"/>
    <cellStyle name="Accent4 3" xfId="168" xr:uid="{40C79D34-F7FA-4568-9064-01F4E55F6028}"/>
    <cellStyle name="Accent5 2" xfId="225" xr:uid="{EF92DC6B-F132-4809-B8A7-9E2121AF065E}"/>
    <cellStyle name="Accent5 3" xfId="169" xr:uid="{50E99FE9-2215-4F30-B0FB-D49A3DFF493B}"/>
    <cellStyle name="Accent6 2" xfId="226" xr:uid="{C1035E92-244B-453C-AF71-6ADA9F0003FF}"/>
    <cellStyle name="Accent6 3" xfId="170" xr:uid="{62AB70DC-13C7-4FD3-AB1F-A7936A608513}"/>
    <cellStyle name="args.style" xfId="24" xr:uid="{939A9B0D-E035-4CE9-931B-3A470EE32558}"/>
    <cellStyle name="Bad 2" xfId="227" xr:uid="{022E995F-EA74-4756-8E4A-723BAF4AD1CC}"/>
    <cellStyle name="Bad 3" xfId="171" xr:uid="{CA74208D-184D-4A6E-824D-C9D7E4113EA5}"/>
    <cellStyle name="black bar" xfId="25" xr:uid="{898ED325-544B-48AA-8C83-9A2C533421DE}"/>
    <cellStyle name="Calc Currency (0)" xfId="26" xr:uid="{C8003285-B4A0-4D1B-AB37-2491AD91CD02}"/>
    <cellStyle name="Calc Currency (0) 10" xfId="819" xr:uid="{EF97761C-17A1-4733-B5CF-1EFFB85C5B0E}"/>
    <cellStyle name="Calc Currency (0) 11" xfId="829" xr:uid="{142598CA-0AE4-4E98-9A7A-75E2F11A6DE7}"/>
    <cellStyle name="Calc Currency (0) 12" xfId="830" xr:uid="{30873350-9AF7-4AFC-AC4A-7C59D973E1BB}"/>
    <cellStyle name="Calc Currency (0) 13" xfId="831" xr:uid="{BB9A1061-D095-4968-B57A-CB5CFCB398F5}"/>
    <cellStyle name="Calc Currency (0) 14" xfId="848" xr:uid="{F6A97BA8-AD4B-4C5A-8FF8-A69BC3050A0C}"/>
    <cellStyle name="Calc Currency (0) 15" xfId="849" xr:uid="{035D2C13-4B49-478D-B3CA-5565C7A96D10}"/>
    <cellStyle name="Calc Currency (0) 16" xfId="869" xr:uid="{ACF43774-C257-451A-9C38-1FA8F2904F79}"/>
    <cellStyle name="Calc Currency (0) 17" xfId="880" xr:uid="{DD958D0E-1007-4092-B264-155980B6B6C6}"/>
    <cellStyle name="Calc Currency (0) 18" xfId="873" xr:uid="{1EEE1F1C-DF21-41E2-BDB0-14E1583CE1B2}"/>
    <cellStyle name="Calc Currency (0) 19" xfId="858" xr:uid="{93C84871-64DB-490D-AA75-EBE8105619D0}"/>
    <cellStyle name="Calc Currency (0) 2" xfId="172" xr:uid="{87221614-097D-400E-B6AF-AFBB438DB10A}"/>
    <cellStyle name="Calc Currency (0) 20" xfId="888" xr:uid="{6DDB50A4-8039-479C-8D93-E7475E1F7B0D}"/>
    <cellStyle name="Calc Currency (0) 21" xfId="903" xr:uid="{2525BA0E-8B24-46BB-9C37-3F756C079AF7}"/>
    <cellStyle name="Calc Currency (0) 22" xfId="900" xr:uid="{408BCEC2-6F4E-4B9B-B0CA-9147B7F9D374}"/>
    <cellStyle name="Calc Currency (0) 23" xfId="861" xr:uid="{408686D2-CFB8-47CB-9BEE-27931CCD26C9}"/>
    <cellStyle name="Calc Currency (0) 24" xfId="885" xr:uid="{A2026A20-F2AA-4734-8804-76AF3559F25D}"/>
    <cellStyle name="Calc Currency (0) 3" xfId="778" xr:uid="{06C1F404-67F3-45F5-BAF9-270EFD93D072}"/>
    <cellStyle name="Calc Currency (0) 3 2" xfId="3126" xr:uid="{1DA5B832-8578-4CC2-A65A-2E7A4A1CA5E5}"/>
    <cellStyle name="Calc Currency (0) 4" xfId="779" xr:uid="{E3D5F95E-A0B6-4BDB-BD80-6AD6282FB167}"/>
    <cellStyle name="Calc Currency (0) 5" xfId="792" xr:uid="{758AC9A1-62DA-42F0-8FCF-3B455B963B25}"/>
    <cellStyle name="Calc Currency (0) 6" xfId="794" xr:uid="{1A7793C4-A2DA-4F30-B436-3E6D19997AFA}"/>
    <cellStyle name="Calc Currency (0) 7" xfId="793" xr:uid="{CB0703C8-9C7E-480A-ADA3-3BA71AC2AAFE}"/>
    <cellStyle name="Calc Currency (0) 8" xfId="806" xr:uid="{FCF0B5EF-EFB8-4198-8EAF-22A814124F28}"/>
    <cellStyle name="Calc Currency (0) 9" xfId="818" xr:uid="{B2E14C62-6378-468C-B196-8647390B1D47}"/>
    <cellStyle name="Calc Currency (2)" xfId="27" xr:uid="{258EF36D-7523-4E48-8F56-0E2F01821974}"/>
    <cellStyle name="Calc Percent (0)" xfId="28" xr:uid="{6DF78ED7-AEC9-47F3-9225-0AB9D9EB0D40}"/>
    <cellStyle name="Calc Percent (1)" xfId="29" xr:uid="{F42B95E3-5F81-432D-91E1-CBE1850D58B8}"/>
    <cellStyle name="Calc Percent (2)" xfId="30" xr:uid="{A597AAF1-46A8-483E-B6D5-0730AE0C2888}"/>
    <cellStyle name="Calc Units (0)" xfId="31" xr:uid="{0132E457-5196-435E-B44E-D73C258D5409}"/>
    <cellStyle name="Calc Units (1)" xfId="32" xr:uid="{D85A552A-F901-40E1-8D4C-2F5FA9B8812D}"/>
    <cellStyle name="Calc Units (2)" xfId="33" xr:uid="{42E5C411-B743-480A-8DED-2702C6C57AB4}"/>
    <cellStyle name="Calculation 2" xfId="228" xr:uid="{865E5A20-5ED2-485C-9640-72B9A49F76E2}"/>
    <cellStyle name="Calculation 2 2" xfId="8755" xr:uid="{7B52CB71-9624-4C02-8C57-B7048E2E1628}"/>
    <cellStyle name="Calculation 2 2 10" xfId="28461" xr:uid="{344CB7D6-9C49-468C-A915-CB14BBC9771F}"/>
    <cellStyle name="Calculation 2 2 2" xfId="18205" xr:uid="{2DAAD0C2-1110-4828-ACE6-B44265CF3ECC}"/>
    <cellStyle name="Calculation 2 2 2 10" xfId="28415" xr:uid="{B27269CB-4529-4B1E-84FB-F722D5578A2F}"/>
    <cellStyle name="Calculation 2 2 2 2" xfId="26245" xr:uid="{C0694F3B-94E4-4EB7-B709-34331E93E943}"/>
    <cellStyle name="Calculation 2 2 2 2 2" xfId="29046" xr:uid="{80FF7A77-9CEA-44FE-82DC-CD217676E423}"/>
    <cellStyle name="Calculation 2 2 2 2 3" xfId="28654" xr:uid="{1498CB09-7D6D-43DA-98E7-9F369DDAE2DA}"/>
    <cellStyle name="Calculation 2 2 2 2 4" xfId="28793" xr:uid="{BF2E59BE-DEAA-4962-8A57-D3EEB377706F}"/>
    <cellStyle name="Calculation 2 2 2 2 5" xfId="28570" xr:uid="{4F559171-A2F7-49F2-8028-8DFE3BCD282B}"/>
    <cellStyle name="Calculation 2 2 2 2 6" xfId="28535" xr:uid="{690DC1ED-864E-479E-852B-E82A6D5BD9C0}"/>
    <cellStyle name="Calculation 2 2 2 2 7" xfId="28370" xr:uid="{3C1E9BF6-1FA5-471A-826D-5F11E9CC5BD5}"/>
    <cellStyle name="Calculation 2 2 2 2 8" xfId="28959" xr:uid="{31B0D2A8-F629-47C8-947F-9743D2FCF538}"/>
    <cellStyle name="Calculation 2 2 2 3" xfId="28235" xr:uid="{CA4121A8-6FEE-4943-AD70-596C8BAAE5CE}"/>
    <cellStyle name="Calculation 2 2 2 3 2" xfId="29128" xr:uid="{CD28EB01-2392-4A36-8C5C-B28B3426598E}"/>
    <cellStyle name="Calculation 2 2 2 3 3" xfId="29157" xr:uid="{2E6170B8-DFF3-4412-A1F5-144D1181FB97}"/>
    <cellStyle name="Calculation 2 2 2 3 4" xfId="29190" xr:uid="{6527BD92-C731-4D53-951D-41CECF329E2C}"/>
    <cellStyle name="Calculation 2 2 2 3 5" xfId="29218" xr:uid="{5424CE28-65F1-40FD-B32D-5A4C8391CE94}"/>
    <cellStyle name="Calculation 2 2 2 3 6" xfId="29244" xr:uid="{CE68EC6D-73B2-486A-9A89-CF62D0588434}"/>
    <cellStyle name="Calculation 2 2 2 3 7" xfId="29271" xr:uid="{399F8FBB-A74E-4340-B579-7F9005BC88AF}"/>
    <cellStyle name="Calculation 2 2 2 3 8" xfId="29297" xr:uid="{53DA67A0-6C0D-4FEC-A58E-A92997579F81}"/>
    <cellStyle name="Calculation 2 2 2 4" xfId="28761" xr:uid="{837712F3-ECC4-434D-B83C-4362296F56EF}"/>
    <cellStyle name="Calculation 2 2 2 5" xfId="29015" xr:uid="{ACDF6B52-08C7-40AC-A549-727761755D79}"/>
    <cellStyle name="Calculation 2 2 2 6" xfId="28618" xr:uid="{557CCB26-A675-46F8-AAF1-42B7A4DC6184}"/>
    <cellStyle name="Calculation 2 2 2 7" xfId="29082" xr:uid="{11BDD518-7D14-4232-8CCD-60BDE7B46B49}"/>
    <cellStyle name="Calculation 2 2 2 8" xfId="28327" xr:uid="{1AC2D5A6-5FD3-4250-9D7B-21CE0DB38290}"/>
    <cellStyle name="Calculation 2 2 2 9" xfId="28486" xr:uid="{57A9F58A-477F-402A-B300-BA48FEDA0049}"/>
    <cellStyle name="Calculation 2 2 3" xfId="22228" xr:uid="{CF6C3FEF-B876-4613-BDB2-45F76C75511F}"/>
    <cellStyle name="Calculation 2 2 3 2" xfId="28911" xr:uid="{CFB9C99F-FCB5-4A03-8829-04BDE28B2272}"/>
    <cellStyle name="Calculation 2 2 3 3" xfId="28966" xr:uid="{45074C06-9F98-4AB6-8088-4F98CAEBBE55}"/>
    <cellStyle name="Calculation 2 2 3 4" xfId="28798" xr:uid="{4F6987C0-DE77-41C9-994F-8A905EF98FCB}"/>
    <cellStyle name="Calculation 2 2 3 5" xfId="29084" xr:uid="{065DFA5E-662E-4676-B137-90F808E1F217}"/>
    <cellStyle name="Calculation 2 2 3 6" xfId="28579" xr:uid="{70630710-5228-4984-8695-9B2F53A4DEB0}"/>
    <cellStyle name="Calculation 2 2 3 7" xfId="28547" xr:uid="{C1E16FC6-4B0C-47B5-9BC7-0DEC66F2C7D5}"/>
    <cellStyle name="Calculation 2 2 3 8" xfId="29166" xr:uid="{6EF3AD99-B361-44CE-A54A-C3488CE42558}"/>
    <cellStyle name="Calculation 2 2 4" xfId="20492" xr:uid="{AECF6490-BC13-4DC3-BA96-A9143EA3A5BB}"/>
    <cellStyle name="Calculation 2 2 4 2" xfId="28850" xr:uid="{6ED1355E-6E2A-4DF7-B9E9-94A03DFDA286}"/>
    <cellStyle name="Calculation 2 2 4 3" xfId="28851" xr:uid="{15E933A0-4167-488E-B26A-ADEA462F343A}"/>
    <cellStyle name="Calculation 2 2 4 4" xfId="28705" xr:uid="{A4DC6F9B-E295-460D-B6E6-ECA5BF9B66A4}"/>
    <cellStyle name="Calculation 2 2 4 5" xfId="28574" xr:uid="{992CBC5A-95B2-46CC-AD22-D1B6A9377A10}"/>
    <cellStyle name="Calculation 2 2 4 6" xfId="28338" xr:uid="{6B47C68B-5B4B-4703-B537-97B26BED6062}"/>
    <cellStyle name="Calculation 2 2 4 7" xfId="28895" xr:uid="{0A010DDF-38E4-4EE5-9406-63680E165766}"/>
    <cellStyle name="Calculation 2 2 4 8" xfId="28773" xr:uid="{85D96313-F94A-4003-B64E-5EFAA45CAE9D}"/>
    <cellStyle name="Calculation 2 2 5" xfId="28503" xr:uid="{8005415E-6ED8-4E04-ACDA-1147E11586EF}"/>
    <cellStyle name="Calculation 2 2 6" xfId="28432" xr:uid="{47C24812-953C-4BE8-AC9F-C847BBE59B40}"/>
    <cellStyle name="Calculation 2 2 7" xfId="28442" xr:uid="{7EA9401A-7536-44E0-9EA5-FB32D08D8A9F}"/>
    <cellStyle name="Calculation 2 2 8" xfId="29022" xr:uid="{80DB8667-6EB2-4EFF-AD35-E89D95C9BBF2}"/>
    <cellStyle name="Calculation 2 2 9" xfId="28466" xr:uid="{DCFFB53B-B84B-441E-88AD-17FFB36F94A0}"/>
    <cellStyle name="Calculation 2 3" xfId="16178" xr:uid="{D06FDC10-3077-44B3-A035-A13307602D71}"/>
    <cellStyle name="Calculation 2 3 10" xfId="28488" xr:uid="{822FCF2E-1F8C-4A55-97CA-2002F7CEEB83}"/>
    <cellStyle name="Calculation 2 3 2" xfId="24218" xr:uid="{B84FDFA0-5B1B-4F01-A4CB-0E5CB7D06DAD}"/>
    <cellStyle name="Calculation 2 3 2 2" xfId="28986" xr:uid="{EC660C87-A440-4CEF-9F88-CFD11BC87D54}"/>
    <cellStyle name="Calculation 2 3 2 3" xfId="28872" xr:uid="{08ABBD91-1956-48E7-B10A-4B014771B467}"/>
    <cellStyle name="Calculation 2 3 2 4" xfId="28661" xr:uid="{E639DCA6-AA1D-4E3E-A6E1-80F8A81A5190}"/>
    <cellStyle name="Calculation 2 3 2 5" xfId="28751" xr:uid="{C43E443D-64C7-48E8-9BD0-97754AB07C81}"/>
    <cellStyle name="Calculation 2 3 2 6" xfId="28629" xr:uid="{9FED1623-1C73-45BC-9BD5-38EE0CC3A568}"/>
    <cellStyle name="Calculation 2 3 2 7" xfId="28587" xr:uid="{24D44EB0-C8FD-47CF-889C-D6259C333654}"/>
    <cellStyle name="Calculation 2 3 2 8" xfId="28878" xr:uid="{249685EB-F3F8-4DB3-A7B1-3E5E7161443E}"/>
    <cellStyle name="Calculation 2 3 3" xfId="28222" xr:uid="{32598C7C-68B9-4996-9A60-3BFB426ED596}"/>
    <cellStyle name="Calculation 2 3 3 2" xfId="29115" xr:uid="{5A72BFC9-078D-4445-8D6B-B7AC2B2DB0B5}"/>
    <cellStyle name="Calculation 2 3 3 3" xfId="29144" xr:uid="{44546098-DEAA-4E0D-8219-13FC3C5DA1B6}"/>
    <cellStyle name="Calculation 2 3 3 4" xfId="29177" xr:uid="{708AEC23-FDDF-4FBC-811D-7F1FB83BF4D6}"/>
    <cellStyle name="Calculation 2 3 3 5" xfId="29205" xr:uid="{CCB53918-CAB6-45FE-8434-5B25622F163A}"/>
    <cellStyle name="Calculation 2 3 3 6" xfId="29231" xr:uid="{5537A590-E1FD-4319-85D9-5FDC65A184FE}"/>
    <cellStyle name="Calculation 2 3 3 7" xfId="29258" xr:uid="{FC325643-734F-4C7E-9AA8-1A4428F76384}"/>
    <cellStyle name="Calculation 2 3 3 8" xfId="29284" xr:uid="{4F0714DD-4D6C-4AD9-95D8-85699B847D4F}"/>
    <cellStyle name="Calculation 2 3 4" xfId="28691" xr:uid="{602D95F8-396F-4B5E-AFB2-B12ACB6D5C94}"/>
    <cellStyle name="Calculation 2 3 5" xfId="28744" xr:uid="{C3EFC560-0B9B-411A-A0CC-EFBF17218CCF}"/>
    <cellStyle name="Calculation 2 3 6" xfId="28721" xr:uid="{D8C6CAEB-1828-40BF-BDD0-5253CAA89990}"/>
    <cellStyle name="Calculation 2 3 7" xfId="28369" xr:uid="{14BA1EFE-0F69-4160-944A-E2CC239D353A}"/>
    <cellStyle name="Calculation 2 3 8" xfId="28477" xr:uid="{DF0285AB-FD17-44AA-8938-134585813EA5}"/>
    <cellStyle name="Calculation 2 3 9" xfId="28774" xr:uid="{4861827B-ABB8-428B-8499-E70B66F48EB4}"/>
    <cellStyle name="Calculation 2 4" xfId="20186" xr:uid="{2BF81165-64CE-4615-A299-240F463EB6C4}"/>
    <cellStyle name="Calculation 2 4 2" xfId="28825" xr:uid="{7D3D0591-C06E-416D-BFC1-FBE126D08B2C}"/>
    <cellStyle name="Calculation 2 4 3" xfId="28444" xr:uid="{00E1E6D6-52B3-4EFA-9D72-62725C469996}"/>
    <cellStyle name="Calculation 2 4 4" xfId="28775" xr:uid="{AD00F355-C920-432E-A9B0-6BE830277C40}"/>
    <cellStyle name="Calculation 2 4 5" xfId="28998" xr:uid="{4135785B-BDB4-4E3F-A4E5-E8921B4DD75D}"/>
    <cellStyle name="Calculation 2 4 6" xfId="28698" xr:uid="{54BB7DD9-54D2-4268-A358-EDE5F7E35CA7}"/>
    <cellStyle name="Calculation 2 4 7" xfId="28552" xr:uid="{1BCBEBEB-989D-4424-91FD-C0E2D23DCEA4}"/>
    <cellStyle name="Calculation 2 4 8" xfId="29006" xr:uid="{1DD8684C-F056-4741-AFFE-C654BCD7542C}"/>
    <cellStyle name="Calculation 2 5" xfId="20693" xr:uid="{5EDDD4A3-9BDD-4C73-9626-6247E5A914AE}"/>
    <cellStyle name="Calculation 2 5 2" xfId="28859" xr:uid="{820C44B8-0062-4741-B569-84DD8CADE295}"/>
    <cellStyle name="Calculation 2 5 3" xfId="29092" xr:uid="{97AF6C87-8D4E-437A-9BE9-208438C3B627}"/>
    <cellStyle name="Calculation 2 5 4" xfId="28942" xr:uid="{AFC67696-0652-45C9-9CFC-3A76A11C9E79}"/>
    <cellStyle name="Calculation 2 5 5" xfId="28445" xr:uid="{52DA6213-C251-4E3C-BB33-ACBA41A42D70}"/>
    <cellStyle name="Calculation 2 5 6" xfId="28387" xr:uid="{EEC141D8-7101-4022-89C9-7C8E527FC06D}"/>
    <cellStyle name="Calculation 2 5 7" xfId="28896" xr:uid="{E4A9EE7C-CA0F-4858-9C66-0C61C128415A}"/>
    <cellStyle name="Calculation 2 5 8" xfId="29074" xr:uid="{0FD56111-01F6-4454-959C-2128F5009CA3}"/>
    <cellStyle name="Calculation 2 6" xfId="28305" xr:uid="{54385BEE-275C-41CC-8D55-F8AB810705C2}"/>
    <cellStyle name="Calculation 2 7" xfId="28861" xr:uid="{987FFBCB-BD73-4486-BB1B-6F32C9D75144}"/>
    <cellStyle name="Calculation 2 8" xfId="28853" xr:uid="{0DCB5D8A-53FD-4F07-ABF7-EEEF46DA88AF}"/>
    <cellStyle name="Calculation 2 9" xfId="29090" xr:uid="{C5BDC395-ECBF-40D4-8C51-3432764184ED}"/>
    <cellStyle name="Calculation 3" xfId="173" xr:uid="{8A596656-1E31-4DDA-8FA3-E6DDC566F669}"/>
    <cellStyle name="Calculation 3 2" xfId="8750" xr:uid="{F93134A9-9031-4697-BB08-CDB4FE9D5711}"/>
    <cellStyle name="Calculation 3 2 10" xfId="29034" xr:uid="{2E47017F-193F-47FF-9536-37C8A07FD73F}"/>
    <cellStyle name="Calculation 3 2 2" xfId="18200" xr:uid="{1B5580CC-1ED8-4816-A661-9899D7EE7E55}"/>
    <cellStyle name="Calculation 3 2 2 10" xfId="28945" xr:uid="{2C20B2CD-785F-471E-9FA2-7A0FC7DCE28F}"/>
    <cellStyle name="Calculation 3 2 2 2" xfId="26240" xr:uid="{BC163933-FF1E-4DAB-91C4-B53D76226023}"/>
    <cellStyle name="Calculation 3 2 2 2 2" xfId="29041" xr:uid="{F559D03E-205A-4A9D-AC36-C6447A992629}"/>
    <cellStyle name="Calculation 3 2 2 2 3" xfId="28340" xr:uid="{ACB4C302-58D3-4AE5-BB3B-664B80FC2D0C}"/>
    <cellStyle name="Calculation 3 2 2 2 4" xfId="28922" xr:uid="{F44AB2D3-9122-43EF-9ABC-495FBD4FCA6F}"/>
    <cellStyle name="Calculation 3 2 2 2 5" xfId="29025" xr:uid="{2507AF0D-A5D6-4645-AA6A-E9921DFCE2BB}"/>
    <cellStyle name="Calculation 3 2 2 2 6" xfId="28947" xr:uid="{689615A1-5E96-47AF-B5E5-7521A0581A6E}"/>
    <cellStyle name="Calculation 3 2 2 2 7" xfId="28521" xr:uid="{452E79A0-2984-4D24-A169-AD8DF4192A33}"/>
    <cellStyle name="Calculation 3 2 2 2 8" xfId="28811" xr:uid="{43A0C54B-9B85-4DF2-9661-9AA42F65F2E7}"/>
    <cellStyle name="Calculation 3 2 2 3" xfId="28230" xr:uid="{4B3D3D46-C229-42A1-B6A4-31810A325C85}"/>
    <cellStyle name="Calculation 3 2 2 3 2" xfId="29123" xr:uid="{29B52B9C-F95D-4672-BE1E-06D59C4940BB}"/>
    <cellStyle name="Calculation 3 2 2 3 3" xfId="29152" xr:uid="{F1976CEE-97B2-411B-99BC-BEA2C34CDA93}"/>
    <cellStyle name="Calculation 3 2 2 3 4" xfId="29185" xr:uid="{B84447AF-B115-4A01-AFBA-0995CB4BE170}"/>
    <cellStyle name="Calculation 3 2 2 3 5" xfId="29213" xr:uid="{F38439EA-0061-40CF-A047-7E5A4460A42F}"/>
    <cellStyle name="Calculation 3 2 2 3 6" xfId="29239" xr:uid="{77369A6A-B932-4B8E-AAD8-A295478DD7BD}"/>
    <cellStyle name="Calculation 3 2 2 3 7" xfId="29266" xr:uid="{768F3D3F-B3A6-4561-9FB4-24AA2D1CA80D}"/>
    <cellStyle name="Calculation 3 2 2 3 8" xfId="29292" xr:uid="{4049EDD0-B673-4208-8C93-85E536F54163}"/>
    <cellStyle name="Calculation 3 2 2 4" xfId="28756" xr:uid="{B7EFA492-8B7B-4D04-88EE-6C8DF12409C9}"/>
    <cellStyle name="Calculation 3 2 2 5" xfId="28923" xr:uid="{D4043655-FC42-40B7-9F0C-83E24181BEEC}"/>
    <cellStyle name="Calculation 3 2 2 6" xfId="28448" xr:uid="{65A80CA6-D3A5-4C82-B13A-0372D71E4DAE}"/>
    <cellStyle name="Calculation 3 2 2 7" xfId="28580" xr:uid="{0431D942-6927-45DB-81B0-9135C047BBA3}"/>
    <cellStyle name="Calculation 3 2 2 8" xfId="28806" xr:uid="{5924FF23-9EF7-44D7-BF66-A67FEE20C755}"/>
    <cellStyle name="Calculation 3 2 2 9" xfId="28487" xr:uid="{05B402F1-75C2-4250-8686-C036437FCCDD}"/>
    <cellStyle name="Calculation 3 2 3" xfId="22223" xr:uid="{6742A1F9-5E60-4584-93F5-06E9102C67B7}"/>
    <cellStyle name="Calculation 3 2 3 2" xfId="28906" xr:uid="{136DF642-3DF7-475D-9FFE-EA8C331C1962}"/>
    <cellStyle name="Calculation 3 2 3 3" xfId="28780" xr:uid="{79DA3F54-8DDC-45DA-9F32-847C468EFD98}"/>
    <cellStyle name="Calculation 3 2 3 4" xfId="28320" xr:uid="{6BEF8E00-DD2D-42A6-AF1F-C4027A95673E}"/>
    <cellStyle name="Calculation 3 2 3 5" xfId="28714" xr:uid="{7AD80EF7-77CF-49E8-8DC7-838A4F01D03D}"/>
    <cellStyle name="Calculation 3 2 3 6" xfId="28437" xr:uid="{596208CC-2F22-4F9A-97B7-0B1A146EAD7D}"/>
    <cellStyle name="Calculation 3 2 3 7" xfId="28331" xr:uid="{4F60E0B6-12DE-4B01-BDA5-A911C7926C9B}"/>
    <cellStyle name="Calculation 3 2 3 8" xfId="28485" xr:uid="{D12C6A44-44FA-4A9A-8220-059AEF1A453A}"/>
    <cellStyle name="Calculation 3 2 4" xfId="21510" xr:uid="{834216AB-05A9-4D99-83D9-1A7E0D77C3F2}"/>
    <cellStyle name="Calculation 3 2 4 2" xfId="28891" xr:uid="{67F48146-2B8B-446E-9E94-1A7C21C8C871}"/>
    <cellStyle name="Calculation 3 2 4 3" xfId="29028" xr:uid="{77B5D51A-F5A8-4342-ADF3-9089F9DC5BF2}"/>
    <cellStyle name="Calculation 3 2 4 4" xfId="28481" xr:uid="{D1225A5D-16AF-40D1-A747-B27394076407}"/>
    <cellStyle name="Calculation 3 2 4 5" xfId="28482" xr:uid="{45067CDA-F4FA-4837-B4BD-60AA256A94A1}"/>
    <cellStyle name="Calculation 3 2 4 6" xfId="28839" xr:uid="{FA45F70F-5F7E-46FD-B92E-0573139ACC5C}"/>
    <cellStyle name="Calculation 3 2 4 7" xfId="29058" xr:uid="{5B9A1778-2092-4D67-9D7F-2D96979BCB0F}"/>
    <cellStyle name="Calculation 3 2 4 8" xfId="28406" xr:uid="{E1E2EB46-21C5-4A84-A8A9-CA9D7B92A084}"/>
    <cellStyle name="Calculation 3 2 5" xfId="28498" xr:uid="{362A51CE-64AE-48E3-B328-445F54443768}"/>
    <cellStyle name="Calculation 3 2 6" xfId="28648" xr:uid="{F6910451-D852-402C-AD26-F695F4B69556}"/>
    <cellStyle name="Calculation 3 2 7" xfId="28365" xr:uid="{89F57620-B545-480C-BA55-CE5F9D18A999}"/>
    <cellStyle name="Calculation 3 2 8" xfId="28783" xr:uid="{614A723A-28AB-4AA8-A3AB-EF51A67230BD}"/>
    <cellStyle name="Calculation 3 2 9" xfId="28928" xr:uid="{9DBDB548-644F-4B71-B914-7AB069221F57}"/>
    <cellStyle name="Calculation 3 3" xfId="16173" xr:uid="{275B57A2-B173-4A82-B6FD-EC409A68559B}"/>
    <cellStyle name="Calculation 3 3 10" xfId="28510" xr:uid="{983C835E-D3C9-419A-8C32-2D7AD9D87AA5}"/>
    <cellStyle name="Calculation 3 3 2" xfId="24213" xr:uid="{4969DA0C-91D7-4761-AF52-627ADE3B94BB}"/>
    <cellStyle name="Calculation 3 3 2 2" xfId="28981" xr:uid="{072CE625-9929-4B96-BFC7-529C896D8E9D}"/>
    <cellStyle name="Calculation 3 3 2 3" xfId="28961" xr:uid="{78773D9E-A61B-44EE-9056-1B691B7D4AE7}"/>
    <cellStyle name="Calculation 3 3 2 4" xfId="29030" xr:uid="{2DE1AFA1-4C86-467B-B8AC-328A67B704B3}"/>
    <cellStyle name="Calculation 3 3 2 5" xfId="28407" xr:uid="{3DA1C29B-6EFD-47C3-808C-06EC5EC827F6}"/>
    <cellStyle name="Calculation 3 3 2 6" xfId="28325" xr:uid="{503235E3-5D17-4508-940B-A2AEF997935D}"/>
    <cellStyle name="Calculation 3 3 2 7" xfId="29101" xr:uid="{FABE2994-0195-4982-9E58-7CC02A22C69C}"/>
    <cellStyle name="Calculation 3 3 2 8" xfId="28514" xr:uid="{9D5A20A3-A89E-46D5-9849-E6DF0A3751C7}"/>
    <cellStyle name="Calculation 3 3 3" xfId="28217" xr:uid="{BC8B27FC-F028-4396-835A-E907BB9D7E53}"/>
    <cellStyle name="Calculation 3 3 3 2" xfId="29110" xr:uid="{B47C0AC8-B491-4461-8621-ADD3952D3B07}"/>
    <cellStyle name="Calculation 3 3 3 3" xfId="29139" xr:uid="{45DCC875-CD94-48C5-A834-57533B464070}"/>
    <cellStyle name="Calculation 3 3 3 4" xfId="29172" xr:uid="{5A2357BF-091C-45A8-8774-1F5BD85367C0}"/>
    <cellStyle name="Calculation 3 3 3 5" xfId="29200" xr:uid="{373AA26C-154F-44FB-A7FB-F2E9E101FC0D}"/>
    <cellStyle name="Calculation 3 3 3 6" xfId="29226" xr:uid="{51C3373B-97E4-4008-BD9B-114B5A11B08E}"/>
    <cellStyle name="Calculation 3 3 3 7" xfId="29253" xr:uid="{E58016D8-CCA7-479F-8ABB-AFC32A14D42E}"/>
    <cellStyle name="Calculation 3 3 3 8" xfId="29279" xr:uid="{FEE01168-6EB1-44AB-BCF3-B058AC759A3F}"/>
    <cellStyle name="Calculation 3 3 4" xfId="28686" xr:uid="{FD32CE91-53C6-4A48-85F1-E241ACEAD602}"/>
    <cellStyle name="Calculation 3 3 5" xfId="29067" xr:uid="{36F1BE32-B624-42FA-A8FA-1278E3E9A13C}"/>
    <cellStyle name="Calculation 3 3 6" xfId="28999" xr:uid="{91A76D09-2662-4FE9-A6E3-DB5EA06751EF}"/>
    <cellStyle name="Calculation 3 3 7" xfId="28789" xr:uid="{13FB0B1F-F42C-4D17-8A7D-F64C44B8B9DB}"/>
    <cellStyle name="Calculation 3 3 8" xfId="28323" xr:uid="{12D3E0D8-1CE7-4EED-B733-BB8BEC84A8B4}"/>
    <cellStyle name="Calculation 3 3 9" xfId="28383" xr:uid="{0C768BCC-67DE-47BE-9540-5DA281CC8874}"/>
    <cellStyle name="Calculation 3 4" xfId="20181" xr:uid="{5B7BC8A9-0436-44EE-9DE7-27A8BBC7D83F}"/>
    <cellStyle name="Calculation 3 4 2" xfId="28820" xr:uid="{0661054D-D387-4830-A2D8-08791FC6C4F0}"/>
    <cellStyle name="Calculation 3 4 3" xfId="28734" xr:uid="{97E400AB-B0F8-4E21-9D93-917C2BB70A5B}"/>
    <cellStyle name="Calculation 3 4 4" xfId="28953" xr:uid="{AB2302A3-C6A3-4205-8F1F-1FC2815758AB}"/>
    <cellStyle name="Calculation 3 4 5" xfId="28431" xr:uid="{B383266B-F3AF-4480-B9E4-A0316CCBF961}"/>
    <cellStyle name="Calculation 3 4 6" xfId="28997" xr:uid="{1A0BB1CB-A540-41B5-9997-80DFD2FB2D63}"/>
    <cellStyle name="Calculation 3 4 7" xfId="28640" xr:uid="{B20E1F5A-AB15-4BC3-9BD2-4C60E85E8C29}"/>
    <cellStyle name="Calculation 3 4 8" xfId="28381" xr:uid="{FFB3320C-8E0A-4413-A6A4-573A2596DE60}"/>
    <cellStyle name="Calculation 3 5" xfId="20204" xr:uid="{E41DB84F-EF61-44E8-818C-CB175740980A}"/>
    <cellStyle name="Calculation 3 5 2" xfId="28837" xr:uid="{471B3838-0E46-4DD0-AAB6-B212BE6F24DB}"/>
    <cellStyle name="Calculation 3 5 3" xfId="28334" xr:uid="{BF067E3B-FDDA-4852-A119-58DE2F0A3633}"/>
    <cellStyle name="Calculation 3 5 4" xfId="28887" xr:uid="{F694E063-8EEA-4155-B3DC-0FDE81314F59}"/>
    <cellStyle name="Calculation 3 5 5" xfId="28342" xr:uid="{DF6788F6-E755-45D0-B870-ADFE39389B82}"/>
    <cellStyle name="Calculation 3 5 6" xfId="28810" xr:uid="{D401153A-FD6A-4630-A9AA-AF8CA8FDBC7C}"/>
    <cellStyle name="Calculation 3 5 7" xfId="28611" xr:uid="{7F6E95E2-C250-4545-B73C-0F06F97A6E6E}"/>
    <cellStyle name="Calculation 3 5 8" xfId="28905" xr:uid="{E7CF0D86-923A-4043-B48E-07850FE0CAF1}"/>
    <cellStyle name="Calculation 3 6" xfId="28299" xr:uid="{1F85BB14-3791-4FA6-B37A-E1D7A5E23B0C}"/>
    <cellStyle name="Calculation 3 7" xfId="28932" xr:uid="{40109214-6099-4C5F-A644-E60CB5969D3C}"/>
    <cellStyle name="Calculation 3 8" xfId="28472" xr:uid="{1D8C8CFA-36D5-466B-B830-7CF8A09AE545}"/>
    <cellStyle name="Calculation 3 9" xfId="28515" xr:uid="{DF85522B-45E7-48AF-AD0F-17D02D17F75D}"/>
    <cellStyle name="Check Cell 2" xfId="229" xr:uid="{2AD2037A-40CC-4184-B47D-400721EE4469}"/>
    <cellStyle name="Check Cell 3" xfId="174" xr:uid="{CAC44C32-8C28-405E-9BDB-28A98A14BDC6}"/>
    <cellStyle name="Comma [0] 2" xfId="2" xr:uid="{712D1E90-4F01-4066-A44B-8553D8444063}"/>
    <cellStyle name="Comma [0] 2 10" xfId="23" xr:uid="{8ACBED32-4C18-4DAD-B912-814B58F67A71}"/>
    <cellStyle name="Comma [0] 2 10 2" xfId="3150" xr:uid="{18820392-0DAE-4390-80D8-2C9E1F7ADE69}"/>
    <cellStyle name="Comma [0] 2 10 2 2" xfId="6882" xr:uid="{FDCE9235-A316-4729-9D4E-B701FC7F388B}"/>
    <cellStyle name="Comma [0] 2 10 2 2 2" xfId="14304" xr:uid="{C1E2BCC3-AF1E-4104-8DB8-27E6637F8A2D}"/>
    <cellStyle name="Comma [0] 2 10 2 3" xfId="10606" xr:uid="{C7C3AF9A-F38B-430A-B352-1B8FF00ACF93}"/>
    <cellStyle name="Comma [0] 2 10 3" xfId="5016" xr:uid="{71C73FB2-D163-4B26-AFF1-136B78A3D484}"/>
    <cellStyle name="Comma [0] 2 10 3 2" xfId="12455" xr:uid="{6CA0E4CB-5917-4748-97BF-28BE030F0A91}"/>
    <cellStyle name="Comma [0] 2 10 4" xfId="8743" xr:uid="{93CBD0A6-E694-4187-A91A-F1506F88F2EC}"/>
    <cellStyle name="Comma [0] 2 11" xfId="3106" xr:uid="{39814C27-90B1-4D35-8EF1-B591EB419DD1}"/>
    <cellStyle name="Comma [0] 2 11 2" xfId="4995" xr:uid="{C205938B-B7A4-4AF4-B009-6D741747792A}"/>
    <cellStyle name="Comma [0] 2 11 2 2" xfId="8727" xr:uid="{344166F8-5408-41A3-8F9B-CFF4CEB3EF8F}"/>
    <cellStyle name="Comma [0] 2 11 2 2 2" xfId="16140" xr:uid="{F364A237-FA12-4799-9ED7-60505BD5CA6D}"/>
    <cellStyle name="Comma [0] 2 11 2 3" xfId="12442" xr:uid="{D2743FFF-1DD2-4C68-9E69-122B6F01A811}"/>
    <cellStyle name="Comma [0] 2 11 3" xfId="6861" xr:uid="{2009C728-C0D4-4853-A58C-6305ACBB18AC}"/>
    <cellStyle name="Comma [0] 2 11 3 2" xfId="14291" xr:uid="{E4B1D764-3C41-49C9-A424-05C25E125839}"/>
    <cellStyle name="Comma [0] 2 11 4" xfId="10592" xr:uid="{C74CD219-9F0B-4825-97D7-C75D50343D13}"/>
    <cellStyle name="Comma [0] 2 12" xfId="3143" xr:uid="{1D3C1BA6-E3A1-4217-9901-D20AD12BBB45}"/>
    <cellStyle name="Comma [0] 2 12 2" xfId="6875" xr:uid="{6F12D73A-F9F2-4588-97E0-671EE3882309}"/>
    <cellStyle name="Comma [0] 2 12 2 2" xfId="14302" xr:uid="{7ABDECCE-EDEB-40F7-A980-2D298B5DEBF4}"/>
    <cellStyle name="Comma [0] 2 12 3" xfId="10604" xr:uid="{E0923B19-F465-422F-BB31-F42FD544CEC7}"/>
    <cellStyle name="Comma [0] 2 13" xfId="5009" xr:uid="{46C15273-2E28-4A8B-8585-7A5B702E8208}"/>
    <cellStyle name="Comma [0] 2 13 2" xfId="12453" xr:uid="{DA8088E0-3748-4716-B696-FAD3BF51DC15}"/>
    <cellStyle name="Comma [0] 2 14" xfId="8741" xr:uid="{369CD8A2-C9DA-40BC-B83B-462EE580E0F3}"/>
    <cellStyle name="Comma [0] 2 15" xfId="9" xr:uid="{BBB59E53-FD47-442D-9E39-B92364D83262}"/>
    <cellStyle name="Comma [0] 2 2" xfId="950" xr:uid="{CA36AD58-C301-484A-B855-390D263EAA67}"/>
    <cellStyle name="Comma [0] 2 2 10" xfId="5039" xr:uid="{F0BB17FC-8C24-4A17-BB46-99FB8A2DCEB3}"/>
    <cellStyle name="Comma [0] 2 2 10 2" xfId="12473" xr:uid="{C9D5FD10-A896-40E5-8BEF-C89A64355BE5}"/>
    <cellStyle name="Comma [0] 2 2 11" xfId="8774" xr:uid="{04DBECC7-9E61-4767-A186-4CD523AD60BA}"/>
    <cellStyle name="Comma [0] 2 2 2" xfId="1059" xr:uid="{ADC92049-7B32-4A79-8E6F-BEDD7EB37E57}"/>
    <cellStyle name="Comma [0] 2 2 2 2" xfId="1261" xr:uid="{EE0F0AAD-08EE-4D6A-8D88-4DBCAA95B1A6}"/>
    <cellStyle name="Comma [0] 2 2 2 2 2" xfId="1571" xr:uid="{5D0DBD4C-BFAD-43FF-9DA7-62FFB21CAA8B}"/>
    <cellStyle name="Comma [0] 2 2 2 2 2 2" xfId="2043" xr:uid="{119CBF83-AC25-412D-88CA-870463CDDC85}"/>
    <cellStyle name="Comma [0] 2 2 2 2 2 2 2" xfId="2975" xr:uid="{C1116F8D-1547-4CBA-A76F-201006063B48}"/>
    <cellStyle name="Comma [0] 2 2 2 2 2 2 2 2" xfId="4965" xr:uid="{DB58CCFA-4F5F-4C4E-9741-75F7F64D16E5}"/>
    <cellStyle name="Comma [0] 2 2 2 2 2 2 2 2 2" xfId="8697" xr:uid="{596D70EB-2D1B-4D8E-85D2-D7ACC6CCF711}"/>
    <cellStyle name="Comma [0] 2 2 2 2 2 2 2 2 2 2" xfId="16114" xr:uid="{1BCA8716-CFD9-4941-A045-6752F92375A0}"/>
    <cellStyle name="Comma [0] 2 2 2 2 2 2 2 2 3" xfId="12416" xr:uid="{334ED74B-8195-4CCA-BABB-C05060F9D3D9}"/>
    <cellStyle name="Comma [0] 2 2 2 2 2 2 2 3" xfId="6831" xr:uid="{37B75D84-C1E5-45F9-995F-5F34ED7B89BF}"/>
    <cellStyle name="Comma [0] 2 2 2 2 2 2 2 3 2" xfId="14265" xr:uid="{1C0CFF19-21AA-46A1-8F95-51BC08AAECC2}"/>
    <cellStyle name="Comma [0] 2 2 2 2 2 2 2 4" xfId="10566" xr:uid="{2D3B1AF4-4505-4729-A473-08398C0DC655}"/>
    <cellStyle name="Comma [0] 2 2 2 2 2 2 3" xfId="4047" xr:uid="{0C9470D4-123C-466A-9E40-359805B7E8D4}"/>
    <cellStyle name="Comma [0] 2 2 2 2 2 2 3 2" xfId="7779" xr:uid="{8E475583-0438-436A-B6A7-030C91922430}"/>
    <cellStyle name="Comma [0] 2 2 2 2 2 2 3 2 2" xfId="15196" xr:uid="{F6708DFF-6E58-4284-A650-04FEDBAB03DF}"/>
    <cellStyle name="Comma [0] 2 2 2 2 2 2 3 3" xfId="11498" xr:uid="{D318A7BD-2F52-4F47-A3A0-5DBCF0B77C39}"/>
    <cellStyle name="Comma [0] 2 2 2 2 2 2 4" xfId="5913" xr:uid="{CF7D7462-660D-441E-92C6-6D8A31A331E1}"/>
    <cellStyle name="Comma [0] 2 2 2 2 2 2 4 2" xfId="13347" xr:uid="{3C7950BC-111F-43B0-A0EF-DBBA8DBFD540}"/>
    <cellStyle name="Comma [0] 2 2 2 2 2 2 5" xfId="9648" xr:uid="{7E510365-0C1C-49BB-8208-CD6515630127}"/>
    <cellStyle name="Comma [0] 2 2 2 2 2 3" xfId="2517" xr:uid="{0F33B76D-AC87-43E3-B3AF-FB4F3D3ED44E}"/>
    <cellStyle name="Comma [0] 2 2 2 2 2 3 2" xfId="4507" xr:uid="{73D099A0-ADB8-47CC-A31A-99DDB4C2FDB4}"/>
    <cellStyle name="Comma [0] 2 2 2 2 2 3 2 2" xfId="8239" xr:uid="{7B1F3D40-60E2-4E69-BF5B-06CE7A3B7E3A}"/>
    <cellStyle name="Comma [0] 2 2 2 2 2 3 2 2 2" xfId="15656" xr:uid="{FC4E870F-6BBC-4EBE-A19F-6FAFC4C12A8F}"/>
    <cellStyle name="Comma [0] 2 2 2 2 2 3 2 3" xfId="11958" xr:uid="{9F36A162-2DB5-4E0C-9969-DB86D33084B4}"/>
    <cellStyle name="Comma [0] 2 2 2 2 2 3 3" xfId="6373" xr:uid="{2E01E218-0CA8-4541-B1BD-EB51A5AF4645}"/>
    <cellStyle name="Comma [0] 2 2 2 2 2 3 3 2" xfId="13807" xr:uid="{188B857F-F9B0-41AE-A5FD-6CB823FDC74A}"/>
    <cellStyle name="Comma [0] 2 2 2 2 2 3 4" xfId="10108" xr:uid="{93BF031C-3051-46D7-A748-B94FFF79C9ED}"/>
    <cellStyle name="Comma [0] 2 2 2 2 2 4" xfId="3589" xr:uid="{6CAC7856-6064-46E7-9F31-4662EABEA761}"/>
    <cellStyle name="Comma [0] 2 2 2 2 2 4 2" xfId="7321" xr:uid="{A4CBF613-1194-4C89-A031-E6EC6F4932CF}"/>
    <cellStyle name="Comma [0] 2 2 2 2 2 4 2 2" xfId="14738" xr:uid="{DA1F72AA-68BE-4F65-B7C6-563F2F56B597}"/>
    <cellStyle name="Comma [0] 2 2 2 2 2 4 3" xfId="11040" xr:uid="{D3AE2D1E-C883-4993-9C7D-6C27B619C6EB}"/>
    <cellStyle name="Comma [0] 2 2 2 2 2 5" xfId="5455" xr:uid="{A2BE1280-4513-4646-AF57-9DCE58EC596B}"/>
    <cellStyle name="Comma [0] 2 2 2 2 2 5 2" xfId="12889" xr:uid="{4B092561-097B-4AFC-8D08-978F04F1FDE7}"/>
    <cellStyle name="Comma [0] 2 2 2 2 2 6" xfId="9190" xr:uid="{0A38B051-190B-4D87-9D93-26CC1E854D5E}"/>
    <cellStyle name="Comma [0] 2 2 2 2 3" xfId="1816" xr:uid="{364B937A-1123-4A86-A235-66B709A3D925}"/>
    <cellStyle name="Comma [0] 2 2 2 2 3 2" xfId="2748" xr:uid="{29B63057-15AC-44C1-A491-D3E3E10CB6F8}"/>
    <cellStyle name="Comma [0] 2 2 2 2 3 2 2" xfId="4738" xr:uid="{D8F439CF-12CC-44BE-BEE5-B8870C5E113A}"/>
    <cellStyle name="Comma [0] 2 2 2 2 3 2 2 2" xfId="8470" xr:uid="{B5E657AA-697D-404A-AF2D-93EF27536DAD}"/>
    <cellStyle name="Comma [0] 2 2 2 2 3 2 2 2 2" xfId="15887" xr:uid="{CD0ADC82-CAD6-476C-A6DF-00EF8E34C56B}"/>
    <cellStyle name="Comma [0] 2 2 2 2 3 2 2 3" xfId="12189" xr:uid="{F5419292-9BA5-49B8-A634-C997E4D78B0F}"/>
    <cellStyle name="Comma [0] 2 2 2 2 3 2 3" xfId="6604" xr:uid="{8CC89086-5B34-48FC-B241-911B386E1575}"/>
    <cellStyle name="Comma [0] 2 2 2 2 3 2 3 2" xfId="14038" xr:uid="{237642BE-7FFE-4460-9382-B0CEDBF3EEF3}"/>
    <cellStyle name="Comma [0] 2 2 2 2 3 2 4" xfId="10339" xr:uid="{88AFDD4C-A828-4BBC-87BD-89781C48A658}"/>
    <cellStyle name="Comma [0] 2 2 2 2 3 3" xfId="3820" xr:uid="{46ECCA9B-858A-460C-9E2D-BE4C29B355E6}"/>
    <cellStyle name="Comma [0] 2 2 2 2 3 3 2" xfId="7552" xr:uid="{CAADF960-47FE-4D29-9D20-C524853B93BF}"/>
    <cellStyle name="Comma [0] 2 2 2 2 3 3 2 2" xfId="14969" xr:uid="{CFD39A4C-398A-49A5-85F0-0F64849329C7}"/>
    <cellStyle name="Comma [0] 2 2 2 2 3 3 3" xfId="11271" xr:uid="{B3C0EAE3-1F01-4F7F-9291-D5D802374CDD}"/>
    <cellStyle name="Comma [0] 2 2 2 2 3 4" xfId="5686" xr:uid="{09C6320A-649C-4EB6-B38D-82608B5A4D6A}"/>
    <cellStyle name="Comma [0] 2 2 2 2 3 4 2" xfId="13120" xr:uid="{CC09401D-B7A3-4413-B20F-9BB6168FACEF}"/>
    <cellStyle name="Comma [0] 2 2 2 2 3 5" xfId="9421" xr:uid="{E975EFFA-0B1E-427C-8897-B00E784215CA}"/>
    <cellStyle name="Comma [0] 2 2 2 2 4" xfId="2290" xr:uid="{37A82255-0718-44B2-A47E-10A4EB51CDDA}"/>
    <cellStyle name="Comma [0] 2 2 2 2 4 2" xfId="4280" xr:uid="{D7D1F607-8630-4E93-B2A5-7444F336CEEE}"/>
    <cellStyle name="Comma [0] 2 2 2 2 4 2 2" xfId="8012" xr:uid="{D276ED95-0A7F-48BC-B9CD-9E68F6B08729}"/>
    <cellStyle name="Comma [0] 2 2 2 2 4 2 2 2" xfId="15429" xr:uid="{3BC74BEC-BD31-4D1F-903E-7AFB69E8C601}"/>
    <cellStyle name="Comma [0] 2 2 2 2 4 2 3" xfId="11731" xr:uid="{9B0A0408-39FC-4B66-888E-4A64D305622C}"/>
    <cellStyle name="Comma [0] 2 2 2 2 4 3" xfId="6146" xr:uid="{B92C713F-C635-4465-B483-2BB1D3E43461}"/>
    <cellStyle name="Comma [0] 2 2 2 2 4 3 2" xfId="13580" xr:uid="{D43E9633-2871-401E-8B67-96A35F06CB46}"/>
    <cellStyle name="Comma [0] 2 2 2 2 4 4" xfId="9881" xr:uid="{F7990088-CE12-4C40-9235-A3C1252B90D1}"/>
    <cellStyle name="Comma [0] 2 2 2 2 5" xfId="3363" xr:uid="{CC28D8F4-73C0-45A0-A682-CA58F8CE858C}"/>
    <cellStyle name="Comma [0] 2 2 2 2 5 2" xfId="7095" xr:uid="{3FCE36CA-EEBE-4E51-ADB8-48E79C65BFE9}"/>
    <cellStyle name="Comma [0] 2 2 2 2 5 2 2" xfId="14512" xr:uid="{9022771C-E9F8-4A7D-B79A-B246DDF96DE7}"/>
    <cellStyle name="Comma [0] 2 2 2 2 5 3" xfId="10814" xr:uid="{BDCE5ABF-EF6C-420A-9D4A-19FB6EDE33DE}"/>
    <cellStyle name="Comma [0] 2 2 2 2 6" xfId="5229" xr:uid="{ADF0E226-9F72-4F65-8130-F8DACEE4EA5D}"/>
    <cellStyle name="Comma [0] 2 2 2 2 6 2" xfId="12663" xr:uid="{913D84E0-BC4A-486B-8882-9C4D27C1DEA0}"/>
    <cellStyle name="Comma [0] 2 2 2 2 7" xfId="8964" xr:uid="{56B141F1-0CA4-4FAB-8BB0-5ACEF57C7B89}"/>
    <cellStyle name="Comma [0] 2 2 2 3" xfId="1455" xr:uid="{D4F0CF61-75BE-4E1C-B6EC-38CD99641F43}"/>
    <cellStyle name="Comma [0] 2 2 2 3 2" xfId="1927" xr:uid="{0A2C8F41-4E53-4562-B130-FA56BB203D7D}"/>
    <cellStyle name="Comma [0] 2 2 2 3 2 2" xfId="2859" xr:uid="{CD33D25B-E23B-4B2C-8280-31F0B863226B}"/>
    <cellStyle name="Comma [0] 2 2 2 3 2 2 2" xfId="4849" xr:uid="{5B1D8D0E-6703-457C-9DEA-0146EEF12D3F}"/>
    <cellStyle name="Comma [0] 2 2 2 3 2 2 2 2" xfId="8581" xr:uid="{B3FDF785-3214-4D1D-B1E4-9366827A4427}"/>
    <cellStyle name="Comma [0] 2 2 2 3 2 2 2 2 2" xfId="15998" xr:uid="{2B264373-7963-498A-80ED-4E57F25A7EA1}"/>
    <cellStyle name="Comma [0] 2 2 2 3 2 2 2 3" xfId="12300" xr:uid="{E0F6EA56-50A7-4574-A454-A2ED2E4DEB37}"/>
    <cellStyle name="Comma [0] 2 2 2 3 2 2 3" xfId="6715" xr:uid="{B5A9F6FB-5D46-42C9-8360-97BDF3493117}"/>
    <cellStyle name="Comma [0] 2 2 2 3 2 2 3 2" xfId="14149" xr:uid="{88F094C3-A1B2-43D4-BACB-4C48E2126319}"/>
    <cellStyle name="Comma [0] 2 2 2 3 2 2 4" xfId="10450" xr:uid="{D406767B-2836-403F-83BC-A171B5634A3A}"/>
    <cellStyle name="Comma [0] 2 2 2 3 2 3" xfId="3931" xr:uid="{AF5C11E1-F569-4423-BDD2-436357B9D787}"/>
    <cellStyle name="Comma [0] 2 2 2 3 2 3 2" xfId="7663" xr:uid="{8D90D902-09E2-42D7-ABDA-B7B012623652}"/>
    <cellStyle name="Comma [0] 2 2 2 3 2 3 2 2" xfId="15080" xr:uid="{79A125BD-B071-4E15-9EEE-C8CB82214EFC}"/>
    <cellStyle name="Comma [0] 2 2 2 3 2 3 3" xfId="11382" xr:uid="{DF11FDD3-E9EE-4DB3-9328-721C8E08B4B7}"/>
    <cellStyle name="Comma [0] 2 2 2 3 2 4" xfId="5797" xr:uid="{D87C7CAE-C32D-4640-8406-54CAA34BBF74}"/>
    <cellStyle name="Comma [0] 2 2 2 3 2 4 2" xfId="13231" xr:uid="{71A5C13F-944F-4BA5-88C3-F971CC3F55D3}"/>
    <cellStyle name="Comma [0] 2 2 2 3 2 5" xfId="9532" xr:uid="{FD0B5456-5BA3-40BA-8547-DC55C9A5E84A}"/>
    <cellStyle name="Comma [0] 2 2 2 3 3" xfId="2401" xr:uid="{ABA22989-5915-4B70-A29F-052B7C51E5BD}"/>
    <cellStyle name="Comma [0] 2 2 2 3 3 2" xfId="4391" xr:uid="{BDF0A908-B146-49DF-9273-A25FA522DE75}"/>
    <cellStyle name="Comma [0] 2 2 2 3 3 2 2" xfId="8123" xr:uid="{932E8E28-70A7-4512-856E-950CF02E1518}"/>
    <cellStyle name="Comma [0] 2 2 2 3 3 2 2 2" xfId="15540" xr:uid="{377A890E-C4CF-4C83-8C4E-69DC3D526581}"/>
    <cellStyle name="Comma [0] 2 2 2 3 3 2 3" xfId="11842" xr:uid="{FEC2F984-19C5-4AA4-B98A-13859806D15A}"/>
    <cellStyle name="Comma [0] 2 2 2 3 3 3" xfId="6257" xr:uid="{6EA4A420-80F7-46E8-A153-1C2051440E1E}"/>
    <cellStyle name="Comma [0] 2 2 2 3 3 3 2" xfId="13691" xr:uid="{5C365E11-B443-4540-AB9E-1682D246B186}"/>
    <cellStyle name="Comma [0] 2 2 2 3 3 4" xfId="9992" xr:uid="{2C008EF0-F2FA-467A-BF85-F0B3BDB7C838}"/>
    <cellStyle name="Comma [0] 2 2 2 3 4" xfId="3473" xr:uid="{A9813568-E698-4C5C-8066-DADD2CD45613}"/>
    <cellStyle name="Comma [0] 2 2 2 3 4 2" xfId="7205" xr:uid="{5EB5D96E-3910-4611-86B5-86948BFFEA93}"/>
    <cellStyle name="Comma [0] 2 2 2 3 4 2 2" xfId="14622" xr:uid="{A9859730-3495-41F0-AE59-07C057BA2DC0}"/>
    <cellStyle name="Comma [0] 2 2 2 3 4 3" xfId="10924" xr:uid="{AF43F7A9-C434-4755-B50D-8450B436B8F3}"/>
    <cellStyle name="Comma [0] 2 2 2 3 5" xfId="5339" xr:uid="{9582D508-7EE7-4CF2-B02B-F769702A4DAC}"/>
    <cellStyle name="Comma [0] 2 2 2 3 5 2" xfId="12773" xr:uid="{4B744BD8-C5FC-460F-9FE7-235284EFF971}"/>
    <cellStyle name="Comma [0] 2 2 2 3 6" xfId="9074" xr:uid="{80C1DEA8-14E3-41F6-B4A9-D01B90EB5E7C}"/>
    <cellStyle name="Comma [0] 2 2 2 4" xfId="1700" xr:uid="{3C1C6F18-D12B-4E40-9EB9-006EF4785A0A}"/>
    <cellStyle name="Comma [0] 2 2 2 4 2" xfId="2633" xr:uid="{19C5FC8B-CCAB-4101-BA36-0E642674EA27}"/>
    <cellStyle name="Comma [0] 2 2 2 4 2 2" xfId="4623" xr:uid="{339BAE64-3155-42BD-93BD-5D3D0CA63029}"/>
    <cellStyle name="Comma [0] 2 2 2 4 2 2 2" xfId="8355" xr:uid="{3F93C7B7-C3EE-4EA3-92F2-6D5A7CDED5AC}"/>
    <cellStyle name="Comma [0] 2 2 2 4 2 2 2 2" xfId="15772" xr:uid="{A619107E-51FB-4370-8D02-1E97CE065367}"/>
    <cellStyle name="Comma [0] 2 2 2 4 2 2 3" xfId="12074" xr:uid="{AC9A8EF7-133D-4AF2-810D-2D840E1E4176}"/>
    <cellStyle name="Comma [0] 2 2 2 4 2 3" xfId="6489" xr:uid="{6D09FCA3-C22F-4387-9EB3-6E4D47F1ABBE}"/>
    <cellStyle name="Comma [0] 2 2 2 4 2 3 2" xfId="13923" xr:uid="{CE89E79B-1E6D-42CD-B048-D71DF74D01AA}"/>
    <cellStyle name="Comma [0] 2 2 2 4 2 4" xfId="10224" xr:uid="{96488507-2948-4289-8BBB-F15F91C3BB07}"/>
    <cellStyle name="Comma [0] 2 2 2 4 3" xfId="3705" xr:uid="{D3874952-5E3F-4CD0-A25F-965FB735A8E6}"/>
    <cellStyle name="Comma [0] 2 2 2 4 3 2" xfId="7437" xr:uid="{070EC660-F599-41C1-AF5B-6B670B958780}"/>
    <cellStyle name="Comma [0] 2 2 2 4 3 2 2" xfId="14854" xr:uid="{FB09EA93-A0C7-4F34-B30E-2301F1E822C9}"/>
    <cellStyle name="Comma [0] 2 2 2 4 3 3" xfId="11156" xr:uid="{12A56FA2-110C-4D36-9AD3-7E2A9213DE61}"/>
    <cellStyle name="Comma [0] 2 2 2 4 4" xfId="5571" xr:uid="{0AD8E0E2-3C1F-4554-8FD3-C74675778577}"/>
    <cellStyle name="Comma [0] 2 2 2 4 4 2" xfId="13005" xr:uid="{40B9956D-85FB-4B1E-AF38-01317A311558}"/>
    <cellStyle name="Comma [0] 2 2 2 4 5" xfId="9306" xr:uid="{E142D5A9-AA7B-4160-8311-BA520792B75D}"/>
    <cellStyle name="Comma [0] 2 2 2 5" xfId="2175" xr:uid="{2F7F58A8-16FE-4A94-910B-E023DFAE5152}"/>
    <cellStyle name="Comma [0] 2 2 2 5 2" xfId="4165" xr:uid="{856E8DBE-2395-4F5B-A2D5-AE69DD632E1E}"/>
    <cellStyle name="Comma [0] 2 2 2 5 2 2" xfId="7897" xr:uid="{66C987AD-A61C-4B87-86F7-A0C5CC080017}"/>
    <cellStyle name="Comma [0] 2 2 2 5 2 2 2" xfId="15314" xr:uid="{AE91A18A-9D07-4742-BA5E-6FB8E98BDB2D}"/>
    <cellStyle name="Comma [0] 2 2 2 5 2 3" xfId="11616" xr:uid="{64A0D738-AAAD-489C-8862-726E3944E281}"/>
    <cellStyle name="Comma [0] 2 2 2 5 3" xfId="6031" xr:uid="{41882FC6-E828-4A7D-BFF1-0135089A049D}"/>
    <cellStyle name="Comma [0] 2 2 2 5 3 2" xfId="13465" xr:uid="{C91EE122-DE0B-48DC-924D-AD5331318C08}"/>
    <cellStyle name="Comma [0] 2 2 2 5 4" xfId="9766" xr:uid="{AA441701-F543-43C6-99C0-FB990C75887D}"/>
    <cellStyle name="Comma [0] 2 2 2 6" xfId="3248" xr:uid="{11A6EF62-D144-418C-9C0B-A3D04435A3FB}"/>
    <cellStyle name="Comma [0] 2 2 2 6 2" xfId="6980" xr:uid="{F81B72EC-DCAF-4DBA-8C1D-AF599A988EDC}"/>
    <cellStyle name="Comma [0] 2 2 2 6 2 2" xfId="14397" xr:uid="{CD7FCFF9-5A99-48F5-9297-E37CC3C9AE47}"/>
    <cellStyle name="Comma [0] 2 2 2 6 3" xfId="10699" xr:uid="{85BC5223-5BE2-4B99-9D2A-A33C5BBC8F8D}"/>
    <cellStyle name="Comma [0] 2 2 2 7" xfId="5114" xr:uid="{C2DCCDD7-9C3C-47D8-961A-B7D78E83F85B}"/>
    <cellStyle name="Comma [0] 2 2 2 7 2" xfId="12548" xr:uid="{9B98246F-5696-4A77-9431-BFBA0B92B92D}"/>
    <cellStyle name="Comma [0] 2 2 2 8" xfId="8849" xr:uid="{45C36BBE-DA7B-446B-878D-3620C15C3CD1}"/>
    <cellStyle name="Comma [0] 2 2 3" xfId="1025" xr:uid="{C02192DD-4969-4AC3-8DB2-AE8F5B288460}"/>
    <cellStyle name="Comma [0] 2 2 3 2" xfId="1227" xr:uid="{7C34DF25-AFDE-43AD-837E-ABD9079D8775}"/>
    <cellStyle name="Comma [0] 2 2 3 2 2" xfId="1537" xr:uid="{408ADE34-43E7-4BB8-88AD-243189C4418D}"/>
    <cellStyle name="Comma [0] 2 2 3 2 2 2" xfId="2009" xr:uid="{57CE0A91-B7C9-47A1-8613-8BA66D7705CA}"/>
    <cellStyle name="Comma [0] 2 2 3 2 2 2 2" xfId="2941" xr:uid="{52C3FC09-F943-4330-8F35-A32AF2FD6370}"/>
    <cellStyle name="Comma [0] 2 2 3 2 2 2 2 2" xfId="4931" xr:uid="{6791222C-8529-44AA-A75B-B3B89FA6E6BA}"/>
    <cellStyle name="Comma [0] 2 2 3 2 2 2 2 2 2" xfId="8663" xr:uid="{D62713FD-B838-4D18-B77B-EB4BFA82D4C8}"/>
    <cellStyle name="Comma [0] 2 2 3 2 2 2 2 2 2 2" xfId="16080" xr:uid="{48814697-74DA-407B-811D-43179E571397}"/>
    <cellStyle name="Comma [0] 2 2 3 2 2 2 2 2 3" xfId="12382" xr:uid="{23A9A99B-06CE-4490-BB85-979C669A91A5}"/>
    <cellStyle name="Comma [0] 2 2 3 2 2 2 2 3" xfId="6797" xr:uid="{AF410E99-6BD6-408A-8CBB-3F5BD05782BB}"/>
    <cellStyle name="Comma [0] 2 2 3 2 2 2 2 3 2" xfId="14231" xr:uid="{24ACE515-F2B0-4831-90C3-7E9E6FAFD5A2}"/>
    <cellStyle name="Comma [0] 2 2 3 2 2 2 2 4" xfId="10532" xr:uid="{9492651B-50CA-433A-9C07-27E1C29D4154}"/>
    <cellStyle name="Comma [0] 2 2 3 2 2 2 3" xfId="4013" xr:uid="{3F085072-5482-490D-B44C-B2F6A314DB87}"/>
    <cellStyle name="Comma [0] 2 2 3 2 2 2 3 2" xfId="7745" xr:uid="{3661BA34-E433-4330-9C73-E309C256568A}"/>
    <cellStyle name="Comma [0] 2 2 3 2 2 2 3 2 2" xfId="15162" xr:uid="{F8176825-51F5-4ECE-8699-14B4926A3EB3}"/>
    <cellStyle name="Comma [0] 2 2 3 2 2 2 3 3" xfId="11464" xr:uid="{35A394A7-EE90-42AE-87D0-5682B509951D}"/>
    <cellStyle name="Comma [0] 2 2 3 2 2 2 4" xfId="5879" xr:uid="{FD0BC454-CF0F-464E-92BB-63F04DE1A892}"/>
    <cellStyle name="Comma [0] 2 2 3 2 2 2 4 2" xfId="13313" xr:uid="{87927D37-E710-4B22-A66B-045434A5B6B8}"/>
    <cellStyle name="Comma [0] 2 2 3 2 2 2 5" xfId="9614" xr:uid="{0C2C1900-8A0C-4FAE-B560-1649A752B8F0}"/>
    <cellStyle name="Comma [0] 2 2 3 2 2 3" xfId="2483" xr:uid="{698B1915-D35D-41BA-B201-39146D04F858}"/>
    <cellStyle name="Comma [0] 2 2 3 2 2 3 2" xfId="4473" xr:uid="{F1386052-455E-45AE-9E35-05A4B93E4374}"/>
    <cellStyle name="Comma [0] 2 2 3 2 2 3 2 2" xfId="8205" xr:uid="{FBD4E637-CA3D-41CE-AFFF-F636C64BC49D}"/>
    <cellStyle name="Comma [0] 2 2 3 2 2 3 2 2 2" xfId="15622" xr:uid="{714BB5D4-C813-4184-A53D-A08A54F076F3}"/>
    <cellStyle name="Comma [0] 2 2 3 2 2 3 2 3" xfId="11924" xr:uid="{B3BDFBD8-B99B-46C1-A70B-C24BA36D7AB1}"/>
    <cellStyle name="Comma [0] 2 2 3 2 2 3 3" xfId="6339" xr:uid="{2472B589-EC50-4241-884C-40FF1097FCC1}"/>
    <cellStyle name="Comma [0] 2 2 3 2 2 3 3 2" xfId="13773" xr:uid="{03ECBF27-D32D-4FD5-916C-32E6D63084B7}"/>
    <cellStyle name="Comma [0] 2 2 3 2 2 3 4" xfId="10074" xr:uid="{48117E57-3FDD-4D08-9036-2ED865377200}"/>
    <cellStyle name="Comma [0] 2 2 3 2 2 4" xfId="3555" xr:uid="{6B9B0C7F-C647-46F1-9E3A-A2C7F1D9FA11}"/>
    <cellStyle name="Comma [0] 2 2 3 2 2 4 2" xfId="7287" xr:uid="{56EAD6DA-898A-4A1E-AD1A-1DD70BF9CA75}"/>
    <cellStyle name="Comma [0] 2 2 3 2 2 4 2 2" xfId="14704" xr:uid="{F3DA0ADD-3EC4-4412-B175-33072B94F99C}"/>
    <cellStyle name="Comma [0] 2 2 3 2 2 4 3" xfId="11006" xr:uid="{79BF45A5-74B5-47F8-849D-5CB7D012914E}"/>
    <cellStyle name="Comma [0] 2 2 3 2 2 5" xfId="5421" xr:uid="{18988FE4-8F64-43B8-8784-F7B75FF7F7D7}"/>
    <cellStyle name="Comma [0] 2 2 3 2 2 5 2" xfId="12855" xr:uid="{FB7E460B-ACA5-48E2-AE08-D5D37E0924DF}"/>
    <cellStyle name="Comma [0] 2 2 3 2 2 6" xfId="9156" xr:uid="{7F1F66BE-71B5-43F9-9990-98BA2E87BA07}"/>
    <cellStyle name="Comma [0] 2 2 3 2 3" xfId="1782" xr:uid="{3D8078C8-46EE-457F-BA89-AD71BC4B5E37}"/>
    <cellStyle name="Comma [0] 2 2 3 2 3 2" xfId="2714" xr:uid="{B1F4DF5E-AEBD-4E95-BDCF-361F080CB99B}"/>
    <cellStyle name="Comma [0] 2 2 3 2 3 2 2" xfId="4704" xr:uid="{B51AFE35-FA09-4513-B985-35D3F628F6B4}"/>
    <cellStyle name="Comma [0] 2 2 3 2 3 2 2 2" xfId="8436" xr:uid="{74CF5F07-828C-41D4-86C5-47DA8E8F48BD}"/>
    <cellStyle name="Comma [0] 2 2 3 2 3 2 2 2 2" xfId="15853" xr:uid="{96021564-87CA-4707-8CB0-7D148DA1F61F}"/>
    <cellStyle name="Comma [0] 2 2 3 2 3 2 2 3" xfId="12155" xr:uid="{5495B8D3-F392-40FF-B868-5FC442D50053}"/>
    <cellStyle name="Comma [0] 2 2 3 2 3 2 3" xfId="6570" xr:uid="{6278BBB5-6A49-45F0-A017-9A111EFE5C54}"/>
    <cellStyle name="Comma [0] 2 2 3 2 3 2 3 2" xfId="14004" xr:uid="{D3900124-E2BB-42FB-92AD-B19ADD50673E}"/>
    <cellStyle name="Comma [0] 2 2 3 2 3 2 4" xfId="10305" xr:uid="{4D9E56A4-1936-4E82-BF11-3F4132CE18C2}"/>
    <cellStyle name="Comma [0] 2 2 3 2 3 3" xfId="3786" xr:uid="{6F37A89C-A072-46FA-A398-1CB9C90916AF}"/>
    <cellStyle name="Comma [0] 2 2 3 2 3 3 2" xfId="7518" xr:uid="{E2647B5A-99B8-4638-91F2-BDF37D0F5046}"/>
    <cellStyle name="Comma [0] 2 2 3 2 3 3 2 2" xfId="14935" xr:uid="{C7D395AE-226E-4A75-A0E1-F89896BB0D90}"/>
    <cellStyle name="Comma [0] 2 2 3 2 3 3 3" xfId="11237" xr:uid="{37A12D28-72A5-4202-B6EC-91028AFB3546}"/>
    <cellStyle name="Comma [0] 2 2 3 2 3 4" xfId="5652" xr:uid="{1710285F-AD16-4EE8-9C4C-7CD3EE27CC54}"/>
    <cellStyle name="Comma [0] 2 2 3 2 3 4 2" xfId="13086" xr:uid="{54F4B550-58AE-47F4-B7E1-4EE3215D1280}"/>
    <cellStyle name="Comma [0] 2 2 3 2 3 5" xfId="9387" xr:uid="{25C8D7E8-A52F-40AB-A649-ED14DF1DA7D6}"/>
    <cellStyle name="Comma [0] 2 2 3 2 4" xfId="2256" xr:uid="{64E68DFF-7F23-40C3-8541-8A62D3647775}"/>
    <cellStyle name="Comma [0] 2 2 3 2 4 2" xfId="4246" xr:uid="{9108D420-746B-4E36-B76B-927B32D1D431}"/>
    <cellStyle name="Comma [0] 2 2 3 2 4 2 2" xfId="7978" xr:uid="{C02F3B05-CE3C-4D6C-AB47-761C505B6A53}"/>
    <cellStyle name="Comma [0] 2 2 3 2 4 2 2 2" xfId="15395" xr:uid="{7B28F6EA-17D5-44B4-BC92-4C6CC2F1A540}"/>
    <cellStyle name="Comma [0] 2 2 3 2 4 2 3" xfId="11697" xr:uid="{FE43503E-C808-4689-BEF4-2D752D146682}"/>
    <cellStyle name="Comma [0] 2 2 3 2 4 3" xfId="6112" xr:uid="{131264EA-2F81-483A-A183-1AF86E3EA661}"/>
    <cellStyle name="Comma [0] 2 2 3 2 4 3 2" xfId="13546" xr:uid="{C977DDED-B0F8-46BE-9ABA-26014FD53E27}"/>
    <cellStyle name="Comma [0] 2 2 3 2 4 4" xfId="9847" xr:uid="{5FDB092E-3E03-4C31-A205-99FB56CB1FDF}"/>
    <cellStyle name="Comma [0] 2 2 3 2 5" xfId="3329" xr:uid="{BC68CC4C-476B-43EF-87B8-DB03A4AAC055}"/>
    <cellStyle name="Comma [0] 2 2 3 2 5 2" xfId="7061" xr:uid="{1DEA8C82-1D78-4AE2-BD66-C8EEA1D05B59}"/>
    <cellStyle name="Comma [0] 2 2 3 2 5 2 2" xfId="14478" xr:uid="{83F7DBBE-78F0-49FD-9DEA-C88A165C4A99}"/>
    <cellStyle name="Comma [0] 2 2 3 2 5 3" xfId="10780" xr:uid="{11991EA5-2CFF-48DF-AB05-E76F6EB31416}"/>
    <cellStyle name="Comma [0] 2 2 3 2 6" xfId="5195" xr:uid="{CF3090CD-A83D-48D6-9870-94138A9AEC7F}"/>
    <cellStyle name="Comma [0] 2 2 3 2 6 2" xfId="12629" xr:uid="{EBC7B7EE-B5A6-4E89-BD94-67331505D6CE}"/>
    <cellStyle name="Comma [0] 2 2 3 2 7" xfId="8930" xr:uid="{B5909DF0-E806-4964-A2A3-291D1C7CFC50}"/>
    <cellStyle name="Comma [0] 2 2 3 3" xfId="1421" xr:uid="{87F453EE-583F-40B5-9017-CCF742520DCA}"/>
    <cellStyle name="Comma [0] 2 2 3 3 2" xfId="1893" xr:uid="{E1C6BE3F-6CC9-4AC3-84FE-B4E24C3E00FE}"/>
    <cellStyle name="Comma [0] 2 2 3 3 2 2" xfId="2825" xr:uid="{D9602470-8F9F-448B-A364-FBA7E9F18FDF}"/>
    <cellStyle name="Comma [0] 2 2 3 3 2 2 2" xfId="4815" xr:uid="{FAA63B16-4414-4D05-8F2D-5CC571CC1B93}"/>
    <cellStyle name="Comma [0] 2 2 3 3 2 2 2 2" xfId="8547" xr:uid="{A7F0D884-8E80-4871-95FA-A8B7A98CB856}"/>
    <cellStyle name="Comma [0] 2 2 3 3 2 2 2 2 2" xfId="15964" xr:uid="{38F68443-A732-4836-95E4-578FA6BD4C32}"/>
    <cellStyle name="Comma [0] 2 2 3 3 2 2 2 3" xfId="12266" xr:uid="{06D52312-2000-44F1-8831-791359106F60}"/>
    <cellStyle name="Comma [0] 2 2 3 3 2 2 3" xfId="6681" xr:uid="{7AA44DEF-82A8-412D-8B33-B475DF1F6BF5}"/>
    <cellStyle name="Comma [0] 2 2 3 3 2 2 3 2" xfId="14115" xr:uid="{FC7D14C3-17C2-4C5D-8642-8AF4FEE01BFD}"/>
    <cellStyle name="Comma [0] 2 2 3 3 2 2 4" xfId="10416" xr:uid="{0EAAA9FC-1F17-471D-841F-D947B7BA5C81}"/>
    <cellStyle name="Comma [0] 2 2 3 3 2 3" xfId="3897" xr:uid="{3D8546D8-C6A6-4C35-ACD8-BEE36613E5A7}"/>
    <cellStyle name="Comma [0] 2 2 3 3 2 3 2" xfId="7629" xr:uid="{F6779CC3-303A-49E6-8AF1-1A9EE7695988}"/>
    <cellStyle name="Comma [0] 2 2 3 3 2 3 2 2" xfId="15046" xr:uid="{927168E8-173C-4744-9A69-7655DD59B8C1}"/>
    <cellStyle name="Comma [0] 2 2 3 3 2 3 3" xfId="11348" xr:uid="{A57F2A11-94A2-44F7-AC90-9681A28BE261}"/>
    <cellStyle name="Comma [0] 2 2 3 3 2 4" xfId="5763" xr:uid="{B1216687-DDF9-4567-90A1-C7D6F954FF9A}"/>
    <cellStyle name="Comma [0] 2 2 3 3 2 4 2" xfId="13197" xr:uid="{F15D2141-A9E8-49A8-8126-331EC3F321EB}"/>
    <cellStyle name="Comma [0] 2 2 3 3 2 5" xfId="9498" xr:uid="{E943F922-1739-4EE9-A5ED-60458C76959A}"/>
    <cellStyle name="Comma [0] 2 2 3 3 3" xfId="2367" xr:uid="{40EE04FD-19F5-46DB-9616-0F0017635389}"/>
    <cellStyle name="Comma [0] 2 2 3 3 3 2" xfId="4357" xr:uid="{D11DEFB0-774F-4ADE-9B5B-9DA096697516}"/>
    <cellStyle name="Comma [0] 2 2 3 3 3 2 2" xfId="8089" xr:uid="{377FFA51-66BE-458E-B691-FF5FA0B18DA8}"/>
    <cellStyle name="Comma [0] 2 2 3 3 3 2 2 2" xfId="15506" xr:uid="{6742D5AD-C017-4C9C-A74C-EB7BE790380E}"/>
    <cellStyle name="Comma [0] 2 2 3 3 3 2 3" xfId="11808" xr:uid="{CF6319FD-6313-4258-8B8C-DEA7337C06A4}"/>
    <cellStyle name="Comma [0] 2 2 3 3 3 3" xfId="6223" xr:uid="{4215EF9A-94D5-42FC-933F-BF00F1509818}"/>
    <cellStyle name="Comma [0] 2 2 3 3 3 3 2" xfId="13657" xr:uid="{C928C3B7-6091-44F4-9B34-394E1006D28C}"/>
    <cellStyle name="Comma [0] 2 2 3 3 3 4" xfId="9958" xr:uid="{BE78B64D-51E9-4F85-9402-4E65E543D18F}"/>
    <cellStyle name="Comma [0] 2 2 3 3 4" xfId="3439" xr:uid="{4917ED70-8DCB-46F0-85EC-56A3405597BD}"/>
    <cellStyle name="Comma [0] 2 2 3 3 4 2" xfId="7171" xr:uid="{6E036DD5-042F-4552-8588-B2768EC6D2F5}"/>
    <cellStyle name="Comma [0] 2 2 3 3 4 2 2" xfId="14588" xr:uid="{5F9F1405-A1F1-442F-B088-97B93F9A9DE4}"/>
    <cellStyle name="Comma [0] 2 2 3 3 4 3" xfId="10890" xr:uid="{C7A522AE-F9E4-4BFD-95BC-A44FDC2DAA88}"/>
    <cellStyle name="Comma [0] 2 2 3 3 5" xfId="5305" xr:uid="{933F4D9B-597C-4F18-A1CE-D4AFC5F49434}"/>
    <cellStyle name="Comma [0] 2 2 3 3 5 2" xfId="12739" xr:uid="{8BB8AA6E-145E-42DC-ADB7-65FFA18099F9}"/>
    <cellStyle name="Comma [0] 2 2 3 3 6" xfId="9040" xr:uid="{8FA86A37-A3E2-453D-B4A1-393ACFC9F092}"/>
    <cellStyle name="Comma [0] 2 2 3 4" xfId="1666" xr:uid="{80A5FC9B-3194-4C33-A59C-47D5DF791E7A}"/>
    <cellStyle name="Comma [0] 2 2 3 4 2" xfId="2599" xr:uid="{7E6EBD85-9DCD-4551-9CC6-1DAD4E80E6AF}"/>
    <cellStyle name="Comma [0] 2 2 3 4 2 2" xfId="4589" xr:uid="{D59985E3-A39F-47DC-999D-80321F229D0A}"/>
    <cellStyle name="Comma [0] 2 2 3 4 2 2 2" xfId="8321" xr:uid="{112D087A-8641-4ECD-BEBE-A2A2A434F8EF}"/>
    <cellStyle name="Comma [0] 2 2 3 4 2 2 2 2" xfId="15738" xr:uid="{B1AC529F-C86B-4CCC-A670-52121EAD9080}"/>
    <cellStyle name="Comma [0] 2 2 3 4 2 2 3" xfId="12040" xr:uid="{505A5C0B-AD7B-4FC8-A6B5-89CF3895AB9E}"/>
    <cellStyle name="Comma [0] 2 2 3 4 2 3" xfId="6455" xr:uid="{00DF15DF-6E2C-4C95-B0E3-1615DD690E20}"/>
    <cellStyle name="Comma [0] 2 2 3 4 2 3 2" xfId="13889" xr:uid="{C663CE10-FE42-41B8-8737-8A7EE6ECE41E}"/>
    <cellStyle name="Comma [0] 2 2 3 4 2 4" xfId="10190" xr:uid="{3E2B5032-ED1C-4830-A455-650BD00E9EC3}"/>
    <cellStyle name="Comma [0] 2 2 3 4 3" xfId="3671" xr:uid="{2F268DB9-D47C-4F1C-BA03-1AE1F2EDDFF4}"/>
    <cellStyle name="Comma [0] 2 2 3 4 3 2" xfId="7403" xr:uid="{AC4D9FE3-DBC2-438B-A01A-D54A059CE64D}"/>
    <cellStyle name="Comma [0] 2 2 3 4 3 2 2" xfId="14820" xr:uid="{8B9C2064-6AF4-4FC8-B900-C04986BC5E7C}"/>
    <cellStyle name="Comma [0] 2 2 3 4 3 3" xfId="11122" xr:uid="{8DD7CD90-A74B-44C4-B899-04BCB7FFA7F5}"/>
    <cellStyle name="Comma [0] 2 2 3 4 4" xfId="5537" xr:uid="{F6634E3E-DDA5-4922-9FD4-2DC42672FB76}"/>
    <cellStyle name="Comma [0] 2 2 3 4 4 2" xfId="12971" xr:uid="{E4189AFA-B53A-457B-B834-35118B0972D6}"/>
    <cellStyle name="Comma [0] 2 2 3 4 5" xfId="9272" xr:uid="{AA99F0F0-514F-42C0-A155-EE145D426BBF}"/>
    <cellStyle name="Comma [0] 2 2 3 5" xfId="2141" xr:uid="{9453BE66-26C9-49FD-8B49-919148D814E4}"/>
    <cellStyle name="Comma [0] 2 2 3 5 2" xfId="4131" xr:uid="{F6F7D6D2-DFC4-4FB3-8CE4-382788E3F82D}"/>
    <cellStyle name="Comma [0] 2 2 3 5 2 2" xfId="7863" xr:uid="{F076A36C-E8C9-49CB-8065-8F0CCDA0F862}"/>
    <cellStyle name="Comma [0] 2 2 3 5 2 2 2" xfId="15280" xr:uid="{9EDD472B-5CD6-4A50-BD62-1388519B656E}"/>
    <cellStyle name="Comma [0] 2 2 3 5 2 3" xfId="11582" xr:uid="{A746CDB7-C4E9-4D6A-955B-7777BD761B4C}"/>
    <cellStyle name="Comma [0] 2 2 3 5 3" xfId="5997" xr:uid="{433AE1F7-7811-4D15-B985-89E53780FED2}"/>
    <cellStyle name="Comma [0] 2 2 3 5 3 2" xfId="13431" xr:uid="{B7DF3413-4478-4534-82E1-B8CFF78AA30C}"/>
    <cellStyle name="Comma [0] 2 2 3 5 4" xfId="9732" xr:uid="{E9E6FA85-78E8-46CD-9202-0A4EEAC5839D}"/>
    <cellStyle name="Comma [0] 2 2 3 6" xfId="3214" xr:uid="{0CBD45BD-1ED1-42D9-8824-FAAA03644408}"/>
    <cellStyle name="Comma [0] 2 2 3 6 2" xfId="6946" xr:uid="{EBA8A170-B24A-4369-8CE7-14C13B40D9C7}"/>
    <cellStyle name="Comma [0] 2 2 3 6 2 2" xfId="14363" xr:uid="{C8EC1D36-E3DF-477B-B570-78818FA747B6}"/>
    <cellStyle name="Comma [0] 2 2 3 6 3" xfId="10665" xr:uid="{9F3995F1-85CE-4DD1-8363-A0EA2BCA2BF6}"/>
    <cellStyle name="Comma [0] 2 2 3 7" xfId="5080" xr:uid="{FF92833A-6061-4A86-9009-26BA4034B381}"/>
    <cellStyle name="Comma [0] 2 2 3 7 2" xfId="12514" xr:uid="{C9BCFF84-9512-4911-AF87-BC9EBBF21CC9}"/>
    <cellStyle name="Comma [0] 2 2 3 8" xfId="8815" xr:uid="{38A3AF00-87BB-4B03-AED4-A7003ABBE389}"/>
    <cellStyle name="Comma [0] 2 2 4" xfId="1186" xr:uid="{9683B997-156D-4A1F-8F36-865850694D3E}"/>
    <cellStyle name="Comma [0] 2 2 4 2" xfId="1496" xr:uid="{C191BB28-E2CB-4CC3-9318-01DE872F11A1}"/>
    <cellStyle name="Comma [0] 2 2 4 2 2" xfId="1968" xr:uid="{59C09455-91F0-4758-A70E-76D29C6D332D}"/>
    <cellStyle name="Comma [0] 2 2 4 2 2 2" xfId="2900" xr:uid="{D5C34A3C-7EFF-47A9-B8B1-A84B55725AD1}"/>
    <cellStyle name="Comma [0] 2 2 4 2 2 2 2" xfId="4890" xr:uid="{9350CDE8-5F8B-4A22-894D-89D04482EB84}"/>
    <cellStyle name="Comma [0] 2 2 4 2 2 2 2 2" xfId="8622" xr:uid="{B5A84E86-F4C3-4A2E-843C-B6BACABBE117}"/>
    <cellStyle name="Comma [0] 2 2 4 2 2 2 2 2 2" xfId="16039" xr:uid="{DA1802F3-48E9-4758-93E4-784C83C0FA2C}"/>
    <cellStyle name="Comma [0] 2 2 4 2 2 2 2 3" xfId="12341" xr:uid="{45B67298-F8B1-40B1-B1FB-7B7244E4DF60}"/>
    <cellStyle name="Comma [0] 2 2 4 2 2 2 3" xfId="6756" xr:uid="{41DFB126-1CD9-433A-BBDE-FC628CBA6ED0}"/>
    <cellStyle name="Comma [0] 2 2 4 2 2 2 3 2" xfId="14190" xr:uid="{27E178E2-5E6C-41E1-9674-7683954E0DDF}"/>
    <cellStyle name="Comma [0] 2 2 4 2 2 2 4" xfId="10491" xr:uid="{BDD10CE2-A1CF-4C4F-BBB3-511107806900}"/>
    <cellStyle name="Comma [0] 2 2 4 2 2 3" xfId="3972" xr:uid="{F069C1E6-952D-4E75-A767-0ACFAAF04DE6}"/>
    <cellStyle name="Comma [0] 2 2 4 2 2 3 2" xfId="7704" xr:uid="{2D3257B0-5306-4792-BD4F-FB33B07911E3}"/>
    <cellStyle name="Comma [0] 2 2 4 2 2 3 2 2" xfId="15121" xr:uid="{7D11D0C2-5980-4F8D-B736-1E9DBC0376E6}"/>
    <cellStyle name="Comma [0] 2 2 4 2 2 3 3" xfId="11423" xr:uid="{70C855C7-B6CC-43F2-BEB4-9D21BE6FC974}"/>
    <cellStyle name="Comma [0] 2 2 4 2 2 4" xfId="5838" xr:uid="{11900ECC-810F-49E0-A6B5-3FA4F8CA5723}"/>
    <cellStyle name="Comma [0] 2 2 4 2 2 4 2" xfId="13272" xr:uid="{7AE9D246-8523-48E2-96C4-63442D741858}"/>
    <cellStyle name="Comma [0] 2 2 4 2 2 5" xfId="9573" xr:uid="{5CC19551-616C-46C0-BE2C-46C16CB19736}"/>
    <cellStyle name="Comma [0] 2 2 4 2 3" xfId="2442" xr:uid="{81E48679-09CF-4EFE-8078-0B89D42C9474}"/>
    <cellStyle name="Comma [0] 2 2 4 2 3 2" xfId="4432" xr:uid="{F462B709-5343-49B0-ADB2-3C8082B528D6}"/>
    <cellStyle name="Comma [0] 2 2 4 2 3 2 2" xfId="8164" xr:uid="{4DE89F2C-9AE1-48C9-9807-F3006F95A1E1}"/>
    <cellStyle name="Comma [0] 2 2 4 2 3 2 2 2" xfId="15581" xr:uid="{D6BE6DB4-B965-436D-B864-C236411FFD3B}"/>
    <cellStyle name="Comma [0] 2 2 4 2 3 2 3" xfId="11883" xr:uid="{21195667-A35E-4F56-83E2-25081AF550E1}"/>
    <cellStyle name="Comma [0] 2 2 4 2 3 3" xfId="6298" xr:uid="{7B4887B0-9A6B-46B5-B3D1-BA8F659AD198}"/>
    <cellStyle name="Comma [0] 2 2 4 2 3 3 2" xfId="13732" xr:uid="{C1634EB6-5DC5-408B-B90D-EF8D24AB5E2F}"/>
    <cellStyle name="Comma [0] 2 2 4 2 3 4" xfId="10033" xr:uid="{CF47A180-B56F-4E50-A03E-A5564A4042A3}"/>
    <cellStyle name="Comma [0] 2 2 4 2 4" xfId="3514" xr:uid="{A9DE44AC-05C9-4188-A3CA-DE90F6A1683B}"/>
    <cellStyle name="Comma [0] 2 2 4 2 4 2" xfId="7246" xr:uid="{255FBA88-F504-4015-A443-8062C8645F92}"/>
    <cellStyle name="Comma [0] 2 2 4 2 4 2 2" xfId="14663" xr:uid="{36939E0A-85E1-4CFA-ACF6-5BCEEF8DF629}"/>
    <cellStyle name="Comma [0] 2 2 4 2 4 3" xfId="10965" xr:uid="{79B78771-1244-48F9-B1D8-56CD054598D4}"/>
    <cellStyle name="Comma [0] 2 2 4 2 5" xfId="5380" xr:uid="{077FEC7A-9CD4-4B0D-9BC0-6A7E4F1B2775}"/>
    <cellStyle name="Comma [0] 2 2 4 2 5 2" xfId="12814" xr:uid="{C6AA13BE-9E9B-477A-8508-90177382159E}"/>
    <cellStyle name="Comma [0] 2 2 4 2 6" xfId="9115" xr:uid="{79F7CBC1-AA3D-46DF-89D4-B1DB9A729C5D}"/>
    <cellStyle name="Comma [0] 2 2 4 3" xfId="1741" xr:uid="{709A185C-1EE8-4549-8DE7-F34206B3CE5A}"/>
    <cellStyle name="Comma [0] 2 2 4 3 2" xfId="2673" xr:uid="{5CA86471-DB61-4ADE-B701-62805A471B67}"/>
    <cellStyle name="Comma [0] 2 2 4 3 2 2" xfId="4663" xr:uid="{04F6B717-66E4-4084-98BC-1AB931311782}"/>
    <cellStyle name="Comma [0] 2 2 4 3 2 2 2" xfId="8395" xr:uid="{FE28AE49-20A4-45D9-B680-B52B2BE25ACC}"/>
    <cellStyle name="Comma [0] 2 2 4 3 2 2 2 2" xfId="15812" xr:uid="{D8555781-5999-4E16-8F56-1D327B0E95FE}"/>
    <cellStyle name="Comma [0] 2 2 4 3 2 2 3" xfId="12114" xr:uid="{1D9C78D6-B66D-4651-8E07-E5436CE33320}"/>
    <cellStyle name="Comma [0] 2 2 4 3 2 3" xfId="6529" xr:uid="{EF9D4088-770F-43BC-AAA5-CAC8F964966D}"/>
    <cellStyle name="Comma [0] 2 2 4 3 2 3 2" xfId="13963" xr:uid="{A9066F6B-B2A4-4C7F-8B24-860F804F9586}"/>
    <cellStyle name="Comma [0] 2 2 4 3 2 4" xfId="10264" xr:uid="{80482F53-63DA-4C32-B7F8-0016D2E5F4DB}"/>
    <cellStyle name="Comma [0] 2 2 4 3 3" xfId="3745" xr:uid="{B5CB60DC-9FFB-4F63-9D0A-E2F4EB1D8F9C}"/>
    <cellStyle name="Comma [0] 2 2 4 3 3 2" xfId="7477" xr:uid="{F2F16824-9444-4EFF-9BAE-4612E82C1EAF}"/>
    <cellStyle name="Comma [0] 2 2 4 3 3 2 2" xfId="14894" xr:uid="{E562837C-5FED-44CB-A576-CCCA436B5A25}"/>
    <cellStyle name="Comma [0] 2 2 4 3 3 3" xfId="11196" xr:uid="{DBBB0553-B237-4301-AA72-075B4815FD7A}"/>
    <cellStyle name="Comma [0] 2 2 4 3 4" xfId="5611" xr:uid="{1ACCFDF9-8355-4940-9938-E50EA790AFA1}"/>
    <cellStyle name="Comma [0] 2 2 4 3 4 2" xfId="13045" xr:uid="{CE6471F6-A848-4978-9F00-3E273FF22F55}"/>
    <cellStyle name="Comma [0] 2 2 4 3 5" xfId="9346" xr:uid="{7995C627-ED3A-44E2-8468-ED1C3FAE8E60}"/>
    <cellStyle name="Comma [0] 2 2 4 4" xfId="2215" xr:uid="{36BB2248-81D3-44D2-8785-8CD03A600CE7}"/>
    <cellStyle name="Comma [0] 2 2 4 4 2" xfId="4205" xr:uid="{C34389D3-3E78-475C-B98E-1AC2B1E1B973}"/>
    <cellStyle name="Comma [0] 2 2 4 4 2 2" xfId="7937" xr:uid="{E19D8952-481B-4CDD-AFF3-2E25A269883E}"/>
    <cellStyle name="Comma [0] 2 2 4 4 2 2 2" xfId="15354" xr:uid="{D7E2EA4D-8BFB-45C7-9C98-369236D5526A}"/>
    <cellStyle name="Comma [0] 2 2 4 4 2 3" xfId="11656" xr:uid="{01F75D09-391E-44B0-A301-F7FD1050E506}"/>
    <cellStyle name="Comma [0] 2 2 4 4 3" xfId="6071" xr:uid="{F1C37967-5529-4E9B-BDD3-23278A6E6112}"/>
    <cellStyle name="Comma [0] 2 2 4 4 3 2" xfId="13505" xr:uid="{C5612CB4-617C-4F69-A3CE-491126B82FBE}"/>
    <cellStyle name="Comma [0] 2 2 4 4 4" xfId="9806" xr:uid="{F7BB7251-DE80-4B6A-BE86-6C968F2DA2DE}"/>
    <cellStyle name="Comma [0] 2 2 4 5" xfId="3288" xr:uid="{A077C9AF-6448-4CCB-B680-9A410C424C1A}"/>
    <cellStyle name="Comma [0] 2 2 4 5 2" xfId="7020" xr:uid="{216F7375-3211-42F6-9E4A-FB30F77CD813}"/>
    <cellStyle name="Comma [0] 2 2 4 5 2 2" xfId="14437" xr:uid="{8826FE3E-D29A-42EA-9D59-A47294909E7F}"/>
    <cellStyle name="Comma [0] 2 2 4 5 3" xfId="10739" xr:uid="{9A8703D1-FA11-4EDB-8C15-E0C4F03B46FC}"/>
    <cellStyle name="Comma [0] 2 2 4 6" xfId="5154" xr:uid="{13553FE4-A9BA-4085-95EF-3954C6BFD37E}"/>
    <cellStyle name="Comma [0] 2 2 4 6 2" xfId="12588" xr:uid="{774AB2D1-332B-4574-942B-4E9AD673B1A6}"/>
    <cellStyle name="Comma [0] 2 2 4 7" xfId="8889" xr:uid="{A8247E57-B3C6-47C6-9A78-142025B49736}"/>
    <cellStyle name="Comma [0] 2 2 5" xfId="1380" xr:uid="{45D71F54-380D-46F5-B8AD-CA9CC363FA8B}"/>
    <cellStyle name="Comma [0] 2 2 5 2" xfId="1852" xr:uid="{0947452A-5D1C-463B-B402-66DC8176A72C}"/>
    <cellStyle name="Comma [0] 2 2 5 2 2" xfId="2784" xr:uid="{652BBCE3-0CDF-4ABE-A22D-122BF77010A4}"/>
    <cellStyle name="Comma [0] 2 2 5 2 2 2" xfId="4774" xr:uid="{408F2B34-2AA9-47BC-B8C4-E1750B7B2B76}"/>
    <cellStyle name="Comma [0] 2 2 5 2 2 2 2" xfId="8506" xr:uid="{66274ACE-EB12-4D6A-BDDF-F392EF3DC603}"/>
    <cellStyle name="Comma [0] 2 2 5 2 2 2 2 2" xfId="15923" xr:uid="{282CCBDE-5C66-4E5D-BA1F-FFBB72BEBEDA}"/>
    <cellStyle name="Comma [0] 2 2 5 2 2 2 3" xfId="12225" xr:uid="{E68DC586-D1AD-468F-931F-23DB2C52B0C3}"/>
    <cellStyle name="Comma [0] 2 2 5 2 2 3" xfId="6640" xr:uid="{2AF88B26-04C8-480E-B97C-A6DB50EA4D84}"/>
    <cellStyle name="Comma [0] 2 2 5 2 2 3 2" xfId="14074" xr:uid="{86FAA47C-BBE3-4BFF-9252-55D543AB4341}"/>
    <cellStyle name="Comma [0] 2 2 5 2 2 4" xfId="10375" xr:uid="{8F73A5D8-B85E-466B-A477-8A07953FAB2D}"/>
    <cellStyle name="Comma [0] 2 2 5 2 3" xfId="3856" xr:uid="{BCCD29F8-34E2-400C-99FF-5DD61E66038B}"/>
    <cellStyle name="Comma [0] 2 2 5 2 3 2" xfId="7588" xr:uid="{3DE623BE-C864-4CA5-99E3-7608738A070F}"/>
    <cellStyle name="Comma [0] 2 2 5 2 3 2 2" xfId="15005" xr:uid="{65A11DC5-13F9-44D6-AABF-A4B5B79C3A7F}"/>
    <cellStyle name="Comma [0] 2 2 5 2 3 3" xfId="11307" xr:uid="{0150DBA7-23F4-4193-B828-24C28DB55B88}"/>
    <cellStyle name="Comma [0] 2 2 5 2 4" xfId="5722" xr:uid="{E29F88A2-702F-4774-8C8E-836E6A399255}"/>
    <cellStyle name="Comma [0] 2 2 5 2 4 2" xfId="13156" xr:uid="{30FE0A40-1F04-43D0-B674-6DE94B755234}"/>
    <cellStyle name="Comma [0] 2 2 5 2 5" xfId="9457" xr:uid="{B8B14EEC-FD96-4F84-B4E7-84CBF0F3D0FB}"/>
    <cellStyle name="Comma [0] 2 2 5 3" xfId="2326" xr:uid="{292AABC8-F130-421A-8DCC-D71A14B9057B}"/>
    <cellStyle name="Comma [0] 2 2 5 3 2" xfId="4316" xr:uid="{E84CD11B-B626-44B5-B9ED-3F741F562B9D}"/>
    <cellStyle name="Comma [0] 2 2 5 3 2 2" xfId="8048" xr:uid="{F0C6D0D5-B41C-4F9F-841E-3CC98DEC5B1F}"/>
    <cellStyle name="Comma [0] 2 2 5 3 2 2 2" xfId="15465" xr:uid="{C81492E7-34C5-4C7C-88E6-5274F8A57911}"/>
    <cellStyle name="Comma [0] 2 2 5 3 2 3" xfId="11767" xr:uid="{D420FBBC-52F5-482C-BDC7-12267A1CF4B7}"/>
    <cellStyle name="Comma [0] 2 2 5 3 3" xfId="6182" xr:uid="{CAA73EBB-2852-4075-B62A-6314ACFBC08E}"/>
    <cellStyle name="Comma [0] 2 2 5 3 3 2" xfId="13616" xr:uid="{51E73D43-93BD-4F8C-933E-FEF62512B08C}"/>
    <cellStyle name="Comma [0] 2 2 5 3 4" xfId="9917" xr:uid="{21BC45F8-608D-42C7-8720-06F9C1481DF4}"/>
    <cellStyle name="Comma [0] 2 2 5 4" xfId="3398" xr:uid="{7EE65E3B-80CC-4C10-A8FC-F711423A8270}"/>
    <cellStyle name="Comma [0] 2 2 5 4 2" xfId="7130" xr:uid="{804CD2EE-6CCF-40E8-90A1-0818879DDE35}"/>
    <cellStyle name="Comma [0] 2 2 5 4 2 2" xfId="14547" xr:uid="{05EB9262-2EEF-4BE6-8E46-288E3E3FCA50}"/>
    <cellStyle name="Comma [0] 2 2 5 4 3" xfId="10849" xr:uid="{0B146FE1-6CEB-4AAF-90F4-C820AE8C5F2E}"/>
    <cellStyle name="Comma [0] 2 2 5 5" xfId="5264" xr:uid="{5ECBAEDF-E29B-4D9C-8E78-997B17680DC7}"/>
    <cellStyle name="Comma [0] 2 2 5 5 2" xfId="12698" xr:uid="{6E1EDD81-9CEE-4543-990B-BCFC68024861}"/>
    <cellStyle name="Comma [0] 2 2 5 6" xfId="8999" xr:uid="{730A1D74-D57F-486C-BF01-AB72F82F57CA}"/>
    <cellStyle name="Comma [0] 2 2 6" xfId="1625" xr:uid="{A1663DD5-CA3E-448F-B210-542E2C485CB3}"/>
    <cellStyle name="Comma [0] 2 2 6 2" xfId="2558" xr:uid="{1113D013-740E-4ABC-90C7-3516327F7263}"/>
    <cellStyle name="Comma [0] 2 2 6 2 2" xfId="4548" xr:uid="{B4383EE3-DEF5-4EA6-8DB7-E9FD36C3D872}"/>
    <cellStyle name="Comma [0] 2 2 6 2 2 2" xfId="8280" xr:uid="{74A835A1-A86C-496E-B136-8CB08DA61858}"/>
    <cellStyle name="Comma [0] 2 2 6 2 2 2 2" xfId="15697" xr:uid="{BE32CB55-6EB9-403E-B93D-9E769FCCFBBB}"/>
    <cellStyle name="Comma [0] 2 2 6 2 2 3" xfId="11999" xr:uid="{5151DB9C-BD3A-4BBA-ABEA-21C5894CCC9A}"/>
    <cellStyle name="Comma [0] 2 2 6 2 3" xfId="6414" xr:uid="{4D04EA70-5498-4BE1-ABC2-615BAE9BF8B7}"/>
    <cellStyle name="Comma [0] 2 2 6 2 3 2" xfId="13848" xr:uid="{D0E7BD70-8836-42B1-AFAA-54A230C2542C}"/>
    <cellStyle name="Comma [0] 2 2 6 2 4" xfId="10149" xr:uid="{58301AB0-104A-4E5A-9F45-DAD39461ED0E}"/>
    <cellStyle name="Comma [0] 2 2 6 3" xfId="3630" xr:uid="{1594127B-2C5E-48B3-B91D-29902A14DC99}"/>
    <cellStyle name="Comma [0] 2 2 6 3 2" xfId="7362" xr:uid="{3B88DFCA-061F-4390-9085-A7ED40C4DCD8}"/>
    <cellStyle name="Comma [0] 2 2 6 3 2 2" xfId="14779" xr:uid="{0D8FF3F5-A329-493F-83E9-F5C0A29FFD87}"/>
    <cellStyle name="Comma [0] 2 2 6 3 3" xfId="11081" xr:uid="{E3958854-5797-4218-8AF2-DEE0FB5CD049}"/>
    <cellStyle name="Comma [0] 2 2 6 4" xfId="5496" xr:uid="{414D173B-DF03-44C6-B62E-A7A5153DBA0D}"/>
    <cellStyle name="Comma [0] 2 2 6 4 2" xfId="12930" xr:uid="{CD46DF99-AA83-49BA-B845-F25EE4157BE9}"/>
    <cellStyle name="Comma [0] 2 2 6 5" xfId="9231" xr:uid="{89E4FE10-80E1-448F-8293-3CDCBCE3ED98}"/>
    <cellStyle name="Comma [0] 2 2 7" xfId="2100" xr:uid="{AACD26FC-F73A-4FEE-B156-DF6E8B2E1EF7}"/>
    <cellStyle name="Comma [0] 2 2 7 2" xfId="4090" xr:uid="{1840383F-067C-4743-87D8-BED72F8976DB}"/>
    <cellStyle name="Comma [0] 2 2 7 2 2" xfId="7822" xr:uid="{8F78E870-990C-4844-9419-33557B3F7BA8}"/>
    <cellStyle name="Comma [0] 2 2 7 2 2 2" xfId="15239" xr:uid="{EFAA8394-AA09-4C7E-B322-2EEF873D7D11}"/>
    <cellStyle name="Comma [0] 2 2 7 2 3" xfId="11541" xr:uid="{C21EFC51-6A44-4EBC-88CD-664D78E24B97}"/>
    <cellStyle name="Comma [0] 2 2 7 3" xfId="5956" xr:uid="{54901980-78D8-4065-9F9F-7C39840F43F2}"/>
    <cellStyle name="Comma [0] 2 2 7 3 2" xfId="13390" xr:uid="{FD79A6D1-4749-4E57-9651-2128B8DA067C}"/>
    <cellStyle name="Comma [0] 2 2 7 4" xfId="9691" xr:uid="{0E8A5408-A855-4CD1-9F24-E19715DAB66E}"/>
    <cellStyle name="Comma [0] 2 2 8" xfId="3139" xr:uid="{7EEA89F1-3230-4AB0-A4FA-BB87501878F8}"/>
    <cellStyle name="Comma [0] 2 2 8 2" xfId="5007" xr:uid="{9945C902-6789-4F24-95AF-279B946C5F4E}"/>
    <cellStyle name="Comma [0] 2 2 8 2 2" xfId="8739" xr:uid="{FD2EB592-AFD4-470D-A2DC-6FD3ADBC973E}"/>
    <cellStyle name="Comma [0] 2 2 8 2 2 2" xfId="16149" xr:uid="{11C79790-609C-4CAC-A3BF-7C0AB9E5BF48}"/>
    <cellStyle name="Comma [0] 2 2 8 2 3" xfId="12451" xr:uid="{08CB30C8-3151-43B8-8B74-9BAAA2E0BA1B}"/>
    <cellStyle name="Comma [0] 2 2 8 3" xfId="6873" xr:uid="{C659B5CD-C3B8-4FF5-B597-B37E911966A1}"/>
    <cellStyle name="Comma [0] 2 2 8 3 2" xfId="14300" xr:uid="{A213A383-BFCE-42B9-A18E-96268127B863}"/>
    <cellStyle name="Comma [0] 2 2 8 4" xfId="10602" xr:uid="{6A33401D-987A-461A-B6F7-315B9D6AA0FD}"/>
    <cellStyle name="Comma [0] 2 2 9" xfId="3173" xr:uid="{E6C4003B-3632-4754-9CDE-1CD318FB3566}"/>
    <cellStyle name="Comma [0] 2 2 9 2" xfId="6905" xr:uid="{EB57F729-81AE-44FA-A320-1814A4BA54E9}"/>
    <cellStyle name="Comma [0] 2 2 9 2 2" xfId="14322" xr:uid="{B11AE69D-DE39-4BAA-B392-B5F120069899}"/>
    <cellStyle name="Comma [0] 2 2 9 3" xfId="10624" xr:uid="{7ACD6E69-CD9B-4643-8FDD-7A2C85E09B07}"/>
    <cellStyle name="Comma [0] 2 3" xfId="1044" xr:uid="{61AB0462-EEB0-4CC0-AC1B-E88356E552CF}"/>
    <cellStyle name="Comma [0] 2 3 2" xfId="1246" xr:uid="{5EDBD6C9-D068-45E8-8B7F-9F62A19C50BC}"/>
    <cellStyle name="Comma [0] 2 3 2 2" xfId="1556" xr:uid="{CDCC67BF-6CD0-4007-B2F4-08E9BF04E91A}"/>
    <cellStyle name="Comma [0] 2 3 2 2 2" xfId="2028" xr:uid="{F093DFF3-AFC6-415A-972A-0C3FCCC4993F}"/>
    <cellStyle name="Comma [0] 2 3 2 2 2 2" xfId="2960" xr:uid="{F5B17C04-E286-462A-8C5F-303D03480CFB}"/>
    <cellStyle name="Comma [0] 2 3 2 2 2 2 2" xfId="4950" xr:uid="{5937315E-9DF4-461B-A6FA-55FC77E166A0}"/>
    <cellStyle name="Comma [0] 2 3 2 2 2 2 2 2" xfId="8682" xr:uid="{7CB83EAA-847A-4769-9E17-4223B716FC19}"/>
    <cellStyle name="Comma [0] 2 3 2 2 2 2 2 2 2" xfId="16099" xr:uid="{470D5731-1152-46FC-964A-65AAAF1EBEE1}"/>
    <cellStyle name="Comma [0] 2 3 2 2 2 2 2 3" xfId="12401" xr:uid="{A3A7FF4A-63FD-49AF-9E8D-3ED79E3DBD1F}"/>
    <cellStyle name="Comma [0] 2 3 2 2 2 2 3" xfId="6816" xr:uid="{0C2F2389-A340-403A-8D0B-B307405D811E}"/>
    <cellStyle name="Comma [0] 2 3 2 2 2 2 3 2" xfId="14250" xr:uid="{CC882DE6-67F0-4298-B7E4-B5923B4146CD}"/>
    <cellStyle name="Comma [0] 2 3 2 2 2 2 4" xfId="10551" xr:uid="{6629A0A2-8413-4A8A-8730-42C01A26A779}"/>
    <cellStyle name="Comma [0] 2 3 2 2 2 3" xfId="4032" xr:uid="{1A6FB315-8509-42F9-B8F1-D431D32FD91F}"/>
    <cellStyle name="Comma [0] 2 3 2 2 2 3 2" xfId="7764" xr:uid="{DFB3D17C-4AD5-46D9-9516-68DDBA79C8BE}"/>
    <cellStyle name="Comma [0] 2 3 2 2 2 3 2 2" xfId="15181" xr:uid="{D9C9B685-E6EE-415B-89FD-F4F589563B98}"/>
    <cellStyle name="Comma [0] 2 3 2 2 2 3 3" xfId="11483" xr:uid="{F4B690CE-8781-4CB2-A6C8-FCEE7C0563B9}"/>
    <cellStyle name="Comma [0] 2 3 2 2 2 4" xfId="5898" xr:uid="{53C43250-2486-4146-8581-B9D98367D67A}"/>
    <cellStyle name="Comma [0] 2 3 2 2 2 4 2" xfId="13332" xr:uid="{4162AE39-71D9-418A-9AEF-38280952772E}"/>
    <cellStyle name="Comma [0] 2 3 2 2 2 5" xfId="9633" xr:uid="{B70A1E6B-2832-421E-A2DC-A077752D5847}"/>
    <cellStyle name="Comma [0] 2 3 2 2 3" xfId="2502" xr:uid="{E6DDB23B-3D94-46D3-A1A0-02DE8A905534}"/>
    <cellStyle name="Comma [0] 2 3 2 2 3 2" xfId="4492" xr:uid="{2EB28113-57A8-45BD-B05F-C0684729E18E}"/>
    <cellStyle name="Comma [0] 2 3 2 2 3 2 2" xfId="8224" xr:uid="{5A67B405-2982-4CAD-83FA-69317BB86875}"/>
    <cellStyle name="Comma [0] 2 3 2 2 3 2 2 2" xfId="15641" xr:uid="{D8F66704-B7F4-4F6F-92F1-2C5E02A0A2D8}"/>
    <cellStyle name="Comma [0] 2 3 2 2 3 2 3" xfId="11943" xr:uid="{CC81743B-15D7-4902-B3D0-020439D3EE49}"/>
    <cellStyle name="Comma [0] 2 3 2 2 3 3" xfId="6358" xr:uid="{8E4E7E36-2544-404E-9296-4C2B15A34C6B}"/>
    <cellStyle name="Comma [0] 2 3 2 2 3 3 2" xfId="13792" xr:uid="{556694D4-B005-4DFE-99FE-5CF26F79FA11}"/>
    <cellStyle name="Comma [0] 2 3 2 2 3 4" xfId="10093" xr:uid="{D59FE09E-F8E3-4AE8-B339-E547270AEA53}"/>
    <cellStyle name="Comma [0] 2 3 2 2 4" xfId="3574" xr:uid="{AC9A6995-8F11-485D-BFDF-D5A6B387FCED}"/>
    <cellStyle name="Comma [0] 2 3 2 2 4 2" xfId="7306" xr:uid="{F7B3CDC5-58D1-43B4-9894-0616DC992E00}"/>
    <cellStyle name="Comma [0] 2 3 2 2 4 2 2" xfId="14723" xr:uid="{13E4CA3F-3A28-4F25-BC4B-520E184873CA}"/>
    <cellStyle name="Comma [0] 2 3 2 2 4 3" xfId="11025" xr:uid="{DE72C3C7-9B0E-4B2C-837F-B3DE6ED60E4E}"/>
    <cellStyle name="Comma [0] 2 3 2 2 5" xfId="5440" xr:uid="{B48B5F9D-7CD6-430A-869F-720DA6B898EA}"/>
    <cellStyle name="Comma [0] 2 3 2 2 5 2" xfId="12874" xr:uid="{E0EE25D9-2CDA-48EA-802E-A8952B22CEEC}"/>
    <cellStyle name="Comma [0] 2 3 2 2 6" xfId="9175" xr:uid="{A7962FED-0ABB-4CDD-A28C-58C08E4FC075}"/>
    <cellStyle name="Comma [0] 2 3 2 3" xfId="1801" xr:uid="{60B26F40-9EAB-4945-B9B1-1DF369D9C27C}"/>
    <cellStyle name="Comma [0] 2 3 2 3 2" xfId="2733" xr:uid="{775D381B-2C5E-4CB3-B388-A768961261AE}"/>
    <cellStyle name="Comma [0] 2 3 2 3 2 2" xfId="4723" xr:uid="{81A67B9A-B3E7-4612-B439-5D61A36EA937}"/>
    <cellStyle name="Comma [0] 2 3 2 3 2 2 2" xfId="8455" xr:uid="{51B12F76-AFF3-400B-811D-25A9ED6451EE}"/>
    <cellStyle name="Comma [0] 2 3 2 3 2 2 2 2" xfId="15872" xr:uid="{63B34290-808A-40B0-A2F2-76C7A5B41EFF}"/>
    <cellStyle name="Comma [0] 2 3 2 3 2 2 3" xfId="12174" xr:uid="{AA5F8971-D7F6-4091-8EF0-F0B53A512F87}"/>
    <cellStyle name="Comma [0] 2 3 2 3 2 3" xfId="6589" xr:uid="{76260D37-1B16-4A87-9F03-31580D14C590}"/>
    <cellStyle name="Comma [0] 2 3 2 3 2 3 2" xfId="14023" xr:uid="{224B39EA-4867-46C5-BFF2-7DD1906347CB}"/>
    <cellStyle name="Comma [0] 2 3 2 3 2 4" xfId="10324" xr:uid="{8261FDF0-A5AB-4CF3-A8A0-BF13B607EB00}"/>
    <cellStyle name="Comma [0] 2 3 2 3 3" xfId="3805" xr:uid="{ADDDBA47-AF26-474F-910A-E4D7C569D441}"/>
    <cellStyle name="Comma [0] 2 3 2 3 3 2" xfId="7537" xr:uid="{D515335F-4AEA-4897-B7FC-9DFCF8AACAE0}"/>
    <cellStyle name="Comma [0] 2 3 2 3 3 2 2" xfId="14954" xr:uid="{3CE6C019-2549-45A5-BA3E-C65B8F71C6DC}"/>
    <cellStyle name="Comma [0] 2 3 2 3 3 3" xfId="11256" xr:uid="{5812A376-AA67-4680-93DB-60284744735D}"/>
    <cellStyle name="Comma [0] 2 3 2 3 4" xfId="5671" xr:uid="{EC452155-803E-47A3-98DC-AB451D1541A9}"/>
    <cellStyle name="Comma [0] 2 3 2 3 4 2" xfId="13105" xr:uid="{69EE9DD0-F081-4E6C-B7F2-20F7A8F07B0E}"/>
    <cellStyle name="Comma [0] 2 3 2 3 5" xfId="9406" xr:uid="{71ABEA17-C727-483E-BD31-973532F32180}"/>
    <cellStyle name="Comma [0] 2 3 2 4" xfId="2275" xr:uid="{655F5DD2-DF9B-4500-BD74-C60691C61768}"/>
    <cellStyle name="Comma [0] 2 3 2 4 2" xfId="4265" xr:uid="{D7B901F1-1CD6-43E6-BE59-D93725BCC5AE}"/>
    <cellStyle name="Comma [0] 2 3 2 4 2 2" xfId="7997" xr:uid="{13DEE006-7D08-4DEE-A049-0EA83BBF71A9}"/>
    <cellStyle name="Comma [0] 2 3 2 4 2 2 2" xfId="15414" xr:uid="{90010EB0-1DDB-40CF-A1BD-9E10FBBB4F71}"/>
    <cellStyle name="Comma [0] 2 3 2 4 2 3" xfId="11716" xr:uid="{10FF1612-1CEC-482E-9B38-293C3CB4821F}"/>
    <cellStyle name="Comma [0] 2 3 2 4 3" xfId="6131" xr:uid="{CB28FB91-18D0-4EA2-B0C8-1D6EE6100C49}"/>
    <cellStyle name="Comma [0] 2 3 2 4 3 2" xfId="13565" xr:uid="{4955A65A-FC15-4633-BA54-9CEE40C6A706}"/>
    <cellStyle name="Comma [0] 2 3 2 4 4" xfId="9866" xr:uid="{17C97193-4A5F-44BD-BB31-C59CAEAAA633}"/>
    <cellStyle name="Comma [0] 2 3 2 5" xfId="3348" xr:uid="{35DBE8FC-88FE-4873-9249-B226DE174B69}"/>
    <cellStyle name="Comma [0] 2 3 2 5 2" xfId="7080" xr:uid="{8FF2A0FA-9DC8-4575-B806-46275E66D7A8}"/>
    <cellStyle name="Comma [0] 2 3 2 5 2 2" xfId="14497" xr:uid="{27DCBAAC-720C-4780-9D39-B3A38C6CE1DB}"/>
    <cellStyle name="Comma [0] 2 3 2 5 3" xfId="10799" xr:uid="{6F90D4F9-E9BE-43CA-9F9E-3BB0A496C9BD}"/>
    <cellStyle name="Comma [0] 2 3 2 6" xfId="5214" xr:uid="{92738D58-B699-4977-8A1D-13675CE63BA2}"/>
    <cellStyle name="Comma [0] 2 3 2 6 2" xfId="12648" xr:uid="{5E155DC7-2DEE-4951-9F1B-F0C06852ACFC}"/>
    <cellStyle name="Comma [0] 2 3 2 7" xfId="8949" xr:uid="{84DF28A0-A4D0-4407-BA65-7ADD5025C560}"/>
    <cellStyle name="Comma [0] 2 3 3" xfId="1440" xr:uid="{2BA9F3AB-4494-496A-8783-FC6536401D29}"/>
    <cellStyle name="Comma [0] 2 3 3 2" xfId="1912" xr:uid="{7FBE90ED-52A1-4081-91C2-D8AA942DE141}"/>
    <cellStyle name="Comma [0] 2 3 3 2 2" xfId="2844" xr:uid="{976C75B2-1342-4E74-9E7F-54F2CDE0E7B3}"/>
    <cellStyle name="Comma [0] 2 3 3 2 2 2" xfId="4834" xr:uid="{85DD0A52-72C4-469A-89B3-6E57E8559C3B}"/>
    <cellStyle name="Comma [0] 2 3 3 2 2 2 2" xfId="8566" xr:uid="{8FC11311-FCED-49E5-ADAD-9703AFD6E797}"/>
    <cellStyle name="Comma [0] 2 3 3 2 2 2 2 2" xfId="15983" xr:uid="{49034CCD-60A0-4121-A5A2-2302542E2FC4}"/>
    <cellStyle name="Comma [0] 2 3 3 2 2 2 3" xfId="12285" xr:uid="{D841CE3D-1247-4107-B1CB-4E9C52E665E8}"/>
    <cellStyle name="Comma [0] 2 3 3 2 2 3" xfId="6700" xr:uid="{23266054-2DED-457B-B5A4-588FD3DBE103}"/>
    <cellStyle name="Comma [0] 2 3 3 2 2 3 2" xfId="14134" xr:uid="{EC25923D-65F3-4881-B4BE-FEB84BF24B4B}"/>
    <cellStyle name="Comma [0] 2 3 3 2 2 4" xfId="10435" xr:uid="{56474840-4743-48C9-9AB0-603D878D215D}"/>
    <cellStyle name="Comma [0] 2 3 3 2 3" xfId="3916" xr:uid="{34A995A4-9C89-4328-B17C-EF9AFDCF63A8}"/>
    <cellStyle name="Comma [0] 2 3 3 2 3 2" xfId="7648" xr:uid="{0EFA2E29-BC5F-452A-938D-A05C4D9AB6F2}"/>
    <cellStyle name="Comma [0] 2 3 3 2 3 2 2" xfId="15065" xr:uid="{B10CCDC2-9428-4BAE-8021-995C716FD6FB}"/>
    <cellStyle name="Comma [0] 2 3 3 2 3 3" xfId="11367" xr:uid="{4D00F31E-7B6C-4B81-A95D-C2207305AD25}"/>
    <cellStyle name="Comma [0] 2 3 3 2 4" xfId="5782" xr:uid="{E0E784D8-C076-4BA2-9DB7-844A77FFB28A}"/>
    <cellStyle name="Comma [0] 2 3 3 2 4 2" xfId="13216" xr:uid="{18F25787-F54E-425A-91D1-A30FBA0757CA}"/>
    <cellStyle name="Comma [0] 2 3 3 2 5" xfId="9517" xr:uid="{61BF2FAA-9B97-4E2E-B8B4-8770086C6B3D}"/>
    <cellStyle name="Comma [0] 2 3 3 3" xfId="2386" xr:uid="{4B500918-7679-4AE7-B846-0C222F4D8A82}"/>
    <cellStyle name="Comma [0] 2 3 3 3 2" xfId="4376" xr:uid="{DF08A3F0-D3D3-4C4F-8098-E9D730D4FFA3}"/>
    <cellStyle name="Comma [0] 2 3 3 3 2 2" xfId="8108" xr:uid="{B1919FAA-57DF-465D-933B-ECA920FA5FC6}"/>
    <cellStyle name="Comma [0] 2 3 3 3 2 2 2" xfId="15525" xr:uid="{77780517-BB4F-48DC-8795-35B44E0E5A58}"/>
    <cellStyle name="Comma [0] 2 3 3 3 2 3" xfId="11827" xr:uid="{DDCA8629-F510-4E67-B5CD-385DD23DFFF4}"/>
    <cellStyle name="Comma [0] 2 3 3 3 3" xfId="6242" xr:uid="{4C56EF33-0AC0-4A75-8E60-7B0D53B40151}"/>
    <cellStyle name="Comma [0] 2 3 3 3 3 2" xfId="13676" xr:uid="{33CA5D34-A312-4323-BBAE-AB2881AF3A41}"/>
    <cellStyle name="Comma [0] 2 3 3 3 4" xfId="9977" xr:uid="{35229AFD-B5B0-4437-82D9-82EF69CE18BB}"/>
    <cellStyle name="Comma [0] 2 3 3 4" xfId="3458" xr:uid="{D505BA33-943F-41E7-ACA1-93A6A01F4FA3}"/>
    <cellStyle name="Comma [0] 2 3 3 4 2" xfId="7190" xr:uid="{666FB784-1001-4B2A-8042-B2C7833DC807}"/>
    <cellStyle name="Comma [0] 2 3 3 4 2 2" xfId="14607" xr:uid="{D677F9CC-6424-4BCB-BC7F-C47D8243BE05}"/>
    <cellStyle name="Comma [0] 2 3 3 4 3" xfId="10909" xr:uid="{769764B8-1D81-47FE-B1F8-1B12FCE6285B}"/>
    <cellStyle name="Comma [0] 2 3 3 5" xfId="5324" xr:uid="{95CE35D7-3676-4624-8CAB-3B165FB78186}"/>
    <cellStyle name="Comma [0] 2 3 3 5 2" xfId="12758" xr:uid="{82363524-DC9C-4511-BEC7-19A3A00622D0}"/>
    <cellStyle name="Comma [0] 2 3 3 6" xfId="9059" xr:uid="{D2D97123-2F4C-4A84-97B4-CEC170757DE5}"/>
    <cellStyle name="Comma [0] 2 3 4" xfId="1685" xr:uid="{9A985238-ADA3-4B83-8F80-BB28DAEB3703}"/>
    <cellStyle name="Comma [0] 2 3 4 2" xfId="2618" xr:uid="{FC61C22F-A908-4812-B592-E0131FC1B176}"/>
    <cellStyle name="Comma [0] 2 3 4 2 2" xfId="4608" xr:uid="{40193BD5-7608-4F13-9920-C038C069AEB8}"/>
    <cellStyle name="Comma [0] 2 3 4 2 2 2" xfId="8340" xr:uid="{148B9D83-781E-475B-95F5-E0B16BBFABC4}"/>
    <cellStyle name="Comma [0] 2 3 4 2 2 2 2" xfId="15757" xr:uid="{CDF2EA3C-F940-4DB9-B4D5-F27B7BF3BDED}"/>
    <cellStyle name="Comma [0] 2 3 4 2 2 3" xfId="12059" xr:uid="{08D68F38-9015-4EF6-9A4F-EC299D299D6B}"/>
    <cellStyle name="Comma [0] 2 3 4 2 3" xfId="6474" xr:uid="{37B2788F-7F25-44EE-A91D-D1EF2615726B}"/>
    <cellStyle name="Comma [0] 2 3 4 2 3 2" xfId="13908" xr:uid="{920856F8-6B54-445F-B650-61FC9DF1340C}"/>
    <cellStyle name="Comma [0] 2 3 4 2 4" xfId="10209" xr:uid="{37E9CACF-5F5B-424B-9B2F-44C2129C53E1}"/>
    <cellStyle name="Comma [0] 2 3 4 3" xfId="3690" xr:uid="{71D70338-84ED-447B-A978-C7D73F9C61D4}"/>
    <cellStyle name="Comma [0] 2 3 4 3 2" xfId="7422" xr:uid="{DAD341F9-E0B4-4673-B8D1-6E422407AA66}"/>
    <cellStyle name="Comma [0] 2 3 4 3 2 2" xfId="14839" xr:uid="{74CD2BF8-B858-472B-893D-4567C6ED377F}"/>
    <cellStyle name="Comma [0] 2 3 4 3 3" xfId="11141" xr:uid="{44715848-D4BD-40E1-B6F6-76DE9D9F0066}"/>
    <cellStyle name="Comma [0] 2 3 4 4" xfId="5556" xr:uid="{3385D73C-6188-45EE-846C-8EF51E3F58C8}"/>
    <cellStyle name="Comma [0] 2 3 4 4 2" xfId="12990" xr:uid="{49787EC2-5056-4160-A7B8-7D56325BFCE2}"/>
    <cellStyle name="Comma [0] 2 3 4 5" xfId="9291" xr:uid="{8D52A82C-18AC-449E-961F-940FB13924F9}"/>
    <cellStyle name="Comma [0] 2 3 5" xfId="2160" xr:uid="{4FCA885D-CC1B-4695-A233-DF87A2F211D6}"/>
    <cellStyle name="Comma [0] 2 3 5 2" xfId="4150" xr:uid="{990FD944-DF20-4128-ACFD-01B6986C8E82}"/>
    <cellStyle name="Comma [0] 2 3 5 2 2" xfId="7882" xr:uid="{2FDDF2EE-FB9C-4825-A922-3B9839AC6460}"/>
    <cellStyle name="Comma [0] 2 3 5 2 2 2" xfId="15299" xr:uid="{BA63A7F5-6E9C-489A-8675-5C71BB5F6515}"/>
    <cellStyle name="Comma [0] 2 3 5 2 3" xfId="11601" xr:uid="{DF2D7BDF-210C-43D3-A4A5-B7D48B262DC1}"/>
    <cellStyle name="Comma [0] 2 3 5 3" xfId="6016" xr:uid="{91870AE1-2FD9-4ED1-925F-6FC7D3CC3CD2}"/>
    <cellStyle name="Comma [0] 2 3 5 3 2" xfId="13450" xr:uid="{F3524139-DE43-4F0C-BE71-6AF05DA850CC}"/>
    <cellStyle name="Comma [0] 2 3 5 4" xfId="9751" xr:uid="{07F76DE8-7980-40E9-BBCE-97D245504344}"/>
    <cellStyle name="Comma [0] 2 3 6" xfId="3125" xr:uid="{A143E3EF-C816-4151-AE53-0EA2EB334056}"/>
    <cellStyle name="Comma [0] 2 3 6 2" xfId="5002" xr:uid="{88A49105-83B1-4170-8F17-0001FA1E2755}"/>
    <cellStyle name="Comma [0] 2 3 6 2 2" xfId="8734" xr:uid="{F68BE822-A978-45C6-A27E-F63D6672FF2A}"/>
    <cellStyle name="Comma [0] 2 3 6 2 2 2" xfId="16145" xr:uid="{B1AB2D8F-20C1-4EB2-9EDB-096E0B7AB46B}"/>
    <cellStyle name="Comma [0] 2 3 6 2 3" xfId="12447" xr:uid="{4807A91A-1BE7-41BF-99EB-EBF7FCB15A09}"/>
    <cellStyle name="Comma [0] 2 3 6 3" xfId="6868" xr:uid="{AB830010-F953-404A-9099-4F2718C68E06}"/>
    <cellStyle name="Comma [0] 2 3 6 3 2" xfId="14296" xr:uid="{6891C502-DF9C-4074-B393-886543826443}"/>
    <cellStyle name="Comma [0] 2 3 6 4" xfId="10598" xr:uid="{4AE3CCFA-5FDB-403F-908D-C9C7A2BFC6D1}"/>
    <cellStyle name="Comma [0] 2 3 7" xfId="3233" xr:uid="{60407F59-73D1-4185-BC7A-3FBFCE3B7576}"/>
    <cellStyle name="Comma [0] 2 3 7 2" xfId="6965" xr:uid="{E2C1B7B4-608A-4AD6-8163-9E2246D1E8E2}"/>
    <cellStyle name="Comma [0] 2 3 7 2 2" xfId="14382" xr:uid="{72C19895-23B7-4834-925E-1DDD2FE7A6BE}"/>
    <cellStyle name="Comma [0] 2 3 7 3" xfId="10684" xr:uid="{475BDB25-4BA9-4B52-BF18-9FD50435870F}"/>
    <cellStyle name="Comma [0] 2 3 8" xfId="5099" xr:uid="{D95F5C02-F754-4C71-8297-07FB6583F2F0}"/>
    <cellStyle name="Comma [0] 2 3 8 2" xfId="12533" xr:uid="{D35182A7-FB43-45D3-B7A8-8D3FCCBBE7DC}"/>
    <cellStyle name="Comma [0] 2 3 9" xfId="8834" xr:uid="{8B1D25FE-E28C-4454-B7A4-2A4AE16946C4}"/>
    <cellStyle name="Comma [0] 2 4" xfId="999" xr:uid="{09836C45-6340-40D7-A3F8-421EBC9D6F79}"/>
    <cellStyle name="Comma [0] 2 4 2" xfId="1205" xr:uid="{9B0DE183-6240-473B-A77D-1A7520B5E941}"/>
    <cellStyle name="Comma [0] 2 4 2 2" xfId="1515" xr:uid="{63D487FA-A16C-4FD5-B345-200322DC3FF5}"/>
    <cellStyle name="Comma [0] 2 4 2 2 2" xfId="1987" xr:uid="{962F65F8-C01A-4DF7-870F-FA7460B0412C}"/>
    <cellStyle name="Comma [0] 2 4 2 2 2 2" xfId="2919" xr:uid="{02EC2462-D97A-48F6-B641-531FA6FBF9A5}"/>
    <cellStyle name="Comma [0] 2 4 2 2 2 2 2" xfId="4909" xr:uid="{27F63B85-3D35-4951-86F2-5F302DEA9853}"/>
    <cellStyle name="Comma [0] 2 4 2 2 2 2 2 2" xfId="8641" xr:uid="{D152DC34-5E2C-47DF-903F-041C04EC82CB}"/>
    <cellStyle name="Comma [0] 2 4 2 2 2 2 2 2 2" xfId="16058" xr:uid="{A6A5321E-9919-4891-BA39-683546A36E51}"/>
    <cellStyle name="Comma [0] 2 4 2 2 2 2 2 3" xfId="12360" xr:uid="{A847FBAA-9720-4CCC-8E10-44DBF6949ED5}"/>
    <cellStyle name="Comma [0] 2 4 2 2 2 2 3" xfId="6775" xr:uid="{DF159BB9-AFB0-4BD0-912B-7795831D5D2A}"/>
    <cellStyle name="Comma [0] 2 4 2 2 2 2 3 2" xfId="14209" xr:uid="{34E467BB-E615-44A1-98CF-3AC10E6E7651}"/>
    <cellStyle name="Comma [0] 2 4 2 2 2 2 4" xfId="10510" xr:uid="{5E87A205-398D-47A2-9A85-DF7676F8185E}"/>
    <cellStyle name="Comma [0] 2 4 2 2 2 3" xfId="3991" xr:uid="{ED7E8E7A-FDE2-4AC5-A325-091B272DA9CF}"/>
    <cellStyle name="Comma [0] 2 4 2 2 2 3 2" xfId="7723" xr:uid="{F2B399EE-FBF4-4601-94FC-6C08CDBBF268}"/>
    <cellStyle name="Comma [0] 2 4 2 2 2 3 2 2" xfId="15140" xr:uid="{3793249A-CF1E-4AB5-9896-160C68F2746A}"/>
    <cellStyle name="Comma [0] 2 4 2 2 2 3 3" xfId="11442" xr:uid="{5B4F44F7-6A54-4927-97A7-985E3A919C20}"/>
    <cellStyle name="Comma [0] 2 4 2 2 2 4" xfId="5857" xr:uid="{28152AA0-4FE1-4BA5-82A0-F44504661175}"/>
    <cellStyle name="Comma [0] 2 4 2 2 2 4 2" xfId="13291" xr:uid="{9BEC2089-5912-447C-A749-F63EFC4301D1}"/>
    <cellStyle name="Comma [0] 2 4 2 2 2 5" xfId="9592" xr:uid="{61BA4DA1-0368-47FF-B68E-82AE5B918138}"/>
    <cellStyle name="Comma [0] 2 4 2 2 3" xfId="2461" xr:uid="{844DE657-AF77-49B8-ADE9-B3AB134A83D5}"/>
    <cellStyle name="Comma [0] 2 4 2 2 3 2" xfId="4451" xr:uid="{B2EB3AF8-4D26-4914-B682-E63AF776B137}"/>
    <cellStyle name="Comma [0] 2 4 2 2 3 2 2" xfId="8183" xr:uid="{E06EE2AB-31FD-4405-8690-2E071E3680BB}"/>
    <cellStyle name="Comma [0] 2 4 2 2 3 2 2 2" xfId="15600" xr:uid="{78A382E9-6FC5-40A7-9565-DEF62A3842B0}"/>
    <cellStyle name="Comma [0] 2 4 2 2 3 2 3" xfId="11902" xr:uid="{EB7FCFA3-C757-4AC5-A1A0-E15E05EE1DC0}"/>
    <cellStyle name="Comma [0] 2 4 2 2 3 3" xfId="6317" xr:uid="{13F2F567-46A7-47F7-AFD3-F2402B5D9707}"/>
    <cellStyle name="Comma [0] 2 4 2 2 3 3 2" xfId="13751" xr:uid="{323BD547-E6D8-43F0-8B40-AF85C63C442B}"/>
    <cellStyle name="Comma [0] 2 4 2 2 3 4" xfId="10052" xr:uid="{25725E49-16BA-4852-88CB-3431EC3221FC}"/>
    <cellStyle name="Comma [0] 2 4 2 2 4" xfId="3533" xr:uid="{89650709-B1B2-41FD-898A-CBB9046762E8}"/>
    <cellStyle name="Comma [0] 2 4 2 2 4 2" xfId="7265" xr:uid="{28687CD4-6B81-42C1-91A9-D5EEE796DE50}"/>
    <cellStyle name="Comma [0] 2 4 2 2 4 2 2" xfId="14682" xr:uid="{B06AF9EC-E009-43BF-A79C-819B80E370DD}"/>
    <cellStyle name="Comma [0] 2 4 2 2 4 3" xfId="10984" xr:uid="{DE44AC0D-3DF5-4A52-AA03-85EC8E3295F7}"/>
    <cellStyle name="Comma [0] 2 4 2 2 5" xfId="5399" xr:uid="{022466C9-259B-441E-9D9A-C58641D34C11}"/>
    <cellStyle name="Comma [0] 2 4 2 2 5 2" xfId="12833" xr:uid="{AA64E37F-9CF0-4289-981D-CD20B8009044}"/>
    <cellStyle name="Comma [0] 2 4 2 2 6" xfId="9134" xr:uid="{CE57873A-047A-4568-88A5-8AB1FE7525C4}"/>
    <cellStyle name="Comma [0] 2 4 2 3" xfId="1760" xr:uid="{F914AD39-66F9-46D9-B415-816A7ED3570E}"/>
    <cellStyle name="Comma [0] 2 4 2 3 2" xfId="2692" xr:uid="{E73866A6-71EC-4998-AEE5-E8A965434952}"/>
    <cellStyle name="Comma [0] 2 4 2 3 2 2" xfId="4682" xr:uid="{FFE3CFBC-F585-41A7-9C55-F1F17956017B}"/>
    <cellStyle name="Comma [0] 2 4 2 3 2 2 2" xfId="8414" xr:uid="{960B0A78-F03F-40D9-A49D-4225E63DE4BC}"/>
    <cellStyle name="Comma [0] 2 4 2 3 2 2 2 2" xfId="15831" xr:uid="{BADDEC5B-795A-4240-97E0-65CA5A8BA8DE}"/>
    <cellStyle name="Comma [0] 2 4 2 3 2 2 3" xfId="12133" xr:uid="{FD9369E4-0B22-433C-9CC9-8E4F75C940F2}"/>
    <cellStyle name="Comma [0] 2 4 2 3 2 3" xfId="6548" xr:uid="{1E5FBF0F-6D87-406C-B5BC-82DF8BBB4F68}"/>
    <cellStyle name="Comma [0] 2 4 2 3 2 3 2" xfId="13982" xr:uid="{6CE12483-2EAA-4C74-8BBD-E252FD569237}"/>
    <cellStyle name="Comma [0] 2 4 2 3 2 4" xfId="10283" xr:uid="{A8024036-1238-4498-9AB4-3CB2735E7F2C}"/>
    <cellStyle name="Comma [0] 2 4 2 3 3" xfId="3764" xr:uid="{49249C92-6064-42CD-AFA7-145CEE346FD6}"/>
    <cellStyle name="Comma [0] 2 4 2 3 3 2" xfId="7496" xr:uid="{D6E20675-8525-406F-9082-79507725A479}"/>
    <cellStyle name="Comma [0] 2 4 2 3 3 2 2" xfId="14913" xr:uid="{A3C2EBFF-45A1-4AA1-8558-D6AE2EC918A6}"/>
    <cellStyle name="Comma [0] 2 4 2 3 3 3" xfId="11215" xr:uid="{C7E60773-CF40-46B9-9C00-9D2623861C68}"/>
    <cellStyle name="Comma [0] 2 4 2 3 4" xfId="5630" xr:uid="{D2FC0073-E49F-49AE-8FEF-BF687A776AB7}"/>
    <cellStyle name="Comma [0] 2 4 2 3 4 2" xfId="13064" xr:uid="{662E4F40-5E9B-410E-82C0-245232FBDCBC}"/>
    <cellStyle name="Comma [0] 2 4 2 3 5" xfId="9365" xr:uid="{E3356891-0C18-493D-A6EC-F6E62A10EE58}"/>
    <cellStyle name="Comma [0] 2 4 2 4" xfId="2234" xr:uid="{A7C1A0B7-4E90-4A5A-B879-AE27091BD9E8}"/>
    <cellStyle name="Comma [0] 2 4 2 4 2" xfId="4224" xr:uid="{0A72AA1D-81EA-45D5-90D5-B0603D5D289E}"/>
    <cellStyle name="Comma [0] 2 4 2 4 2 2" xfId="7956" xr:uid="{F24BF06D-174D-4872-86DE-C9499490E45C}"/>
    <cellStyle name="Comma [0] 2 4 2 4 2 2 2" xfId="15373" xr:uid="{54A21AC8-D454-40BE-8F6C-FF8F40BAF874}"/>
    <cellStyle name="Comma [0] 2 4 2 4 2 3" xfId="11675" xr:uid="{F18E745D-68BE-40D8-B9FF-4B1D1C4890CB}"/>
    <cellStyle name="Comma [0] 2 4 2 4 3" xfId="6090" xr:uid="{85F498B5-3A39-4AE8-832E-C0F04A722FFB}"/>
    <cellStyle name="Comma [0] 2 4 2 4 3 2" xfId="13524" xr:uid="{C5D5A2D6-1C15-4DEE-A051-60E22DDFC057}"/>
    <cellStyle name="Comma [0] 2 4 2 4 4" xfId="9825" xr:uid="{68CAD5BD-1388-4D5C-8640-BA7468103DDB}"/>
    <cellStyle name="Comma [0] 2 4 2 5" xfId="3307" xr:uid="{D90600D3-BD96-4DAA-B296-B94F10E07B97}"/>
    <cellStyle name="Comma [0] 2 4 2 5 2" xfId="7039" xr:uid="{A018AFFF-81A1-4E63-B2C8-278A80C2E44C}"/>
    <cellStyle name="Comma [0] 2 4 2 5 2 2" xfId="14456" xr:uid="{F227A21F-D869-4EC8-B080-D71DCF2E17BF}"/>
    <cellStyle name="Comma [0] 2 4 2 5 3" xfId="10758" xr:uid="{EB850ECC-4AFB-41EA-800F-DA0EC3B0AEAE}"/>
    <cellStyle name="Comma [0] 2 4 2 6" xfId="5173" xr:uid="{C531F3BD-BB85-4E35-BA02-580C2FF8FA1D}"/>
    <cellStyle name="Comma [0] 2 4 2 6 2" xfId="12607" xr:uid="{CB883B35-0BC9-4E15-9C72-63E01938D50C}"/>
    <cellStyle name="Comma [0] 2 4 2 7" xfId="8908" xr:uid="{19496A1A-D7C5-469A-B7A4-1FE1D83C82D0}"/>
    <cellStyle name="Comma [0] 2 4 3" xfId="1399" xr:uid="{AA6B3C7E-C8A1-421C-BAD8-77D6699DB9F0}"/>
    <cellStyle name="Comma [0] 2 4 3 2" xfId="1871" xr:uid="{D65D1BEE-3F4F-4082-8556-C140C30852F3}"/>
    <cellStyle name="Comma [0] 2 4 3 2 2" xfId="2803" xr:uid="{FEB4E26C-BB30-4409-86B0-605F67E3846B}"/>
    <cellStyle name="Comma [0] 2 4 3 2 2 2" xfId="4793" xr:uid="{BD8E15D8-088D-45B5-984C-7B977F19F589}"/>
    <cellStyle name="Comma [0] 2 4 3 2 2 2 2" xfId="8525" xr:uid="{D4EB5828-8415-4C33-A60C-569CD7D440BC}"/>
    <cellStyle name="Comma [0] 2 4 3 2 2 2 2 2" xfId="15942" xr:uid="{DC1638D1-6B97-49FB-B2C6-8AB3E773A5A6}"/>
    <cellStyle name="Comma [0] 2 4 3 2 2 2 3" xfId="12244" xr:uid="{CC4C5CE2-74B0-4C04-85EA-02858B1657C4}"/>
    <cellStyle name="Comma [0] 2 4 3 2 2 3" xfId="6659" xr:uid="{28200363-FECE-48C9-9202-6D7868D4D147}"/>
    <cellStyle name="Comma [0] 2 4 3 2 2 3 2" xfId="14093" xr:uid="{993814D7-2E7F-451B-AF97-8358417B74C0}"/>
    <cellStyle name="Comma [0] 2 4 3 2 2 4" xfId="10394" xr:uid="{CFA64120-563B-41BF-A143-FE3FBF153A8D}"/>
    <cellStyle name="Comma [0] 2 4 3 2 3" xfId="3875" xr:uid="{A5F73B2F-98CF-4269-81CE-7D65D7F83D44}"/>
    <cellStyle name="Comma [0] 2 4 3 2 3 2" xfId="7607" xr:uid="{D1ADE862-DA09-4413-A38E-A6A8F5331E6A}"/>
    <cellStyle name="Comma [0] 2 4 3 2 3 2 2" xfId="15024" xr:uid="{EB9CFE99-39E7-422F-B4B9-6BFC74B8F03C}"/>
    <cellStyle name="Comma [0] 2 4 3 2 3 3" xfId="11326" xr:uid="{BD39CB49-9503-4F68-B7C9-E73C7B5DA22B}"/>
    <cellStyle name="Comma [0] 2 4 3 2 4" xfId="5741" xr:uid="{4B5B4C96-C834-4DE6-8E33-065BD95ABB6E}"/>
    <cellStyle name="Comma [0] 2 4 3 2 4 2" xfId="13175" xr:uid="{260599BB-CCC3-4C3B-ACBF-4660F60D4EC3}"/>
    <cellStyle name="Comma [0] 2 4 3 2 5" xfId="9476" xr:uid="{1FE939C1-7C84-4E02-855C-F8E9515E1917}"/>
    <cellStyle name="Comma [0] 2 4 3 3" xfId="2345" xr:uid="{28F32785-F7DE-4CA7-AC73-EA1865CAEEFA}"/>
    <cellStyle name="Comma [0] 2 4 3 3 2" xfId="4335" xr:uid="{04F33981-7BF2-47AC-8314-0E99F2ACB06D}"/>
    <cellStyle name="Comma [0] 2 4 3 3 2 2" xfId="8067" xr:uid="{FC1EF5DF-D1DF-4FEA-A0F2-D855896331D5}"/>
    <cellStyle name="Comma [0] 2 4 3 3 2 2 2" xfId="15484" xr:uid="{FC27E2CB-949F-4432-AF27-B5A96BCF7A7F}"/>
    <cellStyle name="Comma [0] 2 4 3 3 2 3" xfId="11786" xr:uid="{9306B675-1337-484F-B6CA-F4491EA452FC}"/>
    <cellStyle name="Comma [0] 2 4 3 3 3" xfId="6201" xr:uid="{BF973627-77C6-45F9-BA09-894A6EE3E529}"/>
    <cellStyle name="Comma [0] 2 4 3 3 3 2" xfId="13635" xr:uid="{4753A295-632A-4D6F-93A7-4A33B120D890}"/>
    <cellStyle name="Comma [0] 2 4 3 3 4" xfId="9936" xr:uid="{6E4D97C3-0713-414A-B601-482DC4DABC93}"/>
    <cellStyle name="Comma [0] 2 4 3 4" xfId="3417" xr:uid="{F376B8DE-1A8C-4C99-B5D9-54944547A7C6}"/>
    <cellStyle name="Comma [0] 2 4 3 4 2" xfId="7149" xr:uid="{EB07B9AF-EEB2-4657-B1FF-124F0E6B1CE3}"/>
    <cellStyle name="Comma [0] 2 4 3 4 2 2" xfId="14566" xr:uid="{EBE0287D-344F-4696-A106-4D67243EF4C2}"/>
    <cellStyle name="Comma [0] 2 4 3 4 3" xfId="10868" xr:uid="{040CEFB3-37C2-460B-BF4D-7284131DF921}"/>
    <cellStyle name="Comma [0] 2 4 3 5" xfId="5283" xr:uid="{969A4A09-5863-4B34-AAD6-D8D0C9F69F66}"/>
    <cellStyle name="Comma [0] 2 4 3 5 2" xfId="12717" xr:uid="{FE446F50-8394-4C3D-A768-9EC56F859A15}"/>
    <cellStyle name="Comma [0] 2 4 3 6" xfId="9018" xr:uid="{278E29C4-237B-406C-98AE-89E0E840282D}"/>
    <cellStyle name="Comma [0] 2 4 4" xfId="1644" xr:uid="{BC6A9BD3-EBCF-4823-B580-AA9171889411}"/>
    <cellStyle name="Comma [0] 2 4 4 2" xfId="2577" xr:uid="{19DEB865-048B-4918-9329-73C554CCC02B}"/>
    <cellStyle name="Comma [0] 2 4 4 2 2" xfId="4567" xr:uid="{2400113D-6D58-4338-89C3-9430D919949E}"/>
    <cellStyle name="Comma [0] 2 4 4 2 2 2" xfId="8299" xr:uid="{73269DA4-6E9E-4AF1-9BFE-8C2D87F35F92}"/>
    <cellStyle name="Comma [0] 2 4 4 2 2 2 2" xfId="15716" xr:uid="{BB506194-F610-4644-9660-ED73130FDA40}"/>
    <cellStyle name="Comma [0] 2 4 4 2 2 3" xfId="12018" xr:uid="{EAF3408A-0CAF-4416-A047-0E1DC17984E7}"/>
    <cellStyle name="Comma [0] 2 4 4 2 3" xfId="6433" xr:uid="{ECE9788A-3F3D-4A4F-B7D3-50AED2DFEFAF}"/>
    <cellStyle name="Comma [0] 2 4 4 2 3 2" xfId="13867" xr:uid="{F1FB41C0-90C2-4524-AD90-CBCA6298F2CE}"/>
    <cellStyle name="Comma [0] 2 4 4 2 4" xfId="10168" xr:uid="{14FB189F-E52B-477E-9F2E-3BE9E5888682}"/>
    <cellStyle name="Comma [0] 2 4 4 3" xfId="3649" xr:uid="{AC6FCFE2-C86E-4994-A13C-437A1D9A0A90}"/>
    <cellStyle name="Comma [0] 2 4 4 3 2" xfId="7381" xr:uid="{B9ACE6D2-1D2D-4BF2-9F52-71BB69DCEF1D}"/>
    <cellStyle name="Comma [0] 2 4 4 3 2 2" xfId="14798" xr:uid="{AAE8B513-EAFF-4B82-990A-AECF251F9330}"/>
    <cellStyle name="Comma [0] 2 4 4 3 3" xfId="11100" xr:uid="{9F8D188B-9CCB-45F0-97FD-6466CE4C52F7}"/>
    <cellStyle name="Comma [0] 2 4 4 4" xfId="5515" xr:uid="{DDC9CCDA-5548-4A02-8B88-F4595E361EC4}"/>
    <cellStyle name="Comma [0] 2 4 4 4 2" xfId="12949" xr:uid="{03180ED7-44DF-4E0A-B021-D31F1C68FF10}"/>
    <cellStyle name="Comma [0] 2 4 4 5" xfId="9250" xr:uid="{9AB32E42-2F88-4BF2-9279-004BCE95D4FB}"/>
    <cellStyle name="Comma [0] 2 4 5" xfId="2119" xr:uid="{80553EF2-7F81-4207-9C66-E80E4E1EBDFE}"/>
    <cellStyle name="Comma [0] 2 4 5 2" xfId="4109" xr:uid="{C3D5085F-446D-41AD-8E9D-839CB7F40C0B}"/>
    <cellStyle name="Comma [0] 2 4 5 2 2" xfId="7841" xr:uid="{7568EB55-95FE-4D64-9838-ABCDEACE96E1}"/>
    <cellStyle name="Comma [0] 2 4 5 2 2 2" xfId="15258" xr:uid="{8CA94EF0-F8CC-4137-A110-F53CAE55B587}"/>
    <cellStyle name="Comma [0] 2 4 5 2 3" xfId="11560" xr:uid="{EAE7C242-ABDE-45C6-A72B-5B62BFA73EB2}"/>
    <cellStyle name="Comma [0] 2 4 5 3" xfId="5975" xr:uid="{EE76D746-B60D-458F-9E98-53A80BD601A4}"/>
    <cellStyle name="Comma [0] 2 4 5 3 2" xfId="13409" xr:uid="{B38A5D90-4B0C-45F5-A9FE-B2112A51CCD9}"/>
    <cellStyle name="Comma [0] 2 4 5 4" xfId="9710" xr:uid="{86A439AF-6A9D-428F-A60D-8C85B64E946B}"/>
    <cellStyle name="Comma [0] 2 4 6" xfId="3192" xr:uid="{092D1B25-170A-43C4-A100-F465461207CE}"/>
    <cellStyle name="Comma [0] 2 4 6 2" xfId="6924" xr:uid="{E485B8A9-95F7-44A8-A516-F2AFC51B757E}"/>
    <cellStyle name="Comma [0] 2 4 6 2 2" xfId="14341" xr:uid="{86E7A207-A173-44AB-9977-FA9716369A65}"/>
    <cellStyle name="Comma [0] 2 4 6 3" xfId="10643" xr:uid="{EA54A0E0-50FF-4B77-B17C-45CB5AA7AC26}"/>
    <cellStyle name="Comma [0] 2 4 7" xfId="5058" xr:uid="{816175FD-5D6F-468F-8EE5-D8CC8186A81C}"/>
    <cellStyle name="Comma [0] 2 4 7 2" xfId="12492" xr:uid="{DDF7D8AB-5F13-48E9-B62C-56004C2D8315}"/>
    <cellStyle name="Comma [0] 2 4 8" xfId="8793" xr:uid="{5D54D21B-6BE4-4FC6-939E-41636C3A0457}"/>
    <cellStyle name="Comma [0] 2 5" xfId="1166" xr:uid="{F732547B-799E-493A-A7D9-7614E926E8A4}"/>
    <cellStyle name="Comma [0] 2 5 2" xfId="1476" xr:uid="{B3896185-8CEB-4037-B6ED-6ECCD77043AC}"/>
    <cellStyle name="Comma [0] 2 5 2 2" xfId="1948" xr:uid="{B2F76475-D901-4E4B-9FFB-B6795B068CAE}"/>
    <cellStyle name="Comma [0] 2 5 2 2 2" xfId="2880" xr:uid="{D085E655-8732-4B0F-9B40-C1F9552CC534}"/>
    <cellStyle name="Comma [0] 2 5 2 2 2 2" xfId="4870" xr:uid="{B3CF0FB1-FF90-4C4D-B00C-7854B274E0F8}"/>
    <cellStyle name="Comma [0] 2 5 2 2 2 2 2" xfId="8602" xr:uid="{DC05D2B0-5991-4F04-A8DD-2A1D84D581FB}"/>
    <cellStyle name="Comma [0] 2 5 2 2 2 2 2 2" xfId="16019" xr:uid="{3EA30AB4-15A1-4BDF-A01B-CC38E7A90FCB}"/>
    <cellStyle name="Comma [0] 2 5 2 2 2 2 3" xfId="12321" xr:uid="{ACC0D50C-417D-461E-8FF8-9716D7644A9E}"/>
    <cellStyle name="Comma [0] 2 5 2 2 2 3" xfId="6736" xr:uid="{E8B2145F-4452-4453-8263-391FF6B8EC54}"/>
    <cellStyle name="Comma [0] 2 5 2 2 2 3 2" xfId="14170" xr:uid="{6C39DC34-F072-4891-9BCD-879A7451B542}"/>
    <cellStyle name="Comma [0] 2 5 2 2 2 4" xfId="10471" xr:uid="{C1091145-3D70-4541-BD8E-174AA968E75A}"/>
    <cellStyle name="Comma [0] 2 5 2 2 3" xfId="3952" xr:uid="{0FF7ABCC-F45F-4E2A-8AC6-142154CAAB20}"/>
    <cellStyle name="Comma [0] 2 5 2 2 3 2" xfId="7684" xr:uid="{B8C07139-EB90-4093-87F1-10646C1FD9C8}"/>
    <cellStyle name="Comma [0] 2 5 2 2 3 2 2" xfId="15101" xr:uid="{3340CFDE-DF2A-4E89-84B9-D0ABAEB340FA}"/>
    <cellStyle name="Comma [0] 2 5 2 2 3 3" xfId="11403" xr:uid="{02EFBFA8-F274-4022-A90D-1CEB764EDED8}"/>
    <cellStyle name="Comma [0] 2 5 2 2 4" xfId="5818" xr:uid="{04E73458-F9B0-4F95-A0AE-5F544A1F56CB}"/>
    <cellStyle name="Comma [0] 2 5 2 2 4 2" xfId="13252" xr:uid="{0A0C4A3D-FDEE-4BD8-8E6C-D8710AB04D6F}"/>
    <cellStyle name="Comma [0] 2 5 2 2 5" xfId="9553" xr:uid="{999CBD1C-9E1C-4637-B95F-5BFFAE43BD60}"/>
    <cellStyle name="Comma [0] 2 5 2 3" xfId="2422" xr:uid="{3F3FB6A7-FA25-47B6-A75E-CA52A9333644}"/>
    <cellStyle name="Comma [0] 2 5 2 3 2" xfId="4412" xr:uid="{736AD59A-E86A-4B61-A2FE-40D2B9104882}"/>
    <cellStyle name="Comma [0] 2 5 2 3 2 2" xfId="8144" xr:uid="{60F129DC-7704-44BE-B930-E9A0EE71BF6F}"/>
    <cellStyle name="Comma [0] 2 5 2 3 2 2 2" xfId="15561" xr:uid="{6EE2139E-45D3-424D-B8BC-D37230127599}"/>
    <cellStyle name="Comma [0] 2 5 2 3 2 3" xfId="11863" xr:uid="{A8087988-8979-48DF-9A53-E0C1EF926A4A}"/>
    <cellStyle name="Comma [0] 2 5 2 3 3" xfId="6278" xr:uid="{4F72E32B-16A4-472B-9EA1-E251CA8EC9B1}"/>
    <cellStyle name="Comma [0] 2 5 2 3 3 2" xfId="13712" xr:uid="{6F239222-2CC1-455F-AACD-0373A4035A09}"/>
    <cellStyle name="Comma [0] 2 5 2 3 4" xfId="10013" xr:uid="{2344D17E-C7F5-4197-9AB5-E622AA5CAAAF}"/>
    <cellStyle name="Comma [0] 2 5 2 4" xfId="3494" xr:uid="{A44DF61D-EDEC-48A1-B865-A442AD5D8A49}"/>
    <cellStyle name="Comma [0] 2 5 2 4 2" xfId="7226" xr:uid="{29FD2ADE-DE37-4DA0-BE51-86770CB7532C}"/>
    <cellStyle name="Comma [0] 2 5 2 4 2 2" xfId="14643" xr:uid="{0D7AE369-34D1-4F66-89C1-931E97F7D08F}"/>
    <cellStyle name="Comma [0] 2 5 2 4 3" xfId="10945" xr:uid="{6EC13882-C981-426C-A153-0A9A2C03FE2B}"/>
    <cellStyle name="Comma [0] 2 5 2 5" xfId="5360" xr:uid="{5C342971-0C4F-4F1F-B9AA-665FB7BDB9FB}"/>
    <cellStyle name="Comma [0] 2 5 2 5 2" xfId="12794" xr:uid="{5A821AE6-0DDC-47FD-8A8A-F482AE66FC5F}"/>
    <cellStyle name="Comma [0] 2 5 2 6" xfId="9095" xr:uid="{DCBFFDD3-FF98-4621-9094-100B27C5C9E0}"/>
    <cellStyle name="Comma [0] 2 5 3" xfId="1721" xr:uid="{6D3F10C7-D8A6-415C-935E-E0C5B50790D4}"/>
    <cellStyle name="Comma [0] 2 5 3 2" xfId="2653" xr:uid="{CC99A995-EFAC-4B76-B79F-A4AA52D64136}"/>
    <cellStyle name="Comma [0] 2 5 3 2 2" xfId="4643" xr:uid="{9845731C-B413-49A7-A5DE-238BB7FDB37D}"/>
    <cellStyle name="Comma [0] 2 5 3 2 2 2" xfId="8375" xr:uid="{9DD4892A-53B3-456A-9FCB-D03315D2E76E}"/>
    <cellStyle name="Comma [0] 2 5 3 2 2 2 2" xfId="15792" xr:uid="{4BAB8D85-008F-4880-BA1E-D8445732049A}"/>
    <cellStyle name="Comma [0] 2 5 3 2 2 3" xfId="12094" xr:uid="{8F7D3ED1-D684-4348-9D03-9790D5AD82E1}"/>
    <cellStyle name="Comma [0] 2 5 3 2 3" xfId="6509" xr:uid="{AF4E1B77-0BD8-458E-88F4-D08D07E082C2}"/>
    <cellStyle name="Comma [0] 2 5 3 2 3 2" xfId="13943" xr:uid="{B0D21A74-59DB-421E-9FBA-ECBB39305449}"/>
    <cellStyle name="Comma [0] 2 5 3 2 4" xfId="10244" xr:uid="{6B32C33E-1360-4930-8EFE-BAC5A7F6356F}"/>
    <cellStyle name="Comma [0] 2 5 3 3" xfId="3725" xr:uid="{6EC42590-AD37-4F01-8110-59ECF97134E0}"/>
    <cellStyle name="Comma [0] 2 5 3 3 2" xfId="7457" xr:uid="{1F5B5779-FE32-426A-95CC-FA98D7390C83}"/>
    <cellStyle name="Comma [0] 2 5 3 3 2 2" xfId="14874" xr:uid="{E4BFE17F-8252-4C5F-BE9A-66E10CBA972A}"/>
    <cellStyle name="Comma [0] 2 5 3 3 3" xfId="11176" xr:uid="{DC99A552-B95D-46BF-9670-CA75A0F3C832}"/>
    <cellStyle name="Comma [0] 2 5 3 4" xfId="5591" xr:uid="{BEA63CA7-FFB0-4CAF-8876-6AB3BEEB57A6}"/>
    <cellStyle name="Comma [0] 2 5 3 4 2" xfId="13025" xr:uid="{8865F9CC-2937-4107-BB43-0126920C9482}"/>
    <cellStyle name="Comma [0] 2 5 3 5" xfId="9326" xr:uid="{066AA5FD-EF70-4FCA-8B53-0945E1A99D03}"/>
    <cellStyle name="Comma [0] 2 5 4" xfId="2195" xr:uid="{67F5019A-18AE-4CF7-A8A3-9B57D77DF6CC}"/>
    <cellStyle name="Comma [0] 2 5 4 2" xfId="4185" xr:uid="{F78323FB-01D1-48BF-8C68-4A58CEADF4AD}"/>
    <cellStyle name="Comma [0] 2 5 4 2 2" xfId="7917" xr:uid="{0D0C646F-00AA-42BA-9EA2-8BCEB8997B7D}"/>
    <cellStyle name="Comma [0] 2 5 4 2 2 2" xfId="15334" xr:uid="{93CCF283-3CF8-44B4-8625-4FAD3D0347F7}"/>
    <cellStyle name="Comma [0] 2 5 4 2 3" xfId="11636" xr:uid="{A6CE02F0-3A1A-43FD-9D94-296C4DA61D84}"/>
    <cellStyle name="Comma [0] 2 5 4 3" xfId="6051" xr:uid="{4C714640-B6B1-4177-8B9A-7F4E079ADD33}"/>
    <cellStyle name="Comma [0] 2 5 4 3 2" xfId="13485" xr:uid="{66CF006A-A2C2-48F4-B59E-BD969D6C4731}"/>
    <cellStyle name="Comma [0] 2 5 4 4" xfId="9786" xr:uid="{08B1173A-0419-4BC0-8564-C1D5677BAA6F}"/>
    <cellStyle name="Comma [0] 2 5 5" xfId="3268" xr:uid="{1302E9CC-DD57-4C5B-9A5D-FFA1EB9B5A29}"/>
    <cellStyle name="Comma [0] 2 5 5 2" xfId="7000" xr:uid="{0F267BDD-BDC8-4103-97AB-D8146F9C73DA}"/>
    <cellStyle name="Comma [0] 2 5 5 2 2" xfId="14417" xr:uid="{84FBAFEE-CAA8-4539-98B2-F3213C9996B1}"/>
    <cellStyle name="Comma [0] 2 5 5 3" xfId="10719" xr:uid="{85FFAAC4-E274-4568-B76E-E62548CC3667}"/>
    <cellStyle name="Comma [0] 2 5 6" xfId="5134" xr:uid="{3B91CA78-FBF4-4B08-862C-12D504C7CD98}"/>
    <cellStyle name="Comma [0] 2 5 6 2" xfId="12568" xr:uid="{3BE6BD57-83A8-408F-8DFB-A16E3B4B6262}"/>
    <cellStyle name="Comma [0] 2 5 7" xfId="8869" xr:uid="{E65950D3-0BBA-44DD-A340-3CE29BC3B2DC}"/>
    <cellStyle name="Comma [0] 2 6" xfId="1364" xr:uid="{66154AA2-86D8-4897-8183-DE45F5D88ABF}"/>
    <cellStyle name="Comma [0] 2 6 2" xfId="1836" xr:uid="{0B94E11A-BF0F-4104-89E4-884F58C9DD78}"/>
    <cellStyle name="Comma [0] 2 6 2 2" xfId="2768" xr:uid="{7522AEA4-FB79-41DC-A9BD-43BDF5CF9B6A}"/>
    <cellStyle name="Comma [0] 2 6 2 2 2" xfId="4758" xr:uid="{BCE4FDCB-BBC6-4DD5-A18C-DB7DEA039578}"/>
    <cellStyle name="Comma [0] 2 6 2 2 2 2" xfId="8490" xr:uid="{60D98534-3A9D-4697-9ED7-C8BD573F5AB5}"/>
    <cellStyle name="Comma [0] 2 6 2 2 2 2 2" xfId="15907" xr:uid="{539C5B23-AFDD-410D-9BE5-855DF9E218F0}"/>
    <cellStyle name="Comma [0] 2 6 2 2 2 3" xfId="12209" xr:uid="{6EB0A690-C9F3-42E6-A55D-D8E91F8A803A}"/>
    <cellStyle name="Comma [0] 2 6 2 2 3" xfId="6624" xr:uid="{68FD0A2C-101C-49B3-BCC1-BF6FB92FA946}"/>
    <cellStyle name="Comma [0] 2 6 2 2 3 2" xfId="14058" xr:uid="{68E1CF68-1452-441A-AB74-13D0A19404D7}"/>
    <cellStyle name="Comma [0] 2 6 2 2 4" xfId="10359" xr:uid="{6FD13F13-2441-4700-A366-56ACA10810DF}"/>
    <cellStyle name="Comma [0] 2 6 2 3" xfId="3840" xr:uid="{FC0FE1D1-79C6-44B9-9B40-AAFF996CF444}"/>
    <cellStyle name="Comma [0] 2 6 2 3 2" xfId="7572" xr:uid="{982CACD7-C283-4CAC-B7F4-078E2B5ADE6E}"/>
    <cellStyle name="Comma [0] 2 6 2 3 2 2" xfId="14989" xr:uid="{AA06A55D-8121-409C-A7B0-9D97990E7855}"/>
    <cellStyle name="Comma [0] 2 6 2 3 3" xfId="11291" xr:uid="{9C24D559-A1FA-4596-BF05-6C3C035C0DFE}"/>
    <cellStyle name="Comma [0] 2 6 2 4" xfId="5706" xr:uid="{7894EB30-939B-482D-A4E3-F8F7455F37B9}"/>
    <cellStyle name="Comma [0] 2 6 2 4 2" xfId="13140" xr:uid="{A09D909F-716D-49EA-B9F1-725C888E1F76}"/>
    <cellStyle name="Comma [0] 2 6 2 5" xfId="9441" xr:uid="{2281675E-1F90-4039-875F-DD86A7880AB4}"/>
    <cellStyle name="Comma [0] 2 6 3" xfId="2310" xr:uid="{B3F4AD2A-0B9D-4928-A9C4-501FB6DE0749}"/>
    <cellStyle name="Comma [0] 2 6 3 2" xfId="4300" xr:uid="{1681459D-3C17-446E-8DFB-78BE59CB10DC}"/>
    <cellStyle name="Comma [0] 2 6 3 2 2" xfId="8032" xr:uid="{1D541A9B-A5DA-4825-A8A5-1295E277653E}"/>
    <cellStyle name="Comma [0] 2 6 3 2 2 2" xfId="15449" xr:uid="{B2355B2F-0864-4E2E-9AA5-9593A33AC90C}"/>
    <cellStyle name="Comma [0] 2 6 3 2 3" xfId="11751" xr:uid="{4EB89D54-4B23-4BE8-99AC-AE6C1211715E}"/>
    <cellStyle name="Comma [0] 2 6 3 3" xfId="6166" xr:uid="{AE7A970E-3B99-45E3-8C81-49380621879A}"/>
    <cellStyle name="Comma [0] 2 6 3 3 2" xfId="13600" xr:uid="{4F7B5E25-295E-4925-937D-1121CA888B1C}"/>
    <cellStyle name="Comma [0] 2 6 3 4" xfId="9901" xr:uid="{5E755237-FADA-424E-858B-FCFD3A3AF683}"/>
    <cellStyle name="Comma [0] 2 6 4" xfId="3382" xr:uid="{C7D5A6E0-8AF3-4856-B3A5-5238E78290A6}"/>
    <cellStyle name="Comma [0] 2 6 4 2" xfId="7114" xr:uid="{5EA9CF09-C473-403B-BA65-6D5F3F4FA2AD}"/>
    <cellStyle name="Comma [0] 2 6 4 2 2" xfId="14531" xr:uid="{933A9D2C-392B-409A-991B-B1A03ABE5F75}"/>
    <cellStyle name="Comma [0] 2 6 4 3" xfId="10833" xr:uid="{8030154C-25B8-41EB-BAD4-FF837371F621}"/>
    <cellStyle name="Comma [0] 2 6 5" xfId="5248" xr:uid="{D687B08A-1D12-4E9D-9FDD-240BAB0DDF7F}"/>
    <cellStyle name="Comma [0] 2 6 5 2" xfId="12682" xr:uid="{26CD3F72-BECC-44B1-A686-DA6CD7AE4000}"/>
    <cellStyle name="Comma [0] 2 6 6" xfId="8983" xr:uid="{EE598F00-05DC-4244-9B89-EB7FB62BE24B}"/>
    <cellStyle name="Comma [0] 2 7" xfId="1604" xr:uid="{11C6F69C-ECBF-4CE0-AB2A-A2C19ED2A2C5}"/>
    <cellStyle name="Comma [0] 2 7 2" xfId="2538" xr:uid="{FE1D34CD-25B7-4592-8A3D-A019661428DA}"/>
    <cellStyle name="Comma [0] 2 7 2 2" xfId="4528" xr:uid="{D8630899-A121-4D2F-9E64-DAB5761A3854}"/>
    <cellStyle name="Comma [0] 2 7 2 2 2" xfId="8260" xr:uid="{7C6798BF-1DC9-44F1-897F-11E088275CFC}"/>
    <cellStyle name="Comma [0] 2 7 2 2 2 2" xfId="15677" xr:uid="{D5CA071B-8B00-4835-A4DC-19E7AE27129B}"/>
    <cellStyle name="Comma [0] 2 7 2 2 3" xfId="11979" xr:uid="{10FD967E-65D4-4F0F-93A1-A8EB5F83BAC8}"/>
    <cellStyle name="Comma [0] 2 7 2 3" xfId="6394" xr:uid="{5E6FEE35-508E-4D92-9D70-CD63AF136B14}"/>
    <cellStyle name="Comma [0] 2 7 2 3 2" xfId="13828" xr:uid="{D080130E-9B29-417E-A488-2C610CC04D4D}"/>
    <cellStyle name="Comma [0] 2 7 2 4" xfId="10129" xr:uid="{F9B40219-4421-4BD6-87CC-1D29B2A62E5E}"/>
    <cellStyle name="Comma [0] 2 7 3" xfId="3610" xr:uid="{AACAC20A-8BFA-426C-B1FC-F9F9BB9D36B4}"/>
    <cellStyle name="Comma [0] 2 7 3 2" xfId="7342" xr:uid="{F96CCCB4-33BC-43A5-B6A8-99BFC15BCC68}"/>
    <cellStyle name="Comma [0] 2 7 3 2 2" xfId="14759" xr:uid="{491E820C-41DB-462A-99F6-CBB4FF6CDB36}"/>
    <cellStyle name="Comma [0] 2 7 3 3" xfId="11061" xr:uid="{AC18D8BA-F6CC-40A6-9FAA-8E43579BDCC2}"/>
    <cellStyle name="Comma [0] 2 7 4" xfId="5476" xr:uid="{F4EA3B7F-A5C6-4889-8C47-90B79274D2B0}"/>
    <cellStyle name="Comma [0] 2 7 4 2" xfId="12910" xr:uid="{EF7D5416-EC1B-4B60-83B8-736EC7487D17}"/>
    <cellStyle name="Comma [0] 2 7 5" xfId="9211" xr:uid="{DDE6E70E-A5A3-44E6-847E-FC6461AD6691}"/>
    <cellStyle name="Comma [0] 2 8" xfId="2078" xr:uid="{23BE5743-B846-4060-83D9-F2CC7ED378F0}"/>
    <cellStyle name="Comma [0] 2 8 2" xfId="4068" xr:uid="{79CCBC44-DE12-46F4-ABFA-CDF0E2C833E1}"/>
    <cellStyle name="Comma [0] 2 8 2 2" xfId="7800" xr:uid="{2B97EB3F-B823-4D55-8CA6-405445788A76}"/>
    <cellStyle name="Comma [0] 2 8 2 2 2" xfId="15217" xr:uid="{88CE6878-301C-43ED-A50C-981BDD3FD729}"/>
    <cellStyle name="Comma [0] 2 8 2 3" xfId="11519" xr:uid="{6689EB4E-39EC-46A9-91E7-15DA8DC7DD79}"/>
    <cellStyle name="Comma [0] 2 8 3" xfId="5934" xr:uid="{8358A1BD-1D4D-4AAC-8C97-11245FFFCFC7}"/>
    <cellStyle name="Comma [0] 2 8 3 2" xfId="13368" xr:uid="{77441DBA-5878-4628-8AC2-8061373C23A0}"/>
    <cellStyle name="Comma [0] 2 8 4" xfId="9669" xr:uid="{ED1AC6E5-B83D-4AEA-8312-184645D2581A}"/>
    <cellStyle name="Comma [0] 2 9" xfId="3101" xr:uid="{BA62507E-3C02-4BE9-8967-436BB5458BC6}"/>
    <cellStyle name="Comma [0] 2 9 2" xfId="4991" xr:uid="{57FDDE5C-DBDA-4B87-A79D-47E32BC816EA}"/>
    <cellStyle name="Comma [0] 2 9 2 2" xfId="8723" xr:uid="{15D1F9ED-F5FD-41EB-B8D0-3BDA08CDB1DA}"/>
    <cellStyle name="Comma [0] 2 9 2 2 2" xfId="16137" xr:uid="{63E7CE80-22A2-468D-A356-DDA56E77FCE3}"/>
    <cellStyle name="Comma [0] 2 9 2 3" xfId="12439" xr:uid="{7801F3AA-9C3F-4646-85D1-4C0686544B59}"/>
    <cellStyle name="Comma [0] 2 9 3" xfId="6857" xr:uid="{6CF55881-9155-4614-B093-B09BC2B05832}"/>
    <cellStyle name="Comma [0] 2 9 3 2" xfId="14288" xr:uid="{AE335C3E-C903-4E99-A339-F59732AF03BD}"/>
    <cellStyle name="Comma [0] 2 9 4" xfId="10589" xr:uid="{7539DFDA-47E1-43D4-AC36-6D457A3B43E8}"/>
    <cellStyle name="Comma [0] 3" xfId="34" xr:uid="{EA6362BF-4986-4F2A-83B5-551309594F3B}"/>
    <cellStyle name="Comma [0] 3 2" xfId="951" xr:uid="{809BE984-6FDD-41D3-BA76-11979FC47C29}"/>
    <cellStyle name="Comma [0] 3 2 10" xfId="8775" xr:uid="{EDCAF690-4845-427A-B74F-80F0ABC3E1F7}"/>
    <cellStyle name="Comma [0] 3 2 2" xfId="1060" xr:uid="{0B42472C-3B80-4FB6-90E9-7D13EFC673C2}"/>
    <cellStyle name="Comma [0] 3 2 2 2" xfId="1262" xr:uid="{69A12328-254F-4743-86ED-636FF975A972}"/>
    <cellStyle name="Comma [0] 3 2 2 2 2" xfId="1572" xr:uid="{07E6059D-C046-4E41-A0AC-DE132EADE549}"/>
    <cellStyle name="Comma [0] 3 2 2 2 2 2" xfId="2044" xr:uid="{647BC53E-B685-460B-BA9E-8BE09DCA6B5F}"/>
    <cellStyle name="Comma [0] 3 2 2 2 2 2 2" xfId="2976" xr:uid="{3CE67DF6-42C6-4E8F-B030-3A1D0507DE91}"/>
    <cellStyle name="Comma [0] 3 2 2 2 2 2 2 2" xfId="4966" xr:uid="{53434212-4E07-4E36-A91C-4586B9935921}"/>
    <cellStyle name="Comma [0] 3 2 2 2 2 2 2 2 2" xfId="8698" xr:uid="{C81D69AF-6AA2-4145-A3AC-F06A12B92666}"/>
    <cellStyle name="Comma [0] 3 2 2 2 2 2 2 2 2 2" xfId="16115" xr:uid="{D573F1FC-E783-450C-B4EC-16918540E68E}"/>
    <cellStyle name="Comma [0] 3 2 2 2 2 2 2 2 3" xfId="12417" xr:uid="{55926498-AD10-4305-8B97-CB4796531FEA}"/>
    <cellStyle name="Comma [0] 3 2 2 2 2 2 2 3" xfId="6832" xr:uid="{57968180-2800-4DC8-A08B-3674B5EB3564}"/>
    <cellStyle name="Comma [0] 3 2 2 2 2 2 2 3 2" xfId="14266" xr:uid="{66878DA2-9BA7-45B7-8C50-8694F675F6FA}"/>
    <cellStyle name="Comma [0] 3 2 2 2 2 2 2 4" xfId="10567" xr:uid="{FFE14B58-8950-48A0-80BF-8A6FA8F729E2}"/>
    <cellStyle name="Comma [0] 3 2 2 2 2 2 3" xfId="4048" xr:uid="{FCFDBE13-35EF-4FE9-B89D-4C2AD244A102}"/>
    <cellStyle name="Comma [0] 3 2 2 2 2 2 3 2" xfId="7780" xr:uid="{DBE6F008-EF59-4413-A5F1-A4B6E8CDBD05}"/>
    <cellStyle name="Comma [0] 3 2 2 2 2 2 3 2 2" xfId="15197" xr:uid="{99B35D79-393D-427A-9C75-B04DA172667A}"/>
    <cellStyle name="Comma [0] 3 2 2 2 2 2 3 3" xfId="11499" xr:uid="{8FA175D4-420F-40C3-A2D9-ED7ACDB9AC3D}"/>
    <cellStyle name="Comma [0] 3 2 2 2 2 2 4" xfId="5914" xr:uid="{A0B950BA-E905-4EFE-A04D-2ECD1B6E4221}"/>
    <cellStyle name="Comma [0] 3 2 2 2 2 2 4 2" xfId="13348" xr:uid="{99422D2A-BB0A-4F02-B64E-448E72364205}"/>
    <cellStyle name="Comma [0] 3 2 2 2 2 2 5" xfId="9649" xr:uid="{1FB52B35-A97B-487C-9080-27D80EF9BB2D}"/>
    <cellStyle name="Comma [0] 3 2 2 2 2 3" xfId="2518" xr:uid="{42A58DEE-9742-49DE-B289-FEACCD3697EC}"/>
    <cellStyle name="Comma [0] 3 2 2 2 2 3 2" xfId="4508" xr:uid="{5255B644-DD8E-471F-8DE5-C65135E645D5}"/>
    <cellStyle name="Comma [0] 3 2 2 2 2 3 2 2" xfId="8240" xr:uid="{857120F3-EE5C-44B5-8015-FD84483BB8D7}"/>
    <cellStyle name="Comma [0] 3 2 2 2 2 3 2 2 2" xfId="15657" xr:uid="{25D3373B-D97D-44D8-B9A2-159400D93527}"/>
    <cellStyle name="Comma [0] 3 2 2 2 2 3 2 3" xfId="11959" xr:uid="{D3594592-AFF2-42B3-B92E-55E7AC94C0AB}"/>
    <cellStyle name="Comma [0] 3 2 2 2 2 3 3" xfId="6374" xr:uid="{EDE142D8-C5E0-4336-95A1-2B49E55554B2}"/>
    <cellStyle name="Comma [0] 3 2 2 2 2 3 3 2" xfId="13808" xr:uid="{2904C910-AEA6-496D-945B-E336B1EBEC9D}"/>
    <cellStyle name="Comma [0] 3 2 2 2 2 3 4" xfId="10109" xr:uid="{C0DEEFB4-0997-4583-BD4E-10410F358E3C}"/>
    <cellStyle name="Comma [0] 3 2 2 2 2 4" xfId="3590" xr:uid="{017A3846-D819-4552-A322-5854122D2701}"/>
    <cellStyle name="Comma [0] 3 2 2 2 2 4 2" xfId="7322" xr:uid="{60C25C98-E3B5-4020-BD55-FCE3CCEC14BE}"/>
    <cellStyle name="Comma [0] 3 2 2 2 2 4 2 2" xfId="14739" xr:uid="{AFC5036F-6309-4373-B87F-3A32A2D063E3}"/>
    <cellStyle name="Comma [0] 3 2 2 2 2 4 3" xfId="11041" xr:uid="{50874F33-A3B7-4FC4-AC40-97FADCE4A9D4}"/>
    <cellStyle name="Comma [0] 3 2 2 2 2 5" xfId="5456" xr:uid="{6AE696AF-C05E-47AB-A32F-9FB019CC39ED}"/>
    <cellStyle name="Comma [0] 3 2 2 2 2 5 2" xfId="12890" xr:uid="{2A4CF728-648A-4438-B754-01482CBBA024}"/>
    <cellStyle name="Comma [0] 3 2 2 2 2 6" xfId="9191" xr:uid="{DF107276-26FE-4FA4-B74E-5F9E44E79EEE}"/>
    <cellStyle name="Comma [0] 3 2 2 2 3" xfId="1817" xr:uid="{FE853C12-B26C-405A-99B2-E5DFF40CB40E}"/>
    <cellStyle name="Comma [0] 3 2 2 2 3 2" xfId="2749" xr:uid="{9D112441-A02E-4E30-A770-3367F4BC7E27}"/>
    <cellStyle name="Comma [0] 3 2 2 2 3 2 2" xfId="4739" xr:uid="{1E45739E-49D4-431D-ABD4-4E33E9618205}"/>
    <cellStyle name="Comma [0] 3 2 2 2 3 2 2 2" xfId="8471" xr:uid="{5C5A6B35-4102-4EC8-8AE5-20C9558F1120}"/>
    <cellStyle name="Comma [0] 3 2 2 2 3 2 2 2 2" xfId="15888" xr:uid="{1912CFD6-8B65-4DF1-95A3-29A49D91388F}"/>
    <cellStyle name="Comma [0] 3 2 2 2 3 2 2 3" xfId="12190" xr:uid="{BADC6C66-B870-460F-9C3E-B44830051AD1}"/>
    <cellStyle name="Comma [0] 3 2 2 2 3 2 3" xfId="6605" xr:uid="{1954A8DA-7286-4D91-AA1C-57C3401EE972}"/>
    <cellStyle name="Comma [0] 3 2 2 2 3 2 3 2" xfId="14039" xr:uid="{95C1D7CE-AE67-428E-9866-DBF3101785AF}"/>
    <cellStyle name="Comma [0] 3 2 2 2 3 2 4" xfId="10340" xr:uid="{90926DE8-100E-40FD-997F-BD63E2A31F19}"/>
    <cellStyle name="Comma [0] 3 2 2 2 3 3" xfId="3821" xr:uid="{B913AF53-F353-42E5-A027-36F0C1079DC0}"/>
    <cellStyle name="Comma [0] 3 2 2 2 3 3 2" xfId="7553" xr:uid="{389C87BD-2846-47DF-88DE-839A68B1D5BA}"/>
    <cellStyle name="Comma [0] 3 2 2 2 3 3 2 2" xfId="14970" xr:uid="{B48DF56F-C214-4B7B-B8B3-880CAF08BF15}"/>
    <cellStyle name="Comma [0] 3 2 2 2 3 3 3" xfId="11272" xr:uid="{44EE2000-E892-4C74-837B-928F122C2D0C}"/>
    <cellStyle name="Comma [0] 3 2 2 2 3 4" xfId="5687" xr:uid="{5A80DE17-3851-4D82-82C5-289E47787BB6}"/>
    <cellStyle name="Comma [0] 3 2 2 2 3 4 2" xfId="13121" xr:uid="{F77C9357-AC03-4B78-9C61-E6D9E3C7FB42}"/>
    <cellStyle name="Comma [0] 3 2 2 2 3 5" xfId="9422" xr:uid="{A63640C9-BFE9-450A-95F9-6065D295C5FB}"/>
    <cellStyle name="Comma [0] 3 2 2 2 4" xfId="2291" xr:uid="{574D33E4-8993-4447-A389-4E7B3D7079B6}"/>
    <cellStyle name="Comma [0] 3 2 2 2 4 2" xfId="4281" xr:uid="{3F727956-2149-40F0-AC06-F62784C63F59}"/>
    <cellStyle name="Comma [0] 3 2 2 2 4 2 2" xfId="8013" xr:uid="{D1A73D73-C728-4F01-A972-AC466FA8234C}"/>
    <cellStyle name="Comma [0] 3 2 2 2 4 2 2 2" xfId="15430" xr:uid="{EA9F0924-DAB9-4F47-B9FC-B9F48026988C}"/>
    <cellStyle name="Comma [0] 3 2 2 2 4 2 3" xfId="11732" xr:uid="{2FE2DDA6-B808-4C90-BAC2-A52B5935AE17}"/>
    <cellStyle name="Comma [0] 3 2 2 2 4 3" xfId="6147" xr:uid="{F06F004E-67BA-4921-B7CF-21453C3424CD}"/>
    <cellStyle name="Comma [0] 3 2 2 2 4 3 2" xfId="13581" xr:uid="{53D61753-CB04-4BDB-85AE-E676376BBA04}"/>
    <cellStyle name="Comma [0] 3 2 2 2 4 4" xfId="9882" xr:uid="{CFD36384-BAC6-4031-9D7C-C699D3390BEA}"/>
    <cellStyle name="Comma [0] 3 2 2 2 5" xfId="3364" xr:uid="{87410B47-E7F6-4BB9-A0EE-DFC3FDAD38C9}"/>
    <cellStyle name="Comma [0] 3 2 2 2 5 2" xfId="7096" xr:uid="{DFF38803-9A05-4D2E-8F2E-5579D53E35F7}"/>
    <cellStyle name="Comma [0] 3 2 2 2 5 2 2" xfId="14513" xr:uid="{647CDFDD-0BD1-4DC5-BC06-1C0AD07DB94E}"/>
    <cellStyle name="Comma [0] 3 2 2 2 5 3" xfId="10815" xr:uid="{EAC77B5F-0950-4644-9FA6-5E034A295295}"/>
    <cellStyle name="Comma [0] 3 2 2 2 6" xfId="5230" xr:uid="{AB442425-F366-4F49-9C72-55B65F2A7F18}"/>
    <cellStyle name="Comma [0] 3 2 2 2 6 2" xfId="12664" xr:uid="{A98D45A9-A7D4-4A6B-9549-0D00A9BF8DCA}"/>
    <cellStyle name="Comma [0] 3 2 2 2 7" xfId="8965" xr:uid="{3F14E0D9-8567-4B8F-BAA0-93CE163FCDF4}"/>
    <cellStyle name="Comma [0] 3 2 2 3" xfId="1456" xr:uid="{F8B755DF-66D9-466A-BC4A-8AB4130E7D23}"/>
    <cellStyle name="Comma [0] 3 2 2 3 2" xfId="1928" xr:uid="{EE5BB272-5778-4DAD-8241-BB402EBFB51C}"/>
    <cellStyle name="Comma [0] 3 2 2 3 2 2" xfId="2860" xr:uid="{8C019230-08CE-47FC-BB79-FBE2C2FE0126}"/>
    <cellStyle name="Comma [0] 3 2 2 3 2 2 2" xfId="4850" xr:uid="{EB6F0033-1C51-465E-A442-59EE362C42CB}"/>
    <cellStyle name="Comma [0] 3 2 2 3 2 2 2 2" xfId="8582" xr:uid="{33412D08-1DEA-432E-A5F6-3A718E9FB84B}"/>
    <cellStyle name="Comma [0] 3 2 2 3 2 2 2 2 2" xfId="15999" xr:uid="{C63A7B02-7619-4F36-95D3-8A5790FB3891}"/>
    <cellStyle name="Comma [0] 3 2 2 3 2 2 2 3" xfId="12301" xr:uid="{D5D2B56F-A4E0-403C-B5F6-1AD1CDAD0866}"/>
    <cellStyle name="Comma [0] 3 2 2 3 2 2 3" xfId="6716" xr:uid="{455C480B-98DD-4B9B-B5CD-01CFB16C63C9}"/>
    <cellStyle name="Comma [0] 3 2 2 3 2 2 3 2" xfId="14150" xr:uid="{B5C8F028-8D5D-483E-B092-1C4A7E049CC2}"/>
    <cellStyle name="Comma [0] 3 2 2 3 2 2 4" xfId="10451" xr:uid="{1EE47E96-C5BC-4D58-93A9-ED9CD503CFAF}"/>
    <cellStyle name="Comma [0] 3 2 2 3 2 3" xfId="3932" xr:uid="{6E6B6B10-DABE-433A-B732-4BF0335CCCE6}"/>
    <cellStyle name="Comma [0] 3 2 2 3 2 3 2" xfId="7664" xr:uid="{FCB35735-0213-4574-8866-0D9A282F7663}"/>
    <cellStyle name="Comma [0] 3 2 2 3 2 3 2 2" xfId="15081" xr:uid="{BC9B9643-6FF3-4550-9722-FFCCC3E93667}"/>
    <cellStyle name="Comma [0] 3 2 2 3 2 3 3" xfId="11383" xr:uid="{0C5A40C6-7B3E-4F58-A888-76F1320F88B8}"/>
    <cellStyle name="Comma [0] 3 2 2 3 2 4" xfId="5798" xr:uid="{29254338-27DB-4AAB-8B83-84AC780C8D3E}"/>
    <cellStyle name="Comma [0] 3 2 2 3 2 4 2" xfId="13232" xr:uid="{8BB12E1C-6188-441A-98BC-AF4A511A9B88}"/>
    <cellStyle name="Comma [0] 3 2 2 3 2 5" xfId="9533" xr:uid="{6771B8F5-741B-4C9D-BEB4-56A98D7756F8}"/>
    <cellStyle name="Comma [0] 3 2 2 3 3" xfId="2402" xr:uid="{E6ADA894-D63E-43AC-B349-AC00326B7B58}"/>
    <cellStyle name="Comma [0] 3 2 2 3 3 2" xfId="4392" xr:uid="{75DBB93F-CD75-4E28-A480-4A08E71A693C}"/>
    <cellStyle name="Comma [0] 3 2 2 3 3 2 2" xfId="8124" xr:uid="{0AE1F5C2-0114-4F02-ABB9-C00A251DA7EB}"/>
    <cellStyle name="Comma [0] 3 2 2 3 3 2 2 2" xfId="15541" xr:uid="{1D47ED30-04E8-430D-BA20-2CFBFF45208A}"/>
    <cellStyle name="Comma [0] 3 2 2 3 3 2 3" xfId="11843" xr:uid="{99449922-70D0-48DF-A8A1-5CFC1D5B1C66}"/>
    <cellStyle name="Comma [0] 3 2 2 3 3 3" xfId="6258" xr:uid="{C8C8D611-DF06-4036-8DAF-DE3918736010}"/>
    <cellStyle name="Comma [0] 3 2 2 3 3 3 2" xfId="13692" xr:uid="{9DC96215-BA96-4805-874E-98C2E7FF66B4}"/>
    <cellStyle name="Comma [0] 3 2 2 3 3 4" xfId="9993" xr:uid="{81BD0DB5-AE5B-4C48-B63F-48CD9185029D}"/>
    <cellStyle name="Comma [0] 3 2 2 3 4" xfId="3474" xr:uid="{F50889BC-6B69-4571-8F42-3D16F73EE349}"/>
    <cellStyle name="Comma [0] 3 2 2 3 4 2" xfId="7206" xr:uid="{415E4494-9CC3-405D-A3D6-370CBD6EA27D}"/>
    <cellStyle name="Comma [0] 3 2 2 3 4 2 2" xfId="14623" xr:uid="{F320BC44-EACC-4A09-8A28-6C6721330C3B}"/>
    <cellStyle name="Comma [0] 3 2 2 3 4 3" xfId="10925" xr:uid="{39F9110E-8369-49E8-8A7E-3D9D8465145B}"/>
    <cellStyle name="Comma [0] 3 2 2 3 5" xfId="5340" xr:uid="{A1D32311-5917-4509-9581-FFA7E716D22B}"/>
    <cellStyle name="Comma [0] 3 2 2 3 5 2" xfId="12774" xr:uid="{2DB85750-5002-4966-8BB8-D2BF603400C6}"/>
    <cellStyle name="Comma [0] 3 2 2 3 6" xfId="9075" xr:uid="{34908256-A574-49A1-8D94-033E707C02C0}"/>
    <cellStyle name="Comma [0] 3 2 2 4" xfId="1701" xr:uid="{544E2360-166F-46DF-BB36-A975AB8648F3}"/>
    <cellStyle name="Comma [0] 3 2 2 4 2" xfId="2634" xr:uid="{58ED045C-C19E-4A31-89B8-1D9282888347}"/>
    <cellStyle name="Comma [0] 3 2 2 4 2 2" xfId="4624" xr:uid="{2D579772-A417-45B1-A1DD-6C63B7B86484}"/>
    <cellStyle name="Comma [0] 3 2 2 4 2 2 2" xfId="8356" xr:uid="{A803D6B7-EE72-401D-B4C3-C09D9FBA3360}"/>
    <cellStyle name="Comma [0] 3 2 2 4 2 2 2 2" xfId="15773" xr:uid="{E35B9FCC-B4E8-44E2-8AB1-7665A7BC4831}"/>
    <cellStyle name="Comma [0] 3 2 2 4 2 2 3" xfId="12075" xr:uid="{79925D55-DB3C-445A-84B7-6FA85C729FF1}"/>
    <cellStyle name="Comma [0] 3 2 2 4 2 3" xfId="6490" xr:uid="{2EBC9926-DC2F-40B8-AAFF-722F4243FA5F}"/>
    <cellStyle name="Comma [0] 3 2 2 4 2 3 2" xfId="13924" xr:uid="{43698A43-6058-4EB8-9026-545BF0FA1F7F}"/>
    <cellStyle name="Comma [0] 3 2 2 4 2 4" xfId="10225" xr:uid="{28B4D1DB-C623-4983-AFF8-688FBB499C8F}"/>
    <cellStyle name="Comma [0] 3 2 2 4 3" xfId="3706" xr:uid="{2A5153ED-DC78-4651-A360-39C6F80FE79A}"/>
    <cellStyle name="Comma [0] 3 2 2 4 3 2" xfId="7438" xr:uid="{278DD90E-667D-4D55-886D-CE5AF063AC85}"/>
    <cellStyle name="Comma [0] 3 2 2 4 3 2 2" xfId="14855" xr:uid="{61BA989B-EB25-4E9A-9F3F-31553835B04D}"/>
    <cellStyle name="Comma [0] 3 2 2 4 3 3" xfId="11157" xr:uid="{DC4E8944-5ABC-4198-9693-42470ECC14D1}"/>
    <cellStyle name="Comma [0] 3 2 2 4 4" xfId="5572" xr:uid="{2FEC6E07-9651-469B-BF51-87872A13C375}"/>
    <cellStyle name="Comma [0] 3 2 2 4 4 2" xfId="13006" xr:uid="{04038933-BB8D-4C31-AC0B-AA5BB6F15AF3}"/>
    <cellStyle name="Comma [0] 3 2 2 4 5" xfId="9307" xr:uid="{AF1EA2C3-124A-4C77-BE9A-12997CCC021E}"/>
    <cellStyle name="Comma [0] 3 2 2 5" xfId="2176" xr:uid="{BD73D726-C8AB-4733-A46C-1291780DF79B}"/>
    <cellStyle name="Comma [0] 3 2 2 5 2" xfId="4166" xr:uid="{9D35A4A2-ECC1-4347-A12E-A93DE2A0B6E2}"/>
    <cellStyle name="Comma [0] 3 2 2 5 2 2" xfId="7898" xr:uid="{FB0D5E8A-8311-4E1D-BE89-A764D0DBECB4}"/>
    <cellStyle name="Comma [0] 3 2 2 5 2 2 2" xfId="15315" xr:uid="{BD7FDBCA-28BF-4624-B782-0085ACD0F246}"/>
    <cellStyle name="Comma [0] 3 2 2 5 2 3" xfId="11617" xr:uid="{7218B48B-5A02-47B1-A8CA-4DA227C76185}"/>
    <cellStyle name="Comma [0] 3 2 2 5 3" xfId="6032" xr:uid="{215DDF0A-CE35-401B-9308-6CF9A8FA01F1}"/>
    <cellStyle name="Comma [0] 3 2 2 5 3 2" xfId="13466" xr:uid="{C94AF07F-93D5-48D4-8EB5-E9A852CB317D}"/>
    <cellStyle name="Comma [0] 3 2 2 5 4" xfId="9767" xr:uid="{62813854-22D7-4D17-9A0D-33927A578A96}"/>
    <cellStyle name="Comma [0] 3 2 2 6" xfId="3249" xr:uid="{B0B63F66-A2B7-4DE5-BAD3-471E26BBBFF4}"/>
    <cellStyle name="Comma [0] 3 2 2 6 2" xfId="6981" xr:uid="{44E7CFFC-C7DE-4E51-A784-D46ABF36CD76}"/>
    <cellStyle name="Comma [0] 3 2 2 6 2 2" xfId="14398" xr:uid="{9C280F30-AEB9-46D6-8726-80A64822CE78}"/>
    <cellStyle name="Comma [0] 3 2 2 6 3" xfId="10700" xr:uid="{BE367735-5DB3-4298-B70A-90EB9A664869}"/>
    <cellStyle name="Comma [0] 3 2 2 7" xfId="5115" xr:uid="{A50594C8-8DA7-42C9-8125-EE68E320ECB9}"/>
    <cellStyle name="Comma [0] 3 2 2 7 2" xfId="12549" xr:uid="{A44FC6DD-73BA-4953-8E20-0C48F44142C8}"/>
    <cellStyle name="Comma [0] 3 2 2 8" xfId="8850" xr:uid="{4DF9CA61-4730-45C2-A60A-0A0C27D92CE0}"/>
    <cellStyle name="Comma [0] 3 2 3" xfId="1026" xr:uid="{EDE5C38D-BF3F-4CFB-ACEF-FA503AFFEAA5}"/>
    <cellStyle name="Comma [0] 3 2 3 2" xfId="1228" xr:uid="{C116E085-0FB0-4AA6-8396-B5CF9FDF6428}"/>
    <cellStyle name="Comma [0] 3 2 3 2 2" xfId="1538" xr:uid="{1669AAF1-7B7B-4D33-9188-CAD0DA0D1BE2}"/>
    <cellStyle name="Comma [0] 3 2 3 2 2 2" xfId="2010" xr:uid="{1178A4C8-DB27-46B4-A498-7E58D6AD6A37}"/>
    <cellStyle name="Comma [0] 3 2 3 2 2 2 2" xfId="2942" xr:uid="{4F3EDAC2-9EE4-47DE-8F7D-5E9E86168BF4}"/>
    <cellStyle name="Comma [0] 3 2 3 2 2 2 2 2" xfId="4932" xr:uid="{6D2CDC75-CAF1-4093-8286-327EC055ACAF}"/>
    <cellStyle name="Comma [0] 3 2 3 2 2 2 2 2 2" xfId="8664" xr:uid="{FDB0619C-AE0B-4FC3-9897-786F83314648}"/>
    <cellStyle name="Comma [0] 3 2 3 2 2 2 2 2 2 2" xfId="16081" xr:uid="{009881DA-27AC-4A3F-ACD3-E3B5085C8C5B}"/>
    <cellStyle name="Comma [0] 3 2 3 2 2 2 2 2 3" xfId="12383" xr:uid="{3898E09B-756F-491F-BD82-E66E5F81F26B}"/>
    <cellStyle name="Comma [0] 3 2 3 2 2 2 2 3" xfId="6798" xr:uid="{0904E637-8833-4983-A2FE-B3102D1927B4}"/>
    <cellStyle name="Comma [0] 3 2 3 2 2 2 2 3 2" xfId="14232" xr:uid="{21FD0F28-4EEB-4FAF-88DB-1C5A6A02A758}"/>
    <cellStyle name="Comma [0] 3 2 3 2 2 2 2 4" xfId="10533" xr:uid="{8C292EC5-B050-47C1-B59D-8AD8A23DFAFB}"/>
    <cellStyle name="Comma [0] 3 2 3 2 2 2 3" xfId="4014" xr:uid="{F6D622FC-3C29-41A0-B639-982AA279627F}"/>
    <cellStyle name="Comma [0] 3 2 3 2 2 2 3 2" xfId="7746" xr:uid="{B5C0E869-656B-4376-8724-E34BF9E17BB0}"/>
    <cellStyle name="Comma [0] 3 2 3 2 2 2 3 2 2" xfId="15163" xr:uid="{C137B66B-1D98-4DF9-8971-6B89E1713B48}"/>
    <cellStyle name="Comma [0] 3 2 3 2 2 2 3 3" xfId="11465" xr:uid="{DE2B9BEE-0ACE-4B8B-9D7F-55D7011F2476}"/>
    <cellStyle name="Comma [0] 3 2 3 2 2 2 4" xfId="5880" xr:uid="{9151EDD1-8CB4-42F2-8103-6BEF2AD19F29}"/>
    <cellStyle name="Comma [0] 3 2 3 2 2 2 4 2" xfId="13314" xr:uid="{1F648A60-69D7-4200-B2D2-794AC25834CD}"/>
    <cellStyle name="Comma [0] 3 2 3 2 2 2 5" xfId="9615" xr:uid="{35841B09-CDAF-4B54-973E-967423F999C7}"/>
    <cellStyle name="Comma [0] 3 2 3 2 2 3" xfId="2484" xr:uid="{9007D6EC-F698-4BC0-B661-824CA00B6388}"/>
    <cellStyle name="Comma [0] 3 2 3 2 2 3 2" xfId="4474" xr:uid="{799F059F-006A-42A7-8112-E7956F0D2F0B}"/>
    <cellStyle name="Comma [0] 3 2 3 2 2 3 2 2" xfId="8206" xr:uid="{DB5E5B1A-5CE9-49C1-BB77-DF64B33F88B2}"/>
    <cellStyle name="Comma [0] 3 2 3 2 2 3 2 2 2" xfId="15623" xr:uid="{891874EC-EE42-4F62-BF9D-AA8484C81B0C}"/>
    <cellStyle name="Comma [0] 3 2 3 2 2 3 2 3" xfId="11925" xr:uid="{6E109F84-955B-4624-A23F-4233646902CC}"/>
    <cellStyle name="Comma [0] 3 2 3 2 2 3 3" xfId="6340" xr:uid="{7F0E6B4E-2114-4C64-B15B-36AED0D81E4A}"/>
    <cellStyle name="Comma [0] 3 2 3 2 2 3 3 2" xfId="13774" xr:uid="{D756E187-990F-4947-A2A2-E0AB213C09FD}"/>
    <cellStyle name="Comma [0] 3 2 3 2 2 3 4" xfId="10075" xr:uid="{D0745950-888E-4CF5-8553-C98DA19D75EC}"/>
    <cellStyle name="Comma [0] 3 2 3 2 2 4" xfId="3556" xr:uid="{864CF312-C3F6-404C-AC1D-7DE495E09C12}"/>
    <cellStyle name="Comma [0] 3 2 3 2 2 4 2" xfId="7288" xr:uid="{F8AD6779-461B-4990-B52A-31B700622ED5}"/>
    <cellStyle name="Comma [0] 3 2 3 2 2 4 2 2" xfId="14705" xr:uid="{C093D00F-8A3D-4F30-AFD1-42A7D0A5DAA5}"/>
    <cellStyle name="Comma [0] 3 2 3 2 2 4 3" xfId="11007" xr:uid="{C4CE3285-245E-445B-8205-A0F43D3CDFAC}"/>
    <cellStyle name="Comma [0] 3 2 3 2 2 5" xfId="5422" xr:uid="{BB6B3043-C714-43CC-953D-BDFBAECA55C9}"/>
    <cellStyle name="Comma [0] 3 2 3 2 2 5 2" xfId="12856" xr:uid="{BED6EE0B-14E5-46AF-808C-EE67DDCCE197}"/>
    <cellStyle name="Comma [0] 3 2 3 2 2 6" xfId="9157" xr:uid="{E1C2AC3B-CBE0-4FB1-A2EE-1FCF65B97CD1}"/>
    <cellStyle name="Comma [0] 3 2 3 2 3" xfId="1783" xr:uid="{E3361732-EF0E-4AFE-A02B-DCB5A1AE4061}"/>
    <cellStyle name="Comma [0] 3 2 3 2 3 2" xfId="2715" xr:uid="{A975D45A-23E7-4814-8FE1-CA2F2A0F1405}"/>
    <cellStyle name="Comma [0] 3 2 3 2 3 2 2" xfId="4705" xr:uid="{E6657A67-0697-4EF5-823B-9F3E3ED383F4}"/>
    <cellStyle name="Comma [0] 3 2 3 2 3 2 2 2" xfId="8437" xr:uid="{50B2C1F8-0880-40DF-9952-2A1BD91C6A8F}"/>
    <cellStyle name="Comma [0] 3 2 3 2 3 2 2 2 2" xfId="15854" xr:uid="{D5AECBCC-EE6C-4772-96FB-D6BBF271BD79}"/>
    <cellStyle name="Comma [0] 3 2 3 2 3 2 2 3" xfId="12156" xr:uid="{4EACD9E0-4B4C-4871-8B92-2881C926BB44}"/>
    <cellStyle name="Comma [0] 3 2 3 2 3 2 3" xfId="6571" xr:uid="{7F9B41D0-734E-4237-8129-B5BCA3F9CDC1}"/>
    <cellStyle name="Comma [0] 3 2 3 2 3 2 3 2" xfId="14005" xr:uid="{76F5F78F-B066-47B7-AC79-E0A64E78BD5B}"/>
    <cellStyle name="Comma [0] 3 2 3 2 3 2 4" xfId="10306" xr:uid="{B1D736AD-A522-4247-B08C-091E804F74EA}"/>
    <cellStyle name="Comma [0] 3 2 3 2 3 3" xfId="3787" xr:uid="{B4816098-6B34-49D5-A0E3-636DB8ECEFDF}"/>
    <cellStyle name="Comma [0] 3 2 3 2 3 3 2" xfId="7519" xr:uid="{F934FBE1-FB13-4712-94D0-7A1185063C0C}"/>
    <cellStyle name="Comma [0] 3 2 3 2 3 3 2 2" xfId="14936" xr:uid="{A682ACE7-7AE9-4E61-B1DD-E1B9E3E0C715}"/>
    <cellStyle name="Comma [0] 3 2 3 2 3 3 3" xfId="11238" xr:uid="{3B8E3EC7-7518-4CB4-BD90-DC99373DE9C8}"/>
    <cellStyle name="Comma [0] 3 2 3 2 3 4" xfId="5653" xr:uid="{95AD75A7-4CE0-4726-966E-4BECE122B12E}"/>
    <cellStyle name="Comma [0] 3 2 3 2 3 4 2" xfId="13087" xr:uid="{0F45B103-CA09-4661-8504-F187CD180493}"/>
    <cellStyle name="Comma [0] 3 2 3 2 3 5" xfId="9388" xr:uid="{95A1DB2E-957D-4776-B03E-AF4D69BD75D6}"/>
    <cellStyle name="Comma [0] 3 2 3 2 4" xfId="2257" xr:uid="{94814628-F6A1-40DE-9C07-B1F50B6D870B}"/>
    <cellStyle name="Comma [0] 3 2 3 2 4 2" xfId="4247" xr:uid="{1F038AA1-20C9-4164-920B-8EC3A012ADF6}"/>
    <cellStyle name="Comma [0] 3 2 3 2 4 2 2" xfId="7979" xr:uid="{70DADDBD-D31C-4C28-84D5-1EBC690570E0}"/>
    <cellStyle name="Comma [0] 3 2 3 2 4 2 2 2" xfId="15396" xr:uid="{B04A4517-9DAF-40A1-AC44-32931E22E10C}"/>
    <cellStyle name="Comma [0] 3 2 3 2 4 2 3" xfId="11698" xr:uid="{B6E0E9F8-1B30-4E3C-AAA5-C26E0B3F7EFD}"/>
    <cellStyle name="Comma [0] 3 2 3 2 4 3" xfId="6113" xr:uid="{47FC93AC-F4BF-4A24-AFF7-83FC52E7A3DD}"/>
    <cellStyle name="Comma [0] 3 2 3 2 4 3 2" xfId="13547" xr:uid="{DC3FCB91-39A0-4918-A1A4-F9C4691D5AC6}"/>
    <cellStyle name="Comma [0] 3 2 3 2 4 4" xfId="9848" xr:uid="{F79A0577-9667-4C39-BD22-77D91AC3499E}"/>
    <cellStyle name="Comma [0] 3 2 3 2 5" xfId="3330" xr:uid="{74AFBFA0-6030-450B-B6E5-792AF5A1FE82}"/>
    <cellStyle name="Comma [0] 3 2 3 2 5 2" xfId="7062" xr:uid="{658668D3-63B3-4815-AE24-699C8CF9F6CA}"/>
    <cellStyle name="Comma [0] 3 2 3 2 5 2 2" xfId="14479" xr:uid="{0CD527B1-B44C-45FA-8556-684CF6F154CE}"/>
    <cellStyle name="Comma [0] 3 2 3 2 5 3" xfId="10781" xr:uid="{0D4F1AC5-C6DD-4885-A923-B1A7E921E328}"/>
    <cellStyle name="Comma [0] 3 2 3 2 6" xfId="5196" xr:uid="{710CEA3B-C3B6-4BCB-B66B-9A5D0BD62778}"/>
    <cellStyle name="Comma [0] 3 2 3 2 6 2" xfId="12630" xr:uid="{A48D0DB8-8A87-4AB7-B4B3-50A67B035694}"/>
    <cellStyle name="Comma [0] 3 2 3 2 7" xfId="8931" xr:uid="{96FA9C4D-2132-43E1-AB73-856170732DAD}"/>
    <cellStyle name="Comma [0] 3 2 3 3" xfId="1422" xr:uid="{A1AB56BB-7AD3-47AB-9C7C-E8CDA82C23DF}"/>
    <cellStyle name="Comma [0] 3 2 3 3 2" xfId="1894" xr:uid="{2E628464-4AB6-4C2C-96FE-F1748304605E}"/>
    <cellStyle name="Comma [0] 3 2 3 3 2 2" xfId="2826" xr:uid="{C7DFEDCB-D33C-46E4-A4E9-B04BBF9961C8}"/>
    <cellStyle name="Comma [0] 3 2 3 3 2 2 2" xfId="4816" xr:uid="{CDCA883B-08F5-431B-8B96-5BFABCFE0F16}"/>
    <cellStyle name="Comma [0] 3 2 3 3 2 2 2 2" xfId="8548" xr:uid="{9FD25CB3-12D3-447A-ADC7-B5DA33247AF2}"/>
    <cellStyle name="Comma [0] 3 2 3 3 2 2 2 2 2" xfId="15965" xr:uid="{8331D877-67AF-44AD-8144-CA4116D94CCB}"/>
    <cellStyle name="Comma [0] 3 2 3 3 2 2 2 3" xfId="12267" xr:uid="{BB40A9E7-BC80-4B40-9048-0167C09BF3CD}"/>
    <cellStyle name="Comma [0] 3 2 3 3 2 2 3" xfId="6682" xr:uid="{54E6D9E4-47E2-4D38-9D90-B6096DFDFD1F}"/>
    <cellStyle name="Comma [0] 3 2 3 3 2 2 3 2" xfId="14116" xr:uid="{A3B88A1C-3C19-4E5C-BD0A-49AAF019E8BA}"/>
    <cellStyle name="Comma [0] 3 2 3 3 2 2 4" xfId="10417" xr:uid="{8C00B0F1-721E-4766-9773-4DC726E6B911}"/>
    <cellStyle name="Comma [0] 3 2 3 3 2 3" xfId="3898" xr:uid="{01566C56-BD50-408A-83CF-E6D8FB0C9A9B}"/>
    <cellStyle name="Comma [0] 3 2 3 3 2 3 2" xfId="7630" xr:uid="{C5ED8564-ACD2-4FC7-9F06-130A4D95BC7F}"/>
    <cellStyle name="Comma [0] 3 2 3 3 2 3 2 2" xfId="15047" xr:uid="{8840D0CB-0DF0-4860-8880-CD783C49CF49}"/>
    <cellStyle name="Comma [0] 3 2 3 3 2 3 3" xfId="11349" xr:uid="{E9B31A63-7933-4FDA-885F-BE83062D0308}"/>
    <cellStyle name="Comma [0] 3 2 3 3 2 4" xfId="5764" xr:uid="{FB2A928F-E041-4320-A182-9ED70D593B2E}"/>
    <cellStyle name="Comma [0] 3 2 3 3 2 4 2" xfId="13198" xr:uid="{E6263B29-8658-445C-A1CD-564CB558FA84}"/>
    <cellStyle name="Comma [0] 3 2 3 3 2 5" xfId="9499" xr:uid="{66E258EF-0980-4E41-8D68-090B854491E1}"/>
    <cellStyle name="Comma [0] 3 2 3 3 3" xfId="2368" xr:uid="{54E3C079-B99E-4C0B-89B7-1586F3F28403}"/>
    <cellStyle name="Comma [0] 3 2 3 3 3 2" xfId="4358" xr:uid="{32E2ED5E-17AE-4090-80D1-ECB354A8F045}"/>
    <cellStyle name="Comma [0] 3 2 3 3 3 2 2" xfId="8090" xr:uid="{F65AA6B0-9046-41CF-9823-A65663F95B4C}"/>
    <cellStyle name="Comma [0] 3 2 3 3 3 2 2 2" xfId="15507" xr:uid="{3A6C3251-821E-43EC-B3CD-8E50B8D414D9}"/>
    <cellStyle name="Comma [0] 3 2 3 3 3 2 3" xfId="11809" xr:uid="{D326A3E8-8DAD-459A-BE03-63C97D24C567}"/>
    <cellStyle name="Comma [0] 3 2 3 3 3 3" xfId="6224" xr:uid="{70C2B1E2-A514-4D59-99BD-6FD3F28C9024}"/>
    <cellStyle name="Comma [0] 3 2 3 3 3 3 2" xfId="13658" xr:uid="{F26BF126-FE4C-4521-8FA1-B29D3AF67859}"/>
    <cellStyle name="Comma [0] 3 2 3 3 3 4" xfId="9959" xr:uid="{E47F23BF-6191-4FA7-9703-7C29087CC1FA}"/>
    <cellStyle name="Comma [0] 3 2 3 3 4" xfId="3440" xr:uid="{F2C76033-9D29-4518-A55D-7208DC90DE4E}"/>
    <cellStyle name="Comma [0] 3 2 3 3 4 2" xfId="7172" xr:uid="{9D2DFE3E-9591-45F7-83C9-7F91F0A9FBE4}"/>
    <cellStyle name="Comma [0] 3 2 3 3 4 2 2" xfId="14589" xr:uid="{D3CBCAC8-7C2D-4F7A-84C3-7EA6DD1A1A21}"/>
    <cellStyle name="Comma [0] 3 2 3 3 4 3" xfId="10891" xr:uid="{CDB60305-F36F-45DB-A608-34D6BF07C23C}"/>
    <cellStyle name="Comma [0] 3 2 3 3 5" xfId="5306" xr:uid="{E7E69FD5-5BF7-4DF9-B3D0-6949FB95DF89}"/>
    <cellStyle name="Comma [0] 3 2 3 3 5 2" xfId="12740" xr:uid="{5D6C0C62-DD00-4C38-BA20-119970782031}"/>
    <cellStyle name="Comma [0] 3 2 3 3 6" xfId="9041" xr:uid="{97D9CAA7-C0A9-4389-89AC-6CE9672BD285}"/>
    <cellStyle name="Comma [0] 3 2 3 4" xfId="1667" xr:uid="{D6A8E3D2-DFFC-4900-9B22-6B93A62B2613}"/>
    <cellStyle name="Comma [0] 3 2 3 4 2" xfId="2600" xr:uid="{7D210937-7192-4D3C-8750-5E9760A8CEAC}"/>
    <cellStyle name="Comma [0] 3 2 3 4 2 2" xfId="4590" xr:uid="{10B1BF20-461D-4FDB-82B2-699077F371F4}"/>
    <cellStyle name="Comma [0] 3 2 3 4 2 2 2" xfId="8322" xr:uid="{4371675C-5000-4A9D-BB25-2946CBF80821}"/>
    <cellStyle name="Comma [0] 3 2 3 4 2 2 2 2" xfId="15739" xr:uid="{29EA7F1E-B2AB-4AFE-B715-48C8530166C3}"/>
    <cellStyle name="Comma [0] 3 2 3 4 2 2 3" xfId="12041" xr:uid="{747D776A-B56C-4C6D-8BDD-1BF07817794F}"/>
    <cellStyle name="Comma [0] 3 2 3 4 2 3" xfId="6456" xr:uid="{69376E39-1E07-4087-A25E-EAB6BFD934BE}"/>
    <cellStyle name="Comma [0] 3 2 3 4 2 3 2" xfId="13890" xr:uid="{7883790C-657B-43E4-9D2D-567269E0289F}"/>
    <cellStyle name="Comma [0] 3 2 3 4 2 4" xfId="10191" xr:uid="{2207D1FA-5E52-4561-ABCC-FAE908323C6F}"/>
    <cellStyle name="Comma [0] 3 2 3 4 3" xfId="3672" xr:uid="{A0131CA4-546F-4365-8196-9756B0E94509}"/>
    <cellStyle name="Comma [0] 3 2 3 4 3 2" xfId="7404" xr:uid="{D1F92CAE-E970-4D6B-B300-1D7791216CFA}"/>
    <cellStyle name="Comma [0] 3 2 3 4 3 2 2" xfId="14821" xr:uid="{6101DE52-521D-4C39-874B-D6FEF1371910}"/>
    <cellStyle name="Comma [0] 3 2 3 4 3 3" xfId="11123" xr:uid="{6565835E-3D71-485F-B256-8DED0AF84600}"/>
    <cellStyle name="Comma [0] 3 2 3 4 4" xfId="5538" xr:uid="{EADF87D1-7842-4A7C-855C-3C111BFECEA0}"/>
    <cellStyle name="Comma [0] 3 2 3 4 4 2" xfId="12972" xr:uid="{6089BF89-52A0-4DDB-AD15-5C570A4037D4}"/>
    <cellStyle name="Comma [0] 3 2 3 4 5" xfId="9273" xr:uid="{0DAB6FAB-CCE6-42AD-8FB4-883C723AE049}"/>
    <cellStyle name="Comma [0] 3 2 3 5" xfId="2142" xr:uid="{C9EA4E5D-B221-4FC6-93FB-2D34CD35145E}"/>
    <cellStyle name="Comma [0] 3 2 3 5 2" xfId="4132" xr:uid="{03A8A108-7CED-42B7-ACED-0AC72803DF41}"/>
    <cellStyle name="Comma [0] 3 2 3 5 2 2" xfId="7864" xr:uid="{A1A9C188-9DC0-48DE-9F7D-A7FF4CDEF3FC}"/>
    <cellStyle name="Comma [0] 3 2 3 5 2 2 2" xfId="15281" xr:uid="{2E28B774-2052-45EF-80B3-7E23F0C28E75}"/>
    <cellStyle name="Comma [0] 3 2 3 5 2 3" xfId="11583" xr:uid="{946E1C79-F90B-44E1-8B0C-15995C11C100}"/>
    <cellStyle name="Comma [0] 3 2 3 5 3" xfId="5998" xr:uid="{6E31DB58-C690-4725-9703-64E4AD5725AC}"/>
    <cellStyle name="Comma [0] 3 2 3 5 3 2" xfId="13432" xr:uid="{61DF69B0-EC3F-4BD5-99DD-3EC51174CF18}"/>
    <cellStyle name="Comma [0] 3 2 3 5 4" xfId="9733" xr:uid="{E36773FF-A34C-4C7B-B3B7-18C2CE1CE0F6}"/>
    <cellStyle name="Comma [0] 3 2 3 6" xfId="3215" xr:uid="{D832A12C-828A-4CFF-9FA2-AEAE71BC3F57}"/>
    <cellStyle name="Comma [0] 3 2 3 6 2" xfId="6947" xr:uid="{9D9F9DF3-12B1-4C4B-8E79-2BB0ABA1F6E5}"/>
    <cellStyle name="Comma [0] 3 2 3 6 2 2" xfId="14364" xr:uid="{DB390837-8852-4066-8FC2-650F142A70E7}"/>
    <cellStyle name="Comma [0] 3 2 3 6 3" xfId="10666" xr:uid="{581368DD-AFB9-4C1E-A8EC-2CDEC46823AB}"/>
    <cellStyle name="Comma [0] 3 2 3 7" xfId="5081" xr:uid="{A99D42C8-D864-43D5-B54F-AB3081C979AD}"/>
    <cellStyle name="Comma [0] 3 2 3 7 2" xfId="12515" xr:uid="{AB101CB9-9624-4E5E-A493-34AF00B1DE17}"/>
    <cellStyle name="Comma [0] 3 2 3 8" xfId="8816" xr:uid="{87BDA12F-47B2-4AA3-8DCB-30FCA8EC5EDA}"/>
    <cellStyle name="Comma [0] 3 2 4" xfId="1187" xr:uid="{37F389BF-DCD9-488E-B922-201EDCA1CCC2}"/>
    <cellStyle name="Comma [0] 3 2 4 2" xfId="1497" xr:uid="{C4EAF79A-9108-45E5-AC88-C6E9206C7F85}"/>
    <cellStyle name="Comma [0] 3 2 4 2 2" xfId="1969" xr:uid="{6B101325-DE0D-4502-B058-919EA45B554E}"/>
    <cellStyle name="Comma [0] 3 2 4 2 2 2" xfId="2901" xr:uid="{90FA7339-91AA-471E-9364-FD4E02E1E226}"/>
    <cellStyle name="Comma [0] 3 2 4 2 2 2 2" xfId="4891" xr:uid="{912D5C91-4BA4-4B55-905D-4AB0853E10DA}"/>
    <cellStyle name="Comma [0] 3 2 4 2 2 2 2 2" xfId="8623" xr:uid="{EB3FA7AF-070D-4D96-80BE-DBA1A1D95B69}"/>
    <cellStyle name="Comma [0] 3 2 4 2 2 2 2 2 2" xfId="16040" xr:uid="{041CFC71-769E-43E0-A593-245A1BA4E07F}"/>
    <cellStyle name="Comma [0] 3 2 4 2 2 2 2 3" xfId="12342" xr:uid="{94262FAE-18BE-4B87-A434-C1CEED9AEAEA}"/>
    <cellStyle name="Comma [0] 3 2 4 2 2 2 3" xfId="6757" xr:uid="{68462852-A671-4D8C-A85C-E176D896083D}"/>
    <cellStyle name="Comma [0] 3 2 4 2 2 2 3 2" xfId="14191" xr:uid="{17999AFA-BDE0-4E31-A83F-CED6E7EE2EA7}"/>
    <cellStyle name="Comma [0] 3 2 4 2 2 2 4" xfId="10492" xr:uid="{86440520-3B76-41D0-B8FD-4CFDAEF531A2}"/>
    <cellStyle name="Comma [0] 3 2 4 2 2 3" xfId="3973" xr:uid="{6DF83D6A-CDC6-48FB-8D14-871BDA75EFF8}"/>
    <cellStyle name="Comma [0] 3 2 4 2 2 3 2" xfId="7705" xr:uid="{DA247586-3615-41E8-A790-2D6B554084E3}"/>
    <cellStyle name="Comma [0] 3 2 4 2 2 3 2 2" xfId="15122" xr:uid="{2CAC681A-2186-4483-9FBA-CD7E6DEC2636}"/>
    <cellStyle name="Comma [0] 3 2 4 2 2 3 3" xfId="11424" xr:uid="{B381D33F-86C6-4469-AAC1-ED8F80439A40}"/>
    <cellStyle name="Comma [0] 3 2 4 2 2 4" xfId="5839" xr:uid="{0FF5DD7D-B19A-4977-BEA1-FC6B0DA362EC}"/>
    <cellStyle name="Comma [0] 3 2 4 2 2 4 2" xfId="13273" xr:uid="{7BF4A1EC-80E7-47B3-A31A-0B993312B507}"/>
    <cellStyle name="Comma [0] 3 2 4 2 2 5" xfId="9574" xr:uid="{F2A7872B-DB61-47B3-9869-CF7AC1EF5614}"/>
    <cellStyle name="Comma [0] 3 2 4 2 3" xfId="2443" xr:uid="{1354001A-28AE-4391-BE9C-216B2C760E5B}"/>
    <cellStyle name="Comma [0] 3 2 4 2 3 2" xfId="4433" xr:uid="{176CBBA7-8D8F-4E0B-A07B-E7A676E445EB}"/>
    <cellStyle name="Comma [0] 3 2 4 2 3 2 2" xfId="8165" xr:uid="{BD28018A-18F0-4D99-A937-480292193FA6}"/>
    <cellStyle name="Comma [0] 3 2 4 2 3 2 2 2" xfId="15582" xr:uid="{D9191F1B-4692-4C8C-8A2D-48BE1E64FF45}"/>
    <cellStyle name="Comma [0] 3 2 4 2 3 2 3" xfId="11884" xr:uid="{CA19A288-7F00-4BE4-81D0-CA4598616075}"/>
    <cellStyle name="Comma [0] 3 2 4 2 3 3" xfId="6299" xr:uid="{7FB1DE77-751E-450E-8146-0A9EBB9C297C}"/>
    <cellStyle name="Comma [0] 3 2 4 2 3 3 2" xfId="13733" xr:uid="{BEE0FDDE-8A30-481E-9C9F-21BA8605EA26}"/>
    <cellStyle name="Comma [0] 3 2 4 2 3 4" xfId="10034" xr:uid="{3D52B7CC-26B0-4D90-B083-B568A7F49F37}"/>
    <cellStyle name="Comma [0] 3 2 4 2 4" xfId="3515" xr:uid="{6006EE2E-C9F4-4D27-AE08-51D2E211CAE1}"/>
    <cellStyle name="Comma [0] 3 2 4 2 4 2" xfId="7247" xr:uid="{49611B29-255B-458E-B1DB-624E2DD739EE}"/>
    <cellStyle name="Comma [0] 3 2 4 2 4 2 2" xfId="14664" xr:uid="{10520135-0446-4092-9C95-537CC56ECD26}"/>
    <cellStyle name="Comma [0] 3 2 4 2 4 3" xfId="10966" xr:uid="{305D8AB2-DC9F-4AD0-8391-BCB8648B96FC}"/>
    <cellStyle name="Comma [0] 3 2 4 2 5" xfId="5381" xr:uid="{80F823D7-11A3-452F-A17A-81085017903F}"/>
    <cellStyle name="Comma [0] 3 2 4 2 5 2" xfId="12815" xr:uid="{FDBD0D9C-0D30-4BA4-987A-23CC79820C90}"/>
    <cellStyle name="Comma [0] 3 2 4 2 6" xfId="9116" xr:uid="{83C02503-FF8A-486D-AAF8-BA28BC574A53}"/>
    <cellStyle name="Comma [0] 3 2 4 3" xfId="1742" xr:uid="{B93DBFDA-28B1-49C3-991A-CC7569068622}"/>
    <cellStyle name="Comma [0] 3 2 4 3 2" xfId="2674" xr:uid="{519F61F2-1ABA-493E-8678-4C4868E1AB6D}"/>
    <cellStyle name="Comma [0] 3 2 4 3 2 2" xfId="4664" xr:uid="{AF5A9154-28E5-4742-9721-3B0AC1E0DE15}"/>
    <cellStyle name="Comma [0] 3 2 4 3 2 2 2" xfId="8396" xr:uid="{26501D51-E3E3-48A0-8CA2-8BC60E265B87}"/>
    <cellStyle name="Comma [0] 3 2 4 3 2 2 2 2" xfId="15813" xr:uid="{34598987-D513-4E97-9610-EA66D88E10B2}"/>
    <cellStyle name="Comma [0] 3 2 4 3 2 2 3" xfId="12115" xr:uid="{B84B3186-B498-4447-AD0C-3B461EA915C8}"/>
    <cellStyle name="Comma [0] 3 2 4 3 2 3" xfId="6530" xr:uid="{3164D415-4726-4A3D-B5C1-46C635783967}"/>
    <cellStyle name="Comma [0] 3 2 4 3 2 3 2" xfId="13964" xr:uid="{8792D158-3F16-416A-8FDF-5E1B69D9CC9C}"/>
    <cellStyle name="Comma [0] 3 2 4 3 2 4" xfId="10265" xr:uid="{781B7B98-3D6B-4D25-B82B-B525F2AF4F00}"/>
    <cellStyle name="Comma [0] 3 2 4 3 3" xfId="3746" xr:uid="{FA9478BD-20FB-4322-A94C-750FD51E02DA}"/>
    <cellStyle name="Comma [0] 3 2 4 3 3 2" xfId="7478" xr:uid="{3EC242C3-1E6B-4F98-AC53-0E28CB1AF9A6}"/>
    <cellStyle name="Comma [0] 3 2 4 3 3 2 2" xfId="14895" xr:uid="{06C7CAA3-02FE-4990-BEEF-32F65951C510}"/>
    <cellStyle name="Comma [0] 3 2 4 3 3 3" xfId="11197" xr:uid="{27BB457D-AB57-427C-88BB-6858854313B2}"/>
    <cellStyle name="Comma [0] 3 2 4 3 4" xfId="5612" xr:uid="{2693DF86-F6D8-4312-9098-76F75E8E4D63}"/>
    <cellStyle name="Comma [0] 3 2 4 3 4 2" xfId="13046" xr:uid="{6AA71B1B-6421-48A1-8C5E-8E4C8B947558}"/>
    <cellStyle name="Comma [0] 3 2 4 3 5" xfId="9347" xr:uid="{BD1F87AD-533C-460A-967F-C3C3C7C15A15}"/>
    <cellStyle name="Comma [0] 3 2 4 4" xfId="2216" xr:uid="{C10FE200-9CFB-4200-BEC0-4EDF22D43443}"/>
    <cellStyle name="Comma [0] 3 2 4 4 2" xfId="4206" xr:uid="{A8FCF329-5463-404D-8221-4F59F838AC4E}"/>
    <cellStyle name="Comma [0] 3 2 4 4 2 2" xfId="7938" xr:uid="{8C3D36F4-D5D8-4763-A8E4-9CCF719266E5}"/>
    <cellStyle name="Comma [0] 3 2 4 4 2 2 2" xfId="15355" xr:uid="{3692F5F4-295A-4A01-8C78-56FB8F44B812}"/>
    <cellStyle name="Comma [0] 3 2 4 4 2 3" xfId="11657" xr:uid="{C9711C1C-CEE5-401E-A553-C950C09B2B12}"/>
    <cellStyle name="Comma [0] 3 2 4 4 3" xfId="6072" xr:uid="{FFC4ED12-F06A-4DE1-BBD7-02168A879E16}"/>
    <cellStyle name="Comma [0] 3 2 4 4 3 2" xfId="13506" xr:uid="{6C5EF2E2-0E23-4780-BED3-2B58072FD747}"/>
    <cellStyle name="Comma [0] 3 2 4 4 4" xfId="9807" xr:uid="{52469DCA-139D-4943-884E-B3433DCF1EB9}"/>
    <cellStyle name="Comma [0] 3 2 4 5" xfId="3289" xr:uid="{9C722559-E9DA-491F-B5F4-ABB9E5277B9A}"/>
    <cellStyle name="Comma [0] 3 2 4 5 2" xfId="7021" xr:uid="{801031ED-49DC-4874-8B26-C3360A9E8AE5}"/>
    <cellStyle name="Comma [0] 3 2 4 5 2 2" xfId="14438" xr:uid="{409104E3-38CC-436F-9CD9-098468BB36A5}"/>
    <cellStyle name="Comma [0] 3 2 4 5 3" xfId="10740" xr:uid="{21974D5E-B85B-4AE3-A19B-F5C473CE8F2B}"/>
    <cellStyle name="Comma [0] 3 2 4 6" xfId="5155" xr:uid="{B756BBCE-C75E-4CE2-8E79-57428F20A64F}"/>
    <cellStyle name="Comma [0] 3 2 4 6 2" xfId="12589" xr:uid="{39A9A7BA-040E-40EC-A8AA-A342C954FA25}"/>
    <cellStyle name="Comma [0] 3 2 4 7" xfId="8890" xr:uid="{CC3FC857-A8A3-471B-9CFE-27E8A1C9848F}"/>
    <cellStyle name="Comma [0] 3 2 5" xfId="1381" xr:uid="{4AD1E04B-211A-453D-A935-489BF8740C6B}"/>
    <cellStyle name="Comma [0] 3 2 5 2" xfId="1853" xr:uid="{B067D812-3F98-4C74-BC4C-F6E40B26F428}"/>
    <cellStyle name="Comma [0] 3 2 5 2 2" xfId="2785" xr:uid="{DF551E78-1967-492F-A2BC-7443DCF45B48}"/>
    <cellStyle name="Comma [0] 3 2 5 2 2 2" xfId="4775" xr:uid="{B28C37C2-5F56-4F34-A18C-CABE469622ED}"/>
    <cellStyle name="Comma [0] 3 2 5 2 2 2 2" xfId="8507" xr:uid="{146BD560-086C-48F4-B29D-6AF10CD62860}"/>
    <cellStyle name="Comma [0] 3 2 5 2 2 2 2 2" xfId="15924" xr:uid="{5BD58B42-06F2-4209-B9C2-A97AC6197FC3}"/>
    <cellStyle name="Comma [0] 3 2 5 2 2 2 3" xfId="12226" xr:uid="{ABC7684D-F263-4A38-94CF-97BD34FDD048}"/>
    <cellStyle name="Comma [0] 3 2 5 2 2 3" xfId="6641" xr:uid="{D9E7AC0F-14D5-43CA-890B-9E81B5FBD457}"/>
    <cellStyle name="Comma [0] 3 2 5 2 2 3 2" xfId="14075" xr:uid="{314A5D30-0A74-41C9-8849-6A18453CB2BB}"/>
    <cellStyle name="Comma [0] 3 2 5 2 2 4" xfId="10376" xr:uid="{1DE07145-4BC5-44FA-8841-4DBE4503607B}"/>
    <cellStyle name="Comma [0] 3 2 5 2 3" xfId="3857" xr:uid="{BE04D0B1-FDA4-4580-8B40-5179F1711AE5}"/>
    <cellStyle name="Comma [0] 3 2 5 2 3 2" xfId="7589" xr:uid="{995475F3-5076-4AE3-A3CC-75E855CD81D2}"/>
    <cellStyle name="Comma [0] 3 2 5 2 3 2 2" xfId="15006" xr:uid="{4D2A5BE2-0E6F-4C51-A4BB-A8B587970CD4}"/>
    <cellStyle name="Comma [0] 3 2 5 2 3 3" xfId="11308" xr:uid="{AEAD89D0-C559-453F-8297-F199177FC701}"/>
    <cellStyle name="Comma [0] 3 2 5 2 4" xfId="5723" xr:uid="{7F0E5670-73B5-44BF-A0D2-168F5408F1AD}"/>
    <cellStyle name="Comma [0] 3 2 5 2 4 2" xfId="13157" xr:uid="{3127233C-5AF3-46EB-9740-EDB2B1C60A71}"/>
    <cellStyle name="Comma [0] 3 2 5 2 5" xfId="9458" xr:uid="{893BF4EB-786F-4AA8-A42D-5D3062A5DE75}"/>
    <cellStyle name="Comma [0] 3 2 5 3" xfId="2327" xr:uid="{B0AC1238-9C7D-476F-8399-B414AF3CDE88}"/>
    <cellStyle name="Comma [0] 3 2 5 3 2" xfId="4317" xr:uid="{9845BB87-AFBC-4002-84FE-8242647A1127}"/>
    <cellStyle name="Comma [0] 3 2 5 3 2 2" xfId="8049" xr:uid="{34FDCC2C-0042-4E37-A2F8-DD2E76F36466}"/>
    <cellStyle name="Comma [0] 3 2 5 3 2 2 2" xfId="15466" xr:uid="{5AB0AB43-4D70-4C33-9A59-3A8308FC51DB}"/>
    <cellStyle name="Comma [0] 3 2 5 3 2 3" xfId="11768" xr:uid="{585F69A9-E409-4113-BD9C-94D1CDE6321A}"/>
    <cellStyle name="Comma [0] 3 2 5 3 3" xfId="6183" xr:uid="{4C1E4B00-D67A-44D2-8AFB-4F6D873BA872}"/>
    <cellStyle name="Comma [0] 3 2 5 3 3 2" xfId="13617" xr:uid="{6864EF61-2DB4-4F0C-878B-5F03262B5E18}"/>
    <cellStyle name="Comma [0] 3 2 5 3 4" xfId="9918" xr:uid="{26CF3F77-FACE-40F6-8700-1EC801A24FF8}"/>
    <cellStyle name="Comma [0] 3 2 5 4" xfId="3399" xr:uid="{C3F59DE7-CA6A-4C0F-973A-C1352DDBF9B1}"/>
    <cellStyle name="Comma [0] 3 2 5 4 2" xfId="7131" xr:uid="{15151C49-A484-4C6D-AA7F-F382270A562C}"/>
    <cellStyle name="Comma [0] 3 2 5 4 2 2" xfId="14548" xr:uid="{C1ECEDC7-C187-4745-8EBC-C534F3D5FBDA}"/>
    <cellStyle name="Comma [0] 3 2 5 4 3" xfId="10850" xr:uid="{E9BC9315-ED40-41DE-B05B-E5C55AEC3644}"/>
    <cellStyle name="Comma [0] 3 2 5 5" xfId="5265" xr:uid="{EDB81F63-EF1D-40B9-92FB-DD38F2416C3B}"/>
    <cellStyle name="Comma [0] 3 2 5 5 2" xfId="12699" xr:uid="{E4187380-F35A-4D99-8509-7D3CAEE4FCD7}"/>
    <cellStyle name="Comma [0] 3 2 5 6" xfId="9000" xr:uid="{C4C265C3-025B-4409-8A5F-C07CB7D8101A}"/>
    <cellStyle name="Comma [0] 3 2 6" xfId="1626" xr:uid="{0E6BCFBF-E8B6-4D2F-B5A5-B1A691BBC53F}"/>
    <cellStyle name="Comma [0] 3 2 6 2" xfId="2559" xr:uid="{6F7372F9-6676-41E9-9A77-A5EDE0703D48}"/>
    <cellStyle name="Comma [0] 3 2 6 2 2" xfId="4549" xr:uid="{32F7CF57-41A3-4A2B-9D46-3017671BD7F6}"/>
    <cellStyle name="Comma [0] 3 2 6 2 2 2" xfId="8281" xr:uid="{5726AED1-04DD-4909-9945-A7C680EE029B}"/>
    <cellStyle name="Comma [0] 3 2 6 2 2 2 2" xfId="15698" xr:uid="{3E3897B9-48C3-4BE3-8A31-70DC1F179231}"/>
    <cellStyle name="Comma [0] 3 2 6 2 2 3" xfId="12000" xr:uid="{5F15FB1E-4829-42CE-BCA9-3CEE1EE05F2D}"/>
    <cellStyle name="Comma [0] 3 2 6 2 3" xfId="6415" xr:uid="{48D4B82E-39F7-44D3-9832-D7C920301A10}"/>
    <cellStyle name="Comma [0] 3 2 6 2 3 2" xfId="13849" xr:uid="{C030A295-D369-4B57-B2E8-3B2A7FAA9C0F}"/>
    <cellStyle name="Comma [0] 3 2 6 2 4" xfId="10150" xr:uid="{6898F754-3636-41EC-B6C0-2971F963141E}"/>
    <cellStyle name="Comma [0] 3 2 6 3" xfId="3631" xr:uid="{46523C4D-31DB-4719-A2A0-0D21A7B24448}"/>
    <cellStyle name="Comma [0] 3 2 6 3 2" xfId="7363" xr:uid="{DBCFAAD5-3ED1-4798-884A-550B57691E29}"/>
    <cellStyle name="Comma [0] 3 2 6 3 2 2" xfId="14780" xr:uid="{5C38144F-BFC2-4633-A569-1D4D9DEE57F4}"/>
    <cellStyle name="Comma [0] 3 2 6 3 3" xfId="11082" xr:uid="{110049FD-0AAD-467C-81D8-112CC5C8F069}"/>
    <cellStyle name="Comma [0] 3 2 6 4" xfId="5497" xr:uid="{03BB1A92-E2F2-4FF6-BE7A-B72D718574BB}"/>
    <cellStyle name="Comma [0] 3 2 6 4 2" xfId="12931" xr:uid="{B39D9127-D8F5-4EC1-BA49-A82699470DE7}"/>
    <cellStyle name="Comma [0] 3 2 6 5" xfId="9232" xr:uid="{2BD79F10-7CA6-489C-A2A0-F637448B8B2D}"/>
    <cellStyle name="Comma [0] 3 2 7" xfId="2101" xr:uid="{96F79AB5-16D2-4250-8A38-2C95DFED8830}"/>
    <cellStyle name="Comma [0] 3 2 7 2" xfId="4091" xr:uid="{25F4EBC7-DD01-4389-8CBE-5E9BD0656BB0}"/>
    <cellStyle name="Comma [0] 3 2 7 2 2" xfId="7823" xr:uid="{E6E65130-A986-4777-9A55-652CBDE9509D}"/>
    <cellStyle name="Comma [0] 3 2 7 2 2 2" xfId="15240" xr:uid="{1A3D4DA8-3A3C-44CE-844E-6121C0A93B6F}"/>
    <cellStyle name="Comma [0] 3 2 7 2 3" xfId="11542" xr:uid="{BE33623F-ADF0-46FD-ABE9-88F2A4E4AF49}"/>
    <cellStyle name="Comma [0] 3 2 7 3" xfId="5957" xr:uid="{AB5F368B-8BD4-4112-8AB0-7ADCEDD334C7}"/>
    <cellStyle name="Comma [0] 3 2 7 3 2" xfId="13391" xr:uid="{F0096A99-9DAD-4C3C-96AC-AB58B09A1208}"/>
    <cellStyle name="Comma [0] 3 2 7 4" xfId="9692" xr:uid="{3CBFA761-5696-4A48-B87C-54DE3D78A806}"/>
    <cellStyle name="Comma [0] 3 2 8" xfId="3174" xr:uid="{96E46AE3-73FA-4B60-9921-6A619B06C44C}"/>
    <cellStyle name="Comma [0] 3 2 8 2" xfId="6906" xr:uid="{12046EED-7AD2-4E03-B460-B3D424257119}"/>
    <cellStyle name="Comma [0] 3 2 8 2 2" xfId="14323" xr:uid="{1DD99183-AC07-4467-9E3D-F00BB55F626C}"/>
    <cellStyle name="Comma [0] 3 2 8 3" xfId="10625" xr:uid="{07216FAF-1CCC-46DF-B982-16550F581961}"/>
    <cellStyle name="Comma [0] 3 2 9" xfId="5040" xr:uid="{A9B2CF7A-F116-486E-B558-ADE12A446AD9}"/>
    <cellStyle name="Comma [0] 3 2 9 2" xfId="12474" xr:uid="{FB0E9A55-A3B6-4F68-9D5E-CBB7D6500B3E}"/>
    <cellStyle name="Comma [0] 3 3" xfId="3127" xr:uid="{8B52472C-0B35-4638-9312-46A1F1F970B5}"/>
    <cellStyle name="Comma [0] 3 3 2" xfId="5003" xr:uid="{88903848-939C-4D6D-9ECC-B7C5B060CBC5}"/>
    <cellStyle name="Comma [0] 3 3 2 2" xfId="8735" xr:uid="{54382E98-68DA-4B1D-BEF6-2724A1CCA564}"/>
    <cellStyle name="Comma [0] 3 3 2 2 2" xfId="16146" xr:uid="{6CFEA718-B61A-4DEF-A9BF-D87B1A75E60D}"/>
    <cellStyle name="Comma [0] 3 3 2 3" xfId="12448" xr:uid="{5DCD73CD-DD1F-4B1E-8E50-CB88DB3A1C8B}"/>
    <cellStyle name="Comma [0] 3 3 3" xfId="6869" xr:uid="{3AA3A76C-63D5-4487-9130-B591316BCFE4}"/>
    <cellStyle name="Comma [0] 3 3 3 2" xfId="14297" xr:uid="{15E8F5D1-DF9C-44B5-A4AC-53E855AFCBB7}"/>
    <cellStyle name="Comma [0] 3 3 4" xfId="10599" xr:uid="{8EACD1CA-596C-4014-B092-030EE341A06C}"/>
    <cellStyle name="Comma [0] 3 4" xfId="3151" xr:uid="{FE5E3C84-7EBE-4783-85AD-76DB4F5E4FF5}"/>
    <cellStyle name="Comma [0] 3 4 2" xfId="6883" xr:uid="{943D4087-D743-4DE8-93C4-5D6578F0BE0F}"/>
    <cellStyle name="Comma [0] 3 4 2 2" xfId="14305" xr:uid="{A0CDAB61-7B6D-4C78-82EF-99683F837DF0}"/>
    <cellStyle name="Comma [0] 3 4 3" xfId="10607" xr:uid="{1DC5C3B4-2FCB-495E-B57A-0501E531DCD9}"/>
    <cellStyle name="Comma [0] 3 5" xfId="5017" xr:uid="{A04D03FB-7DDB-4C8E-878E-51C114CA7004}"/>
    <cellStyle name="Comma [0] 3 5 2" xfId="12456" xr:uid="{D58F0B03-F678-4DED-91EA-96610C73AAC7}"/>
    <cellStyle name="Comma [0] 3 6" xfId="8744" xr:uid="{F4F9483B-C4CA-4351-9A87-0F44F6511C28}"/>
    <cellStyle name="Comma [0] 4" xfId="1590" xr:uid="{3192438D-D67E-47CC-ABC8-E806F4DDC41B}"/>
    <cellStyle name="Comma [0] 4 2" xfId="2062" xr:uid="{2A3B7974-D543-4538-9611-3B6CCAB74EE2}"/>
    <cellStyle name="Comma [0] 4 2 2" xfId="2994" xr:uid="{977E4F1D-3FAA-4682-A2F6-2011E95B1DDD}"/>
    <cellStyle name="Comma [0] 4 2 2 2" xfId="4984" xr:uid="{C9A067E4-5F6B-4BBE-94B8-FBD930B7A1EF}"/>
    <cellStyle name="Comma [0] 4 2 2 2 2" xfId="8716" xr:uid="{99D3EC7F-E195-4083-8C19-2A19449B3845}"/>
    <cellStyle name="Comma [0] 4 2 2 2 2 2" xfId="16133" xr:uid="{A8D3832E-F005-49E9-AFDC-44C504FA4FFB}"/>
    <cellStyle name="Comma [0] 4 2 2 2 2 2 2" xfId="20156" xr:uid="{755C7569-7B0C-495C-B34C-8245867E8446}"/>
    <cellStyle name="Comma [0] 4 2 2 2 2 2 2 2" xfId="28196" xr:uid="{0134F479-DE4D-47F5-9FB6-365F0691C1C1}"/>
    <cellStyle name="Comma [0] 4 2 2 2 2 2 3" xfId="24186" xr:uid="{24E4455B-4B80-4333-B8BF-F8D6ECE38A6B}"/>
    <cellStyle name="Comma [0] 4 2 2 2 2 3" xfId="18184" xr:uid="{DAF036CF-EE3C-455A-842A-A7F3F5A40B08}"/>
    <cellStyle name="Comma [0] 4 2 2 2 2 3 2" xfId="26224" xr:uid="{7E603DB0-49E5-467D-BBE1-616D5C03D1A4}"/>
    <cellStyle name="Comma [0] 4 2 2 2 2 4" xfId="22210" xr:uid="{A04E65B6-26E2-4AAC-A9F4-B6778D29EE3F}"/>
    <cellStyle name="Comma [0] 4 2 2 2 3" xfId="12435" xr:uid="{A6954DAF-5910-4EC7-8562-BA3104894FCC}"/>
    <cellStyle name="Comma [0] 4 2 2 2 3 2" xfId="19180" xr:uid="{018DAD43-E8E2-486C-B46B-F8D722D31220}"/>
    <cellStyle name="Comma [0] 4 2 2 2 3 2 2" xfId="27220" xr:uid="{B2CCA6C5-AAC2-4ED0-BE9F-C09247B902D4}"/>
    <cellStyle name="Comma [0] 4 2 2 2 3 3" xfId="23207" xr:uid="{80A0E7DC-57B6-4C16-9C7B-5E95750CA6F5}"/>
    <cellStyle name="Comma [0] 4 2 2 2 4" xfId="17174" xr:uid="{01E4E50F-956F-4FC4-8C39-691CC1051D6D}"/>
    <cellStyle name="Comma [0] 4 2 2 2 4 2" xfId="25214" xr:uid="{7DECB4FB-9B00-4D23-9AA3-2D14D13EC98B}"/>
    <cellStyle name="Comma [0] 4 2 2 2 5" xfId="21197" xr:uid="{FC89FAF2-0BF7-4471-8CD4-5E85D1928B89}"/>
    <cellStyle name="Comma [0] 4 2 2 3" xfId="6850" xr:uid="{0A8EDB8B-733B-4012-A1BB-7086D5F250F6}"/>
    <cellStyle name="Comma [0] 4 2 2 3 2" xfId="14284" xr:uid="{B78E2E78-1D55-4F1B-8101-2DF6843B594C}"/>
    <cellStyle name="Comma [0] 4 2 2 3 2 2" xfId="19668" xr:uid="{F1183B54-A4BE-4F56-BE8F-0C97BB6B153C}"/>
    <cellStyle name="Comma [0] 4 2 2 3 2 2 2" xfId="27708" xr:uid="{C0C766FB-A338-41FD-837F-277A5E48E5CB}"/>
    <cellStyle name="Comma [0] 4 2 2 3 2 3" xfId="23697" xr:uid="{FFD1A813-1C2B-4B2F-9444-D522D813BF80}"/>
    <cellStyle name="Comma [0] 4 2 2 3 3" xfId="17679" xr:uid="{08854CEB-9999-4F1E-AB2E-327D0B943078}"/>
    <cellStyle name="Comma [0] 4 2 2 3 3 2" xfId="25719" xr:uid="{00B87E1B-C765-4A48-B4F4-C66E0B834FD4}"/>
    <cellStyle name="Comma [0] 4 2 2 3 4" xfId="21704" xr:uid="{D4AFBCD4-D0ED-4ED0-9411-B6A44B6B1C06}"/>
    <cellStyle name="Comma [0] 4 2 2 4" xfId="10585" xr:uid="{56FDC9B2-1B53-4318-8BA0-37377C217793}"/>
    <cellStyle name="Comma [0] 4 2 2 4 2" xfId="18692" xr:uid="{C0106B93-3BC5-4771-ACFF-201EBC36531D}"/>
    <cellStyle name="Comma [0] 4 2 2 4 2 2" xfId="26732" xr:uid="{A9FF524F-52C3-456E-B00B-D6CD881C75BB}"/>
    <cellStyle name="Comma [0] 4 2 2 4 3" xfId="22717" xr:uid="{E2B1DFCE-D121-432A-84A3-FFF8DF3D4AF5}"/>
    <cellStyle name="Comma [0] 4 2 2 5" xfId="16669" xr:uid="{9639DF6A-4102-4D68-BBEE-B0DE93997B88}"/>
    <cellStyle name="Comma [0] 4 2 2 5 2" xfId="24709" xr:uid="{401E1C21-A336-461C-918D-AE74B5C13717}"/>
    <cellStyle name="Comma [0] 4 2 2 6" xfId="20686" xr:uid="{E33BB07F-FC50-4289-A658-BD0080BFC706}"/>
    <cellStyle name="Comma [0] 4 2 3" xfId="4066" xr:uid="{3A4FE2A6-F114-45A9-A056-097D9DB69667}"/>
    <cellStyle name="Comma [0] 4 2 3 2" xfId="7798" xr:uid="{B41F238F-E8A1-4679-AF5F-DBBBB5D7C40E}"/>
    <cellStyle name="Comma [0] 4 2 3 2 2" xfId="15215" xr:uid="{329D4964-9150-4A79-B19A-56C6FF8E2957}"/>
    <cellStyle name="Comma [0] 4 2 3 2 2 2" xfId="19910" xr:uid="{2FDB5CB5-7E6B-46FD-8876-87BC264D5907}"/>
    <cellStyle name="Comma [0] 4 2 3 2 2 2 2" xfId="27950" xr:uid="{23ACBF45-6DBD-4CEC-B626-7E0693AD3426}"/>
    <cellStyle name="Comma [0] 4 2 3 2 2 3" xfId="23939" xr:uid="{B6B5D366-DA03-4613-9D17-3C77BAE6A7F1}"/>
    <cellStyle name="Comma [0] 4 2 3 2 3" xfId="17938" xr:uid="{C57719B7-753E-4C77-B5D8-C5EE1F789A42}"/>
    <cellStyle name="Comma [0] 4 2 3 2 3 2" xfId="25978" xr:uid="{43D1B4C0-3E69-40AB-B565-59A6489B750E}"/>
    <cellStyle name="Comma [0] 4 2 3 2 4" xfId="21963" xr:uid="{518ABD37-ABF1-4CB6-9AED-8949B995A351}"/>
    <cellStyle name="Comma [0] 4 2 3 3" xfId="11517" xr:uid="{5E3735E7-E18B-4A50-B943-9EEC208D8565}"/>
    <cellStyle name="Comma [0] 4 2 3 3 2" xfId="18934" xr:uid="{F1DA5909-AF1B-4D60-8F6D-1BCB0432BEC8}"/>
    <cellStyle name="Comma [0] 4 2 3 3 2 2" xfId="26974" xr:uid="{183291FF-B7D0-451C-84AF-C347E2B0B77E}"/>
    <cellStyle name="Comma [0] 4 2 3 3 3" xfId="22960" xr:uid="{2D7ADFC4-9B0B-4ABE-974D-9F9900BD8B34}"/>
    <cellStyle name="Comma [0] 4 2 3 4" xfId="16928" xr:uid="{E576FD61-CC71-475B-90B1-8C8C2F3B5D03}"/>
    <cellStyle name="Comma [0] 4 2 3 4 2" xfId="24968" xr:uid="{3630461F-DD2D-465D-A29B-F67FF9BB32A9}"/>
    <cellStyle name="Comma [0] 4 2 3 5" xfId="20950" xr:uid="{1D9194FA-F5F5-48A1-BEA0-77C16BC1BD64}"/>
    <cellStyle name="Comma [0] 4 2 4" xfId="5932" xr:uid="{B945EFDE-8B3F-403D-A968-4124B893A28A}"/>
    <cellStyle name="Comma [0] 4 2 4 2" xfId="13366" xr:uid="{4D8CB04C-2AEA-424C-970F-AE4F1AA4A186}"/>
    <cellStyle name="Comma [0] 4 2 4 2 2" xfId="19422" xr:uid="{CDF90512-A853-4866-A318-8B5CD6095859}"/>
    <cellStyle name="Comma [0] 4 2 4 2 2 2" xfId="27462" xr:uid="{7D81CD22-B723-4C19-A807-1F2AC31A263F}"/>
    <cellStyle name="Comma [0] 4 2 4 2 3" xfId="23450" xr:uid="{5E74D187-E0FE-47F0-B9C7-2A12E15F9D6A}"/>
    <cellStyle name="Comma [0] 4 2 4 3" xfId="17433" xr:uid="{0FDEA9A1-7053-4B34-9044-1E4D745A169B}"/>
    <cellStyle name="Comma [0] 4 2 4 3 2" xfId="25473" xr:uid="{75BCDA67-03A4-4F47-8784-DD2E2A766A8A}"/>
    <cellStyle name="Comma [0] 4 2 4 4" xfId="21457" xr:uid="{42AE4DDB-4FC3-474C-B875-42FBE83F38EE}"/>
    <cellStyle name="Comma [0] 4 2 5" xfId="9667" xr:uid="{5C4BB17F-3DDE-409B-B329-754F855DC5C9}"/>
    <cellStyle name="Comma [0] 4 2 5 2" xfId="18446" xr:uid="{90899C2E-2578-414A-A0E4-E128AD8B6E89}"/>
    <cellStyle name="Comma [0] 4 2 5 2 2" xfId="26486" xr:uid="{16ABC085-4001-4D69-99EB-C9C15A191A39}"/>
    <cellStyle name="Comma [0] 4 2 5 3" xfId="22470" xr:uid="{468A08C3-5DDF-4F13-8A37-BE4A31590264}"/>
    <cellStyle name="Comma [0] 4 2 6" xfId="16423" xr:uid="{B123EC40-DC2C-4D87-89F0-4E5270B96B02}"/>
    <cellStyle name="Comma [0] 4 2 6 2" xfId="24463" xr:uid="{72284E7D-FFD5-4C25-B8F0-110913AB9F06}"/>
    <cellStyle name="Comma [0] 4 2 7" xfId="20439" xr:uid="{3DABE1CC-8EEC-4539-ADC1-E9EFA68E5CFE}"/>
    <cellStyle name="Comma [0] 4 3" xfId="2536" xr:uid="{CCC859E2-9A8B-477D-B12D-2DABF012AB49}"/>
    <cellStyle name="Comma [0] 4 3 2" xfId="4526" xr:uid="{B8BAA567-713A-4B52-BC06-612306AB3BB8}"/>
    <cellStyle name="Comma [0] 4 3 2 2" xfId="8258" xr:uid="{DC6AAEA0-48A8-40EB-B11A-8B1F71814B8B}"/>
    <cellStyle name="Comma [0] 4 3 2 2 2" xfId="15675" xr:uid="{41C01B96-28BD-424D-B173-CD726E22B736}"/>
    <cellStyle name="Comma [0] 4 3 2 2 2 2" xfId="20034" xr:uid="{DBAD48D2-64BF-4D6C-94C0-DF447714B373}"/>
    <cellStyle name="Comma [0] 4 3 2 2 2 2 2" xfId="28074" xr:uid="{93E52724-74B6-4061-A23F-6C622BBEAD76}"/>
    <cellStyle name="Comma [0] 4 3 2 2 2 3" xfId="24064" xr:uid="{0E403022-500F-400F-BD92-F4FDAFE47CC5}"/>
    <cellStyle name="Comma [0] 4 3 2 2 3" xfId="18062" xr:uid="{0F286274-0F1C-473C-BAA9-64E407EE3F10}"/>
    <cellStyle name="Comma [0] 4 3 2 2 3 2" xfId="26102" xr:uid="{07BAD942-9E23-45F3-9EC8-E1DC07DDAF0A}"/>
    <cellStyle name="Comma [0] 4 3 2 2 4" xfId="22088" xr:uid="{89B33C26-BC14-4077-8F3E-3FD86CAB8504}"/>
    <cellStyle name="Comma [0] 4 3 2 3" xfId="11977" xr:uid="{3B6F12E3-28B6-4CF7-BA9F-BCA586965D32}"/>
    <cellStyle name="Comma [0] 4 3 2 3 2" xfId="19058" xr:uid="{A63051DE-A4EA-427E-B0B3-86C03FD8A3BE}"/>
    <cellStyle name="Comma [0] 4 3 2 3 2 2" xfId="27098" xr:uid="{CFFA3339-A788-4B25-80DF-DEDAE65196AC}"/>
    <cellStyle name="Comma [0] 4 3 2 3 3" xfId="23085" xr:uid="{4B601902-D2E7-410D-A3B9-B83B568A3CB6}"/>
    <cellStyle name="Comma [0] 4 3 2 4" xfId="17052" xr:uid="{2996A7CF-AC46-42FF-83AB-BA6D11D0A425}"/>
    <cellStyle name="Comma [0] 4 3 2 4 2" xfId="25092" xr:uid="{34774C6B-F25C-4DFA-B3D9-C350868B9D5C}"/>
    <cellStyle name="Comma [0] 4 3 2 5" xfId="21075" xr:uid="{4B5835F4-484F-419B-9347-D8F889B78623}"/>
    <cellStyle name="Comma [0] 4 3 3" xfId="6392" xr:uid="{09062A4A-E9FE-4E87-9D91-A3BC8AC51A27}"/>
    <cellStyle name="Comma [0] 4 3 3 2" xfId="13826" xr:uid="{2488947B-E3DC-422E-9036-58E5CA7459B5}"/>
    <cellStyle name="Comma [0] 4 3 3 2 2" xfId="19546" xr:uid="{2EDFBFD5-5F07-4B1B-956B-AFDF519A8ACB}"/>
    <cellStyle name="Comma [0] 4 3 3 2 2 2" xfId="27586" xr:uid="{ED1C86CC-6CDE-4418-A7E1-0D989B0AA4AC}"/>
    <cellStyle name="Comma [0] 4 3 3 2 3" xfId="23575" xr:uid="{6F309C8A-8659-4520-A998-CB903129C7D1}"/>
    <cellStyle name="Comma [0] 4 3 3 3" xfId="17557" xr:uid="{2CE93639-6517-4755-B8C7-94F151F03435}"/>
    <cellStyle name="Comma [0] 4 3 3 3 2" xfId="25597" xr:uid="{D31D8F5C-BF8E-4E40-80EF-5BEB9D2D3836}"/>
    <cellStyle name="Comma [0] 4 3 3 4" xfId="21582" xr:uid="{216D4643-5A68-4978-9D7B-B926B0F4E75A}"/>
    <cellStyle name="Comma [0] 4 3 4" xfId="10127" xr:uid="{53505598-09C2-43F1-AB8D-06B9B6579017}"/>
    <cellStyle name="Comma [0] 4 3 4 2" xfId="18570" xr:uid="{F0FD2A69-22E0-49D4-957E-64E1BED92722}"/>
    <cellStyle name="Comma [0] 4 3 4 2 2" xfId="26610" xr:uid="{E5C17939-06D9-439C-9A56-6C571A89DD9F}"/>
    <cellStyle name="Comma [0] 4 3 4 3" xfId="22595" xr:uid="{70D18085-6B60-4311-8AC7-919642CEEDA7}"/>
    <cellStyle name="Comma [0] 4 3 5" xfId="16547" xr:uid="{FE3933A2-6C80-4406-B041-38EDDAE6E7D3}"/>
    <cellStyle name="Comma [0] 4 3 5 2" xfId="24587" xr:uid="{4F73F398-A46C-4C43-9325-0AC8A25A712A}"/>
    <cellStyle name="Comma [0] 4 3 6" xfId="20564" xr:uid="{EA677362-4D69-4ED8-9A72-2729CBABB976}"/>
    <cellStyle name="Comma [0] 4 4" xfId="3608" xr:uid="{093EC537-1EF0-4A78-9666-A78A894243BA}"/>
    <cellStyle name="Comma [0] 4 4 2" xfId="7340" xr:uid="{CDA6251F-F39D-4DC7-AA8B-2E529C1B1124}"/>
    <cellStyle name="Comma [0] 4 4 2 2" xfId="14757" xr:uid="{430ACB68-D88F-4047-B369-4DCDF5FF5860}"/>
    <cellStyle name="Comma [0] 4 4 2 2 2" xfId="19788" xr:uid="{2D49742C-C500-47DB-B23B-7E6A1771DC53}"/>
    <cellStyle name="Comma [0] 4 4 2 2 2 2" xfId="27828" xr:uid="{3B8BC6B1-758A-410E-9145-904FBD689F5E}"/>
    <cellStyle name="Comma [0] 4 4 2 2 3" xfId="23817" xr:uid="{3079AA76-0364-4526-BE42-9911BA3FF011}"/>
    <cellStyle name="Comma [0] 4 4 2 3" xfId="17816" xr:uid="{0D373173-AC63-4F5E-8856-045A809400E1}"/>
    <cellStyle name="Comma [0] 4 4 2 3 2" xfId="25856" xr:uid="{DF32C834-7F62-42D4-8F19-24D6198BE2BD}"/>
    <cellStyle name="Comma [0] 4 4 2 4" xfId="21841" xr:uid="{198E3D25-8C53-4CAE-9158-B9DC25B2C442}"/>
    <cellStyle name="Comma [0] 4 4 3" xfId="11059" xr:uid="{2CE76D31-0A72-4547-AAAE-2622CF464CE4}"/>
    <cellStyle name="Comma [0] 4 4 3 2" xfId="18812" xr:uid="{5CC9CDAC-8D10-448F-B841-8707FE60FD22}"/>
    <cellStyle name="Comma [0] 4 4 3 2 2" xfId="26852" xr:uid="{E85AD76B-DA69-480A-99FA-A3B3FA6AA92C}"/>
    <cellStyle name="Comma [0] 4 4 3 3" xfId="22837" xr:uid="{448C1893-FB52-497B-819B-15E5E8D39203}"/>
    <cellStyle name="Comma [0] 4 4 4" xfId="16806" xr:uid="{7D0BD250-F573-44D6-9E56-B5292C2397C9}"/>
    <cellStyle name="Comma [0] 4 4 4 2" xfId="24846" xr:uid="{CDCE41C1-BB85-4238-9B96-2C1E110EDC7B}"/>
    <cellStyle name="Comma [0] 4 4 5" xfId="20828" xr:uid="{14AE16BD-5253-4618-B19E-2A4DF4B70103}"/>
    <cellStyle name="Comma [0] 4 5" xfId="5474" xr:uid="{4E86C4BC-FB37-4FF8-B0C2-51A20D382860}"/>
    <cellStyle name="Comma [0] 4 5 2" xfId="12908" xr:uid="{C4E70947-2403-40B2-B7D0-310EC7F28642}"/>
    <cellStyle name="Comma [0] 4 5 2 2" xfId="19300" xr:uid="{6FFA6A68-E38F-43E3-B548-E1AFC71A407B}"/>
    <cellStyle name="Comma [0] 4 5 2 2 2" xfId="27340" xr:uid="{449F29BF-9257-465D-8454-092E38DF35F1}"/>
    <cellStyle name="Comma [0] 4 5 2 3" xfId="23327" xr:uid="{0DCAFBCD-1F20-49AA-BD49-14E635A9E475}"/>
    <cellStyle name="Comma [0] 4 5 3" xfId="17311" xr:uid="{9FD0936A-F320-455E-AFCC-C146E5E81E13}"/>
    <cellStyle name="Comma [0] 4 5 3 2" xfId="25351" xr:uid="{921F0B35-30EF-4707-9A66-8285CD5A291F}"/>
    <cellStyle name="Comma [0] 4 5 4" xfId="21334" xr:uid="{4DD96E09-0DC6-4C57-BAAA-848D5E75D65D}"/>
    <cellStyle name="Comma [0] 4 6" xfId="9209" xr:uid="{6375CC1A-9A58-4FB5-B3D0-063B36C43AAE}"/>
    <cellStyle name="Comma [0] 4 6 2" xfId="18324" xr:uid="{DB99E6C3-A033-4F52-B2B2-1353FA150844}"/>
    <cellStyle name="Comma [0] 4 6 2 2" xfId="26364" xr:uid="{7003B108-4C2C-480E-883F-4FB8114524BB}"/>
    <cellStyle name="Comma [0] 4 6 3" xfId="22347" xr:uid="{EC352B63-3DEC-4A1A-9E00-5CCD93591F3B}"/>
    <cellStyle name="Comma [0] 4 7" xfId="16301" xr:uid="{447B7D82-84D6-4F78-8659-1B38980130D8}"/>
    <cellStyle name="Comma [0] 4 7 2" xfId="24341" xr:uid="{871BE10E-D423-473E-A321-0CBCAACDDC4B}"/>
    <cellStyle name="Comma [0] 4 8" xfId="20317" xr:uid="{659D700A-18E8-448D-8EC5-8EC20513B2E8}"/>
    <cellStyle name="Comma [0] 5" xfId="1835" xr:uid="{FAAAFC4D-AF02-4EFD-A98E-39433BDFE2C8}"/>
    <cellStyle name="Comma [0] 5 2" xfId="2767" xr:uid="{3CDAD903-82A4-4FFB-9AA2-F477F6B9B3A4}"/>
    <cellStyle name="Comma [0] 5 2 2" xfId="4757" xr:uid="{7F884AE2-D5BF-4B04-8A1D-546284F8D0D5}"/>
    <cellStyle name="Comma [0] 5 2 2 2" xfId="8489" xr:uid="{29B98B48-26B1-43A5-9173-6459BD9EFC7D}"/>
    <cellStyle name="Comma [0] 5 2 2 2 2" xfId="15906" xr:uid="{3BFA8D11-AC78-4E3E-A822-B1DC9B1D0B07}"/>
    <cellStyle name="Comma [0] 5 2 2 2 2 2" xfId="20097" xr:uid="{DAA2FC70-4C97-4B88-8420-8CCDB5D7F2CD}"/>
    <cellStyle name="Comma [0] 5 2 2 2 2 2 2" xfId="28137" xr:uid="{E44B1F36-6CB5-498D-A690-0C295D0A7241}"/>
    <cellStyle name="Comma [0] 5 2 2 2 2 3" xfId="24127" xr:uid="{E8BC482C-F4F6-42B3-90BF-59E27399A8ED}"/>
    <cellStyle name="Comma [0] 5 2 2 2 3" xfId="18125" xr:uid="{68533B1A-FC75-495B-8EA8-9DC38EC1A639}"/>
    <cellStyle name="Comma [0] 5 2 2 2 3 2" xfId="26165" xr:uid="{F79BFF69-DF52-4D9E-B6FD-ABF3C3D519B1}"/>
    <cellStyle name="Comma [0] 5 2 2 2 4" xfId="22151" xr:uid="{B09B1C88-246D-4FF0-8958-B3E7A4EFD49F}"/>
    <cellStyle name="Comma [0] 5 2 2 3" xfId="12208" xr:uid="{AE6E5D71-5835-4EF6-9E81-926D89633B56}"/>
    <cellStyle name="Comma [0] 5 2 2 3 2" xfId="19121" xr:uid="{9427DF1C-0EFB-45CF-818A-657F94AEBAD9}"/>
    <cellStyle name="Comma [0] 5 2 2 3 2 2" xfId="27161" xr:uid="{14A44BD5-DE4C-4C1D-96A1-FF4792580790}"/>
    <cellStyle name="Comma [0] 5 2 2 3 3" xfId="23148" xr:uid="{B204001D-91E0-4D24-9AAA-74501EF76C60}"/>
    <cellStyle name="Comma [0] 5 2 2 4" xfId="17115" xr:uid="{C5034A71-7DAF-46A9-9F8D-A7A7A2771B6E}"/>
    <cellStyle name="Comma [0] 5 2 2 4 2" xfId="25155" xr:uid="{A62BE65B-C9C7-4B15-8DA2-98F136E420FA}"/>
    <cellStyle name="Comma [0] 5 2 2 5" xfId="21138" xr:uid="{6F2EA525-F80C-44CB-BB50-03BA15AFCFD1}"/>
    <cellStyle name="Comma [0] 5 2 3" xfId="6623" xr:uid="{F50F97F1-CCD9-4081-8D83-359682F2B867}"/>
    <cellStyle name="Comma [0] 5 2 3 2" xfId="14057" xr:uid="{B1B93782-FCC9-4A03-8047-1A107D294846}"/>
    <cellStyle name="Comma [0] 5 2 3 2 2" xfId="19609" xr:uid="{23C14C79-86ED-4262-95D9-617FFE7C8D25}"/>
    <cellStyle name="Comma [0] 5 2 3 2 2 2" xfId="27649" xr:uid="{7498E9DD-6852-4DA6-94E1-0F4448690A58}"/>
    <cellStyle name="Comma [0] 5 2 3 2 3" xfId="23638" xr:uid="{FEE6F1FE-F849-4F5D-836E-49324BEA9EBD}"/>
    <cellStyle name="Comma [0] 5 2 3 3" xfId="17620" xr:uid="{72395A00-44A1-4D91-9D8D-347BD118C759}"/>
    <cellStyle name="Comma [0] 5 2 3 3 2" xfId="25660" xr:uid="{59F439AC-FF85-430C-B652-83BDF7456807}"/>
    <cellStyle name="Comma [0] 5 2 3 4" xfId="21645" xr:uid="{A39CC75D-F4C9-4294-AEA5-1C6596DF01EB}"/>
    <cellStyle name="Comma [0] 5 2 4" xfId="10358" xr:uid="{D8BBE476-4B4C-4FCB-B6CC-A9AB9403EA1E}"/>
    <cellStyle name="Comma [0] 5 2 4 2" xfId="18633" xr:uid="{669CA577-B2E9-41E0-91D3-156BF8F290EB}"/>
    <cellStyle name="Comma [0] 5 2 4 2 2" xfId="26673" xr:uid="{4BA90BDD-9F40-42EB-A00B-79B92D3ECD88}"/>
    <cellStyle name="Comma [0] 5 2 4 3" xfId="22658" xr:uid="{4D901636-C278-4109-8F6A-91C41CD21E6B}"/>
    <cellStyle name="Comma [0] 5 2 5" xfId="16610" xr:uid="{475F44EE-2D2F-4091-9731-BF3EFB9EE49E}"/>
    <cellStyle name="Comma [0] 5 2 5 2" xfId="24650" xr:uid="{FC6CC8CE-3318-4B5C-AA06-9963F53517C8}"/>
    <cellStyle name="Comma [0] 5 2 6" xfId="20627" xr:uid="{8D9FA9B3-73DD-4628-A3D4-4225DF70DCFB}"/>
    <cellStyle name="Comma [0] 5 3" xfId="3839" xr:uid="{5A7E16D2-F425-421C-97E7-F4B7F67493CD}"/>
    <cellStyle name="Comma [0] 5 3 2" xfId="7571" xr:uid="{A570315C-B017-4217-B00A-2116CE6382BC}"/>
    <cellStyle name="Comma [0] 5 3 2 2" xfId="14988" xr:uid="{C9E990E3-7297-4FF9-AA07-1488828A6C40}"/>
    <cellStyle name="Comma [0] 5 3 2 2 2" xfId="19851" xr:uid="{B7A59F3A-F5F4-4065-8541-AF397817460D}"/>
    <cellStyle name="Comma [0] 5 3 2 2 2 2" xfId="27891" xr:uid="{155546AE-D028-45B6-8C3F-32DEE45AB99E}"/>
    <cellStyle name="Comma [0] 5 3 2 2 3" xfId="23880" xr:uid="{0CF43C50-B5D2-456B-BE0C-97C1A36C1539}"/>
    <cellStyle name="Comma [0] 5 3 2 3" xfId="17879" xr:uid="{EDA63B84-17FE-43AB-9A19-D2EA327915D6}"/>
    <cellStyle name="Comma [0] 5 3 2 3 2" xfId="25919" xr:uid="{E2A6FE14-C7D3-4E69-AF75-360B9F21938F}"/>
    <cellStyle name="Comma [0] 5 3 2 4" xfId="21904" xr:uid="{A4C86D78-6800-42CF-953C-8EB54F2D49D2}"/>
    <cellStyle name="Comma [0] 5 3 3" xfId="11290" xr:uid="{056D5CF9-BD0C-4B17-9D45-B6289A32B94B}"/>
    <cellStyle name="Comma [0] 5 3 3 2" xfId="18875" xr:uid="{E71DC4F3-FA29-4330-A535-22F14331F53A}"/>
    <cellStyle name="Comma [0] 5 3 3 2 2" xfId="26915" xr:uid="{CE9EE503-043B-433D-A322-313216FF05A0}"/>
    <cellStyle name="Comma [0] 5 3 3 3" xfId="22901" xr:uid="{EDF0AC7F-4B66-4826-B18B-9DE1914B5523}"/>
    <cellStyle name="Comma [0] 5 3 4" xfId="16869" xr:uid="{6ED55B16-C43E-47AD-BD5C-4C0BC555F4CB}"/>
    <cellStyle name="Comma [0] 5 3 4 2" xfId="24909" xr:uid="{DA287BA2-E579-4BE2-868F-3B77E2732F46}"/>
    <cellStyle name="Comma [0] 5 3 5" xfId="20891" xr:uid="{CDC117B0-A92A-4133-AD5C-A895E8938F09}"/>
    <cellStyle name="Comma [0] 5 4" xfId="5705" xr:uid="{9DE3A546-FFFE-4281-8A03-9DEC3EE0CD3A}"/>
    <cellStyle name="Comma [0] 5 4 2" xfId="13139" xr:uid="{0824EE63-0244-4A09-A2E7-9F8D18A29442}"/>
    <cellStyle name="Comma [0] 5 4 2 2" xfId="19363" xr:uid="{56C0D180-223E-40C1-8488-A253D4114571}"/>
    <cellStyle name="Comma [0] 5 4 2 2 2" xfId="27403" xr:uid="{2E05436B-10D9-4C68-B533-C0905C043AF7}"/>
    <cellStyle name="Comma [0] 5 4 2 3" xfId="23391" xr:uid="{AD30D4C9-FB48-4783-9C04-223605B9EF49}"/>
    <cellStyle name="Comma [0] 5 4 3" xfId="17374" xr:uid="{ED3037C4-3C64-4E4C-A60B-8F2C9ADD5B59}"/>
    <cellStyle name="Comma [0] 5 4 3 2" xfId="25414" xr:uid="{23527224-4D35-49AD-A74B-1CCB2580DA3C}"/>
    <cellStyle name="Comma [0] 5 4 4" xfId="21398" xr:uid="{FC230BDE-6BE0-42EF-940D-0DDADAAF7427}"/>
    <cellStyle name="Comma [0] 5 5" xfId="9440" xr:uid="{0A8EE96A-12F4-49AB-8F03-0458CB4A2A0D}"/>
    <cellStyle name="Comma [0] 5 5 2" xfId="18387" xr:uid="{69BD5900-56C7-4801-B45F-5783E6EFF080}"/>
    <cellStyle name="Comma [0] 5 5 2 2" xfId="26427" xr:uid="{0882415A-250C-4B57-A1B2-2B60E5D8619E}"/>
    <cellStyle name="Comma [0] 5 5 3" xfId="22411" xr:uid="{839A7C18-BDA8-4355-8025-FD659E6E16ED}"/>
    <cellStyle name="Comma [0] 5 6" xfId="16364" xr:uid="{274B6E6C-B952-4AFA-BD04-5578A701888D}"/>
    <cellStyle name="Comma [0] 5 6 2" xfId="24404" xr:uid="{D0E65592-99A6-49E8-84C1-BA0617A521D1}"/>
    <cellStyle name="Comma [0] 5 7" xfId="20380" xr:uid="{8370A488-1754-45EB-B6AF-790EEBD17EAB}"/>
    <cellStyle name="Comma [0] 6" xfId="2309" xr:uid="{08ECDD83-FE58-4699-98CB-FE869FC55723}"/>
    <cellStyle name="Comma [0] 6 2" xfId="4299" xr:uid="{80330971-2BD3-4760-A079-5360E31CA336}"/>
    <cellStyle name="Comma [0] 6 2 2" xfId="8031" xr:uid="{19114658-27CD-430D-B5E1-0EE5FA19B3E1}"/>
    <cellStyle name="Comma [0] 6 2 2 2" xfId="15448" xr:uid="{09F2A0AF-2A4A-4077-AEFC-B936FA33CF98}"/>
    <cellStyle name="Comma [0] 6 2 2 2 2" xfId="19975" xr:uid="{48965280-9329-473E-AB04-D74D2D06D08E}"/>
    <cellStyle name="Comma [0] 6 2 2 2 2 2" xfId="28015" xr:uid="{C610DD81-86F1-4374-B827-76C3E6CB2166}"/>
    <cellStyle name="Comma [0] 6 2 2 2 3" xfId="24005" xr:uid="{2078F812-9465-4472-91B8-F4E5F060D20E}"/>
    <cellStyle name="Comma [0] 6 2 2 3" xfId="18003" xr:uid="{9A370C72-62F8-4F1D-B837-293B008ADA20}"/>
    <cellStyle name="Comma [0] 6 2 2 3 2" xfId="26043" xr:uid="{C8D3A9D0-8875-4346-BCA8-284E5AE21780}"/>
    <cellStyle name="Comma [0] 6 2 2 4" xfId="22029" xr:uid="{0A0C0DAD-F362-407C-9DC8-D53B4189CE8F}"/>
    <cellStyle name="Comma [0] 6 2 3" xfId="11750" xr:uid="{B2EC6C55-59A5-4293-B629-5C3DCEFF7E92}"/>
    <cellStyle name="Comma [0] 6 2 3 2" xfId="18999" xr:uid="{C58042C3-05C7-4088-90C6-50643D15F0CE}"/>
    <cellStyle name="Comma [0] 6 2 3 2 2" xfId="27039" xr:uid="{F395D038-8B83-4ECC-B537-D506C9762191}"/>
    <cellStyle name="Comma [0] 6 2 3 3" xfId="23026" xr:uid="{22A0C873-9865-4B91-B9B6-ABF9542F7EB6}"/>
    <cellStyle name="Comma [0] 6 2 4" xfId="16993" xr:uid="{D6A2FA75-B5C6-4E54-A01C-20E78D0EDEEC}"/>
    <cellStyle name="Comma [0] 6 2 4 2" xfId="25033" xr:uid="{BEC43C76-578B-451E-97B2-6DAE104CAC4F}"/>
    <cellStyle name="Comma [0] 6 2 5" xfId="21016" xr:uid="{D7742032-6F92-4AD1-BB49-41EE39A3FD55}"/>
    <cellStyle name="Comma [0] 6 3" xfId="6165" xr:uid="{2F7E8161-ACFA-4B45-A03B-108BDDEE2CE4}"/>
    <cellStyle name="Comma [0] 6 3 2" xfId="13599" xr:uid="{F25F8F6C-3265-4F50-8B6A-13B6659CC580}"/>
    <cellStyle name="Comma [0] 6 3 2 2" xfId="19487" xr:uid="{B9ABEDAE-6F1D-4A69-A93E-71334BEE7F9F}"/>
    <cellStyle name="Comma [0] 6 3 2 2 2" xfId="27527" xr:uid="{FF20A463-E103-494A-B363-6AD7029A6860}"/>
    <cellStyle name="Comma [0] 6 3 2 3" xfId="23516" xr:uid="{66A3EA6F-B767-4E77-8CE8-98E1687E8713}"/>
    <cellStyle name="Comma [0] 6 3 3" xfId="17498" xr:uid="{7FBC4F63-1BCC-47E9-8A4F-2DF6776152D4}"/>
    <cellStyle name="Comma [0] 6 3 3 2" xfId="25538" xr:uid="{7424AB9C-AAC3-4D10-B874-B7486D6D275D}"/>
    <cellStyle name="Comma [0] 6 3 4" xfId="21523" xr:uid="{88AF371E-6B0B-4B4F-95E1-21511065331F}"/>
    <cellStyle name="Comma [0] 6 4" xfId="9900" xr:uid="{22D71EDB-03A3-450E-A076-97379CCA6B7B}"/>
    <cellStyle name="Comma [0] 6 4 2" xfId="18511" xr:uid="{13631CE1-A3FC-42C5-8CBA-D48716B063C2}"/>
    <cellStyle name="Comma [0] 6 4 2 2" xfId="26551" xr:uid="{C1E4DD8D-30DA-409A-B6F6-6C45730372DC}"/>
    <cellStyle name="Comma [0] 6 4 3" xfId="22536" xr:uid="{AE79BF49-1CE7-45A4-826D-6DB3AFB9DBB3}"/>
    <cellStyle name="Comma [0] 6 5" xfId="16488" xr:uid="{039A457A-C631-45D0-9C97-8A25D87CA1E0}"/>
    <cellStyle name="Comma [0] 6 5 2" xfId="24528" xr:uid="{C5B1CB4B-C8A8-464B-93DB-4C2D73E55198}"/>
    <cellStyle name="Comma [0] 6 6" xfId="20505" xr:uid="{11E9B26E-A672-4862-951F-5D34F56EC120}"/>
    <cellStyle name="Comma [0] 7" xfId="3142" xr:uid="{60357B90-5DA1-4593-AC59-84108730F176}"/>
    <cellStyle name="Comma [0] 7 2" xfId="6874" xr:uid="{0E5C1A9C-11F5-4B6D-8470-DE02DCD8341D}"/>
    <cellStyle name="Comma [0] 7 2 2" xfId="14301" xr:uid="{855B3DD4-D280-4C40-B85B-9D4A61026093}"/>
    <cellStyle name="Comma [0] 7 3" xfId="10603" xr:uid="{5AAF82CC-9954-4594-A08A-B403A2BDD9EF}"/>
    <cellStyle name="Comma [0] 8" xfId="5008" xr:uid="{1C36BA33-1FE5-4B70-848B-2D8D6B2E8482}"/>
    <cellStyle name="Comma [0] 8 2" xfId="12452" xr:uid="{9B5059F3-EEC0-425D-A738-054DC8F1138B}"/>
    <cellStyle name="Comma [0] 9" xfId="28284" xr:uid="{29D8B33D-E923-4767-BCA9-36BA86F3D1C1}"/>
    <cellStyle name="Comma [00]" xfId="35" xr:uid="{546DCCFE-6448-4514-8862-319C27C2CC20}"/>
    <cellStyle name="Comma 10" xfId="770" xr:uid="{97B18326-F973-425A-A08B-755D76B80BD3}"/>
    <cellStyle name="Comma 10 10" xfId="5032" xr:uid="{21C418E4-815B-4923-9E65-9577FA0ABD41}"/>
    <cellStyle name="Comma 10 10 2" xfId="12467" xr:uid="{D442C89D-90FA-435D-BADF-6B5897CAFAEC}"/>
    <cellStyle name="Comma 10 11" xfId="8768" xr:uid="{FC3BBCCD-8223-41A7-A9A9-1C2A1F433FF7}"/>
    <cellStyle name="Comma 10 2" xfId="973" xr:uid="{3DA481B4-987A-4DEC-A517-693C9616C5AF}"/>
    <cellStyle name="Comma 10 2 10" xfId="8787" xr:uid="{486007E6-BBA0-4BD2-9E93-38DB1DD4612A}"/>
    <cellStyle name="Comma 10 2 2" xfId="1072" xr:uid="{A3545114-B072-4B1C-8170-6476BE6667D2}"/>
    <cellStyle name="Comma 10 2 2 2" xfId="1274" xr:uid="{D4779E63-5AF3-4F77-893D-60D3FEA5838A}"/>
    <cellStyle name="Comma 10 2 2 2 2" xfId="1584" xr:uid="{8EB84CEF-7C97-4487-8C06-2992987659F6}"/>
    <cellStyle name="Comma 10 2 2 2 2 2" xfId="2056" xr:uid="{56DBC131-E36E-4F36-B6A6-C27ECAB27EDF}"/>
    <cellStyle name="Comma 10 2 2 2 2 2 2" xfId="2988" xr:uid="{5C9E9546-9151-4A2A-89F7-4F2FD9EB5D6C}"/>
    <cellStyle name="Comma 10 2 2 2 2 2 2 2" xfId="4978" xr:uid="{20100F13-FC34-4B44-AC27-5171519BDAA3}"/>
    <cellStyle name="Comma 10 2 2 2 2 2 2 2 2" xfId="8710" xr:uid="{8D186CED-6800-413E-8597-D72752122AE1}"/>
    <cellStyle name="Comma 10 2 2 2 2 2 2 2 2 2" xfId="16127" xr:uid="{1727260A-BC74-472D-9DCD-C0CC07BEDBAC}"/>
    <cellStyle name="Comma 10 2 2 2 2 2 2 2 3" xfId="12429" xr:uid="{AB329F6C-6251-41C1-A9B6-CC3374A07173}"/>
    <cellStyle name="Comma 10 2 2 2 2 2 2 3" xfId="6844" xr:uid="{DF47B7F3-8353-4778-8426-A3EEF026B9F2}"/>
    <cellStyle name="Comma 10 2 2 2 2 2 2 3 2" xfId="14278" xr:uid="{62859857-47F7-46D4-84F7-0A95494D2915}"/>
    <cellStyle name="Comma 10 2 2 2 2 2 2 4" xfId="10579" xr:uid="{AA021475-C409-46AD-9759-21912EB4ACBE}"/>
    <cellStyle name="Comma 10 2 2 2 2 2 3" xfId="4060" xr:uid="{71590B36-D22C-49D0-8CF7-47C4ACC29FD9}"/>
    <cellStyle name="Comma 10 2 2 2 2 2 3 2" xfId="7792" xr:uid="{B46A4003-31DF-4F35-A4CA-7BDD5EAFCBA5}"/>
    <cellStyle name="Comma 10 2 2 2 2 2 3 2 2" xfId="15209" xr:uid="{C0555E3A-A207-4ACA-86FB-7C27B8FD9C12}"/>
    <cellStyle name="Comma 10 2 2 2 2 2 3 3" xfId="11511" xr:uid="{6AA6E0E1-D151-45DC-9B36-C2DD7019466A}"/>
    <cellStyle name="Comma 10 2 2 2 2 2 4" xfId="5926" xr:uid="{DE3B5690-A731-4EE5-A562-24E6489BC878}"/>
    <cellStyle name="Comma 10 2 2 2 2 2 4 2" xfId="13360" xr:uid="{67D4D2C3-72AD-4D20-861F-5B049D30B71B}"/>
    <cellStyle name="Comma 10 2 2 2 2 2 5" xfId="9661" xr:uid="{F25622BB-34CC-4408-B3C1-BA6E2DA49103}"/>
    <cellStyle name="Comma 10 2 2 2 2 3" xfId="2530" xr:uid="{62DC5304-9F28-48B1-81FC-96ECD7449102}"/>
    <cellStyle name="Comma 10 2 2 2 2 3 2" xfId="4520" xr:uid="{AFBACDBA-37D6-4CA4-9505-4DDA17944BAA}"/>
    <cellStyle name="Comma 10 2 2 2 2 3 2 2" xfId="8252" xr:uid="{8FB94E6A-1200-4BD4-BDF0-46A7B70DE481}"/>
    <cellStyle name="Comma 10 2 2 2 2 3 2 2 2" xfId="15669" xr:uid="{F4048BDF-219D-4D68-BACB-79F4673F88E0}"/>
    <cellStyle name="Comma 10 2 2 2 2 3 2 3" xfId="11971" xr:uid="{12DC50BF-8178-41E0-B752-F8AC419EB88E}"/>
    <cellStyle name="Comma 10 2 2 2 2 3 3" xfId="6386" xr:uid="{FC0A53E5-7EB3-4A61-AE03-0B9359C2000B}"/>
    <cellStyle name="Comma 10 2 2 2 2 3 3 2" xfId="13820" xr:uid="{F15805E0-407D-4A80-B253-2B871E1EE2E3}"/>
    <cellStyle name="Comma 10 2 2 2 2 3 4" xfId="10121" xr:uid="{8286AE17-C9B5-4FBB-9BE4-6210BC4F0E0F}"/>
    <cellStyle name="Comma 10 2 2 2 2 4" xfId="3602" xr:uid="{12D40DEE-B306-462A-9C17-61D34D2D8204}"/>
    <cellStyle name="Comma 10 2 2 2 2 4 2" xfId="7334" xr:uid="{96C2309B-134E-46F8-BAE7-89BDEB3A7763}"/>
    <cellStyle name="Comma 10 2 2 2 2 4 2 2" xfId="14751" xr:uid="{3307206B-61C8-40A0-BBF2-BE76F82930B9}"/>
    <cellStyle name="Comma 10 2 2 2 2 4 3" xfId="11053" xr:uid="{4B0965D9-1DA3-400E-B5F0-1EB8BF08BB53}"/>
    <cellStyle name="Comma 10 2 2 2 2 5" xfId="5468" xr:uid="{597D6675-6617-44FF-89E2-98C3BCDB1261}"/>
    <cellStyle name="Comma 10 2 2 2 2 5 2" xfId="12902" xr:uid="{D5FA8EDC-6D2C-40BD-8623-575CB6314A5F}"/>
    <cellStyle name="Comma 10 2 2 2 2 6" xfId="9203" xr:uid="{A6697479-37AF-4E64-8388-B230E0BA86A5}"/>
    <cellStyle name="Comma 10 2 2 2 3" xfId="1829" xr:uid="{5C1181C3-E3B0-4057-86E0-518F0236B088}"/>
    <cellStyle name="Comma 10 2 2 2 3 2" xfId="2761" xr:uid="{E08E35FE-F2EA-4DAE-A97D-823E892B3219}"/>
    <cellStyle name="Comma 10 2 2 2 3 2 2" xfId="4751" xr:uid="{B8A07544-6765-406B-9FF5-AB16B1565325}"/>
    <cellStyle name="Comma 10 2 2 2 3 2 2 2" xfId="8483" xr:uid="{223EE40F-E2ED-4321-A11E-B27375314E58}"/>
    <cellStyle name="Comma 10 2 2 2 3 2 2 2 2" xfId="15900" xr:uid="{0B72EE2E-0226-4D63-9EC0-171466E63353}"/>
    <cellStyle name="Comma 10 2 2 2 3 2 2 3" xfId="12202" xr:uid="{33E050F4-5744-4A78-8630-46184DFDC786}"/>
    <cellStyle name="Comma 10 2 2 2 3 2 3" xfId="6617" xr:uid="{03F74DF5-B8BB-4CBA-984B-476E9193851F}"/>
    <cellStyle name="Comma 10 2 2 2 3 2 3 2" xfId="14051" xr:uid="{0EE0B658-F166-4C48-9C83-F2260E90997C}"/>
    <cellStyle name="Comma 10 2 2 2 3 2 4" xfId="10352" xr:uid="{0E5DCB57-0CCB-42F3-865A-607885F66645}"/>
    <cellStyle name="Comma 10 2 2 2 3 3" xfId="3833" xr:uid="{A0B6E280-1907-422D-9F87-E3A5AC79B4B8}"/>
    <cellStyle name="Comma 10 2 2 2 3 3 2" xfId="7565" xr:uid="{34ED9CEA-6802-4022-B751-535D41D8F03C}"/>
    <cellStyle name="Comma 10 2 2 2 3 3 2 2" xfId="14982" xr:uid="{2E70FE7A-F6FF-4D18-9AAA-8833015A3032}"/>
    <cellStyle name="Comma 10 2 2 2 3 3 3" xfId="11284" xr:uid="{C13AAD48-8E10-4531-A5CE-9D60D5B14D51}"/>
    <cellStyle name="Comma 10 2 2 2 3 4" xfId="5699" xr:uid="{6BFCF505-345F-4C0E-A64A-F7861D444C91}"/>
    <cellStyle name="Comma 10 2 2 2 3 4 2" xfId="13133" xr:uid="{DA183DDF-8601-42F4-A130-9BF7E6226B9E}"/>
    <cellStyle name="Comma 10 2 2 2 3 5" xfId="9434" xr:uid="{09ADFD81-9464-4F5A-8E4E-1A4ACDC6BA6A}"/>
    <cellStyle name="Comma 10 2 2 2 4" xfId="2303" xr:uid="{F2F427A2-D08D-44AD-90F2-88EF228FCDE4}"/>
    <cellStyle name="Comma 10 2 2 2 4 2" xfId="4293" xr:uid="{A4420054-50F5-4BE4-805F-20E3BABDF8AE}"/>
    <cellStyle name="Comma 10 2 2 2 4 2 2" xfId="8025" xr:uid="{7D8E3BFE-A5D6-4AFD-BED3-29F6964C9A4A}"/>
    <cellStyle name="Comma 10 2 2 2 4 2 2 2" xfId="15442" xr:uid="{577F5476-E595-407D-8CCB-6DFAF4C0C66C}"/>
    <cellStyle name="Comma 10 2 2 2 4 2 3" xfId="11744" xr:uid="{BC98EAAB-3BA6-4CF1-BF77-2558040021E2}"/>
    <cellStyle name="Comma 10 2 2 2 4 3" xfId="6159" xr:uid="{070EECEC-A9C7-4F7F-B3DA-44B5BD8D18C2}"/>
    <cellStyle name="Comma 10 2 2 2 4 3 2" xfId="13593" xr:uid="{0425FD44-C120-4953-85F9-D8CAEE34B6A6}"/>
    <cellStyle name="Comma 10 2 2 2 4 4" xfId="9894" xr:uid="{D1F53078-55EA-4679-8563-881D1D0F5C8F}"/>
    <cellStyle name="Comma 10 2 2 2 5" xfId="3376" xr:uid="{7AB639C5-24D8-4A3C-AE38-ACF7CDCD1DD9}"/>
    <cellStyle name="Comma 10 2 2 2 5 2" xfId="7108" xr:uid="{3081DC1C-7E5A-4FC5-B3A2-ADC5E19FA010}"/>
    <cellStyle name="Comma 10 2 2 2 5 2 2" xfId="14525" xr:uid="{E1480B71-6EE9-4BC9-99B8-3F08CABBB727}"/>
    <cellStyle name="Comma 10 2 2 2 5 3" xfId="10827" xr:uid="{6C6B8135-7DCD-42DB-AA5B-266BF9033F9F}"/>
    <cellStyle name="Comma 10 2 2 2 6" xfId="5242" xr:uid="{A92047E4-72B7-473C-B577-61F6437B6788}"/>
    <cellStyle name="Comma 10 2 2 2 6 2" xfId="12676" xr:uid="{1A865A25-96E1-456E-8340-590B8B7F939D}"/>
    <cellStyle name="Comma 10 2 2 2 7" xfId="8977" xr:uid="{1AA6CEE7-AB94-4D23-842E-91DCD97EE35B}"/>
    <cellStyle name="Comma 10 2 2 3" xfId="1468" xr:uid="{0BF1B991-66C5-43E5-AB84-631BB321E564}"/>
    <cellStyle name="Comma 10 2 2 3 2" xfId="1940" xr:uid="{55B7AC9A-48FD-4F1B-9B71-3CD771996EF7}"/>
    <cellStyle name="Comma 10 2 2 3 2 2" xfId="2872" xr:uid="{078C80AA-7D24-4767-BB74-65EF40A04300}"/>
    <cellStyle name="Comma 10 2 2 3 2 2 2" xfId="4862" xr:uid="{91A72257-4B37-4AB3-ADD0-A9F9045D82E4}"/>
    <cellStyle name="Comma 10 2 2 3 2 2 2 2" xfId="8594" xr:uid="{5B1D661D-75C1-4466-94BE-CDB3DB7FA89F}"/>
    <cellStyle name="Comma 10 2 2 3 2 2 2 2 2" xfId="16011" xr:uid="{5DBE95DD-E289-47E0-8991-74977EA6671B}"/>
    <cellStyle name="Comma 10 2 2 3 2 2 2 3" xfId="12313" xr:uid="{C5FA77E4-F5C3-4DAB-8F3A-6163289027D2}"/>
    <cellStyle name="Comma 10 2 2 3 2 2 3" xfId="6728" xr:uid="{5EA14E46-9E4D-48AB-A6DF-2709DBF79F6B}"/>
    <cellStyle name="Comma 10 2 2 3 2 2 3 2" xfId="14162" xr:uid="{AF667035-CF57-4BBD-8819-14321612EEB6}"/>
    <cellStyle name="Comma 10 2 2 3 2 2 4" xfId="10463" xr:uid="{19BBA1C0-63DB-45C5-8170-7DBFD74504C4}"/>
    <cellStyle name="Comma 10 2 2 3 2 3" xfId="3944" xr:uid="{4DCA9144-6851-4086-86FA-99D04537C213}"/>
    <cellStyle name="Comma 10 2 2 3 2 3 2" xfId="7676" xr:uid="{D76FEF99-AD20-46E6-8E79-9F1BA2F3F4AD}"/>
    <cellStyle name="Comma 10 2 2 3 2 3 2 2" xfId="15093" xr:uid="{C3307337-05C4-4A4C-BA55-CECDAE6BBF36}"/>
    <cellStyle name="Comma 10 2 2 3 2 3 3" xfId="11395" xr:uid="{784BF514-5D6B-498F-AA95-1D7999D15BD4}"/>
    <cellStyle name="Comma 10 2 2 3 2 4" xfId="5810" xr:uid="{18FCD433-AE35-4599-88C1-F598075C9F16}"/>
    <cellStyle name="Comma 10 2 2 3 2 4 2" xfId="13244" xr:uid="{3199BBD4-EB1F-460B-A7E6-8FDD4497BEE5}"/>
    <cellStyle name="Comma 10 2 2 3 2 5" xfId="9545" xr:uid="{8B17D2C8-7754-4AB8-A831-3A6304B1FE34}"/>
    <cellStyle name="Comma 10 2 2 3 3" xfId="2414" xr:uid="{59E74AA9-93C7-41B7-B373-505CB94D470F}"/>
    <cellStyle name="Comma 10 2 2 3 3 2" xfId="4404" xr:uid="{3502031F-6C5E-4115-9ADF-783C449B33A2}"/>
    <cellStyle name="Comma 10 2 2 3 3 2 2" xfId="8136" xr:uid="{71F9E013-CBAB-40D4-89B1-0306F75F4201}"/>
    <cellStyle name="Comma 10 2 2 3 3 2 2 2" xfId="15553" xr:uid="{DD574C07-9E88-42D0-BFBA-5760B28F30A0}"/>
    <cellStyle name="Comma 10 2 2 3 3 2 3" xfId="11855" xr:uid="{62DC138D-5901-4633-B7C3-5D495C20BAAF}"/>
    <cellStyle name="Comma 10 2 2 3 3 3" xfId="6270" xr:uid="{51F32372-8354-4ED0-975A-A2264288A123}"/>
    <cellStyle name="Comma 10 2 2 3 3 3 2" xfId="13704" xr:uid="{F7C79AE3-20EC-4B4F-B28D-A6C1E698E64F}"/>
    <cellStyle name="Comma 10 2 2 3 3 4" xfId="10005" xr:uid="{B54454A8-490F-48E5-8991-86A7195336BB}"/>
    <cellStyle name="Comma 10 2 2 3 4" xfId="3486" xr:uid="{170DC04D-26BB-481C-AACB-62901B76944A}"/>
    <cellStyle name="Comma 10 2 2 3 4 2" xfId="7218" xr:uid="{45DC6A01-3408-40C6-88A9-FB0D880633D7}"/>
    <cellStyle name="Comma 10 2 2 3 4 2 2" xfId="14635" xr:uid="{6ED3A013-37CC-405E-A557-692C8CBE35B1}"/>
    <cellStyle name="Comma 10 2 2 3 4 3" xfId="10937" xr:uid="{D52CE393-603E-491D-BE99-D2D1BE144DAD}"/>
    <cellStyle name="Comma 10 2 2 3 5" xfId="5352" xr:uid="{5E6E6D19-2A6E-49A3-9A2B-D1ED68FAA264}"/>
    <cellStyle name="Comma 10 2 2 3 5 2" xfId="12786" xr:uid="{AF14C268-801E-4F68-92AA-0537B37D68CA}"/>
    <cellStyle name="Comma 10 2 2 3 6" xfId="9087" xr:uid="{A473BB04-1B0E-41AF-B463-61538ADB43AB}"/>
    <cellStyle name="Comma 10 2 2 4" xfId="1713" xr:uid="{5E7AC52D-6B7C-4852-AD48-AB3AA570B135}"/>
    <cellStyle name="Comma 10 2 2 4 2" xfId="2646" xr:uid="{EF54AC15-C38D-4215-AC7B-F0EF04404237}"/>
    <cellStyle name="Comma 10 2 2 4 2 2" xfId="4636" xr:uid="{13E9CF11-E91A-4AD9-ADA1-0184D17D8A4C}"/>
    <cellStyle name="Comma 10 2 2 4 2 2 2" xfId="8368" xr:uid="{5C33E924-1164-4432-8EE4-650027922037}"/>
    <cellStyle name="Comma 10 2 2 4 2 2 2 2" xfId="15785" xr:uid="{4A6DAB13-4702-4304-86F2-7BE0C691F98A}"/>
    <cellStyle name="Comma 10 2 2 4 2 2 3" xfId="12087" xr:uid="{1D1B5DCA-CD40-4DC7-B83A-94B8DF247F54}"/>
    <cellStyle name="Comma 10 2 2 4 2 3" xfId="6502" xr:uid="{3FCA6323-52A1-43F3-ADA4-7534C343C052}"/>
    <cellStyle name="Comma 10 2 2 4 2 3 2" xfId="13936" xr:uid="{BB4560BD-DD40-464D-A9D2-ED7936A95F4E}"/>
    <cellStyle name="Comma 10 2 2 4 2 4" xfId="10237" xr:uid="{3C6B6DDB-E95E-4B17-BF9E-AC5FDC5EBEC4}"/>
    <cellStyle name="Comma 10 2 2 4 3" xfId="3718" xr:uid="{746EE0F5-EB46-4B2D-A974-A97605323C4B}"/>
    <cellStyle name="Comma 10 2 2 4 3 2" xfId="7450" xr:uid="{77DDB201-CC78-4BAD-AD5F-AA2669DE3FFB}"/>
    <cellStyle name="Comma 10 2 2 4 3 2 2" xfId="14867" xr:uid="{DAB71903-F4C9-49CD-9EA0-59DBE3F6C911}"/>
    <cellStyle name="Comma 10 2 2 4 3 3" xfId="11169" xr:uid="{A9049081-7B7C-458F-ADD9-34D6A765332D}"/>
    <cellStyle name="Comma 10 2 2 4 4" xfId="5584" xr:uid="{CDAAA577-4C4D-47AF-99F9-533BC746243F}"/>
    <cellStyle name="Comma 10 2 2 4 4 2" xfId="13018" xr:uid="{1BBBBCA5-65ED-4AFA-88D7-242754A2C2B3}"/>
    <cellStyle name="Comma 10 2 2 4 5" xfId="9319" xr:uid="{D5087A27-C1AE-4A40-B7FA-DBC1046FB667}"/>
    <cellStyle name="Comma 10 2 2 5" xfId="2188" xr:uid="{9153489B-91E6-4DD8-870F-0DA059FA5B2B}"/>
    <cellStyle name="Comma 10 2 2 5 2" xfId="4178" xr:uid="{5ABB159D-95DC-4E2D-B73D-7FEB5B699860}"/>
    <cellStyle name="Comma 10 2 2 5 2 2" xfId="7910" xr:uid="{F22ABEC5-3BD9-43C1-BA8E-FF9C128084AF}"/>
    <cellStyle name="Comma 10 2 2 5 2 2 2" xfId="15327" xr:uid="{0F7CC9EB-E2F9-42F3-A4ED-EC00FCA13BF4}"/>
    <cellStyle name="Comma 10 2 2 5 2 3" xfId="11629" xr:uid="{C32B30B8-8758-46FA-AD92-201E355F6098}"/>
    <cellStyle name="Comma 10 2 2 5 3" xfId="6044" xr:uid="{F10049DA-AA27-4A38-B5C9-907AC860AC5F}"/>
    <cellStyle name="Comma 10 2 2 5 3 2" xfId="13478" xr:uid="{4E435D18-A98B-46B0-8D00-FE516EAE0192}"/>
    <cellStyle name="Comma 10 2 2 5 4" xfId="9779" xr:uid="{15A9BA6A-72B0-468F-840E-2B01B1C3BCC7}"/>
    <cellStyle name="Comma 10 2 2 6" xfId="3261" xr:uid="{0A91ADF6-5CBF-42C6-B29B-2EE7212EDF6E}"/>
    <cellStyle name="Comma 10 2 2 6 2" xfId="6993" xr:uid="{3D81D5FE-9DE1-48CA-B80E-3C8F9C846176}"/>
    <cellStyle name="Comma 10 2 2 6 2 2" xfId="14410" xr:uid="{6905687E-3363-4877-99E9-219C8DBC3A44}"/>
    <cellStyle name="Comma 10 2 2 6 3" xfId="10712" xr:uid="{C1072AD0-67F2-4A9C-9942-1E3F9022E061}"/>
    <cellStyle name="Comma 10 2 2 7" xfId="5127" xr:uid="{171897F0-CD78-4CB7-9A7E-E65725AB928D}"/>
    <cellStyle name="Comma 10 2 2 7 2" xfId="12561" xr:uid="{374C483F-9F88-4963-A1B8-59FE80F867CA}"/>
    <cellStyle name="Comma 10 2 2 8" xfId="8862" xr:uid="{6F370F6B-259D-4402-A90A-62EC70F9B73A}"/>
    <cellStyle name="Comma 10 2 3" xfId="1038" xr:uid="{1CD143A2-F18C-4BD6-BAEF-2F628DF65E27}"/>
    <cellStyle name="Comma 10 2 3 2" xfId="1240" xr:uid="{721CCD62-0769-42F2-8ECF-8D598D8C51AA}"/>
    <cellStyle name="Comma 10 2 3 2 2" xfId="1550" xr:uid="{758C8E3E-A00D-48C0-8E17-364C4BD4CED1}"/>
    <cellStyle name="Comma 10 2 3 2 2 2" xfId="2022" xr:uid="{EB58FE10-E5C4-4DE6-A2EB-B270EBD71325}"/>
    <cellStyle name="Comma 10 2 3 2 2 2 2" xfId="2954" xr:uid="{E6550CB6-7B70-4D03-8749-BD2309FF16FC}"/>
    <cellStyle name="Comma 10 2 3 2 2 2 2 2" xfId="4944" xr:uid="{B3E4A9EA-7794-40A5-A2FB-099FAE1210D0}"/>
    <cellStyle name="Comma 10 2 3 2 2 2 2 2 2" xfId="8676" xr:uid="{D83B55AE-0E0D-4DE2-BDBE-F38DFA4D9D15}"/>
    <cellStyle name="Comma 10 2 3 2 2 2 2 2 2 2" xfId="16093" xr:uid="{30F20C06-9659-4794-9331-D39ED04C70A8}"/>
    <cellStyle name="Comma 10 2 3 2 2 2 2 2 3" xfId="12395" xr:uid="{E6E1A53B-EAAB-45E3-B877-B2550D9EE845}"/>
    <cellStyle name="Comma 10 2 3 2 2 2 2 3" xfId="6810" xr:uid="{ABD3DA44-14C3-4E9C-8895-5821779D4097}"/>
    <cellStyle name="Comma 10 2 3 2 2 2 2 3 2" xfId="14244" xr:uid="{7B016EAC-ADDB-4F1D-8A5F-8DF0D20CEE1E}"/>
    <cellStyle name="Comma 10 2 3 2 2 2 2 4" xfId="10545" xr:uid="{4F4ADB85-60A9-48F8-BEE2-CDFCF1B3A257}"/>
    <cellStyle name="Comma 10 2 3 2 2 2 3" xfId="4026" xr:uid="{EF816FBA-6391-446C-BAC0-B90D4FB3B0C1}"/>
    <cellStyle name="Comma 10 2 3 2 2 2 3 2" xfId="7758" xr:uid="{9CD816A7-5959-4DC6-86F9-92941E0F8077}"/>
    <cellStyle name="Comma 10 2 3 2 2 2 3 2 2" xfId="15175" xr:uid="{EE4036B7-7095-4789-8970-6AEBB82948B5}"/>
    <cellStyle name="Comma 10 2 3 2 2 2 3 3" xfId="11477" xr:uid="{89522365-1721-4BAD-90CB-A6469343000F}"/>
    <cellStyle name="Comma 10 2 3 2 2 2 4" xfId="5892" xr:uid="{1CCB0558-2731-4E2E-B99C-9CAABBDCC8DC}"/>
    <cellStyle name="Comma 10 2 3 2 2 2 4 2" xfId="13326" xr:uid="{A9ADE9F5-CD6F-4032-B4C4-F93DE9F7B74D}"/>
    <cellStyle name="Comma 10 2 3 2 2 2 5" xfId="9627" xr:uid="{86CCD893-B048-4841-AB4A-BF4C4FA5318B}"/>
    <cellStyle name="Comma 10 2 3 2 2 3" xfId="2496" xr:uid="{B830EB21-8FAD-414D-BD61-5ACB96AAA6AD}"/>
    <cellStyle name="Comma 10 2 3 2 2 3 2" xfId="4486" xr:uid="{877E3E8A-649D-437A-A8FD-77FE11A26B2D}"/>
    <cellStyle name="Comma 10 2 3 2 2 3 2 2" xfId="8218" xr:uid="{77800221-36DA-4725-A37B-C0229D161EAE}"/>
    <cellStyle name="Comma 10 2 3 2 2 3 2 2 2" xfId="15635" xr:uid="{A16EE16C-CABC-449D-AF3D-F1230654F821}"/>
    <cellStyle name="Comma 10 2 3 2 2 3 2 3" xfId="11937" xr:uid="{3EB899C3-8253-4B84-80F9-8CA4C9740EE4}"/>
    <cellStyle name="Comma 10 2 3 2 2 3 3" xfId="6352" xr:uid="{8CC1EB57-0F99-4416-9641-7331D2BA501B}"/>
    <cellStyle name="Comma 10 2 3 2 2 3 3 2" xfId="13786" xr:uid="{29990C39-8762-4BCB-909D-FA7F0DE1F3C7}"/>
    <cellStyle name="Comma 10 2 3 2 2 3 4" xfId="10087" xr:uid="{B86B5FEE-D535-4FEF-B72F-2C8D5EA18112}"/>
    <cellStyle name="Comma 10 2 3 2 2 4" xfId="3568" xr:uid="{E63C2765-1D1F-4C4C-BCC3-24C81CFFE087}"/>
    <cellStyle name="Comma 10 2 3 2 2 4 2" xfId="7300" xr:uid="{BF796B20-CD41-461F-83FC-BFB35979DF8F}"/>
    <cellStyle name="Comma 10 2 3 2 2 4 2 2" xfId="14717" xr:uid="{D11C98D0-176D-4860-A2B9-75E4312E6605}"/>
    <cellStyle name="Comma 10 2 3 2 2 4 3" xfId="11019" xr:uid="{42B26267-C239-4057-8FDB-04B73C937360}"/>
    <cellStyle name="Comma 10 2 3 2 2 5" xfId="5434" xr:uid="{431EE419-05E1-47AE-94FB-68EF4BEBE68C}"/>
    <cellStyle name="Comma 10 2 3 2 2 5 2" xfId="12868" xr:uid="{7087A7F6-8E23-41C4-B0DA-28CD0F0A6DA6}"/>
    <cellStyle name="Comma 10 2 3 2 2 6" xfId="9169" xr:uid="{D5538C5E-FB63-46AF-9E8E-C9D4D46A5B86}"/>
    <cellStyle name="Comma 10 2 3 2 3" xfId="1795" xr:uid="{A0A482C5-20B9-4C93-80EC-22322D7B85A1}"/>
    <cellStyle name="Comma 10 2 3 2 3 2" xfId="2727" xr:uid="{CF267736-992C-4982-BEEB-9E5D335CD9F8}"/>
    <cellStyle name="Comma 10 2 3 2 3 2 2" xfId="4717" xr:uid="{E483930E-05A5-4A57-B69A-5F5C1A255D11}"/>
    <cellStyle name="Comma 10 2 3 2 3 2 2 2" xfId="8449" xr:uid="{E8718F8C-575C-48AB-9240-1763C8882AF0}"/>
    <cellStyle name="Comma 10 2 3 2 3 2 2 2 2" xfId="15866" xr:uid="{B2D0D865-FF6C-4258-AF7F-6900B6C14761}"/>
    <cellStyle name="Comma 10 2 3 2 3 2 2 3" xfId="12168" xr:uid="{7F1274E8-6F03-471E-A531-4A73B01E89BC}"/>
    <cellStyle name="Comma 10 2 3 2 3 2 3" xfId="6583" xr:uid="{A3E10E3A-536B-4E29-B859-55CAE3FDB5C1}"/>
    <cellStyle name="Comma 10 2 3 2 3 2 3 2" xfId="14017" xr:uid="{7310D70B-8D59-4E14-9DC7-24B9381DCE61}"/>
    <cellStyle name="Comma 10 2 3 2 3 2 4" xfId="10318" xr:uid="{5776CBCF-1972-4C52-A416-8A0BEC4446B0}"/>
    <cellStyle name="Comma 10 2 3 2 3 3" xfId="3799" xr:uid="{832C7184-773A-494C-AAD6-B2D00A0D8026}"/>
    <cellStyle name="Comma 10 2 3 2 3 3 2" xfId="7531" xr:uid="{BC3AD9AA-7367-4B74-9798-A767D4161DC0}"/>
    <cellStyle name="Comma 10 2 3 2 3 3 2 2" xfId="14948" xr:uid="{8D3A2AC8-9EBC-42A9-9EA0-0AF9F0BBBC1D}"/>
    <cellStyle name="Comma 10 2 3 2 3 3 3" xfId="11250" xr:uid="{CE4BA4EF-8B03-42BE-B471-EA86D05FCD72}"/>
    <cellStyle name="Comma 10 2 3 2 3 4" xfId="5665" xr:uid="{022921B9-44C8-4867-BFA7-36FB17B95B1A}"/>
    <cellStyle name="Comma 10 2 3 2 3 4 2" xfId="13099" xr:uid="{9A7DC2EE-0482-4BA2-9366-B912F81A0BE9}"/>
    <cellStyle name="Comma 10 2 3 2 3 5" xfId="9400" xr:uid="{3B2BD7E8-B54C-4D4A-8881-304627DA5F84}"/>
    <cellStyle name="Comma 10 2 3 2 4" xfId="2269" xr:uid="{EFA1664C-602E-4E85-9DF9-65A34A8AEB7B}"/>
    <cellStyle name="Comma 10 2 3 2 4 2" xfId="4259" xr:uid="{00B8BFFE-3F33-48AE-8369-3EE95D59753D}"/>
    <cellStyle name="Comma 10 2 3 2 4 2 2" xfId="7991" xr:uid="{46791470-017B-4B9F-9984-16085CF5B32D}"/>
    <cellStyle name="Comma 10 2 3 2 4 2 2 2" xfId="15408" xr:uid="{5F487BBB-AAE6-4D38-AC71-AB576A4636BF}"/>
    <cellStyle name="Comma 10 2 3 2 4 2 3" xfId="11710" xr:uid="{F8F25EC9-7FBD-4E93-B5B9-4C39774E323C}"/>
    <cellStyle name="Comma 10 2 3 2 4 3" xfId="6125" xr:uid="{33BB718F-0505-40C5-A164-4DF2484FA328}"/>
    <cellStyle name="Comma 10 2 3 2 4 3 2" xfId="13559" xr:uid="{E50594A2-66A3-4D21-9722-06F68F5F58C2}"/>
    <cellStyle name="Comma 10 2 3 2 4 4" xfId="9860" xr:uid="{25E729C1-A757-469E-8BB0-4EC8E9007BA0}"/>
    <cellStyle name="Comma 10 2 3 2 5" xfId="3342" xr:uid="{B04BAD57-FB1E-4ADF-A5BF-14FBC600A094}"/>
    <cellStyle name="Comma 10 2 3 2 5 2" xfId="7074" xr:uid="{25F13E4C-6FDD-4A5B-A6A7-ECDE17063344}"/>
    <cellStyle name="Comma 10 2 3 2 5 2 2" xfId="14491" xr:uid="{BC05CF48-C6EA-45A5-ADFB-9D79D7FE00EB}"/>
    <cellStyle name="Comma 10 2 3 2 5 3" xfId="10793" xr:uid="{2A7EB54A-004A-429F-B457-357085DAC7C6}"/>
    <cellStyle name="Comma 10 2 3 2 6" xfId="5208" xr:uid="{236A1299-1338-4EAB-A788-E28EFBADB9B0}"/>
    <cellStyle name="Comma 10 2 3 2 6 2" xfId="12642" xr:uid="{3A672515-80E9-4A83-88A5-7EE72DEF2E99}"/>
    <cellStyle name="Comma 10 2 3 2 7" xfId="8943" xr:uid="{B997A717-7E08-4582-BCD2-3AEE5DCD9BCC}"/>
    <cellStyle name="Comma 10 2 3 3" xfId="1434" xr:uid="{CCB93886-D9E9-4595-BCD0-A58B738681A0}"/>
    <cellStyle name="Comma 10 2 3 3 2" xfId="1906" xr:uid="{918C4593-DCD6-4714-AC40-D618C5430E78}"/>
    <cellStyle name="Comma 10 2 3 3 2 2" xfId="2838" xr:uid="{E2753B3A-C2E3-46B4-AE9C-2FDF26AA3FD2}"/>
    <cellStyle name="Comma 10 2 3 3 2 2 2" xfId="4828" xr:uid="{C94221A7-CD19-4513-B22A-BF39D80BBE44}"/>
    <cellStyle name="Comma 10 2 3 3 2 2 2 2" xfId="8560" xr:uid="{8D52DA52-A426-40EC-85A4-D175C493C2A1}"/>
    <cellStyle name="Comma 10 2 3 3 2 2 2 2 2" xfId="15977" xr:uid="{62916BA4-06C1-4224-8F75-A540CE859353}"/>
    <cellStyle name="Comma 10 2 3 3 2 2 2 3" xfId="12279" xr:uid="{45168A34-2A3B-491C-9D94-12C5E6A73DE0}"/>
    <cellStyle name="Comma 10 2 3 3 2 2 3" xfId="6694" xr:uid="{1C6CCB0D-8F7D-4C6C-840C-6EFB0A6BED3D}"/>
    <cellStyle name="Comma 10 2 3 3 2 2 3 2" xfId="14128" xr:uid="{8294B195-0F56-4943-B2D0-CC6EB77CA971}"/>
    <cellStyle name="Comma 10 2 3 3 2 2 4" xfId="10429" xr:uid="{6BC53B10-E0F9-4407-9625-264DF3CB86BC}"/>
    <cellStyle name="Comma 10 2 3 3 2 3" xfId="3910" xr:uid="{A03FE009-DA18-4040-94AC-34FDC5701069}"/>
    <cellStyle name="Comma 10 2 3 3 2 3 2" xfId="7642" xr:uid="{F9008210-E90C-47F2-9376-119C26204252}"/>
    <cellStyle name="Comma 10 2 3 3 2 3 2 2" xfId="15059" xr:uid="{394110BE-573E-4977-A8BC-45D31527F6C3}"/>
    <cellStyle name="Comma 10 2 3 3 2 3 3" xfId="11361" xr:uid="{A28B4E34-6208-462D-B7C4-3E92A2038F12}"/>
    <cellStyle name="Comma 10 2 3 3 2 4" xfId="5776" xr:uid="{154A5058-2E9E-4ECB-B64F-F8C706CB209C}"/>
    <cellStyle name="Comma 10 2 3 3 2 4 2" xfId="13210" xr:uid="{77B2458F-BD90-482C-9305-A1AA59544BEC}"/>
    <cellStyle name="Comma 10 2 3 3 2 5" xfId="9511" xr:uid="{A8541C2B-4469-466E-A798-A39216FA53A9}"/>
    <cellStyle name="Comma 10 2 3 3 3" xfId="2380" xr:uid="{F5DC1C67-8447-4EB4-9C84-4D455C0DDF89}"/>
    <cellStyle name="Comma 10 2 3 3 3 2" xfId="4370" xr:uid="{3E064316-EF5B-4C70-BEFA-3D3C5A7A0303}"/>
    <cellStyle name="Comma 10 2 3 3 3 2 2" xfId="8102" xr:uid="{0D9B9753-5EA8-4BA0-BFCC-605516FDDF69}"/>
    <cellStyle name="Comma 10 2 3 3 3 2 2 2" xfId="15519" xr:uid="{B6FE550C-BBD7-4E91-A574-944B6032EC05}"/>
    <cellStyle name="Comma 10 2 3 3 3 2 3" xfId="11821" xr:uid="{F998D6DA-EC0D-4B17-9F8B-0D86B55359CD}"/>
    <cellStyle name="Comma 10 2 3 3 3 3" xfId="6236" xr:uid="{915DBABF-1788-457D-9821-94804A8B8DB1}"/>
    <cellStyle name="Comma 10 2 3 3 3 3 2" xfId="13670" xr:uid="{892B9798-0872-453D-86EA-A675E330C8A5}"/>
    <cellStyle name="Comma 10 2 3 3 3 4" xfId="9971" xr:uid="{86787286-9B59-4D2E-A7D5-FBC309A23B1F}"/>
    <cellStyle name="Comma 10 2 3 3 4" xfId="3452" xr:uid="{2EFBB51A-9902-4C16-8598-FDC1BBA6C848}"/>
    <cellStyle name="Comma 10 2 3 3 4 2" xfId="7184" xr:uid="{14529785-45F8-43CB-8607-E99C31BFC34E}"/>
    <cellStyle name="Comma 10 2 3 3 4 2 2" xfId="14601" xr:uid="{A2C694CF-E2CE-4D81-A005-52801D83EE75}"/>
    <cellStyle name="Comma 10 2 3 3 4 3" xfId="10903" xr:uid="{D62DFB9D-37A5-4E77-A6F7-7C79D66C212B}"/>
    <cellStyle name="Comma 10 2 3 3 5" xfId="5318" xr:uid="{0EF9362F-1FE1-4479-9F88-5CA786E802D2}"/>
    <cellStyle name="Comma 10 2 3 3 5 2" xfId="12752" xr:uid="{CF134E1D-DFB9-4B86-8587-23BC89BD6670}"/>
    <cellStyle name="Comma 10 2 3 3 6" xfId="9053" xr:uid="{B0EEB37D-B4A0-4E8C-B6C1-99561AB26AFA}"/>
    <cellStyle name="Comma 10 2 3 4" xfId="1679" xr:uid="{A29E7796-5D84-4201-83B5-4CAAA518D163}"/>
    <cellStyle name="Comma 10 2 3 4 2" xfId="2612" xr:uid="{FF7782C7-2A34-4A95-BC34-9C371AC2CB88}"/>
    <cellStyle name="Comma 10 2 3 4 2 2" xfId="4602" xr:uid="{6A15CFB3-9B76-40D7-B83E-E21F33E43B6C}"/>
    <cellStyle name="Comma 10 2 3 4 2 2 2" xfId="8334" xr:uid="{2AB3DEBE-6EB3-45D0-B972-BF96686343CA}"/>
    <cellStyle name="Comma 10 2 3 4 2 2 2 2" xfId="15751" xr:uid="{94021F7A-EB5F-45A9-B6EB-19E63626ACFD}"/>
    <cellStyle name="Comma 10 2 3 4 2 2 3" xfId="12053" xr:uid="{294839F4-22B6-4BB5-A612-D02DBBEFB83D}"/>
    <cellStyle name="Comma 10 2 3 4 2 3" xfId="6468" xr:uid="{E602DE45-E01B-4353-97EF-ADE4A2CE90C2}"/>
    <cellStyle name="Comma 10 2 3 4 2 3 2" xfId="13902" xr:uid="{7C7AC54E-B2DB-4F49-9026-4E105E100221}"/>
    <cellStyle name="Comma 10 2 3 4 2 4" xfId="10203" xr:uid="{CA5253FE-F626-42BF-A1BA-A7DF949CA1E7}"/>
    <cellStyle name="Comma 10 2 3 4 3" xfId="3684" xr:uid="{914F7F28-C022-4E2E-B79F-9C2EFC24C8BF}"/>
    <cellStyle name="Comma 10 2 3 4 3 2" xfId="7416" xr:uid="{8B4DD546-5796-4378-A7E6-CCA80C7BCC82}"/>
    <cellStyle name="Comma 10 2 3 4 3 2 2" xfId="14833" xr:uid="{D428456D-CADD-4FE1-AB7D-118E479D481C}"/>
    <cellStyle name="Comma 10 2 3 4 3 3" xfId="11135" xr:uid="{C3E1E0BA-D5D7-4EEA-A15A-B4C4618DC490}"/>
    <cellStyle name="Comma 10 2 3 4 4" xfId="5550" xr:uid="{B9AE34BF-B82A-4BAD-86AF-A4F3D13FBD70}"/>
    <cellStyle name="Comma 10 2 3 4 4 2" xfId="12984" xr:uid="{D877466F-AE71-404B-A522-5F7DC25FD1AE}"/>
    <cellStyle name="Comma 10 2 3 4 5" xfId="9285" xr:uid="{2FAA6CFD-ABC7-4170-924B-7D88803524FA}"/>
    <cellStyle name="Comma 10 2 3 5" xfId="2154" xr:uid="{E5237E2D-D01E-40A0-A25D-DFE6D5502038}"/>
    <cellStyle name="Comma 10 2 3 5 2" xfId="4144" xr:uid="{4FC15EEF-DD52-472F-A2B8-88DD4899E4A8}"/>
    <cellStyle name="Comma 10 2 3 5 2 2" xfId="7876" xr:uid="{A1334E01-874E-48E9-A3E9-D1B76DD02AD6}"/>
    <cellStyle name="Comma 10 2 3 5 2 2 2" xfId="15293" xr:uid="{54A18D58-072C-4B7A-A8E9-BEB5E6656101}"/>
    <cellStyle name="Comma 10 2 3 5 2 3" xfId="11595" xr:uid="{40394CEF-142B-4199-B2F5-84798951A6B6}"/>
    <cellStyle name="Comma 10 2 3 5 3" xfId="6010" xr:uid="{8DDA10B9-3FF0-41D6-B2FC-417139D842EE}"/>
    <cellStyle name="Comma 10 2 3 5 3 2" xfId="13444" xr:uid="{30B95492-F6B7-459B-B4EF-11C36B2DE2E9}"/>
    <cellStyle name="Comma 10 2 3 5 4" xfId="9745" xr:uid="{E56FCBA8-E0E2-4EA3-AAD6-F420817361B6}"/>
    <cellStyle name="Comma 10 2 3 6" xfId="3227" xr:uid="{F38402F1-64FD-4F2F-A51C-C57FA2B5F3BC}"/>
    <cellStyle name="Comma 10 2 3 6 2" xfId="6959" xr:uid="{D4752A2F-9AA5-4FFB-9E93-05FBCF61E268}"/>
    <cellStyle name="Comma 10 2 3 6 2 2" xfId="14376" xr:uid="{4FDCFC42-E6BA-42EA-9DF1-C32088C3BC24}"/>
    <cellStyle name="Comma 10 2 3 6 3" xfId="10678" xr:uid="{3F2516CB-B584-413E-9874-D63F1437D05A}"/>
    <cellStyle name="Comma 10 2 3 7" xfId="5093" xr:uid="{A41F9A06-4F9C-4F3F-AD92-B8A931B73CCC}"/>
    <cellStyle name="Comma 10 2 3 7 2" xfId="12527" xr:uid="{7D8B01C0-44B7-4F60-9264-0C1B3A20FB23}"/>
    <cellStyle name="Comma 10 2 3 8" xfId="8828" xr:uid="{B2FF90A9-B145-4420-90C0-F57D3F440BB3}"/>
    <cellStyle name="Comma 10 2 4" xfId="1199" xr:uid="{3CA177C6-7138-41A5-BE16-26B86CC58B33}"/>
    <cellStyle name="Comma 10 2 4 2" xfId="1509" xr:uid="{0E3BEDDC-6A1E-448C-9661-A1CE79CDAD10}"/>
    <cellStyle name="Comma 10 2 4 2 2" xfId="1981" xr:uid="{D054665B-1058-4DDC-B924-5C34DC123F71}"/>
    <cellStyle name="Comma 10 2 4 2 2 2" xfId="2913" xr:uid="{C0AA61A2-94E6-450C-B161-59588E32AC3A}"/>
    <cellStyle name="Comma 10 2 4 2 2 2 2" xfId="4903" xr:uid="{572539B7-8A4C-43F8-AA82-4AD2607792C3}"/>
    <cellStyle name="Comma 10 2 4 2 2 2 2 2" xfId="8635" xr:uid="{C88C509D-D151-4A2F-8F4F-DE66F0F40DC8}"/>
    <cellStyle name="Comma 10 2 4 2 2 2 2 2 2" xfId="16052" xr:uid="{4BAE731A-054D-47F7-8725-884212E6275E}"/>
    <cellStyle name="Comma 10 2 4 2 2 2 2 3" xfId="12354" xr:uid="{3DFB4759-D765-4D32-80C7-F969E9A681A6}"/>
    <cellStyle name="Comma 10 2 4 2 2 2 3" xfId="6769" xr:uid="{34339267-706C-4EC0-BE08-3F79D52CEA43}"/>
    <cellStyle name="Comma 10 2 4 2 2 2 3 2" xfId="14203" xr:uid="{FD58AEEC-CD4B-4AA0-A666-8E103EAD5F0E}"/>
    <cellStyle name="Comma 10 2 4 2 2 2 4" xfId="10504" xr:uid="{94D6B0C5-6291-43DF-89CF-1AD9FA3728A0}"/>
    <cellStyle name="Comma 10 2 4 2 2 3" xfId="3985" xr:uid="{3117587D-5EA0-424F-8F58-EBAF06B15DC5}"/>
    <cellStyle name="Comma 10 2 4 2 2 3 2" xfId="7717" xr:uid="{40500840-EF79-4B19-B9EE-12C388C5A871}"/>
    <cellStyle name="Comma 10 2 4 2 2 3 2 2" xfId="15134" xr:uid="{745968D7-F823-4459-832A-0112438E392C}"/>
    <cellStyle name="Comma 10 2 4 2 2 3 3" xfId="11436" xr:uid="{31879ABD-B568-4443-B414-AFD1B158EB75}"/>
    <cellStyle name="Comma 10 2 4 2 2 4" xfId="5851" xr:uid="{345DC6D6-E4ED-41CE-BFFC-5CA6AC9AD2C0}"/>
    <cellStyle name="Comma 10 2 4 2 2 4 2" xfId="13285" xr:uid="{A12F47B6-19E6-4BA3-8D30-45BFC340E01C}"/>
    <cellStyle name="Comma 10 2 4 2 2 5" xfId="9586" xr:uid="{B0D04F03-B088-48AD-9DBC-448AE6101EFE}"/>
    <cellStyle name="Comma 10 2 4 2 3" xfId="2455" xr:uid="{BC6E34B5-57B2-4D21-A40A-7361B86D4217}"/>
    <cellStyle name="Comma 10 2 4 2 3 2" xfId="4445" xr:uid="{5CC3A50D-A553-43B2-A31C-CACF4A112F31}"/>
    <cellStyle name="Comma 10 2 4 2 3 2 2" xfId="8177" xr:uid="{F147457C-D1C9-49EF-90FA-FECC244FACDD}"/>
    <cellStyle name="Comma 10 2 4 2 3 2 2 2" xfId="15594" xr:uid="{580C5E2F-7A1B-446C-8654-B185DDB2AD09}"/>
    <cellStyle name="Comma 10 2 4 2 3 2 3" xfId="11896" xr:uid="{598D42F3-A7B3-4E70-9FA2-FA5CD1A51CE8}"/>
    <cellStyle name="Comma 10 2 4 2 3 3" xfId="6311" xr:uid="{9B846D0F-47C1-4155-A827-197F274BEF98}"/>
    <cellStyle name="Comma 10 2 4 2 3 3 2" xfId="13745" xr:uid="{521CAF2A-31FA-48FB-B637-205D79F65049}"/>
    <cellStyle name="Comma 10 2 4 2 3 4" xfId="10046" xr:uid="{8C1CA12A-3571-4E31-83F2-8FABAE392194}"/>
    <cellStyle name="Comma 10 2 4 2 4" xfId="3527" xr:uid="{4600AB81-4D44-444B-B138-76DB6CBE85D6}"/>
    <cellStyle name="Comma 10 2 4 2 4 2" xfId="7259" xr:uid="{E02E0E16-C41E-48A8-8F15-7444048DB46B}"/>
    <cellStyle name="Comma 10 2 4 2 4 2 2" xfId="14676" xr:uid="{C2D0568E-74C7-48CE-8B25-61F4E2411D46}"/>
    <cellStyle name="Comma 10 2 4 2 4 3" xfId="10978" xr:uid="{F813979A-802C-4F0E-8D1C-26EDCA350E0F}"/>
    <cellStyle name="Comma 10 2 4 2 5" xfId="5393" xr:uid="{7B86B506-954D-4AA4-BAA5-FB215DFFAB0E}"/>
    <cellStyle name="Comma 10 2 4 2 5 2" xfId="12827" xr:uid="{4C554079-613E-4B02-8F1C-4A18E70FFD9E}"/>
    <cellStyle name="Comma 10 2 4 2 6" xfId="9128" xr:uid="{3077A449-010B-4CC0-B68A-6A11E4AB32F9}"/>
    <cellStyle name="Comma 10 2 4 3" xfId="1754" xr:uid="{163011D2-2AC8-416D-98E1-ED10E36728C9}"/>
    <cellStyle name="Comma 10 2 4 3 2" xfId="2686" xr:uid="{5E7510B9-59B7-4C96-8A9D-3AB2AA1A9AA6}"/>
    <cellStyle name="Comma 10 2 4 3 2 2" xfId="4676" xr:uid="{16AE2964-578F-4FA1-AA95-F004B331A1AE}"/>
    <cellStyle name="Comma 10 2 4 3 2 2 2" xfId="8408" xr:uid="{F730E025-692C-4885-BD97-E3F398589E95}"/>
    <cellStyle name="Comma 10 2 4 3 2 2 2 2" xfId="15825" xr:uid="{A4D96F03-8FFD-42D6-929A-A1E98C0A0CAD}"/>
    <cellStyle name="Comma 10 2 4 3 2 2 3" xfId="12127" xr:uid="{BDA11EAF-1D1F-47F2-8A53-BBB4FDA6D41F}"/>
    <cellStyle name="Comma 10 2 4 3 2 3" xfId="6542" xr:uid="{45CEE829-6F88-45E4-981A-D7FD630B0054}"/>
    <cellStyle name="Comma 10 2 4 3 2 3 2" xfId="13976" xr:uid="{EA5468EF-F24D-4451-8183-DACDAE194AB0}"/>
    <cellStyle name="Comma 10 2 4 3 2 4" xfId="10277" xr:uid="{AA907F82-86DF-47C1-8093-00DAA4014959}"/>
    <cellStyle name="Comma 10 2 4 3 3" xfId="3758" xr:uid="{4EFDDA03-CCF6-4D40-8646-AF9EA3F58E62}"/>
    <cellStyle name="Comma 10 2 4 3 3 2" xfId="7490" xr:uid="{02E83779-6744-424D-9CD4-B45ED140D752}"/>
    <cellStyle name="Comma 10 2 4 3 3 2 2" xfId="14907" xr:uid="{2C234D4B-EDF7-4A7E-8218-CA2D03378615}"/>
    <cellStyle name="Comma 10 2 4 3 3 3" xfId="11209" xr:uid="{837C2241-526C-4EB8-9AC1-A6BB722BD180}"/>
    <cellStyle name="Comma 10 2 4 3 4" xfId="5624" xr:uid="{ED544C16-5608-4C88-85FC-0BDA6BBED437}"/>
    <cellStyle name="Comma 10 2 4 3 4 2" xfId="13058" xr:uid="{470CBF69-0E6E-4774-8846-B0D8931B9504}"/>
    <cellStyle name="Comma 10 2 4 3 5" xfId="9359" xr:uid="{19A7A762-618C-4140-A0B8-D8C889520E40}"/>
    <cellStyle name="Comma 10 2 4 4" xfId="2228" xr:uid="{137668EE-28B6-4D98-A7DA-363793B70E29}"/>
    <cellStyle name="Comma 10 2 4 4 2" xfId="4218" xr:uid="{086529D7-7A13-40A5-BCF0-0D7485DA29B1}"/>
    <cellStyle name="Comma 10 2 4 4 2 2" xfId="7950" xr:uid="{E7971226-6248-4CDB-B3A4-615D69777623}"/>
    <cellStyle name="Comma 10 2 4 4 2 2 2" xfId="15367" xr:uid="{79551427-4A4C-4FC4-BBA7-39FCCE48EE0A}"/>
    <cellStyle name="Comma 10 2 4 4 2 3" xfId="11669" xr:uid="{49049CD8-F752-4D70-916B-53A62D5B5CA2}"/>
    <cellStyle name="Comma 10 2 4 4 3" xfId="6084" xr:uid="{E922D065-03B8-4EED-A96C-565080F23D4B}"/>
    <cellStyle name="Comma 10 2 4 4 3 2" xfId="13518" xr:uid="{CE24C509-6662-46EC-B995-3BAAF929E9E5}"/>
    <cellStyle name="Comma 10 2 4 4 4" xfId="9819" xr:uid="{FF7C649F-936A-4758-8279-10C65500F165}"/>
    <cellStyle name="Comma 10 2 4 5" xfId="3301" xr:uid="{161683C9-CCED-4CB8-8703-CB14CC7A39A1}"/>
    <cellStyle name="Comma 10 2 4 5 2" xfId="7033" xr:uid="{1F1A8122-FB24-43D3-A227-54E82EED8DB9}"/>
    <cellStyle name="Comma 10 2 4 5 2 2" xfId="14450" xr:uid="{8CB9BF3F-7AE1-4F53-A7A5-EBCC2165D8E9}"/>
    <cellStyle name="Comma 10 2 4 5 3" xfId="10752" xr:uid="{1D95ECBD-A183-4E90-A5FA-FB104474000E}"/>
    <cellStyle name="Comma 10 2 4 6" xfId="5167" xr:uid="{424F32D1-3CFD-4ACC-B349-D9EA0C0A4E2F}"/>
    <cellStyle name="Comma 10 2 4 6 2" xfId="12601" xr:uid="{0F348B2D-A16C-44F5-A3F6-F9B9E9584759}"/>
    <cellStyle name="Comma 10 2 4 7" xfId="8902" xr:uid="{D81A0FAE-8F1C-4CF1-AD22-A26AE73A08D5}"/>
    <cellStyle name="Comma 10 2 5" xfId="1393" xr:uid="{BF1DA346-5332-4F89-951E-5E00C73455FF}"/>
    <cellStyle name="Comma 10 2 5 2" xfId="1865" xr:uid="{91106727-78D1-471F-886C-6D2A52A70FD0}"/>
    <cellStyle name="Comma 10 2 5 2 2" xfId="2797" xr:uid="{8805A8B3-BBD2-4F0C-9247-C7DD276B39C6}"/>
    <cellStyle name="Comma 10 2 5 2 2 2" xfId="4787" xr:uid="{DD359EEA-516F-4079-AD85-F39FA81FBF32}"/>
    <cellStyle name="Comma 10 2 5 2 2 2 2" xfId="8519" xr:uid="{FB0E4698-8B32-4B22-86D9-DA872D6CD6ED}"/>
    <cellStyle name="Comma 10 2 5 2 2 2 2 2" xfId="15936" xr:uid="{2447B9B0-DBCB-4702-8245-41995CC8E5DB}"/>
    <cellStyle name="Comma 10 2 5 2 2 2 3" xfId="12238" xr:uid="{2775C64C-C0D7-4BD8-9BF3-F430674D4D01}"/>
    <cellStyle name="Comma 10 2 5 2 2 3" xfId="6653" xr:uid="{58363CC1-0CA0-4930-A1F4-ADB47C310EB5}"/>
    <cellStyle name="Comma 10 2 5 2 2 3 2" xfId="14087" xr:uid="{D1622C96-DE4F-41A7-8978-E8A0ED54F7BE}"/>
    <cellStyle name="Comma 10 2 5 2 2 4" xfId="10388" xr:uid="{EF4842A8-40C4-4DE7-9929-3B6B6374DBD4}"/>
    <cellStyle name="Comma 10 2 5 2 3" xfId="3869" xr:uid="{E2282251-8F0E-492D-B63E-7D1A0AB48367}"/>
    <cellStyle name="Comma 10 2 5 2 3 2" xfId="7601" xr:uid="{6801A629-3DAC-467E-B35B-2D495CC77F63}"/>
    <cellStyle name="Comma 10 2 5 2 3 2 2" xfId="15018" xr:uid="{2A4B9717-EBAC-48EB-9976-79213403E859}"/>
    <cellStyle name="Comma 10 2 5 2 3 3" xfId="11320" xr:uid="{8BBE89E5-2CA3-4D1C-BCD1-F34EE2A11AE5}"/>
    <cellStyle name="Comma 10 2 5 2 4" xfId="5735" xr:uid="{10CE6219-DA28-4D47-94F4-3213D85AA8A0}"/>
    <cellStyle name="Comma 10 2 5 2 4 2" xfId="13169" xr:uid="{2792EF88-27EC-4340-9794-F2B8F6B949D7}"/>
    <cellStyle name="Comma 10 2 5 2 5" xfId="9470" xr:uid="{2CDE861A-0D2C-4E76-B410-D059B10084F3}"/>
    <cellStyle name="Comma 10 2 5 3" xfId="2339" xr:uid="{1201D484-8EA6-49E3-BD81-E8098A5252C4}"/>
    <cellStyle name="Comma 10 2 5 3 2" xfId="4329" xr:uid="{12D03DDC-B9A7-4EB7-AB95-FFF2EFAAB740}"/>
    <cellStyle name="Comma 10 2 5 3 2 2" xfId="8061" xr:uid="{E4207995-8F68-4597-8AE0-FB3FF54D1406}"/>
    <cellStyle name="Comma 10 2 5 3 2 2 2" xfId="15478" xr:uid="{9E4CCCE8-3FAA-427F-99C0-B8ADE8C5C3A3}"/>
    <cellStyle name="Comma 10 2 5 3 2 3" xfId="11780" xr:uid="{A901A518-231E-44DC-AAF5-619ED2D7DD06}"/>
    <cellStyle name="Comma 10 2 5 3 3" xfId="6195" xr:uid="{99B9F0E7-3814-411E-9FF3-28A8D4676622}"/>
    <cellStyle name="Comma 10 2 5 3 3 2" xfId="13629" xr:uid="{D6C5D448-7370-4F08-9473-4BC2690C6971}"/>
    <cellStyle name="Comma 10 2 5 3 4" xfId="9930" xr:uid="{B623F0D3-CA64-435D-AF86-D85D5BB3E21B}"/>
    <cellStyle name="Comma 10 2 5 4" xfId="3411" xr:uid="{75D82199-D9E4-41CB-991B-674F8DAC3E90}"/>
    <cellStyle name="Comma 10 2 5 4 2" xfId="7143" xr:uid="{5AA3AF45-E493-4AA1-BF65-1BCDD9C80199}"/>
    <cellStyle name="Comma 10 2 5 4 2 2" xfId="14560" xr:uid="{720CCCC7-25FF-4B40-9C44-023BD99E2732}"/>
    <cellStyle name="Comma 10 2 5 4 3" xfId="10862" xr:uid="{3464B5DD-6BB6-47EA-BE25-058410B9204C}"/>
    <cellStyle name="Comma 10 2 5 5" xfId="5277" xr:uid="{9146563F-8EAA-4D81-B5C5-D5E9D4A864A3}"/>
    <cellStyle name="Comma 10 2 5 5 2" xfId="12711" xr:uid="{894415BF-A1B8-4A9E-9234-17BD32F494C1}"/>
    <cellStyle name="Comma 10 2 5 6" xfId="9012" xr:uid="{F2B34BA1-3637-4228-9D5F-CA2505CEBCFF}"/>
    <cellStyle name="Comma 10 2 6" xfId="1638" xr:uid="{CBCFFF8A-C2F8-4863-98E9-091137AF9DDA}"/>
    <cellStyle name="Comma 10 2 6 2" xfId="2571" xr:uid="{671C7279-B31C-42E9-BBB3-7F3E73F51D63}"/>
    <cellStyle name="Comma 10 2 6 2 2" xfId="4561" xr:uid="{6A595CEA-F706-4DA8-A10A-53FDCEB2DF50}"/>
    <cellStyle name="Comma 10 2 6 2 2 2" xfId="8293" xr:uid="{097DA728-0D3A-4EEC-8B7C-65D440A5E888}"/>
    <cellStyle name="Comma 10 2 6 2 2 2 2" xfId="15710" xr:uid="{32AECE0B-F1C6-4698-9A99-60639997C2D9}"/>
    <cellStyle name="Comma 10 2 6 2 2 3" xfId="12012" xr:uid="{9BCC8AF0-3698-462A-B2B4-DC051DC86C10}"/>
    <cellStyle name="Comma 10 2 6 2 3" xfId="6427" xr:uid="{0FA41435-8106-45CB-83AC-4FE441F784B0}"/>
    <cellStyle name="Comma 10 2 6 2 3 2" xfId="13861" xr:uid="{4A673CE7-DB1D-4CAD-9CED-96D46BC1FAA8}"/>
    <cellStyle name="Comma 10 2 6 2 4" xfId="10162" xr:uid="{91F92110-823C-47E6-9F04-6D3D0593FF5B}"/>
    <cellStyle name="Comma 10 2 6 3" xfId="3643" xr:uid="{3EBF7E1C-35B3-4708-AD1D-62E2310430D1}"/>
    <cellStyle name="Comma 10 2 6 3 2" xfId="7375" xr:uid="{1008DE69-9768-4962-9BF1-8FD9B9E7B7FB}"/>
    <cellStyle name="Comma 10 2 6 3 2 2" xfId="14792" xr:uid="{E9F1EFBD-3A34-4617-93C8-2F740E0571C2}"/>
    <cellStyle name="Comma 10 2 6 3 3" xfId="11094" xr:uid="{0BA75796-EA59-4865-9A88-0B1481F7C94A}"/>
    <cellStyle name="Comma 10 2 6 4" xfId="5509" xr:uid="{4D440AB6-F81E-41A7-9803-2913D6CEEE82}"/>
    <cellStyle name="Comma 10 2 6 4 2" xfId="12943" xr:uid="{FD0E2AA2-26A8-4F88-94FE-BD165F71A1D1}"/>
    <cellStyle name="Comma 10 2 6 5" xfId="9244" xr:uid="{74E9AACF-5B34-472E-B36F-A072BB839F86}"/>
    <cellStyle name="Comma 10 2 7" xfId="2113" xr:uid="{AD61E501-C1C4-4398-B3E3-B886D30F2C50}"/>
    <cellStyle name="Comma 10 2 7 2" xfId="4103" xr:uid="{CB229428-EC10-44D0-B464-D13683A8728B}"/>
    <cellStyle name="Comma 10 2 7 2 2" xfId="7835" xr:uid="{F7F67068-A04B-462B-923F-B5BD881154CC}"/>
    <cellStyle name="Comma 10 2 7 2 2 2" xfId="15252" xr:uid="{18AF4932-30FD-4F25-93C0-E28D7E8D786A}"/>
    <cellStyle name="Comma 10 2 7 2 3" xfId="11554" xr:uid="{DDEA90DC-FF5B-4F48-A4BA-6C7CE61C29CE}"/>
    <cellStyle name="Comma 10 2 7 3" xfId="5969" xr:uid="{DED52021-CA83-4862-AEC1-2D6696208DC1}"/>
    <cellStyle name="Comma 10 2 7 3 2" xfId="13403" xr:uid="{C45F22FF-71EB-43A3-9D6D-C1540D5BD4C9}"/>
    <cellStyle name="Comma 10 2 7 4" xfId="9704" xr:uid="{BBC4B77C-4C90-4890-83E6-F9A1E25945C7}"/>
    <cellStyle name="Comma 10 2 8" xfId="3186" xr:uid="{508B80D4-F908-4219-929E-277411194D8B}"/>
    <cellStyle name="Comma 10 2 8 2" xfId="6918" xr:uid="{49659A39-2A84-4DCB-AC63-0626FB5670CA}"/>
    <cellStyle name="Comma 10 2 8 2 2" xfId="14335" xr:uid="{BF050A5B-BB9E-4912-8CBD-695C42A78D11}"/>
    <cellStyle name="Comma 10 2 8 3" xfId="10637" xr:uid="{40C60E25-C318-4E86-8265-88AE036B8F64}"/>
    <cellStyle name="Comma 10 2 9" xfId="5052" xr:uid="{5E0621CD-B8DA-45B6-9DA4-5746770F8C91}"/>
    <cellStyle name="Comma 10 2 9 2" xfId="12486" xr:uid="{A59758C8-1C92-4ADD-A40A-5BD24B6081A6}"/>
    <cellStyle name="Comma 10 3" xfId="1053" xr:uid="{EC211901-E163-4574-9BD3-0CFE9696C7B4}"/>
    <cellStyle name="Comma 10 3 2" xfId="1255" xr:uid="{88A1910A-80F2-4F43-82C3-19E3A7E3FC06}"/>
    <cellStyle name="Comma 10 3 2 2" xfId="1565" xr:uid="{07BBAB96-62D9-4642-BCD1-39439FABD8CD}"/>
    <cellStyle name="Comma 10 3 2 2 2" xfId="2037" xr:uid="{6D1C076E-5D4D-40DA-A5F7-7EA5CF127CED}"/>
    <cellStyle name="Comma 10 3 2 2 2 2" xfId="2969" xr:uid="{ADFA874A-553A-49C9-93D6-AA20BC31165F}"/>
    <cellStyle name="Comma 10 3 2 2 2 2 2" xfId="4959" xr:uid="{3A909914-4986-4A00-95CC-8CBFB2313241}"/>
    <cellStyle name="Comma 10 3 2 2 2 2 2 2" xfId="8691" xr:uid="{7436CFF2-3873-46C4-A019-EEF942DF8925}"/>
    <cellStyle name="Comma 10 3 2 2 2 2 2 2 2" xfId="16108" xr:uid="{C2ECC86A-78A8-4E7A-8F03-63F5F804A33B}"/>
    <cellStyle name="Comma 10 3 2 2 2 2 2 3" xfId="12410" xr:uid="{5CA332C1-158D-435D-A934-8E5D7F8E1C6A}"/>
    <cellStyle name="Comma 10 3 2 2 2 2 3" xfId="6825" xr:uid="{DB5FB4E4-2399-4A2F-9997-4790A2A9E9F9}"/>
    <cellStyle name="Comma 10 3 2 2 2 2 3 2" xfId="14259" xr:uid="{6BD8A776-45D9-4EE3-B8F2-5F5054D377D6}"/>
    <cellStyle name="Comma 10 3 2 2 2 2 4" xfId="10560" xr:uid="{46C77401-A7E0-49E7-AFE2-00B3B23674DC}"/>
    <cellStyle name="Comma 10 3 2 2 2 3" xfId="4041" xr:uid="{9FA45140-88F2-48C1-9B38-F78F04E374CB}"/>
    <cellStyle name="Comma 10 3 2 2 2 3 2" xfId="7773" xr:uid="{2E27C9D0-651F-482F-B844-1E09A3831549}"/>
    <cellStyle name="Comma 10 3 2 2 2 3 2 2" xfId="15190" xr:uid="{01008192-32AC-4F9A-8DA6-A5800548D374}"/>
    <cellStyle name="Comma 10 3 2 2 2 3 3" xfId="11492" xr:uid="{D6B2F2B0-1840-4CD9-AA90-1D7BFFE06CEE}"/>
    <cellStyle name="Comma 10 3 2 2 2 4" xfId="5907" xr:uid="{EB3259DA-172F-4CB3-95B2-73E3B298136F}"/>
    <cellStyle name="Comma 10 3 2 2 2 4 2" xfId="13341" xr:uid="{F381BC70-24F8-48B4-816B-70176EF975BC}"/>
    <cellStyle name="Comma 10 3 2 2 2 5" xfId="9642" xr:uid="{2E16E6EF-AFFD-4955-B84D-1BDBF2AAB853}"/>
    <cellStyle name="Comma 10 3 2 2 3" xfId="2511" xr:uid="{296A19C7-B8CD-4DC5-836B-4FB2FA7236AF}"/>
    <cellStyle name="Comma 10 3 2 2 3 2" xfId="4501" xr:uid="{44F721E8-E036-484E-B815-56BC289CC2AE}"/>
    <cellStyle name="Comma 10 3 2 2 3 2 2" xfId="8233" xr:uid="{18982DEC-3A3D-4BC8-AD83-4B42395A94A4}"/>
    <cellStyle name="Comma 10 3 2 2 3 2 2 2" xfId="15650" xr:uid="{12C2228D-CE6D-4FD5-926A-01A82C584AD2}"/>
    <cellStyle name="Comma 10 3 2 2 3 2 3" xfId="11952" xr:uid="{D752593E-EBA7-4364-A106-F6F09221B9CD}"/>
    <cellStyle name="Comma 10 3 2 2 3 3" xfId="6367" xr:uid="{C4D8F263-06BC-450D-810A-898BE0044FEC}"/>
    <cellStyle name="Comma 10 3 2 2 3 3 2" xfId="13801" xr:uid="{97AB3BC9-D455-4C0E-AA29-9B723DB99F41}"/>
    <cellStyle name="Comma 10 3 2 2 3 4" xfId="10102" xr:uid="{5DC0CD88-B5CA-4203-B469-9905D2FB2E5B}"/>
    <cellStyle name="Comma 10 3 2 2 4" xfId="3583" xr:uid="{D9EB70CA-614F-4FB5-B3B0-7A999C7947CF}"/>
    <cellStyle name="Comma 10 3 2 2 4 2" xfId="7315" xr:uid="{AFE987B4-7A11-4695-AB17-8392257586A3}"/>
    <cellStyle name="Comma 10 3 2 2 4 2 2" xfId="14732" xr:uid="{88279009-06A1-4C03-A2F6-90FF5ED047AA}"/>
    <cellStyle name="Comma 10 3 2 2 4 3" xfId="11034" xr:uid="{84844260-CAFB-4F8F-BC40-7294458969E8}"/>
    <cellStyle name="Comma 10 3 2 2 5" xfId="5449" xr:uid="{B791CDCB-7C01-4415-A592-4B4B5FB922AB}"/>
    <cellStyle name="Comma 10 3 2 2 5 2" xfId="12883" xr:uid="{3C877D49-C65F-45AD-9FB7-427256683D1A}"/>
    <cellStyle name="Comma 10 3 2 2 6" xfId="9184" xr:uid="{F4CAABD8-E6A4-4848-8A52-D119FC47BA5E}"/>
    <cellStyle name="Comma 10 3 2 3" xfId="1810" xr:uid="{1114793A-451C-4F7B-BAE9-DFA529EAE599}"/>
    <cellStyle name="Comma 10 3 2 3 2" xfId="2742" xr:uid="{5B437768-FA33-404D-9D41-713F785438CC}"/>
    <cellStyle name="Comma 10 3 2 3 2 2" xfId="4732" xr:uid="{BAAA040B-3C7D-4F84-B529-91A26FD7FFE3}"/>
    <cellStyle name="Comma 10 3 2 3 2 2 2" xfId="8464" xr:uid="{378807E9-2A11-40B7-AC13-C96A5E7C19C8}"/>
    <cellStyle name="Comma 10 3 2 3 2 2 2 2" xfId="15881" xr:uid="{DBA907C2-09B6-4BA0-8F01-8D80FC30FA19}"/>
    <cellStyle name="Comma 10 3 2 3 2 2 3" xfId="12183" xr:uid="{09005B86-FC6E-42A0-857E-FA6CD31A6B70}"/>
    <cellStyle name="Comma 10 3 2 3 2 3" xfId="6598" xr:uid="{8A52284F-F0E3-4CCC-A885-CBBE681C3F14}"/>
    <cellStyle name="Comma 10 3 2 3 2 3 2" xfId="14032" xr:uid="{F2AAE1B4-3ED3-4CD1-9B8A-49A4DC8385E6}"/>
    <cellStyle name="Comma 10 3 2 3 2 4" xfId="10333" xr:uid="{0F90E8B3-03C5-4671-86A6-8B64CC222AFC}"/>
    <cellStyle name="Comma 10 3 2 3 3" xfId="3814" xr:uid="{E16E0C7B-0E48-47B0-8035-04B751F4D4E5}"/>
    <cellStyle name="Comma 10 3 2 3 3 2" xfId="7546" xr:uid="{804286A4-F42B-40A1-89C8-92E157FD1C47}"/>
    <cellStyle name="Comma 10 3 2 3 3 2 2" xfId="14963" xr:uid="{21BE139F-08BE-4E4B-BA68-4AB8CA0089FE}"/>
    <cellStyle name="Comma 10 3 2 3 3 3" xfId="11265" xr:uid="{8ACE1131-0C3E-44AC-952F-572D398635A8}"/>
    <cellStyle name="Comma 10 3 2 3 4" xfId="5680" xr:uid="{C95D2894-0E60-4340-9A48-AF612E80BDA8}"/>
    <cellStyle name="Comma 10 3 2 3 4 2" xfId="13114" xr:uid="{1145A2FB-C10B-4CBA-B9A5-6EA9C5D8088C}"/>
    <cellStyle name="Comma 10 3 2 3 5" xfId="9415" xr:uid="{5DCD6A1C-53C4-496A-902C-BAE6A537EFE8}"/>
    <cellStyle name="Comma 10 3 2 4" xfId="2284" xr:uid="{052F2B9B-CEB2-48FD-9618-B3A6BD1CF47B}"/>
    <cellStyle name="Comma 10 3 2 4 2" xfId="4274" xr:uid="{B7861AAC-5F98-49ED-8E72-AD48B0ABC145}"/>
    <cellStyle name="Comma 10 3 2 4 2 2" xfId="8006" xr:uid="{56A0B2CE-1280-467F-AA8E-01CFBEA8A182}"/>
    <cellStyle name="Comma 10 3 2 4 2 2 2" xfId="15423" xr:uid="{DD8ADDB8-8581-4C36-820E-AB6E5FD3A2B9}"/>
    <cellStyle name="Comma 10 3 2 4 2 3" xfId="11725" xr:uid="{7CE35035-3002-4508-A379-3634D68D9F6B}"/>
    <cellStyle name="Comma 10 3 2 4 3" xfId="6140" xr:uid="{7E9C6E69-FBC4-4937-B806-B6C505AA659B}"/>
    <cellStyle name="Comma 10 3 2 4 3 2" xfId="13574" xr:uid="{B54D071F-9C86-450B-921C-B8F5DD1B4E56}"/>
    <cellStyle name="Comma 10 3 2 4 4" xfId="9875" xr:uid="{0610F199-EA77-4F74-938E-B9F4FA6A75F0}"/>
    <cellStyle name="Comma 10 3 2 5" xfId="3357" xr:uid="{E19B2CF0-C4DD-45E4-8A62-640C1B36FDD0}"/>
    <cellStyle name="Comma 10 3 2 5 2" xfId="7089" xr:uid="{80FE155A-EC0E-4260-BE48-417CF516D2EB}"/>
    <cellStyle name="Comma 10 3 2 5 2 2" xfId="14506" xr:uid="{15670EC1-D7FC-4E8E-9BB9-27C2D49755F9}"/>
    <cellStyle name="Comma 10 3 2 5 3" xfId="10808" xr:uid="{428678CC-89A2-4E3F-A387-77C3FE8171B2}"/>
    <cellStyle name="Comma 10 3 2 6" xfId="5223" xr:uid="{66E67E84-E6B5-4EAA-A879-35D8147CE5FC}"/>
    <cellStyle name="Comma 10 3 2 6 2" xfId="12657" xr:uid="{ABDC3053-8C5D-46F9-80D3-6F31D8DE3B96}"/>
    <cellStyle name="Comma 10 3 2 7" xfId="8958" xr:uid="{F40C8A54-F150-41BD-B185-9D995A810E7B}"/>
    <cellStyle name="Comma 10 3 3" xfId="1449" xr:uid="{F3D3465E-BBB1-4445-9826-DE8D1FD981C5}"/>
    <cellStyle name="Comma 10 3 3 2" xfId="1921" xr:uid="{71C227DB-7BC2-4EF8-AAFD-009DE156B3A4}"/>
    <cellStyle name="Comma 10 3 3 2 2" xfId="2853" xr:uid="{FE9BD40E-3101-4573-A53B-F488A1EEF028}"/>
    <cellStyle name="Comma 10 3 3 2 2 2" xfId="4843" xr:uid="{602F9EA9-4A2A-420E-8972-71E9AA22ABCC}"/>
    <cellStyle name="Comma 10 3 3 2 2 2 2" xfId="8575" xr:uid="{AB7DCFD1-D195-445A-BA01-E13B952842BE}"/>
    <cellStyle name="Comma 10 3 3 2 2 2 2 2" xfId="15992" xr:uid="{251E7DE8-99AA-40F4-8620-30B6BB077CFE}"/>
    <cellStyle name="Comma 10 3 3 2 2 2 3" xfId="12294" xr:uid="{70A05828-BD31-43D0-A3A8-CF5D1D0047FC}"/>
    <cellStyle name="Comma 10 3 3 2 2 3" xfId="6709" xr:uid="{04C8B8AD-D9CD-4D15-80DD-DB3B93612DD5}"/>
    <cellStyle name="Comma 10 3 3 2 2 3 2" xfId="14143" xr:uid="{ED8D4B46-4403-46AE-B6EF-FB00DD8722E9}"/>
    <cellStyle name="Comma 10 3 3 2 2 4" xfId="10444" xr:uid="{AC9D83D5-B1CA-4797-9391-A16982CF1236}"/>
    <cellStyle name="Comma 10 3 3 2 3" xfId="3925" xr:uid="{50F131D0-311E-4E3B-89C4-02943F9143ED}"/>
    <cellStyle name="Comma 10 3 3 2 3 2" xfId="7657" xr:uid="{B9E00A7C-95B9-4FEF-81C5-601C6DDAC5E5}"/>
    <cellStyle name="Comma 10 3 3 2 3 2 2" xfId="15074" xr:uid="{7A2AE54C-7EB1-4479-872F-5A795DA6732B}"/>
    <cellStyle name="Comma 10 3 3 2 3 3" xfId="11376" xr:uid="{93DEF3AE-2F6F-424C-9F5B-AE5655C960C3}"/>
    <cellStyle name="Comma 10 3 3 2 4" xfId="5791" xr:uid="{7ECE95B5-F7FE-4543-83C6-89B07239B4DB}"/>
    <cellStyle name="Comma 10 3 3 2 4 2" xfId="13225" xr:uid="{B1C6C3F1-5042-403A-ADDF-1472FAF87173}"/>
    <cellStyle name="Comma 10 3 3 2 5" xfId="9526" xr:uid="{F1348F61-D5A0-4112-8EB5-DDBC1FB4B45B}"/>
    <cellStyle name="Comma 10 3 3 3" xfId="2395" xr:uid="{4DCA2C04-3362-4DB8-A010-B4FB1892D93B}"/>
    <cellStyle name="Comma 10 3 3 3 2" xfId="4385" xr:uid="{6110F71B-D114-4C35-9004-B36C4CABBB18}"/>
    <cellStyle name="Comma 10 3 3 3 2 2" xfId="8117" xr:uid="{9A482975-92C2-445C-BFEC-8891FE2A2D33}"/>
    <cellStyle name="Comma 10 3 3 3 2 2 2" xfId="15534" xr:uid="{88668506-6600-4E03-90EB-AC96705A2145}"/>
    <cellStyle name="Comma 10 3 3 3 2 3" xfId="11836" xr:uid="{17004D10-4D3C-425D-8CCA-2E5D1E2D4070}"/>
    <cellStyle name="Comma 10 3 3 3 3" xfId="6251" xr:uid="{56EDE2D1-2039-4F72-AE0D-A6A691CB092C}"/>
    <cellStyle name="Comma 10 3 3 3 3 2" xfId="13685" xr:uid="{37AFFE15-B65F-4C36-B641-2401BCC7E21B}"/>
    <cellStyle name="Comma 10 3 3 3 4" xfId="9986" xr:uid="{B5E4B69A-EA76-4CA6-84AF-8002790FC483}"/>
    <cellStyle name="Comma 10 3 3 4" xfId="3467" xr:uid="{B8751400-636E-4498-8797-453812E4E091}"/>
    <cellStyle name="Comma 10 3 3 4 2" xfId="7199" xr:uid="{880A0F78-C8CD-490B-8ABD-E63C049EECCC}"/>
    <cellStyle name="Comma 10 3 3 4 2 2" xfId="14616" xr:uid="{76FC61B1-D3D9-4A38-B575-4855C6AD620E}"/>
    <cellStyle name="Comma 10 3 3 4 3" xfId="10918" xr:uid="{E8A1EFAC-400F-4B3B-827A-71370955A301}"/>
    <cellStyle name="Comma 10 3 3 5" xfId="5333" xr:uid="{6473D774-74E0-4B1E-B675-0D0BC9A9E22C}"/>
    <cellStyle name="Comma 10 3 3 5 2" xfId="12767" xr:uid="{FC60365E-8345-4242-855A-4EC7113CC563}"/>
    <cellStyle name="Comma 10 3 3 6" xfId="9068" xr:uid="{9B48070F-2AF7-454B-A31B-2DE7DCC33409}"/>
    <cellStyle name="Comma 10 3 4" xfId="1694" xr:uid="{3C680471-CF62-42C0-B157-9D7F234E6071}"/>
    <cellStyle name="Comma 10 3 4 2" xfId="2627" xr:uid="{3324EFED-93C1-430B-B6B1-62B7D04776B6}"/>
    <cellStyle name="Comma 10 3 4 2 2" xfId="4617" xr:uid="{5766B46F-3B0D-4AD7-B1F8-1C826335547E}"/>
    <cellStyle name="Comma 10 3 4 2 2 2" xfId="8349" xr:uid="{8DFBF83E-0ED7-4572-8A66-D6B980C5B188}"/>
    <cellStyle name="Comma 10 3 4 2 2 2 2" xfId="15766" xr:uid="{E0303413-9DFA-454C-BFB0-2782CA964348}"/>
    <cellStyle name="Comma 10 3 4 2 2 3" xfId="12068" xr:uid="{1FFC6D1B-A53C-4999-B443-099E3F28BAF5}"/>
    <cellStyle name="Comma 10 3 4 2 3" xfId="6483" xr:uid="{AEA60543-1B5D-4FCF-B6F5-F2F6A4BAF38F}"/>
    <cellStyle name="Comma 10 3 4 2 3 2" xfId="13917" xr:uid="{70F8F174-F4D2-43D3-A76E-FDDF86203411}"/>
    <cellStyle name="Comma 10 3 4 2 4" xfId="10218" xr:uid="{536B446B-C1C5-4717-A5B0-3BA51BA59BDF}"/>
    <cellStyle name="Comma 10 3 4 3" xfId="3699" xr:uid="{920B9001-9529-4FED-94F3-0774C96F9C23}"/>
    <cellStyle name="Comma 10 3 4 3 2" xfId="7431" xr:uid="{4FFA551E-1512-4DA6-8911-B7F171C1D9DB}"/>
    <cellStyle name="Comma 10 3 4 3 2 2" xfId="14848" xr:uid="{6300C0B1-E9A5-4DF9-8274-4030C0E47A5B}"/>
    <cellStyle name="Comma 10 3 4 3 3" xfId="11150" xr:uid="{7EE2BA8B-0C8F-4807-BB4C-0497381A2B10}"/>
    <cellStyle name="Comma 10 3 4 4" xfId="5565" xr:uid="{491E48A7-89F0-4F73-8D26-1742F7031903}"/>
    <cellStyle name="Comma 10 3 4 4 2" xfId="12999" xr:uid="{332C237A-4D5E-4345-9348-52505836410A}"/>
    <cellStyle name="Comma 10 3 4 5" xfId="9300" xr:uid="{F9152560-F2F5-48D4-85D3-DAF1FC5031CA}"/>
    <cellStyle name="Comma 10 3 5" xfId="2169" xr:uid="{85E7CB97-DE76-4B66-8DA0-17E74A8B8358}"/>
    <cellStyle name="Comma 10 3 5 2" xfId="4159" xr:uid="{67C6AEBC-3B54-4C3B-904A-67721903A08E}"/>
    <cellStyle name="Comma 10 3 5 2 2" xfId="7891" xr:uid="{999D3CB1-2CEB-4045-891B-796747E1402E}"/>
    <cellStyle name="Comma 10 3 5 2 2 2" xfId="15308" xr:uid="{1741F4FD-EE7C-44B1-B89D-10F4F44FAE71}"/>
    <cellStyle name="Comma 10 3 5 2 3" xfId="11610" xr:uid="{58CCBB39-5C83-4FCB-BF5A-18BEB0819D99}"/>
    <cellStyle name="Comma 10 3 5 3" xfId="6025" xr:uid="{715557AF-46C4-410C-9EDB-E9D3A55CB85C}"/>
    <cellStyle name="Comma 10 3 5 3 2" xfId="13459" xr:uid="{5618EC44-4953-46F3-AB0E-B488229FAAC0}"/>
    <cellStyle name="Comma 10 3 5 4" xfId="9760" xr:uid="{A1DBA2B5-ED69-4BD0-8A8F-FBEDAE80BBD5}"/>
    <cellStyle name="Comma 10 3 6" xfId="3242" xr:uid="{89BFFB53-0DBA-4DD4-9B57-632B200F4B0B}"/>
    <cellStyle name="Comma 10 3 6 2" xfId="6974" xr:uid="{96B671C7-815C-4194-A7B5-6E7CA5510477}"/>
    <cellStyle name="Comma 10 3 6 2 2" xfId="14391" xr:uid="{3F723A22-3CCB-4279-870A-09E9680CF1D2}"/>
    <cellStyle name="Comma 10 3 6 3" xfId="10693" xr:uid="{555A1870-AECF-48FD-A576-87B312FC0A55}"/>
    <cellStyle name="Comma 10 3 7" xfId="5108" xr:uid="{CDAE2E85-52CD-4F9E-9D6B-50BCFD0DD59E}"/>
    <cellStyle name="Comma 10 3 7 2" xfId="12542" xr:uid="{B70A8DB8-B8E8-4AE5-84B5-1240C05239A1}"/>
    <cellStyle name="Comma 10 3 8" xfId="8843" xr:uid="{79E1941E-9E7A-40E2-BEF7-488B49907DD6}"/>
    <cellStyle name="Comma 10 4" xfId="1018" xr:uid="{A9B4859F-3093-4937-BC9F-CDE9A9EC651C}"/>
    <cellStyle name="Comma 10 4 2" xfId="1220" xr:uid="{5073BE03-9650-43EA-BA7B-66B32271EA39}"/>
    <cellStyle name="Comma 10 4 2 2" xfId="1530" xr:uid="{09C9D9BD-15AA-4576-B8D2-E4F438A62CD8}"/>
    <cellStyle name="Comma 10 4 2 2 2" xfId="2002" xr:uid="{27764B58-3125-4751-9D40-78BAF9EE1CB7}"/>
    <cellStyle name="Comma 10 4 2 2 2 2" xfId="2934" xr:uid="{8B8BC6F0-4DB3-46FB-BB4B-4485312341CA}"/>
    <cellStyle name="Comma 10 4 2 2 2 2 2" xfId="4924" xr:uid="{418CE60B-8577-4438-9F47-446F355402A6}"/>
    <cellStyle name="Comma 10 4 2 2 2 2 2 2" xfId="8656" xr:uid="{853554E8-EE1F-4AD2-8838-869EFD7E1F19}"/>
    <cellStyle name="Comma 10 4 2 2 2 2 2 2 2" xfId="16073" xr:uid="{480087E9-E243-4CD3-AC72-7AA67CE79289}"/>
    <cellStyle name="Comma 10 4 2 2 2 2 2 3" xfId="12375" xr:uid="{0F1814CC-9F01-410D-BD9D-12291268DD53}"/>
    <cellStyle name="Comma 10 4 2 2 2 2 3" xfId="6790" xr:uid="{A2E7A02D-1390-471E-B46D-234FE9350393}"/>
    <cellStyle name="Comma 10 4 2 2 2 2 3 2" xfId="14224" xr:uid="{2F8D5ABA-FD34-45F1-9B58-CC5E8770E2F7}"/>
    <cellStyle name="Comma 10 4 2 2 2 2 4" xfId="10525" xr:uid="{797B5A90-03FD-426D-8870-B72BBA2F6819}"/>
    <cellStyle name="Comma 10 4 2 2 2 3" xfId="4006" xr:uid="{FE394CCF-C5F7-4BE0-B8CF-8BDCE065636D}"/>
    <cellStyle name="Comma 10 4 2 2 2 3 2" xfId="7738" xr:uid="{C95F56AE-6FAB-4EC0-94C4-3AC23FEC5086}"/>
    <cellStyle name="Comma 10 4 2 2 2 3 2 2" xfId="15155" xr:uid="{3C2D217F-2400-4359-A092-A3BB9E741319}"/>
    <cellStyle name="Comma 10 4 2 2 2 3 3" xfId="11457" xr:uid="{CBFD462E-B5D0-43EA-9576-AC116EFA0BE3}"/>
    <cellStyle name="Comma 10 4 2 2 2 4" xfId="5872" xr:uid="{5F25A10A-D7BB-4EEB-AF64-C77A9A8BCFA5}"/>
    <cellStyle name="Comma 10 4 2 2 2 4 2" xfId="13306" xr:uid="{A8D0C168-647A-4A47-833F-C124B8EE793E}"/>
    <cellStyle name="Comma 10 4 2 2 2 5" xfId="9607" xr:uid="{D32C7008-CD35-4ECA-8119-567997D187A3}"/>
    <cellStyle name="Comma 10 4 2 2 3" xfId="2476" xr:uid="{0614A9E0-A70D-42D6-A00C-6993DEB636B8}"/>
    <cellStyle name="Comma 10 4 2 2 3 2" xfId="4466" xr:uid="{1FC57DFC-56C9-4B19-9F4B-6B85548BEB75}"/>
    <cellStyle name="Comma 10 4 2 2 3 2 2" xfId="8198" xr:uid="{93727605-B8F5-40E9-88BC-F064EE487D43}"/>
    <cellStyle name="Comma 10 4 2 2 3 2 2 2" xfId="15615" xr:uid="{D353BBA1-817E-45FE-82D7-EA939679826B}"/>
    <cellStyle name="Comma 10 4 2 2 3 2 3" xfId="11917" xr:uid="{9F2C6639-74CA-4D0F-A44F-6F202E32A52A}"/>
    <cellStyle name="Comma 10 4 2 2 3 3" xfId="6332" xr:uid="{320B1209-4A8B-4CAE-8227-B5FE6EAC0CDB}"/>
    <cellStyle name="Comma 10 4 2 2 3 3 2" xfId="13766" xr:uid="{80570F40-5194-418D-AAF0-350A7CB3483F}"/>
    <cellStyle name="Comma 10 4 2 2 3 4" xfId="10067" xr:uid="{1E0F4B64-604B-4F1D-A1D6-7D6E5EA8DF9A}"/>
    <cellStyle name="Comma 10 4 2 2 4" xfId="3548" xr:uid="{F7D739F4-2221-4EEA-AF2A-B2845FF170B1}"/>
    <cellStyle name="Comma 10 4 2 2 4 2" xfId="7280" xr:uid="{EF26D14D-B5A0-48A6-BA58-F7791D278503}"/>
    <cellStyle name="Comma 10 4 2 2 4 2 2" xfId="14697" xr:uid="{C7F0F3A7-E70A-4763-A74A-163D60C27119}"/>
    <cellStyle name="Comma 10 4 2 2 4 3" xfId="10999" xr:uid="{EB9831AA-656E-47AB-BE9E-8AB1EF1A0E93}"/>
    <cellStyle name="Comma 10 4 2 2 5" xfId="5414" xr:uid="{271B5BF2-6F9F-4862-A53C-DE92F04DA2FF}"/>
    <cellStyle name="Comma 10 4 2 2 5 2" xfId="12848" xr:uid="{F69EE1EB-0E1F-4F83-8D8F-271D869860F8}"/>
    <cellStyle name="Comma 10 4 2 2 6" xfId="9149" xr:uid="{213E7D1F-C7BA-476D-B19B-04DF1AD685A8}"/>
    <cellStyle name="Comma 10 4 2 3" xfId="1775" xr:uid="{5D8F532C-F1C9-4901-9E76-AA0121C38494}"/>
    <cellStyle name="Comma 10 4 2 3 2" xfId="2707" xr:uid="{F76D0E35-0DE9-4869-BC43-A16CD9AB1EED}"/>
    <cellStyle name="Comma 10 4 2 3 2 2" xfId="4697" xr:uid="{040EE58B-6A1C-4773-A0AC-07E966F7C4D7}"/>
    <cellStyle name="Comma 10 4 2 3 2 2 2" xfId="8429" xr:uid="{8A6371CD-C032-44F6-9E27-FC285615941C}"/>
    <cellStyle name="Comma 10 4 2 3 2 2 2 2" xfId="15846" xr:uid="{C45C9459-DFBF-4071-AF63-4C74D471109C}"/>
    <cellStyle name="Comma 10 4 2 3 2 2 3" xfId="12148" xr:uid="{679B34B1-5CD7-408C-817F-586C8CE836ED}"/>
    <cellStyle name="Comma 10 4 2 3 2 3" xfId="6563" xr:uid="{B3FD34BB-D0D6-4DA3-A022-F269AB63C88B}"/>
    <cellStyle name="Comma 10 4 2 3 2 3 2" xfId="13997" xr:uid="{6F509AC5-45CE-4BBB-955A-0426DC07B008}"/>
    <cellStyle name="Comma 10 4 2 3 2 4" xfId="10298" xr:uid="{D67E684C-40BE-452E-BF93-C625ED78B98A}"/>
    <cellStyle name="Comma 10 4 2 3 3" xfId="3779" xr:uid="{DEE6A7E9-A62D-48CB-AC61-9B94E45CA196}"/>
    <cellStyle name="Comma 10 4 2 3 3 2" xfId="7511" xr:uid="{AD2411A5-F824-4349-B170-08386225DBCA}"/>
    <cellStyle name="Comma 10 4 2 3 3 2 2" xfId="14928" xr:uid="{9E076A9B-8EE9-4EB2-BFC8-1715E4DF0F6C}"/>
    <cellStyle name="Comma 10 4 2 3 3 3" xfId="11230" xr:uid="{B3448C1F-E77F-46A9-A6E6-068FF7CDC47E}"/>
    <cellStyle name="Comma 10 4 2 3 4" xfId="5645" xr:uid="{FF502148-DF7E-48A3-A08D-48300472D0B5}"/>
    <cellStyle name="Comma 10 4 2 3 4 2" xfId="13079" xr:uid="{B5A0D11B-E9DC-4982-8582-40D6DF500FEE}"/>
    <cellStyle name="Comma 10 4 2 3 5" xfId="9380" xr:uid="{70A1C710-917C-4715-8A8D-EF388973EBB0}"/>
    <cellStyle name="Comma 10 4 2 4" xfId="2249" xr:uid="{27CC9171-993A-4F8D-BB6E-B56245B96EAD}"/>
    <cellStyle name="Comma 10 4 2 4 2" xfId="4239" xr:uid="{704EC11B-942B-4A75-A337-89A10A165435}"/>
    <cellStyle name="Comma 10 4 2 4 2 2" xfId="7971" xr:uid="{26E0A818-E810-4F6F-A8B7-04A25761DAFB}"/>
    <cellStyle name="Comma 10 4 2 4 2 2 2" xfId="15388" xr:uid="{65D5FC7E-50EF-497E-9420-AC1621623250}"/>
    <cellStyle name="Comma 10 4 2 4 2 3" xfId="11690" xr:uid="{4EFFE185-254E-41F9-9645-7B728A7DD05C}"/>
    <cellStyle name="Comma 10 4 2 4 3" xfId="6105" xr:uid="{2190F874-0721-4983-A740-C247618B7105}"/>
    <cellStyle name="Comma 10 4 2 4 3 2" xfId="13539" xr:uid="{2BB2E904-2B99-4BB7-8622-9EBD84EF7940}"/>
    <cellStyle name="Comma 10 4 2 4 4" xfId="9840" xr:uid="{0BA66792-421D-461F-89CB-F78F9AB820D4}"/>
    <cellStyle name="Comma 10 4 2 5" xfId="3322" xr:uid="{ECE0577A-57A1-4423-9A35-7DBACCA44295}"/>
    <cellStyle name="Comma 10 4 2 5 2" xfId="7054" xr:uid="{AC8DEBF1-65F4-4AD6-BC6B-4FA6D7383487}"/>
    <cellStyle name="Comma 10 4 2 5 2 2" xfId="14471" xr:uid="{217810FB-6D79-4AD0-BA85-75B84480B862}"/>
    <cellStyle name="Comma 10 4 2 5 3" xfId="10773" xr:uid="{CC12D9AC-0FA1-4576-A878-64AE334E5C17}"/>
    <cellStyle name="Comma 10 4 2 6" xfId="5188" xr:uid="{B5B532B1-353A-4DAF-A264-3841A94AF944}"/>
    <cellStyle name="Comma 10 4 2 6 2" xfId="12622" xr:uid="{141ABD87-EB06-4294-B4D1-AB1360E462DD}"/>
    <cellStyle name="Comma 10 4 2 7" xfId="8923" xr:uid="{3836F660-E779-4335-8414-67D1D719A5D7}"/>
    <cellStyle name="Comma 10 4 3" xfId="1414" xr:uid="{3BA2B466-CC93-47C2-A79F-5763764EFB2B}"/>
    <cellStyle name="Comma 10 4 3 2" xfId="1886" xr:uid="{1686BD6A-52D2-40AA-86B9-92AD8227F02A}"/>
    <cellStyle name="Comma 10 4 3 2 2" xfId="2818" xr:uid="{89BAEDC3-6064-4CFF-8D27-A1B6DEE4964D}"/>
    <cellStyle name="Comma 10 4 3 2 2 2" xfId="4808" xr:uid="{EB6388A8-596F-4F27-90A9-34B30AB3CAE3}"/>
    <cellStyle name="Comma 10 4 3 2 2 2 2" xfId="8540" xr:uid="{8F36DFD4-6286-4CD5-8281-DAB37EC613DD}"/>
    <cellStyle name="Comma 10 4 3 2 2 2 2 2" xfId="15957" xr:uid="{BF716A67-7B73-458A-B09C-44641535DB4B}"/>
    <cellStyle name="Comma 10 4 3 2 2 2 3" xfId="12259" xr:uid="{EC5151E0-9944-4D18-B6B9-4B15A7260AB3}"/>
    <cellStyle name="Comma 10 4 3 2 2 3" xfId="6674" xr:uid="{F67DE0F1-D71F-4C30-9F71-CDC776082916}"/>
    <cellStyle name="Comma 10 4 3 2 2 3 2" xfId="14108" xr:uid="{32606747-E8AB-4089-97BC-C19E14F50694}"/>
    <cellStyle name="Comma 10 4 3 2 2 4" xfId="10409" xr:uid="{8510571A-2A5F-4D7C-A0E6-A932184F3F8F}"/>
    <cellStyle name="Comma 10 4 3 2 3" xfId="3890" xr:uid="{35384A99-6294-4B48-8D2F-75CA59639618}"/>
    <cellStyle name="Comma 10 4 3 2 3 2" xfId="7622" xr:uid="{629B6481-C25F-46FB-8634-CD65EDE0626D}"/>
    <cellStyle name="Comma 10 4 3 2 3 2 2" xfId="15039" xr:uid="{8E5C2F41-6AFB-494E-8782-BF4D255CFDC5}"/>
    <cellStyle name="Comma 10 4 3 2 3 3" xfId="11341" xr:uid="{EF84DEFE-3184-40FE-B8A0-DA343473E83B}"/>
    <cellStyle name="Comma 10 4 3 2 4" xfId="5756" xr:uid="{EF08973C-DE1D-4318-BBAF-3DE2118AAC47}"/>
    <cellStyle name="Comma 10 4 3 2 4 2" xfId="13190" xr:uid="{BB334251-28BB-4121-AC42-1C2C41E6F1A6}"/>
    <cellStyle name="Comma 10 4 3 2 5" xfId="9491" xr:uid="{256BE62F-F69E-4A86-8165-3BD4ECD3960F}"/>
    <cellStyle name="Comma 10 4 3 3" xfId="2360" xr:uid="{12360DB6-5B35-436B-BE4D-58579D3B2370}"/>
    <cellStyle name="Comma 10 4 3 3 2" xfId="4350" xr:uid="{A37F5E02-7939-48F4-B6E1-4DDAF619062E}"/>
    <cellStyle name="Comma 10 4 3 3 2 2" xfId="8082" xr:uid="{7F290A0B-B44B-4D6C-B283-02CE8CB62A6F}"/>
    <cellStyle name="Comma 10 4 3 3 2 2 2" xfId="15499" xr:uid="{FC7C3A42-8675-41D1-9CE1-B8D306EC143F}"/>
    <cellStyle name="Comma 10 4 3 3 2 3" xfId="11801" xr:uid="{C03BF045-DD7C-47E0-9917-47BE551B2C03}"/>
    <cellStyle name="Comma 10 4 3 3 3" xfId="6216" xr:uid="{9FB78B6F-1B83-47B1-8004-2EEFE73A34E8}"/>
    <cellStyle name="Comma 10 4 3 3 3 2" xfId="13650" xr:uid="{3178E96E-D2BD-4F96-9F50-8A09E8F064DC}"/>
    <cellStyle name="Comma 10 4 3 3 4" xfId="9951" xr:uid="{B05223CD-C906-4D11-8AC4-ACD7E0112A5D}"/>
    <cellStyle name="Comma 10 4 3 4" xfId="3432" xr:uid="{4D527FB2-D7C9-46DD-80F4-258FB31A4466}"/>
    <cellStyle name="Comma 10 4 3 4 2" xfId="7164" xr:uid="{B84D8691-4716-4752-8BCE-EC7E387284B5}"/>
    <cellStyle name="Comma 10 4 3 4 2 2" xfId="14581" xr:uid="{3E89752B-7D6E-402D-8D60-C4C9C65306B2}"/>
    <cellStyle name="Comma 10 4 3 4 3" xfId="10883" xr:uid="{8113D45B-CF08-47EE-AFF4-D6C9B863FC05}"/>
    <cellStyle name="Comma 10 4 3 5" xfId="5298" xr:uid="{FBD84347-328F-4697-A3D2-CEA2B0960305}"/>
    <cellStyle name="Comma 10 4 3 5 2" xfId="12732" xr:uid="{7FD47E5F-5605-4589-90CD-5F0A87B254BE}"/>
    <cellStyle name="Comma 10 4 3 6" xfId="9033" xr:uid="{76CD0916-F41C-4AEB-9D96-374D07AF68A9}"/>
    <cellStyle name="Comma 10 4 4" xfId="1659" xr:uid="{3882DB43-93FE-4272-B3CA-5FA7C782414D}"/>
    <cellStyle name="Comma 10 4 4 2" xfId="2592" xr:uid="{B1127B99-D463-4A26-B05A-14034C414597}"/>
    <cellStyle name="Comma 10 4 4 2 2" xfId="4582" xr:uid="{C806F11F-8F8B-4C13-B133-0012F459231F}"/>
    <cellStyle name="Comma 10 4 4 2 2 2" xfId="8314" xr:uid="{FAEA4DA9-7A0F-414B-91CF-B40609F01489}"/>
    <cellStyle name="Comma 10 4 4 2 2 2 2" xfId="15731" xr:uid="{B1277671-4854-4917-808B-9CF7DA8792EF}"/>
    <cellStyle name="Comma 10 4 4 2 2 3" xfId="12033" xr:uid="{16B8992F-70F8-4440-9C1D-D83FC00BB88E}"/>
    <cellStyle name="Comma 10 4 4 2 3" xfId="6448" xr:uid="{F47DC477-B044-4EB5-B647-BC7D51F0D0EF}"/>
    <cellStyle name="Comma 10 4 4 2 3 2" xfId="13882" xr:uid="{CB208442-29D0-4CE6-A3D0-FAB83A8FB0AC}"/>
    <cellStyle name="Comma 10 4 4 2 4" xfId="10183" xr:uid="{5FE818CA-3ACF-41B3-BA0B-D9B132DC3649}"/>
    <cellStyle name="Comma 10 4 4 3" xfId="3664" xr:uid="{EF2C5FBD-7799-484C-B508-AE47F1ED110B}"/>
    <cellStyle name="Comma 10 4 4 3 2" xfId="7396" xr:uid="{2357FA95-7DBC-4577-BAAB-15405D3831FA}"/>
    <cellStyle name="Comma 10 4 4 3 2 2" xfId="14813" xr:uid="{46D4666A-62E1-4533-8859-7B5B2E5D4D4B}"/>
    <cellStyle name="Comma 10 4 4 3 3" xfId="11115" xr:uid="{C1CA278F-A84D-4C1C-93EA-FAA517E6503E}"/>
    <cellStyle name="Comma 10 4 4 4" xfId="5530" xr:uid="{D19E983E-61B4-414A-84BB-954D8AA12409}"/>
    <cellStyle name="Comma 10 4 4 4 2" xfId="12964" xr:uid="{0B98FA91-3B16-414A-9647-906D0317B5AE}"/>
    <cellStyle name="Comma 10 4 4 5" xfId="9265" xr:uid="{248DF91D-DE84-48F0-BA72-C0ADFD694A05}"/>
    <cellStyle name="Comma 10 4 5" xfId="2134" xr:uid="{3515D6AD-CE1E-487C-8D4E-909CEC63E786}"/>
    <cellStyle name="Comma 10 4 5 2" xfId="4124" xr:uid="{2D3876BE-EB31-4CCA-A6BF-B842680FC69A}"/>
    <cellStyle name="Comma 10 4 5 2 2" xfId="7856" xr:uid="{D7506188-B8F0-457F-93E5-9B4917B86F21}"/>
    <cellStyle name="Comma 10 4 5 2 2 2" xfId="15273" xr:uid="{CDCC76BC-2C0B-4DEA-98C4-F1080080E798}"/>
    <cellStyle name="Comma 10 4 5 2 3" xfId="11575" xr:uid="{92165AC8-0104-49B2-A5E4-62CBB989243A}"/>
    <cellStyle name="Comma 10 4 5 3" xfId="5990" xr:uid="{3EB5D8D9-6B7A-4583-9ADF-3268B26F56E0}"/>
    <cellStyle name="Comma 10 4 5 3 2" xfId="13424" xr:uid="{670AF300-F1F9-4E34-AFDC-01E44DA793AC}"/>
    <cellStyle name="Comma 10 4 5 4" xfId="9725" xr:uid="{CCC86531-80CF-41D2-9185-06C4EFE318BD}"/>
    <cellStyle name="Comma 10 4 6" xfId="3207" xr:uid="{4DEC52AB-6D4B-4EB8-97E7-75E2017C049F}"/>
    <cellStyle name="Comma 10 4 6 2" xfId="6939" xr:uid="{0AF83DC3-DB34-4911-A7A8-A4BF8DEF1288}"/>
    <cellStyle name="Comma 10 4 6 2 2" xfId="14356" xr:uid="{062356CE-11EF-4907-B231-D03A5033C36B}"/>
    <cellStyle name="Comma 10 4 6 3" xfId="10658" xr:uid="{2B0366FA-C81C-44FC-B982-5B3E25CBF34E}"/>
    <cellStyle name="Comma 10 4 7" xfId="5073" xr:uid="{DB7FEB0E-4C7F-4379-B96B-761C35DA9CBD}"/>
    <cellStyle name="Comma 10 4 7 2" xfId="12507" xr:uid="{005A9460-64EF-43DD-8A78-9536BCC6CB49}"/>
    <cellStyle name="Comma 10 4 8" xfId="8808" xr:uid="{9DE0A928-EFCE-4314-9006-9AE729C307A5}"/>
    <cellStyle name="Comma 10 5" xfId="1178" xr:uid="{C84A6C35-6C8D-4D64-B54B-C6971014FD18}"/>
    <cellStyle name="Comma 10 5 2" xfId="1488" xr:uid="{544E8F88-E9AB-4802-844C-A60FCFE4B87B}"/>
    <cellStyle name="Comma 10 5 2 2" xfId="1960" xr:uid="{810A7710-80C5-4162-A90D-B5CE1CA172DF}"/>
    <cellStyle name="Comma 10 5 2 2 2" xfId="2892" xr:uid="{01DA5477-36ED-4F04-A06D-1C55809E5D22}"/>
    <cellStyle name="Comma 10 5 2 2 2 2" xfId="4882" xr:uid="{48B3581D-36FB-4124-B3D6-5BEB49E3187F}"/>
    <cellStyle name="Comma 10 5 2 2 2 2 2" xfId="8614" xr:uid="{F1F1635E-93F4-4164-B86A-DE41EDEA036F}"/>
    <cellStyle name="Comma 10 5 2 2 2 2 2 2" xfId="16031" xr:uid="{2133BBAD-4E13-4670-8EBB-78E3D52E34CE}"/>
    <cellStyle name="Comma 10 5 2 2 2 2 3" xfId="12333" xr:uid="{EA342C6D-7FC8-4BDC-B2BF-1554A326323E}"/>
    <cellStyle name="Comma 10 5 2 2 2 3" xfId="6748" xr:uid="{A0A73C15-3894-4F6B-9403-A0900A26C7A8}"/>
    <cellStyle name="Comma 10 5 2 2 2 3 2" xfId="14182" xr:uid="{04DEEF93-731C-4248-87C9-B868E6AFC692}"/>
    <cellStyle name="Comma 10 5 2 2 2 4" xfId="10483" xr:uid="{6FBA5907-3E2F-4662-AE77-CCFE2948F598}"/>
    <cellStyle name="Comma 10 5 2 2 3" xfId="3964" xr:uid="{CB15BE29-5713-4462-A9F5-475D07F95DF7}"/>
    <cellStyle name="Comma 10 5 2 2 3 2" xfId="7696" xr:uid="{07B22A34-C552-44AE-9629-E6F54C0A611B}"/>
    <cellStyle name="Comma 10 5 2 2 3 2 2" xfId="15113" xr:uid="{48FBE3F3-7487-4671-BA9D-D03C86F4AB91}"/>
    <cellStyle name="Comma 10 5 2 2 3 3" xfId="11415" xr:uid="{BC2C2F1A-1248-4C5D-9430-73B5C8907283}"/>
    <cellStyle name="Comma 10 5 2 2 4" xfId="5830" xr:uid="{0FA74DC9-6936-4370-9176-2B070725E050}"/>
    <cellStyle name="Comma 10 5 2 2 4 2" xfId="13264" xr:uid="{B736054F-868A-4FCA-A0D9-CCDD5C1C011A}"/>
    <cellStyle name="Comma 10 5 2 2 5" xfId="9565" xr:uid="{C3EB3543-449C-4E75-BC8C-EEEBB816EF62}"/>
    <cellStyle name="Comma 10 5 2 3" xfId="2434" xr:uid="{36256A6E-5649-42DD-9C3E-5C49EDA0ACF7}"/>
    <cellStyle name="Comma 10 5 2 3 2" xfId="4424" xr:uid="{9A0AD57F-26B1-4FF9-BCA0-49AEBE0B67A0}"/>
    <cellStyle name="Comma 10 5 2 3 2 2" xfId="8156" xr:uid="{6F54C87E-F248-4BFC-AC12-5F2636257928}"/>
    <cellStyle name="Comma 10 5 2 3 2 2 2" xfId="15573" xr:uid="{33F4E2B5-E402-4FD4-8C57-F81C7816230C}"/>
    <cellStyle name="Comma 10 5 2 3 2 3" xfId="11875" xr:uid="{1C3AE467-B0F8-4E88-B2B6-276B511AC65A}"/>
    <cellStyle name="Comma 10 5 2 3 3" xfId="6290" xr:uid="{E67B95F8-0354-4E7B-936C-747684BA2142}"/>
    <cellStyle name="Comma 10 5 2 3 3 2" xfId="13724" xr:uid="{0B3AE84A-2A65-4DB9-829C-BA8895757965}"/>
    <cellStyle name="Comma 10 5 2 3 4" xfId="10025" xr:uid="{5586E018-5432-4A45-A6C1-303D6E995ADD}"/>
    <cellStyle name="Comma 10 5 2 4" xfId="3506" xr:uid="{CC0DF7E1-5B50-4382-A66B-D7281390C757}"/>
    <cellStyle name="Comma 10 5 2 4 2" xfId="7238" xr:uid="{A0152EDE-A22F-431C-B9CA-6391768A1F83}"/>
    <cellStyle name="Comma 10 5 2 4 2 2" xfId="14655" xr:uid="{016F6589-6957-49B4-8BD7-76AA87C61E46}"/>
    <cellStyle name="Comma 10 5 2 4 3" xfId="10957" xr:uid="{AB30C852-5BB6-481B-A79F-EF6AD613DF2E}"/>
    <cellStyle name="Comma 10 5 2 5" xfId="5372" xr:uid="{BB0B20ED-6F77-4737-AEE2-83F0E725C2C2}"/>
    <cellStyle name="Comma 10 5 2 5 2" xfId="12806" xr:uid="{9F6EBEA0-4204-4806-9E84-C56ED23878F4}"/>
    <cellStyle name="Comma 10 5 2 6" xfId="9107" xr:uid="{D263D659-5925-44FA-8056-F1CAD74F50BD}"/>
    <cellStyle name="Comma 10 5 3" xfId="1733" xr:uid="{E2E35AEF-43B5-43AC-80AD-18DD1C966FE8}"/>
    <cellStyle name="Comma 10 5 3 2" xfId="2665" xr:uid="{7168F650-64B6-4816-AE08-8B015C96BAC7}"/>
    <cellStyle name="Comma 10 5 3 2 2" xfId="4655" xr:uid="{2B505EE7-F0BE-46AB-82DB-AC7D6ED7F529}"/>
    <cellStyle name="Comma 10 5 3 2 2 2" xfId="8387" xr:uid="{EBC99C3E-0EF9-4B63-A845-EFEB81736A38}"/>
    <cellStyle name="Comma 10 5 3 2 2 2 2" xfId="15804" xr:uid="{778B327E-F513-4AE2-9EC8-03995FB3E93B}"/>
    <cellStyle name="Comma 10 5 3 2 2 3" xfId="12106" xr:uid="{29377895-E4FC-4615-A4C2-2DA7CEB27295}"/>
    <cellStyle name="Comma 10 5 3 2 3" xfId="6521" xr:uid="{8CFF97BF-0C6F-4C2B-9AD5-B61EDB646374}"/>
    <cellStyle name="Comma 10 5 3 2 3 2" xfId="13955" xr:uid="{17755305-C7D4-4A14-A0C1-0A7AFDC62445}"/>
    <cellStyle name="Comma 10 5 3 2 4" xfId="10256" xr:uid="{8C1A877E-1450-44FA-B443-9516752ECF3E}"/>
    <cellStyle name="Comma 10 5 3 3" xfId="3737" xr:uid="{AB82CDF8-BDCF-4A8A-9FD7-E0D44127D81A}"/>
    <cellStyle name="Comma 10 5 3 3 2" xfId="7469" xr:uid="{70E2C435-123D-40A3-8931-26AD658C2C73}"/>
    <cellStyle name="Comma 10 5 3 3 2 2" xfId="14886" xr:uid="{E60759DE-AC3A-4C35-9CE9-9707769B8504}"/>
    <cellStyle name="Comma 10 5 3 3 3" xfId="11188" xr:uid="{4590FC47-00EA-40B4-8EA9-703EC4F84FB9}"/>
    <cellStyle name="Comma 10 5 3 4" xfId="5603" xr:uid="{97D986FA-F733-43B4-AC11-3E5366C92C5E}"/>
    <cellStyle name="Comma 10 5 3 4 2" xfId="13037" xr:uid="{4C9B6956-CDC6-4062-A157-FCE23FA04E7C}"/>
    <cellStyle name="Comma 10 5 3 5" xfId="9338" xr:uid="{91A5D165-1342-4EDE-9FC8-5A47BD52C77E}"/>
    <cellStyle name="Comma 10 5 4" xfId="2207" xr:uid="{CC4C860C-5DD1-4DD7-B98E-293227797213}"/>
    <cellStyle name="Comma 10 5 4 2" xfId="4197" xr:uid="{873143A0-E3E9-49FE-AF70-09D3E9FEF931}"/>
    <cellStyle name="Comma 10 5 4 2 2" xfId="7929" xr:uid="{FF269345-4615-4868-8211-5673840C9B69}"/>
    <cellStyle name="Comma 10 5 4 2 2 2" xfId="15346" xr:uid="{6DC2637C-3695-4D94-B519-8664AC832F53}"/>
    <cellStyle name="Comma 10 5 4 2 3" xfId="11648" xr:uid="{9B681692-8C42-462A-94C7-7C2183E32F3E}"/>
    <cellStyle name="Comma 10 5 4 3" xfId="6063" xr:uid="{A6951F6C-4808-4511-9030-A21293AD9B67}"/>
    <cellStyle name="Comma 10 5 4 3 2" xfId="13497" xr:uid="{ABF83DF1-220F-4878-8733-D1F947AB139D}"/>
    <cellStyle name="Comma 10 5 4 4" xfId="9798" xr:uid="{7EDC9F32-3424-4AE0-A009-CAB39C694ED1}"/>
    <cellStyle name="Comma 10 5 5" xfId="3280" xr:uid="{7EB9AEA7-F9C3-4804-A13F-4399DD2F31A0}"/>
    <cellStyle name="Comma 10 5 5 2" xfId="7012" xr:uid="{790C1C93-9889-4445-979E-5A45C801FEA8}"/>
    <cellStyle name="Comma 10 5 5 2 2" xfId="14429" xr:uid="{97F189FD-EB1D-4C43-B514-7AB7E3E592A4}"/>
    <cellStyle name="Comma 10 5 5 3" xfId="10731" xr:uid="{1270E940-1B42-49BF-8AEE-A7B33716EC7A}"/>
    <cellStyle name="Comma 10 5 6" xfId="5146" xr:uid="{DD08AAC3-7774-4C35-949C-EDCC1A23AA15}"/>
    <cellStyle name="Comma 10 5 6 2" xfId="12580" xr:uid="{6F4809B9-2521-40EA-8840-953BCFD9AE5C}"/>
    <cellStyle name="Comma 10 5 7" xfId="8881" xr:uid="{59EBE7FE-5EC5-4223-8E26-049069E2E6D8}"/>
    <cellStyle name="Comma 10 6" xfId="1374" xr:uid="{F30D8854-7F7B-46A5-8653-BB438BF76CC9}"/>
    <cellStyle name="Comma 10 6 2" xfId="1846" xr:uid="{AB0245C5-8772-48D5-9480-7CA6F5C8C9D8}"/>
    <cellStyle name="Comma 10 6 2 2" xfId="2778" xr:uid="{08293497-4512-4710-909C-2734072CD195}"/>
    <cellStyle name="Comma 10 6 2 2 2" xfId="4768" xr:uid="{AB141D86-CDF8-4606-9668-BAA0C48AF824}"/>
    <cellStyle name="Comma 10 6 2 2 2 2" xfId="8500" xr:uid="{88FCDF6C-336B-4DE9-A5ED-9DDA6D1A7684}"/>
    <cellStyle name="Comma 10 6 2 2 2 2 2" xfId="15917" xr:uid="{DE26E48E-1C99-4D34-816A-4407A6657691}"/>
    <cellStyle name="Comma 10 6 2 2 2 3" xfId="12219" xr:uid="{82840C2A-98A8-4BD6-87D6-8915D0610E3B}"/>
    <cellStyle name="Comma 10 6 2 2 3" xfId="6634" xr:uid="{B28BFCDE-2469-4869-A384-538659FAC4BF}"/>
    <cellStyle name="Comma 10 6 2 2 3 2" xfId="14068" xr:uid="{F3FF3B6C-D377-4E10-9B5A-EE3EBCC6CC70}"/>
    <cellStyle name="Comma 10 6 2 2 4" xfId="10369" xr:uid="{98739D2F-D6F4-4CC4-AD5B-A3C122F857EB}"/>
    <cellStyle name="Comma 10 6 2 3" xfId="3850" xr:uid="{62882338-78D7-4731-B025-05A5408690CD}"/>
    <cellStyle name="Comma 10 6 2 3 2" xfId="7582" xr:uid="{3F3D99E4-5D7F-4A60-B9B5-714D724BAB1D}"/>
    <cellStyle name="Comma 10 6 2 3 2 2" xfId="14999" xr:uid="{468BEBE6-138A-4683-AB71-7660FC177F60}"/>
    <cellStyle name="Comma 10 6 2 3 3" xfId="11301" xr:uid="{DE7E55FB-B6FB-490D-B5EA-02709DE53214}"/>
    <cellStyle name="Comma 10 6 2 4" xfId="5716" xr:uid="{708976A3-A409-45AD-A419-54551203E80D}"/>
    <cellStyle name="Comma 10 6 2 4 2" xfId="13150" xr:uid="{8051023F-F03D-416C-B7FC-90DB767755E5}"/>
    <cellStyle name="Comma 10 6 2 5" xfId="9451" xr:uid="{CB54E5A6-AABA-4B8E-A4DB-14E3874163FB}"/>
    <cellStyle name="Comma 10 6 3" xfId="2320" xr:uid="{592FE9DB-2424-4035-BDB9-DF353542BF4C}"/>
    <cellStyle name="Comma 10 6 3 2" xfId="4310" xr:uid="{33FAC8F2-7E6F-49CF-BBB3-DE1C1C0CBF8F}"/>
    <cellStyle name="Comma 10 6 3 2 2" xfId="8042" xr:uid="{44F84384-1ADD-4E87-A0FD-AB5FFFC15FCB}"/>
    <cellStyle name="Comma 10 6 3 2 2 2" xfId="15459" xr:uid="{9CCD8BE4-0DAD-42E5-9847-A9FB4EF85227}"/>
    <cellStyle name="Comma 10 6 3 2 3" xfId="11761" xr:uid="{AEA8BE5B-69E5-4424-8D12-7B55E28831B3}"/>
    <cellStyle name="Comma 10 6 3 3" xfId="6176" xr:uid="{89145ED5-8286-4819-AB0B-CE19AFB4C116}"/>
    <cellStyle name="Comma 10 6 3 3 2" xfId="13610" xr:uid="{D4114D4C-03B9-4467-8F81-665A68CF6702}"/>
    <cellStyle name="Comma 10 6 3 4" xfId="9911" xr:uid="{402A3975-7693-4D6D-AE74-B8532CAB024B}"/>
    <cellStyle name="Comma 10 6 4" xfId="3392" xr:uid="{64631E31-E9EF-444F-B0EB-0186A53E633A}"/>
    <cellStyle name="Comma 10 6 4 2" xfId="7124" xr:uid="{89D9E917-5D81-4EEB-9CE1-189EA23E9CE7}"/>
    <cellStyle name="Comma 10 6 4 2 2" xfId="14541" xr:uid="{20921553-7CD1-4456-A8A9-9235AE6978CF}"/>
    <cellStyle name="Comma 10 6 4 3" xfId="10843" xr:uid="{41FCBAE5-D185-4707-9E66-B11FD9E8E7EC}"/>
    <cellStyle name="Comma 10 6 5" xfId="5258" xr:uid="{6A4B11CC-ED2C-439D-9911-C3C852319ED5}"/>
    <cellStyle name="Comma 10 6 5 2" xfId="12692" xr:uid="{1C694275-D0F3-4EF3-A662-26E5CB31AEC6}"/>
    <cellStyle name="Comma 10 6 6" xfId="8993" xr:uid="{86C0FCE4-F1D6-4A12-B148-C0D93B6CCB6C}"/>
    <cellStyle name="Comma 10 7" xfId="1617" xr:uid="{9EF69820-1BF4-46F3-906D-B61E014B5F2B}"/>
    <cellStyle name="Comma 10 7 2" xfId="2550" xr:uid="{6EF18F7B-5F16-4D8F-A44D-FE57325514BB}"/>
    <cellStyle name="Comma 10 7 2 2" xfId="4540" xr:uid="{94C0243D-54AB-4A8E-8D27-5B8F5F79E940}"/>
    <cellStyle name="Comma 10 7 2 2 2" xfId="8272" xr:uid="{DED75024-3AEA-43B0-BAAE-5811433CA423}"/>
    <cellStyle name="Comma 10 7 2 2 2 2" xfId="15689" xr:uid="{97302AE4-5C5C-4740-B337-5734CA42BC15}"/>
    <cellStyle name="Comma 10 7 2 2 3" xfId="11991" xr:uid="{6DB62C52-7502-4C18-A920-CC5D4489E691}"/>
    <cellStyle name="Comma 10 7 2 3" xfId="6406" xr:uid="{8E51996D-C9A3-48FB-8B11-65DDEB053047}"/>
    <cellStyle name="Comma 10 7 2 3 2" xfId="13840" xr:uid="{55C9BD7D-A706-495F-AF13-9BFBD99AA6DD}"/>
    <cellStyle name="Comma 10 7 2 4" xfId="10141" xr:uid="{85A30E12-8076-455E-8609-37094E53ADB5}"/>
    <cellStyle name="Comma 10 7 3" xfId="3622" xr:uid="{DB71869C-E27A-4A5E-80F9-9D26788F2B8C}"/>
    <cellStyle name="Comma 10 7 3 2" xfId="7354" xr:uid="{0E5AA312-8383-419D-989D-2C3E5D7907DC}"/>
    <cellStyle name="Comma 10 7 3 2 2" xfId="14771" xr:uid="{289D23F6-2B0C-4327-BD00-0BED1B6C8491}"/>
    <cellStyle name="Comma 10 7 3 3" xfId="11073" xr:uid="{0CE520D7-EAF0-476D-9FED-D50E5830B4CD}"/>
    <cellStyle name="Comma 10 7 4" xfId="5488" xr:uid="{1432951E-9272-4E26-B0F5-442A1B2B7E63}"/>
    <cellStyle name="Comma 10 7 4 2" xfId="12922" xr:uid="{B7956DC0-E397-4BB6-B213-5732AC2C7AEA}"/>
    <cellStyle name="Comma 10 7 5" xfId="9223" xr:uid="{74AAD57D-11E4-4327-9C27-7FA653B6623A}"/>
    <cellStyle name="Comma 10 8" xfId="2092" xr:uid="{E7E03245-776A-4171-AABB-C8189DF7D7C3}"/>
    <cellStyle name="Comma 10 8 2" xfId="4082" xr:uid="{0C1E710F-29A0-4863-8E41-3CE667EA3D96}"/>
    <cellStyle name="Comma 10 8 2 2" xfId="7814" xr:uid="{C56CE9E7-47F5-43DA-A450-D82347BCE154}"/>
    <cellStyle name="Comma 10 8 2 2 2" xfId="15231" xr:uid="{BF1104EF-04D0-4A8A-9BA3-11F8241A4D2B}"/>
    <cellStyle name="Comma 10 8 2 3" xfId="11533" xr:uid="{E75FF6B8-7024-4156-B476-544AF864EFD1}"/>
    <cellStyle name="Comma 10 8 3" xfId="5948" xr:uid="{AA172584-5D75-4CE9-8AA5-F187A0D2FC10}"/>
    <cellStyle name="Comma 10 8 3 2" xfId="13382" xr:uid="{EFFED243-D853-44B5-A43E-85AA0000D471}"/>
    <cellStyle name="Comma 10 8 4" xfId="9683" xr:uid="{7A644068-6138-44C2-96AA-815AA2F94186}"/>
    <cellStyle name="Comma 10 9" xfId="3166" xr:uid="{1896DEEA-193E-4E37-8640-A0E248FA511B}"/>
    <cellStyle name="Comma 10 9 2" xfId="6898" xr:uid="{1B9FACB8-4E16-4187-A055-96ADF7D8AD8C}"/>
    <cellStyle name="Comma 10 9 2 2" xfId="14316" xr:uid="{7F8A6E0F-B5C3-419B-8069-B714EE387AA9}"/>
    <cellStyle name="Comma 10 9 3" xfId="10618" xr:uid="{B1555FA2-08AB-4848-BC68-0790AC0073C6}"/>
    <cellStyle name="Comma 11" xfId="771" xr:uid="{27197A80-B394-452B-B5BA-B3D998C9E53C}"/>
    <cellStyle name="Comma 11 10" xfId="5033" xr:uid="{FE2D443A-C4EC-4A3F-BBC3-B6457833B373}"/>
    <cellStyle name="Comma 11 10 2" xfId="12468" xr:uid="{BED970BD-7737-4BD8-A71E-C7A8D668EAA0}"/>
    <cellStyle name="Comma 11 11" xfId="8769" xr:uid="{F71501E5-F1D3-43ED-AEF1-691070FC1ACF}"/>
    <cellStyle name="Comma 11 2" xfId="974" xr:uid="{8E4D6D5C-D8AF-454A-A7D5-18627780CEE9}"/>
    <cellStyle name="Comma 11 2 10" xfId="8788" xr:uid="{9ED1195E-89C4-4CCF-ADEA-0E7105498086}"/>
    <cellStyle name="Comma 11 2 2" xfId="1073" xr:uid="{4078E015-45C1-4557-8D86-1044617F83A6}"/>
    <cellStyle name="Comma 11 2 2 2" xfId="1275" xr:uid="{A2AB197A-2785-4961-8879-705712684BF6}"/>
    <cellStyle name="Comma 11 2 2 2 2" xfId="1585" xr:uid="{ACCC09BD-A848-4799-A67E-10D39F6342D0}"/>
    <cellStyle name="Comma 11 2 2 2 2 2" xfId="2057" xr:uid="{6A4FF6C2-2651-4389-A507-C999DCC6A54B}"/>
    <cellStyle name="Comma 11 2 2 2 2 2 2" xfId="2989" xr:uid="{ADFEA727-1C05-49D3-9BD3-A5A8679E0CA5}"/>
    <cellStyle name="Comma 11 2 2 2 2 2 2 2" xfId="4979" xr:uid="{9AF3AB4A-F5B0-4D46-9CFE-6B5C6CE49CE2}"/>
    <cellStyle name="Comma 11 2 2 2 2 2 2 2 2" xfId="8711" xr:uid="{AD0A4B24-FF70-49A4-AB73-F2B46A947D12}"/>
    <cellStyle name="Comma 11 2 2 2 2 2 2 2 2 2" xfId="16128" xr:uid="{A525EB87-E38C-4BF8-B52F-36841E40E498}"/>
    <cellStyle name="Comma 11 2 2 2 2 2 2 2 3" xfId="12430" xr:uid="{E8B92C61-38C9-4292-B8EA-B331614977C8}"/>
    <cellStyle name="Comma 11 2 2 2 2 2 2 3" xfId="6845" xr:uid="{00D54A06-6812-4525-A912-7D69D0975AFF}"/>
    <cellStyle name="Comma 11 2 2 2 2 2 2 3 2" xfId="14279" xr:uid="{EE1F093A-7275-4058-8889-51EE6135ECDB}"/>
    <cellStyle name="Comma 11 2 2 2 2 2 2 4" xfId="10580" xr:uid="{0329A553-FF66-44E6-8E65-C772FE0AFA51}"/>
    <cellStyle name="Comma 11 2 2 2 2 2 3" xfId="4061" xr:uid="{1AA99A08-1CB6-4F3B-920B-DDC1BE413ADF}"/>
    <cellStyle name="Comma 11 2 2 2 2 2 3 2" xfId="7793" xr:uid="{22EFE140-D5D5-4F87-8360-F5A3CF8CE347}"/>
    <cellStyle name="Comma 11 2 2 2 2 2 3 2 2" xfId="15210" xr:uid="{663B6E4D-2BAA-4718-9A08-4247270F0CA3}"/>
    <cellStyle name="Comma 11 2 2 2 2 2 3 3" xfId="11512" xr:uid="{35DC3FB2-9DF4-47D6-B61F-37056462F882}"/>
    <cellStyle name="Comma 11 2 2 2 2 2 4" xfId="5927" xr:uid="{449A5188-613E-471A-91E1-DE6A1D339D24}"/>
    <cellStyle name="Comma 11 2 2 2 2 2 4 2" xfId="13361" xr:uid="{FB068FBE-6E80-4E5A-B265-BEED79E225C4}"/>
    <cellStyle name="Comma 11 2 2 2 2 2 5" xfId="9662" xr:uid="{4AE427B4-EA44-4A80-BFB7-7DFB25876195}"/>
    <cellStyle name="Comma 11 2 2 2 2 3" xfId="2531" xr:uid="{D2581FBF-9B7A-4558-A2D1-F8F83E8C0E39}"/>
    <cellStyle name="Comma 11 2 2 2 2 3 2" xfId="4521" xr:uid="{9993EEFF-A232-4E6A-A4D4-B43D9CEF4492}"/>
    <cellStyle name="Comma 11 2 2 2 2 3 2 2" xfId="8253" xr:uid="{4210D352-EEDF-4CEF-8734-4BF8728E7CA4}"/>
    <cellStyle name="Comma 11 2 2 2 2 3 2 2 2" xfId="15670" xr:uid="{C586426A-5D20-48CA-A9D6-ACB293BA16FC}"/>
    <cellStyle name="Comma 11 2 2 2 2 3 2 3" xfId="11972" xr:uid="{3AEC013F-FE1A-4671-9CBC-A1649808A770}"/>
    <cellStyle name="Comma 11 2 2 2 2 3 3" xfId="6387" xr:uid="{8DDE3D88-E8DD-454E-9D3E-8CDD6039B17F}"/>
    <cellStyle name="Comma 11 2 2 2 2 3 3 2" xfId="13821" xr:uid="{D5867302-E36D-41D9-B025-526E5192E83C}"/>
    <cellStyle name="Comma 11 2 2 2 2 3 4" xfId="10122" xr:uid="{DB7599F3-21CC-473E-BB4A-8B3A8F22F071}"/>
    <cellStyle name="Comma 11 2 2 2 2 4" xfId="3603" xr:uid="{9403DEC0-B131-4D5D-8848-4955659E83DD}"/>
    <cellStyle name="Comma 11 2 2 2 2 4 2" xfId="7335" xr:uid="{7DB8D543-EA61-4726-9B29-2B81288D13E5}"/>
    <cellStyle name="Comma 11 2 2 2 2 4 2 2" xfId="14752" xr:uid="{1BB02A3D-E124-402C-894F-47BAC834AA14}"/>
    <cellStyle name="Comma 11 2 2 2 2 4 3" xfId="11054" xr:uid="{4A6F89F9-1E65-4F52-8A64-ACAFC982C827}"/>
    <cellStyle name="Comma 11 2 2 2 2 5" xfId="5469" xr:uid="{CFE7C120-6C3B-4B5C-AAA8-23CDAE98A176}"/>
    <cellStyle name="Comma 11 2 2 2 2 5 2" xfId="12903" xr:uid="{B4BD601A-F6D0-41D0-B3C1-120A8E61D854}"/>
    <cellStyle name="Comma 11 2 2 2 2 6" xfId="9204" xr:uid="{5228C263-08E1-45D9-986D-04B4BC14B65B}"/>
    <cellStyle name="Comma 11 2 2 2 3" xfId="1830" xr:uid="{24E7FEFC-EAAD-4603-B510-B22A34FC1959}"/>
    <cellStyle name="Comma 11 2 2 2 3 2" xfId="2762" xr:uid="{6732D622-1E39-4506-8FEE-E0CD4254FD77}"/>
    <cellStyle name="Comma 11 2 2 2 3 2 2" xfId="4752" xr:uid="{81BF1487-CF65-48D5-A893-CC9A1881CF58}"/>
    <cellStyle name="Comma 11 2 2 2 3 2 2 2" xfId="8484" xr:uid="{0984E770-6650-4798-83C3-CE9ECFA81058}"/>
    <cellStyle name="Comma 11 2 2 2 3 2 2 2 2" xfId="15901" xr:uid="{F9F175B3-D659-41B7-B516-C66E9EA88E86}"/>
    <cellStyle name="Comma 11 2 2 2 3 2 2 3" xfId="12203" xr:uid="{7575C041-72A7-47B9-B3DB-9D2ECD6014A0}"/>
    <cellStyle name="Comma 11 2 2 2 3 2 3" xfId="6618" xr:uid="{7CAE641A-8A12-4B7F-8F43-67B32A1B8D37}"/>
    <cellStyle name="Comma 11 2 2 2 3 2 3 2" xfId="14052" xr:uid="{BC17EFB9-1F32-4E95-BE46-EC2CA47552B4}"/>
    <cellStyle name="Comma 11 2 2 2 3 2 4" xfId="10353" xr:uid="{6D281FEB-AF02-4CD0-A56B-3CFF77992056}"/>
    <cellStyle name="Comma 11 2 2 2 3 3" xfId="3834" xr:uid="{85EFACF1-1410-4B0F-9DBA-ECAAC2C21356}"/>
    <cellStyle name="Comma 11 2 2 2 3 3 2" xfId="7566" xr:uid="{91F1E5CD-EC7A-4153-AF0E-D863BEA32D2E}"/>
    <cellStyle name="Comma 11 2 2 2 3 3 2 2" xfId="14983" xr:uid="{303D0828-31E9-4C14-B1D9-FAB9EF8F68D7}"/>
    <cellStyle name="Comma 11 2 2 2 3 3 3" xfId="11285" xr:uid="{89F61B03-8F1B-4736-9B9A-55F636ED52B9}"/>
    <cellStyle name="Comma 11 2 2 2 3 4" xfId="5700" xr:uid="{BE1AE5BC-EDE2-4E94-9A07-D37642BF289B}"/>
    <cellStyle name="Comma 11 2 2 2 3 4 2" xfId="13134" xr:uid="{01C299DC-B282-4BF9-B23C-A4835D4C4F9A}"/>
    <cellStyle name="Comma 11 2 2 2 3 5" xfId="9435" xr:uid="{8DDA5189-BB41-4046-A5F4-A5961E63361F}"/>
    <cellStyle name="Comma 11 2 2 2 4" xfId="2304" xr:uid="{604AC985-318A-440A-87A2-14B191399743}"/>
    <cellStyle name="Comma 11 2 2 2 4 2" xfId="4294" xr:uid="{012F68B5-46E3-4D73-843F-F3D2E8AF90F6}"/>
    <cellStyle name="Comma 11 2 2 2 4 2 2" xfId="8026" xr:uid="{A4B0A86A-8382-419F-840F-C1B8C7538472}"/>
    <cellStyle name="Comma 11 2 2 2 4 2 2 2" xfId="15443" xr:uid="{11BA4FF4-E2D8-4C91-9B7F-948E10412982}"/>
    <cellStyle name="Comma 11 2 2 2 4 2 3" xfId="11745" xr:uid="{5C266E1E-D914-480B-BF32-B410D18455EB}"/>
    <cellStyle name="Comma 11 2 2 2 4 3" xfId="6160" xr:uid="{703D10D3-0103-4A3D-B292-F20B99BEF632}"/>
    <cellStyle name="Comma 11 2 2 2 4 3 2" xfId="13594" xr:uid="{B60319EA-B7C2-438E-B7C7-8F74108A6D64}"/>
    <cellStyle name="Comma 11 2 2 2 4 4" xfId="9895" xr:uid="{A4CAFAA6-212A-4038-B368-BAD1AF788CAE}"/>
    <cellStyle name="Comma 11 2 2 2 5" xfId="3377" xr:uid="{160F237C-AF12-43FB-9A7D-7F47118D967D}"/>
    <cellStyle name="Comma 11 2 2 2 5 2" xfId="7109" xr:uid="{9FAD22BD-B970-4133-865A-4DA7274B5D94}"/>
    <cellStyle name="Comma 11 2 2 2 5 2 2" xfId="14526" xr:uid="{80D59D70-66E3-4CEC-B3AC-209797BC4D58}"/>
    <cellStyle name="Comma 11 2 2 2 5 3" xfId="10828" xr:uid="{338F7FDD-8E3C-44E0-9674-A43091376739}"/>
    <cellStyle name="Comma 11 2 2 2 6" xfId="5243" xr:uid="{8D0848DB-89CE-4B8B-9A5A-52DDEE3B8343}"/>
    <cellStyle name="Comma 11 2 2 2 6 2" xfId="12677" xr:uid="{C7156B23-EFA8-4A30-AE88-2CB453FBC5D6}"/>
    <cellStyle name="Comma 11 2 2 2 7" xfId="8978" xr:uid="{7488DCA9-9A7A-43B0-8BC5-59629A09883E}"/>
    <cellStyle name="Comma 11 2 2 3" xfId="1469" xr:uid="{70C97C49-2833-472B-BFA5-0FF79D15AE6D}"/>
    <cellStyle name="Comma 11 2 2 3 2" xfId="1941" xr:uid="{452F67B6-3957-400E-A7A6-5DE387DD8FC4}"/>
    <cellStyle name="Comma 11 2 2 3 2 2" xfId="2873" xr:uid="{2B28E8C3-3C51-48CB-9EAC-E05A862F6D76}"/>
    <cellStyle name="Comma 11 2 2 3 2 2 2" xfId="4863" xr:uid="{BC10485F-4BAE-4594-81B5-1D450FA584D3}"/>
    <cellStyle name="Comma 11 2 2 3 2 2 2 2" xfId="8595" xr:uid="{DA7129AF-4F77-40B1-963B-51B6F8ACEA67}"/>
    <cellStyle name="Comma 11 2 2 3 2 2 2 2 2" xfId="16012" xr:uid="{7243EED1-5360-4677-A2C8-84254ABBE18A}"/>
    <cellStyle name="Comma 11 2 2 3 2 2 2 3" xfId="12314" xr:uid="{67D993D3-4430-4FA7-B577-EE4D7D921712}"/>
    <cellStyle name="Comma 11 2 2 3 2 2 3" xfId="6729" xr:uid="{2F4E6E6A-A951-410C-ABE0-8294761DB4C1}"/>
    <cellStyle name="Comma 11 2 2 3 2 2 3 2" xfId="14163" xr:uid="{D850C157-A4C1-4C55-BCEA-95B5B196C793}"/>
    <cellStyle name="Comma 11 2 2 3 2 2 4" xfId="10464" xr:uid="{220C7491-8621-438A-BBF6-EF9FD656B578}"/>
    <cellStyle name="Comma 11 2 2 3 2 3" xfId="3945" xr:uid="{7D795FA4-462D-4AC9-B456-885462E37F3C}"/>
    <cellStyle name="Comma 11 2 2 3 2 3 2" xfId="7677" xr:uid="{3681D861-5D52-4BFA-AFC4-AEA92A3B01E4}"/>
    <cellStyle name="Comma 11 2 2 3 2 3 2 2" xfId="15094" xr:uid="{74CDA280-5CBE-4FFB-8D97-30E2A25B3B13}"/>
    <cellStyle name="Comma 11 2 2 3 2 3 3" xfId="11396" xr:uid="{1AE2AD12-4651-4D32-B76B-0A3274E9871A}"/>
    <cellStyle name="Comma 11 2 2 3 2 4" xfId="5811" xr:uid="{EB4EFB3D-1E92-4BAD-AD5B-DACE7FC03324}"/>
    <cellStyle name="Comma 11 2 2 3 2 4 2" xfId="13245" xr:uid="{F0BFDF33-3477-4B11-9D36-92C7320D4D4C}"/>
    <cellStyle name="Comma 11 2 2 3 2 5" xfId="9546" xr:uid="{EF601E63-6683-4443-96E7-61D3F83C80DD}"/>
    <cellStyle name="Comma 11 2 2 3 3" xfId="2415" xr:uid="{05163C7D-0A30-4126-A602-B5B443E99B63}"/>
    <cellStyle name="Comma 11 2 2 3 3 2" xfId="4405" xr:uid="{218C031C-F499-4CB5-AED6-0BE87902D0F9}"/>
    <cellStyle name="Comma 11 2 2 3 3 2 2" xfId="8137" xr:uid="{BCC9C8D1-B9AA-4D2B-B46B-3ACCB45C8E70}"/>
    <cellStyle name="Comma 11 2 2 3 3 2 2 2" xfId="15554" xr:uid="{81CCE5F9-10A3-4364-941B-60B4B76939CA}"/>
    <cellStyle name="Comma 11 2 2 3 3 2 3" xfId="11856" xr:uid="{A0EEF607-77EB-4161-A911-FA1F49213C8F}"/>
    <cellStyle name="Comma 11 2 2 3 3 3" xfId="6271" xr:uid="{E31DF2DE-439D-423B-9764-954FA0CF5A19}"/>
    <cellStyle name="Comma 11 2 2 3 3 3 2" xfId="13705" xr:uid="{D3865F56-CA18-45AF-ADC5-70D9F7AF48FF}"/>
    <cellStyle name="Comma 11 2 2 3 3 4" xfId="10006" xr:uid="{A07070DD-2744-4299-98E7-8A12915DCC6A}"/>
    <cellStyle name="Comma 11 2 2 3 4" xfId="3487" xr:uid="{7BC9147B-042E-4F38-8711-69C428C2AB38}"/>
    <cellStyle name="Comma 11 2 2 3 4 2" xfId="7219" xr:uid="{C0CE7806-0E27-43D2-A0B8-95394ECDA982}"/>
    <cellStyle name="Comma 11 2 2 3 4 2 2" xfId="14636" xr:uid="{36B33C2F-7FA0-4AFB-B20A-E58BFB764906}"/>
    <cellStyle name="Comma 11 2 2 3 4 3" xfId="10938" xr:uid="{ED7EA8DA-13BF-4C88-AB1D-47A48CE058C8}"/>
    <cellStyle name="Comma 11 2 2 3 5" xfId="5353" xr:uid="{513CBA63-D6B6-4B84-BEDF-C5F93A533126}"/>
    <cellStyle name="Comma 11 2 2 3 5 2" xfId="12787" xr:uid="{E02663D8-5013-44B3-817B-F71828887A60}"/>
    <cellStyle name="Comma 11 2 2 3 6" xfId="9088" xr:uid="{D9D1BBC2-2A5E-4AD2-9EB0-3E555BCFC8D0}"/>
    <cellStyle name="Comma 11 2 2 4" xfId="1714" xr:uid="{1DFDDBDD-2553-4EF5-99D9-5323A1E2BBA1}"/>
    <cellStyle name="Comma 11 2 2 4 2" xfId="2647" xr:uid="{7524F11F-D898-4F41-85ED-E273B5282ED0}"/>
    <cellStyle name="Comma 11 2 2 4 2 2" xfId="4637" xr:uid="{5C4B261B-96DF-4AE2-8D53-5664A6401D9E}"/>
    <cellStyle name="Comma 11 2 2 4 2 2 2" xfId="8369" xr:uid="{1D8723AA-1C12-4842-93D5-5C3CEE7E651D}"/>
    <cellStyle name="Comma 11 2 2 4 2 2 2 2" xfId="15786" xr:uid="{90E27D18-FB3D-47AA-9370-8E91CE905D76}"/>
    <cellStyle name="Comma 11 2 2 4 2 2 3" xfId="12088" xr:uid="{F149B4D0-404D-4558-B07B-E31B17038A2C}"/>
    <cellStyle name="Comma 11 2 2 4 2 3" xfId="6503" xr:uid="{C0E1C7AA-623A-4EFF-A6C0-3811DB497C2C}"/>
    <cellStyle name="Comma 11 2 2 4 2 3 2" xfId="13937" xr:uid="{F546ABD2-9087-4EA1-B40D-A62EF53B387B}"/>
    <cellStyle name="Comma 11 2 2 4 2 4" xfId="10238" xr:uid="{5340BEA6-4E10-4668-96C4-0402EF52894D}"/>
    <cellStyle name="Comma 11 2 2 4 3" xfId="3719" xr:uid="{35D4EB75-5F4C-40F1-A574-4407C3E5C34C}"/>
    <cellStyle name="Comma 11 2 2 4 3 2" xfId="7451" xr:uid="{D4DF7DF5-D486-447F-B796-6EB657FA3EFF}"/>
    <cellStyle name="Comma 11 2 2 4 3 2 2" xfId="14868" xr:uid="{9CAFD967-599A-4DD6-96C4-C08DBF1ACFB3}"/>
    <cellStyle name="Comma 11 2 2 4 3 3" xfId="11170" xr:uid="{190C0CD7-F12B-4E2C-8F37-EE5895AC95FF}"/>
    <cellStyle name="Comma 11 2 2 4 4" xfId="5585" xr:uid="{7443FCFF-F4C4-437D-AFAE-C3AE8BDF05A9}"/>
    <cellStyle name="Comma 11 2 2 4 4 2" xfId="13019" xr:uid="{5C51335F-9668-4C0A-9D7A-E159EDC8C580}"/>
    <cellStyle name="Comma 11 2 2 4 5" xfId="9320" xr:uid="{0C24DCC1-8D2E-41C1-BC5C-A3A6957F704C}"/>
    <cellStyle name="Comma 11 2 2 5" xfId="2189" xr:uid="{0570A3B0-3CFD-47DE-A2BD-71CC576692AF}"/>
    <cellStyle name="Comma 11 2 2 5 2" xfId="4179" xr:uid="{8B2ED0B1-5569-4972-89A7-FC66B5F6CAF4}"/>
    <cellStyle name="Comma 11 2 2 5 2 2" xfId="7911" xr:uid="{12508196-762B-42FE-8A6B-89F562AB612A}"/>
    <cellStyle name="Comma 11 2 2 5 2 2 2" xfId="15328" xr:uid="{0B376413-A7A3-4CD6-9E63-F2CE6CCA320D}"/>
    <cellStyle name="Comma 11 2 2 5 2 3" xfId="11630" xr:uid="{C5D54695-4A56-48B1-93FC-963351BEF538}"/>
    <cellStyle name="Comma 11 2 2 5 3" xfId="6045" xr:uid="{8CE1E6E9-1235-4DAA-93D1-76218A47BDC5}"/>
    <cellStyle name="Comma 11 2 2 5 3 2" xfId="13479" xr:uid="{4FD193A2-BB16-4899-8089-FC0C327DBA3F}"/>
    <cellStyle name="Comma 11 2 2 5 4" xfId="9780" xr:uid="{4A458DF0-AEDF-4262-9D0C-3DBFBC4ECE28}"/>
    <cellStyle name="Comma 11 2 2 6" xfId="3262" xr:uid="{1F608F66-B65E-4EC9-B2B5-93C72AB5DC5C}"/>
    <cellStyle name="Comma 11 2 2 6 2" xfId="6994" xr:uid="{0A51EFE0-EDAE-4399-AE13-2D86B9DA7623}"/>
    <cellStyle name="Comma 11 2 2 6 2 2" xfId="14411" xr:uid="{24B498B5-B83D-4B40-8335-480877915801}"/>
    <cellStyle name="Comma 11 2 2 6 3" xfId="10713" xr:uid="{9D18EA8E-95D2-4D46-BE6E-77DB41E64720}"/>
    <cellStyle name="Comma 11 2 2 7" xfId="5128" xr:uid="{2373E4EF-B3AC-4769-B502-0EBB20CBC9C0}"/>
    <cellStyle name="Comma 11 2 2 7 2" xfId="12562" xr:uid="{FD194035-58B2-4AA8-AD32-ED412EABC0E5}"/>
    <cellStyle name="Comma 11 2 2 8" xfId="8863" xr:uid="{61FF2072-24CC-4009-B71A-49462155D99A}"/>
    <cellStyle name="Comma 11 2 3" xfId="1039" xr:uid="{87B88411-6A8A-45F6-B859-9A6B91834A63}"/>
    <cellStyle name="Comma 11 2 3 2" xfId="1241" xr:uid="{DBB2080B-A010-4BD2-A59C-6CF25401A03C}"/>
    <cellStyle name="Comma 11 2 3 2 2" xfId="1551" xr:uid="{274B643E-F87C-4DE4-BF3D-8130269348C7}"/>
    <cellStyle name="Comma 11 2 3 2 2 2" xfId="2023" xr:uid="{9026535E-4724-45B7-B1D5-E0450109427F}"/>
    <cellStyle name="Comma 11 2 3 2 2 2 2" xfId="2955" xr:uid="{C758F376-7761-460A-AC7B-D2001235E15E}"/>
    <cellStyle name="Comma 11 2 3 2 2 2 2 2" xfId="4945" xr:uid="{C50CDFC6-C8A8-4FA4-A1B8-8EF122FA6BCE}"/>
    <cellStyle name="Comma 11 2 3 2 2 2 2 2 2" xfId="8677" xr:uid="{33A0157E-AE40-49A8-AB0D-137711772D0C}"/>
    <cellStyle name="Comma 11 2 3 2 2 2 2 2 2 2" xfId="16094" xr:uid="{7B6CFDAF-AC02-470D-881E-6D68BDD619AF}"/>
    <cellStyle name="Comma 11 2 3 2 2 2 2 2 3" xfId="12396" xr:uid="{A4EAD535-0D33-47CA-A348-746AA7C21725}"/>
    <cellStyle name="Comma 11 2 3 2 2 2 2 3" xfId="6811" xr:uid="{1F56B0A8-98CF-41ED-B586-43AE21662E78}"/>
    <cellStyle name="Comma 11 2 3 2 2 2 2 3 2" xfId="14245" xr:uid="{EAD8B08C-D92A-4FCB-A90D-71B509CE2E34}"/>
    <cellStyle name="Comma 11 2 3 2 2 2 2 4" xfId="10546" xr:uid="{9EF240EB-9F99-4F45-A46D-2581F34186A1}"/>
    <cellStyle name="Comma 11 2 3 2 2 2 3" xfId="4027" xr:uid="{D9CEF1D3-83A2-41FB-A48B-037C2746974B}"/>
    <cellStyle name="Comma 11 2 3 2 2 2 3 2" xfId="7759" xr:uid="{6EF0BCFF-38F5-44B5-83FD-6D0C449AC2FD}"/>
    <cellStyle name="Comma 11 2 3 2 2 2 3 2 2" xfId="15176" xr:uid="{BF532C47-9860-4065-9D82-23F3A3C5B291}"/>
    <cellStyle name="Comma 11 2 3 2 2 2 3 3" xfId="11478" xr:uid="{68553027-B21F-42A8-9092-B41B9DEB2D84}"/>
    <cellStyle name="Comma 11 2 3 2 2 2 4" xfId="5893" xr:uid="{4678A7E8-4332-41BF-B0BD-3767B40C865D}"/>
    <cellStyle name="Comma 11 2 3 2 2 2 4 2" xfId="13327" xr:uid="{AC796A04-6F82-4D85-8C22-6F55FAE8818D}"/>
    <cellStyle name="Comma 11 2 3 2 2 2 5" xfId="9628" xr:uid="{76E241C1-C4D6-4819-85F4-6194F0949DD2}"/>
    <cellStyle name="Comma 11 2 3 2 2 3" xfId="2497" xr:uid="{FB971CD7-47F5-4037-BCEE-EC0DCD0BC15D}"/>
    <cellStyle name="Comma 11 2 3 2 2 3 2" xfId="4487" xr:uid="{30BB238D-337F-4D1B-A540-BC7D3F34C521}"/>
    <cellStyle name="Comma 11 2 3 2 2 3 2 2" xfId="8219" xr:uid="{81362574-B308-4955-96B8-B38DA23C2A0B}"/>
    <cellStyle name="Comma 11 2 3 2 2 3 2 2 2" xfId="15636" xr:uid="{DFB6EFB1-D090-43AC-A5F7-A7F0706EC1ED}"/>
    <cellStyle name="Comma 11 2 3 2 2 3 2 3" xfId="11938" xr:uid="{CA99579F-78F4-4569-853D-21C1808CA5E9}"/>
    <cellStyle name="Comma 11 2 3 2 2 3 3" xfId="6353" xr:uid="{6383F4DD-DFEB-4AB6-9523-913E7C170399}"/>
    <cellStyle name="Comma 11 2 3 2 2 3 3 2" xfId="13787" xr:uid="{8B838855-2927-41C3-AED1-F7943AE4F461}"/>
    <cellStyle name="Comma 11 2 3 2 2 3 4" xfId="10088" xr:uid="{EBA85D97-0A5E-4472-8A30-FF6AFC83BFED}"/>
    <cellStyle name="Comma 11 2 3 2 2 4" xfId="3569" xr:uid="{682EA2C6-796A-481D-B91D-5BEA08C710A2}"/>
    <cellStyle name="Comma 11 2 3 2 2 4 2" xfId="7301" xr:uid="{8FE28CBE-E52E-4D7B-B5DC-671176EA8A79}"/>
    <cellStyle name="Comma 11 2 3 2 2 4 2 2" xfId="14718" xr:uid="{6B12CA3E-F20E-43C7-910C-12F458167D15}"/>
    <cellStyle name="Comma 11 2 3 2 2 4 3" xfId="11020" xr:uid="{21D89BC7-40B5-4C40-B6F2-4C5F9E97AE6E}"/>
    <cellStyle name="Comma 11 2 3 2 2 5" xfId="5435" xr:uid="{6B71C3A7-6530-40A6-B404-457789211DE2}"/>
    <cellStyle name="Comma 11 2 3 2 2 5 2" xfId="12869" xr:uid="{5486F5DC-BC20-49DA-A23B-7FD45FEE751A}"/>
    <cellStyle name="Comma 11 2 3 2 2 6" xfId="9170" xr:uid="{EB33FDC4-AFFD-4566-8BBA-8A4CAA21C137}"/>
    <cellStyle name="Comma 11 2 3 2 3" xfId="1796" xr:uid="{06FC95B6-5304-410C-AC22-4B76BA909389}"/>
    <cellStyle name="Comma 11 2 3 2 3 2" xfId="2728" xr:uid="{3F74C320-B565-490D-ACA5-D1A895A92201}"/>
    <cellStyle name="Comma 11 2 3 2 3 2 2" xfId="4718" xr:uid="{074EE751-D2EC-48F4-9784-4063887CFA3F}"/>
    <cellStyle name="Comma 11 2 3 2 3 2 2 2" xfId="8450" xr:uid="{9A5184F8-C80C-4FD1-903A-2AE2362685C3}"/>
    <cellStyle name="Comma 11 2 3 2 3 2 2 2 2" xfId="15867" xr:uid="{68C3C698-4F80-4C3A-A03D-4D9D76B34570}"/>
    <cellStyle name="Comma 11 2 3 2 3 2 2 3" xfId="12169" xr:uid="{5750400E-8A3E-4BF6-9F83-3479EA38A97A}"/>
    <cellStyle name="Comma 11 2 3 2 3 2 3" xfId="6584" xr:uid="{1C94BAC5-B81C-4058-B157-20E54BAC9764}"/>
    <cellStyle name="Comma 11 2 3 2 3 2 3 2" xfId="14018" xr:uid="{25C4E68C-B55E-47E1-A294-DA55670DDDE2}"/>
    <cellStyle name="Comma 11 2 3 2 3 2 4" xfId="10319" xr:uid="{3E86DB45-2C48-4C0E-972A-C465F2A5600E}"/>
    <cellStyle name="Comma 11 2 3 2 3 3" xfId="3800" xr:uid="{54DDE12E-17CE-46BA-AA3A-346ACFD62D82}"/>
    <cellStyle name="Comma 11 2 3 2 3 3 2" xfId="7532" xr:uid="{A7181E48-9C27-4674-9D2F-29E5E4D359EA}"/>
    <cellStyle name="Comma 11 2 3 2 3 3 2 2" xfId="14949" xr:uid="{4AE56A66-6C48-4C38-9A33-7E95B3BE20FC}"/>
    <cellStyle name="Comma 11 2 3 2 3 3 3" xfId="11251" xr:uid="{B5278813-F0AF-4894-97FD-97D150017904}"/>
    <cellStyle name="Comma 11 2 3 2 3 4" xfId="5666" xr:uid="{A812A188-84C3-4169-B149-442CEB4BD9B1}"/>
    <cellStyle name="Comma 11 2 3 2 3 4 2" xfId="13100" xr:uid="{EA589088-D3D7-45B0-8CC6-03015243B34B}"/>
    <cellStyle name="Comma 11 2 3 2 3 5" xfId="9401" xr:uid="{AE4106DF-34C7-417E-B4D1-50A07464EB15}"/>
    <cellStyle name="Comma 11 2 3 2 4" xfId="2270" xr:uid="{3AD21EED-D7F5-4C97-8991-E10FA5E9DB77}"/>
    <cellStyle name="Comma 11 2 3 2 4 2" xfId="4260" xr:uid="{76DFAB47-4802-46AF-8FDE-F87C4FDE1D27}"/>
    <cellStyle name="Comma 11 2 3 2 4 2 2" xfId="7992" xr:uid="{1926F399-7D90-4514-A717-FA7ACCF5CF87}"/>
    <cellStyle name="Comma 11 2 3 2 4 2 2 2" xfId="15409" xr:uid="{3E4E1A09-FBCC-4FEF-87D9-03625DE1B484}"/>
    <cellStyle name="Comma 11 2 3 2 4 2 3" xfId="11711" xr:uid="{82F0966E-4F3E-45AE-A300-58DC9BEE1C71}"/>
    <cellStyle name="Comma 11 2 3 2 4 3" xfId="6126" xr:uid="{A2C45C47-3CE5-4E54-8BE2-5DB1A071779B}"/>
    <cellStyle name="Comma 11 2 3 2 4 3 2" xfId="13560" xr:uid="{D3972880-5A84-4278-85F7-C268FB9ADF98}"/>
    <cellStyle name="Comma 11 2 3 2 4 4" xfId="9861" xr:uid="{EF135F7D-BE3E-4FAD-A95C-E9C8D6F77E8A}"/>
    <cellStyle name="Comma 11 2 3 2 5" xfId="3343" xr:uid="{32232813-03B9-4D42-B743-691318AB7004}"/>
    <cellStyle name="Comma 11 2 3 2 5 2" xfId="7075" xr:uid="{74FCD623-48BF-488B-B090-A30B739B89C5}"/>
    <cellStyle name="Comma 11 2 3 2 5 2 2" xfId="14492" xr:uid="{4ECDA33C-402B-41B2-BC5E-4025ABA66492}"/>
    <cellStyle name="Comma 11 2 3 2 5 3" xfId="10794" xr:uid="{39A48D3A-862A-4DF6-91A4-DBAA45344B4B}"/>
    <cellStyle name="Comma 11 2 3 2 6" xfId="5209" xr:uid="{0AA90477-4431-49D5-9294-447D7027F5EC}"/>
    <cellStyle name="Comma 11 2 3 2 6 2" xfId="12643" xr:uid="{7B374394-E497-4BE8-B28D-34EC8D004CBB}"/>
    <cellStyle name="Comma 11 2 3 2 7" xfId="8944" xr:uid="{778CC8E3-4684-4918-BFCC-D86CD07E8C49}"/>
    <cellStyle name="Comma 11 2 3 3" xfId="1435" xr:uid="{6A82855B-AFAE-44C6-8472-D7DBD8148A41}"/>
    <cellStyle name="Comma 11 2 3 3 2" xfId="1907" xr:uid="{17A53D3B-2C8E-4826-9D39-5DC099B8D919}"/>
    <cellStyle name="Comma 11 2 3 3 2 2" xfId="2839" xr:uid="{071B5753-DDB3-4C52-A9A1-B757689D184C}"/>
    <cellStyle name="Comma 11 2 3 3 2 2 2" xfId="4829" xr:uid="{4441CB7C-0A44-4A1D-8279-840A6C6205F0}"/>
    <cellStyle name="Comma 11 2 3 3 2 2 2 2" xfId="8561" xr:uid="{F31EAA91-7F57-4CB0-AC68-2F44C3635007}"/>
    <cellStyle name="Comma 11 2 3 3 2 2 2 2 2" xfId="15978" xr:uid="{A4B062C4-C9B3-45B7-8302-3B1231158A0B}"/>
    <cellStyle name="Comma 11 2 3 3 2 2 2 3" xfId="12280" xr:uid="{37453E7F-FFF9-4A22-9D8F-60C67810C3CB}"/>
    <cellStyle name="Comma 11 2 3 3 2 2 3" xfId="6695" xr:uid="{A958ADBD-F015-4A86-8A91-4A22753B7C9C}"/>
    <cellStyle name="Comma 11 2 3 3 2 2 3 2" xfId="14129" xr:uid="{DFCDA1BB-24D9-47EE-807C-DAE5C3D79D97}"/>
    <cellStyle name="Comma 11 2 3 3 2 2 4" xfId="10430" xr:uid="{16F360EA-8CB9-46B0-BD8D-F3926C27F1F9}"/>
    <cellStyle name="Comma 11 2 3 3 2 3" xfId="3911" xr:uid="{56F2A30B-1026-4BE4-A153-E4304B54044A}"/>
    <cellStyle name="Comma 11 2 3 3 2 3 2" xfId="7643" xr:uid="{3C23CA03-DC4B-4051-AACF-A7934829E592}"/>
    <cellStyle name="Comma 11 2 3 3 2 3 2 2" xfId="15060" xr:uid="{FFC7BC8A-3BF2-4B79-A905-DA8FB7857962}"/>
    <cellStyle name="Comma 11 2 3 3 2 3 3" xfId="11362" xr:uid="{6E4C06D6-1DE6-426C-B53C-5360AD04FA5B}"/>
    <cellStyle name="Comma 11 2 3 3 2 4" xfId="5777" xr:uid="{476506A2-E88C-4432-A120-54C05272A94C}"/>
    <cellStyle name="Comma 11 2 3 3 2 4 2" xfId="13211" xr:uid="{AA4B4DB1-8895-40D0-BDC8-ADCA670A94FA}"/>
    <cellStyle name="Comma 11 2 3 3 2 5" xfId="9512" xr:uid="{6870844C-BDC5-456F-B23F-29E57AD44A6D}"/>
    <cellStyle name="Comma 11 2 3 3 3" xfId="2381" xr:uid="{ADB2D5D1-BF65-4ECE-ADEE-78F968019218}"/>
    <cellStyle name="Comma 11 2 3 3 3 2" xfId="4371" xr:uid="{B48E54E3-BCB9-4FC2-842F-5E22D8FB1475}"/>
    <cellStyle name="Comma 11 2 3 3 3 2 2" xfId="8103" xr:uid="{E61B5422-7672-4DB4-8DEA-3AA282A28D75}"/>
    <cellStyle name="Comma 11 2 3 3 3 2 2 2" xfId="15520" xr:uid="{2DB6EF48-6783-4402-AC60-A4B963D2DFC4}"/>
    <cellStyle name="Comma 11 2 3 3 3 2 3" xfId="11822" xr:uid="{D737DC5B-1922-4053-9474-559CFDA06B6A}"/>
    <cellStyle name="Comma 11 2 3 3 3 3" xfId="6237" xr:uid="{66A89E3B-8252-4D04-B0E6-F54877A6E429}"/>
    <cellStyle name="Comma 11 2 3 3 3 3 2" xfId="13671" xr:uid="{F1E21861-CA0C-4864-B752-12819C9308DD}"/>
    <cellStyle name="Comma 11 2 3 3 3 4" xfId="9972" xr:uid="{DB261697-8FC5-4191-832B-24FE1816E26C}"/>
    <cellStyle name="Comma 11 2 3 3 4" xfId="3453" xr:uid="{6045D331-42E2-4BF0-AADC-31ED56B577CB}"/>
    <cellStyle name="Comma 11 2 3 3 4 2" xfId="7185" xr:uid="{41C37EE4-751F-4F7B-B6B6-B4CFDC51372D}"/>
    <cellStyle name="Comma 11 2 3 3 4 2 2" xfId="14602" xr:uid="{14840134-0A39-4D25-B703-A1ABAB1EDE17}"/>
    <cellStyle name="Comma 11 2 3 3 4 3" xfId="10904" xr:uid="{21AB3A66-413C-4E5F-83EB-97D60438F890}"/>
    <cellStyle name="Comma 11 2 3 3 5" xfId="5319" xr:uid="{0D479165-9458-430A-B0FF-6C3F31248B67}"/>
    <cellStyle name="Comma 11 2 3 3 5 2" xfId="12753" xr:uid="{4751038B-0F84-4578-A220-B8C5C713E8C8}"/>
    <cellStyle name="Comma 11 2 3 3 6" xfId="9054" xr:uid="{DF2B6F42-07B4-40D6-8BC5-8BF058FEC4CF}"/>
    <cellStyle name="Comma 11 2 3 4" xfId="1680" xr:uid="{1D1906D7-8584-4D15-BA7A-C6FBBA59DDC5}"/>
    <cellStyle name="Comma 11 2 3 4 2" xfId="2613" xr:uid="{375619A7-B5AD-424E-ADE6-36E20789D2E2}"/>
    <cellStyle name="Comma 11 2 3 4 2 2" xfId="4603" xr:uid="{F206675B-735E-41FB-AA9B-FF8917459C8D}"/>
    <cellStyle name="Comma 11 2 3 4 2 2 2" xfId="8335" xr:uid="{C7B232EF-7FAE-444A-A62B-4F963D9542B8}"/>
    <cellStyle name="Comma 11 2 3 4 2 2 2 2" xfId="15752" xr:uid="{BB989482-761D-4C6C-812E-8C5D07782BDC}"/>
    <cellStyle name="Comma 11 2 3 4 2 2 3" xfId="12054" xr:uid="{3D48D768-2E6F-4C31-82CC-9628A70F2ADE}"/>
    <cellStyle name="Comma 11 2 3 4 2 3" xfId="6469" xr:uid="{1168A925-6AF3-48C7-B714-FDFADDC23636}"/>
    <cellStyle name="Comma 11 2 3 4 2 3 2" xfId="13903" xr:uid="{55F6A2C2-1C0B-42E7-8CE8-3DD176635DEC}"/>
    <cellStyle name="Comma 11 2 3 4 2 4" xfId="10204" xr:uid="{EB356968-507B-434F-BD88-9C77A61F2D7D}"/>
    <cellStyle name="Comma 11 2 3 4 3" xfId="3685" xr:uid="{3D41FCC5-6B5C-4361-9667-E71449E9B497}"/>
    <cellStyle name="Comma 11 2 3 4 3 2" xfId="7417" xr:uid="{C1CC756C-8802-460F-9E28-9AA558EF0E98}"/>
    <cellStyle name="Comma 11 2 3 4 3 2 2" xfId="14834" xr:uid="{6D25B2BC-747D-4E28-896B-57E617EA22A4}"/>
    <cellStyle name="Comma 11 2 3 4 3 3" xfId="11136" xr:uid="{D41DDBC0-07D2-4DA5-909E-75BCAE55CFAC}"/>
    <cellStyle name="Comma 11 2 3 4 4" xfId="5551" xr:uid="{85339E4B-9126-49AE-8B2D-DEBDCF0E4F64}"/>
    <cellStyle name="Comma 11 2 3 4 4 2" xfId="12985" xr:uid="{8B0ACB1B-71F8-4A74-812C-1F23756F522E}"/>
    <cellStyle name="Comma 11 2 3 4 5" xfId="9286" xr:uid="{C2520F67-D1CE-4505-9873-679661E595FF}"/>
    <cellStyle name="Comma 11 2 3 5" xfId="2155" xr:uid="{C64DCF6A-6EFF-4BBF-9B4F-59EAB20E228D}"/>
    <cellStyle name="Comma 11 2 3 5 2" xfId="4145" xr:uid="{EC04BD0B-A07B-4F88-921C-68DCF50F2BC9}"/>
    <cellStyle name="Comma 11 2 3 5 2 2" xfId="7877" xr:uid="{8DC795B5-8100-4356-A61D-8446FAADEB10}"/>
    <cellStyle name="Comma 11 2 3 5 2 2 2" xfId="15294" xr:uid="{F71AC75E-82BA-4DC8-ACD6-A6A46E10FBF2}"/>
    <cellStyle name="Comma 11 2 3 5 2 3" xfId="11596" xr:uid="{8A1CE392-15C0-4F01-B00C-7BDEB99E3561}"/>
    <cellStyle name="Comma 11 2 3 5 3" xfId="6011" xr:uid="{30F90075-FD38-4064-8AB5-26CF42DD0B0B}"/>
    <cellStyle name="Comma 11 2 3 5 3 2" xfId="13445" xr:uid="{1B0C20F4-1D21-43D0-9004-6BE6AABB3F6E}"/>
    <cellStyle name="Comma 11 2 3 5 4" xfId="9746" xr:uid="{7F29D697-EE8D-410F-8AA4-F8A02C17D61D}"/>
    <cellStyle name="Comma 11 2 3 6" xfId="3228" xr:uid="{6EAF996E-90C7-4340-9EAD-3EF221E26C70}"/>
    <cellStyle name="Comma 11 2 3 6 2" xfId="6960" xr:uid="{333844F0-D7D8-4916-9090-5BA9B5E5D101}"/>
    <cellStyle name="Comma 11 2 3 6 2 2" xfId="14377" xr:uid="{9C51B98F-4CDB-4103-BF90-64312CE9C2C3}"/>
    <cellStyle name="Comma 11 2 3 6 3" xfId="10679" xr:uid="{8C775BBC-07FE-4342-A077-097409E9729F}"/>
    <cellStyle name="Comma 11 2 3 7" xfId="5094" xr:uid="{E2325D6D-AE54-4494-AE9A-511E3F45F043}"/>
    <cellStyle name="Comma 11 2 3 7 2" xfId="12528" xr:uid="{47F4D866-0267-4359-95ED-D2592BEDB648}"/>
    <cellStyle name="Comma 11 2 3 8" xfId="8829" xr:uid="{EFE36290-B134-4D9B-89FF-708735A09C3A}"/>
    <cellStyle name="Comma 11 2 4" xfId="1200" xr:uid="{DB3CAAD6-74B3-4458-9B77-7D40E0BE7B69}"/>
    <cellStyle name="Comma 11 2 4 2" xfId="1510" xr:uid="{DFB23FF2-497A-400C-A511-B3117D04949D}"/>
    <cellStyle name="Comma 11 2 4 2 2" xfId="1982" xr:uid="{4E53C36C-29B1-490C-949D-86565412BEA2}"/>
    <cellStyle name="Comma 11 2 4 2 2 2" xfId="2914" xr:uid="{F3540ACF-0370-4824-9BCE-00736B940977}"/>
    <cellStyle name="Comma 11 2 4 2 2 2 2" xfId="4904" xr:uid="{68A81CEF-E1FC-4752-AD0F-54986650429E}"/>
    <cellStyle name="Comma 11 2 4 2 2 2 2 2" xfId="8636" xr:uid="{CD0034FC-B3A0-4315-8367-1C3D6F5F6B9B}"/>
    <cellStyle name="Comma 11 2 4 2 2 2 2 2 2" xfId="16053" xr:uid="{C5CDA7BF-1272-48C9-ACAC-ED3FEEBE05E2}"/>
    <cellStyle name="Comma 11 2 4 2 2 2 2 3" xfId="12355" xr:uid="{A8F641FB-C6B3-4143-A334-C6EC38A3C442}"/>
    <cellStyle name="Comma 11 2 4 2 2 2 3" xfId="6770" xr:uid="{69471CAC-974E-47F4-A41F-BBD7EF726CAD}"/>
    <cellStyle name="Comma 11 2 4 2 2 2 3 2" xfId="14204" xr:uid="{ACE7414C-4B64-436C-BD96-C352E4630FA6}"/>
    <cellStyle name="Comma 11 2 4 2 2 2 4" xfId="10505" xr:uid="{FFF6DE08-C77F-4B75-9ACF-C0D28B07829E}"/>
    <cellStyle name="Comma 11 2 4 2 2 3" xfId="3986" xr:uid="{60098F3B-EDE2-4E2F-AD9C-A80247077240}"/>
    <cellStyle name="Comma 11 2 4 2 2 3 2" xfId="7718" xr:uid="{8D6456A8-A6E2-4D7E-93F3-B5CF460BAC2D}"/>
    <cellStyle name="Comma 11 2 4 2 2 3 2 2" xfId="15135" xr:uid="{C59B475C-BEE2-4982-8C08-BD104662C975}"/>
    <cellStyle name="Comma 11 2 4 2 2 3 3" xfId="11437" xr:uid="{5670D6F9-5DE7-4EDB-AA74-093E3C74C081}"/>
    <cellStyle name="Comma 11 2 4 2 2 4" xfId="5852" xr:uid="{458F4CFC-0B43-4F9C-B46A-2B8162D7F130}"/>
    <cellStyle name="Comma 11 2 4 2 2 4 2" xfId="13286" xr:uid="{C827DA7A-C5D7-4341-B147-EE6E84C4C36E}"/>
    <cellStyle name="Comma 11 2 4 2 2 5" xfId="9587" xr:uid="{3342FE4B-9267-4628-A5DD-202EAD8190F1}"/>
    <cellStyle name="Comma 11 2 4 2 3" xfId="2456" xr:uid="{B9C25B6E-7903-4DB1-A7A9-76901957E1F9}"/>
    <cellStyle name="Comma 11 2 4 2 3 2" xfId="4446" xr:uid="{460084EC-A400-475D-A1D2-FC3EB65A9DB9}"/>
    <cellStyle name="Comma 11 2 4 2 3 2 2" xfId="8178" xr:uid="{0148B062-02EE-40A6-889D-B6CFE88FCF4C}"/>
    <cellStyle name="Comma 11 2 4 2 3 2 2 2" xfId="15595" xr:uid="{C5043D25-5820-4DDC-B97C-3F21E89131DA}"/>
    <cellStyle name="Comma 11 2 4 2 3 2 3" xfId="11897" xr:uid="{D854BE08-FE75-4696-8091-31AF5F47B8BD}"/>
    <cellStyle name="Comma 11 2 4 2 3 3" xfId="6312" xr:uid="{8382CAC4-7237-44CC-9A56-1F2185F81A51}"/>
    <cellStyle name="Comma 11 2 4 2 3 3 2" xfId="13746" xr:uid="{F49F831F-DE2F-410B-8BDE-669C042657D6}"/>
    <cellStyle name="Comma 11 2 4 2 3 4" xfId="10047" xr:uid="{C85E6FF6-A294-47A8-A0CB-33A145C55CC2}"/>
    <cellStyle name="Comma 11 2 4 2 4" xfId="3528" xr:uid="{C9E086D4-DAFB-42C9-A309-771FB5C481AF}"/>
    <cellStyle name="Comma 11 2 4 2 4 2" xfId="7260" xr:uid="{7A5D8D20-02E4-421F-9B6C-2C7058C60BA8}"/>
    <cellStyle name="Comma 11 2 4 2 4 2 2" xfId="14677" xr:uid="{5EE383B1-F2A4-4F90-BC30-5B998F16796A}"/>
    <cellStyle name="Comma 11 2 4 2 4 3" xfId="10979" xr:uid="{288FD095-047C-40CC-9175-C99CDDF5E5AF}"/>
    <cellStyle name="Comma 11 2 4 2 5" xfId="5394" xr:uid="{C3CC6549-E164-4CFD-A312-BD8445A13A88}"/>
    <cellStyle name="Comma 11 2 4 2 5 2" xfId="12828" xr:uid="{70357F7B-2E4A-488C-AEC5-48D2EFCBAC31}"/>
    <cellStyle name="Comma 11 2 4 2 6" xfId="9129" xr:uid="{3E25165D-608B-4C0D-A32E-62F7410052C2}"/>
    <cellStyle name="Comma 11 2 4 3" xfId="1755" xr:uid="{1DB7CE45-272D-4776-BB4C-91827A9A5327}"/>
    <cellStyle name="Comma 11 2 4 3 2" xfId="2687" xr:uid="{529E5D3A-0767-46AE-A877-627050279A7B}"/>
    <cellStyle name="Comma 11 2 4 3 2 2" xfId="4677" xr:uid="{6C50B603-8833-4FD9-9D40-8D685ED77013}"/>
    <cellStyle name="Comma 11 2 4 3 2 2 2" xfId="8409" xr:uid="{F98C2A4F-8512-4F9A-890D-F13EAE793FEA}"/>
    <cellStyle name="Comma 11 2 4 3 2 2 2 2" xfId="15826" xr:uid="{2D84B07A-1D5E-4485-989C-52C97C224E26}"/>
    <cellStyle name="Comma 11 2 4 3 2 2 3" xfId="12128" xr:uid="{0EA8C4CE-3BA8-439F-ADE0-59E594B7040D}"/>
    <cellStyle name="Comma 11 2 4 3 2 3" xfId="6543" xr:uid="{296D0192-458B-4FFD-8129-6A105E3A28F5}"/>
    <cellStyle name="Comma 11 2 4 3 2 3 2" xfId="13977" xr:uid="{37A981B3-59CD-477C-9FCC-40E5017C09A0}"/>
    <cellStyle name="Comma 11 2 4 3 2 4" xfId="10278" xr:uid="{4265C29F-972F-47AC-9EB0-4C4416D25A53}"/>
    <cellStyle name="Comma 11 2 4 3 3" xfId="3759" xr:uid="{41EAECE6-EF9B-4175-BCAF-462B41C17AEE}"/>
    <cellStyle name="Comma 11 2 4 3 3 2" xfId="7491" xr:uid="{43F4067C-1520-4E16-BD74-4D612AD40B63}"/>
    <cellStyle name="Comma 11 2 4 3 3 2 2" xfId="14908" xr:uid="{BF24F01E-EDB1-47A2-A2C5-AAAEC9A9AEA1}"/>
    <cellStyle name="Comma 11 2 4 3 3 3" xfId="11210" xr:uid="{141F52E3-660F-40BF-A896-03CC42E40E1A}"/>
    <cellStyle name="Comma 11 2 4 3 4" xfId="5625" xr:uid="{B1423774-ABAF-48B3-81D5-A5876C7320E4}"/>
    <cellStyle name="Comma 11 2 4 3 4 2" xfId="13059" xr:uid="{916F619D-25C7-40A8-A81D-CBF835EA2770}"/>
    <cellStyle name="Comma 11 2 4 3 5" xfId="9360" xr:uid="{2DC090B8-CCC9-4CC3-898E-D67AC4E3F8C0}"/>
    <cellStyle name="Comma 11 2 4 4" xfId="2229" xr:uid="{2E25B446-B541-4953-BE58-2F25C788C535}"/>
    <cellStyle name="Comma 11 2 4 4 2" xfId="4219" xr:uid="{8B6DD07F-A78D-497E-A261-ED4F2E89698F}"/>
    <cellStyle name="Comma 11 2 4 4 2 2" xfId="7951" xr:uid="{44E685AA-2584-4F1B-8CAE-D9BAFBA87E2E}"/>
    <cellStyle name="Comma 11 2 4 4 2 2 2" xfId="15368" xr:uid="{97D693A8-6FC9-4679-BA33-94CFBE8EC4EB}"/>
    <cellStyle name="Comma 11 2 4 4 2 3" xfId="11670" xr:uid="{21A5910C-7E6E-4E13-82D8-F2478AC1A6D5}"/>
    <cellStyle name="Comma 11 2 4 4 3" xfId="6085" xr:uid="{D33C2B1A-EA8A-40B0-9B3B-6ED2D7672D7C}"/>
    <cellStyle name="Comma 11 2 4 4 3 2" xfId="13519" xr:uid="{BB8E3A8A-383A-4305-9AE2-9A8A4D8F6190}"/>
    <cellStyle name="Comma 11 2 4 4 4" xfId="9820" xr:uid="{3A54811C-0814-4B35-BFBF-63BE8F118F21}"/>
    <cellStyle name="Comma 11 2 4 5" xfId="3302" xr:uid="{B219F66C-DB82-4729-8ED6-382F27E83894}"/>
    <cellStyle name="Comma 11 2 4 5 2" xfId="7034" xr:uid="{2C24E015-F9F3-4083-A194-AE95A4C8F197}"/>
    <cellStyle name="Comma 11 2 4 5 2 2" xfId="14451" xr:uid="{E5ABFF5B-245A-4EA0-A9FD-3461FD735958}"/>
    <cellStyle name="Comma 11 2 4 5 3" xfId="10753" xr:uid="{A3CD9354-0366-4DA5-9553-A4C587317FE9}"/>
    <cellStyle name="Comma 11 2 4 6" xfId="5168" xr:uid="{D8770365-9B61-4E27-A443-DA47368FECD1}"/>
    <cellStyle name="Comma 11 2 4 6 2" xfId="12602" xr:uid="{A1691EE8-B34C-4C97-9FDB-E67A03E43CBB}"/>
    <cellStyle name="Comma 11 2 4 7" xfId="8903" xr:uid="{B6E7D63C-D879-48EE-A864-C79E780AB97F}"/>
    <cellStyle name="Comma 11 2 5" xfId="1394" xr:uid="{109EC45C-4AEC-4164-96B0-BA85C7747BAB}"/>
    <cellStyle name="Comma 11 2 5 2" xfId="1866" xr:uid="{85538C89-AB70-478D-8ABB-39BC4D97DC86}"/>
    <cellStyle name="Comma 11 2 5 2 2" xfId="2798" xr:uid="{2F702E89-6E15-4F01-8D38-C89CED5E6CFA}"/>
    <cellStyle name="Comma 11 2 5 2 2 2" xfId="4788" xr:uid="{FB047E24-A06F-40C7-AC42-C5CDA77F80FD}"/>
    <cellStyle name="Comma 11 2 5 2 2 2 2" xfId="8520" xr:uid="{8369DD68-D3B5-437D-A6CA-32980B234B4A}"/>
    <cellStyle name="Comma 11 2 5 2 2 2 2 2" xfId="15937" xr:uid="{056C7145-149B-4E28-BA0A-79BE2B94E24C}"/>
    <cellStyle name="Comma 11 2 5 2 2 2 3" xfId="12239" xr:uid="{9A47FB22-F493-40BD-9CB4-58F35935F591}"/>
    <cellStyle name="Comma 11 2 5 2 2 3" xfId="6654" xr:uid="{6B575FE6-596D-4E00-8569-611502AB0255}"/>
    <cellStyle name="Comma 11 2 5 2 2 3 2" xfId="14088" xr:uid="{B25B377B-F170-40FF-BA3C-9B16569BB4E5}"/>
    <cellStyle name="Comma 11 2 5 2 2 4" xfId="10389" xr:uid="{9CDCDCBC-2836-4E20-B46F-532DEB2A0A77}"/>
    <cellStyle name="Comma 11 2 5 2 3" xfId="3870" xr:uid="{BE4933AA-099C-446F-B9C2-E08C9D595608}"/>
    <cellStyle name="Comma 11 2 5 2 3 2" xfId="7602" xr:uid="{ABEAA9FC-CB91-492A-B8C2-5DE6E19B2777}"/>
    <cellStyle name="Comma 11 2 5 2 3 2 2" xfId="15019" xr:uid="{6757CB62-0356-4901-A955-CEFA42C0E19A}"/>
    <cellStyle name="Comma 11 2 5 2 3 3" xfId="11321" xr:uid="{F04C9981-5A60-4428-B469-7C348A9D8C30}"/>
    <cellStyle name="Comma 11 2 5 2 4" xfId="5736" xr:uid="{32F28E3B-4B2A-4564-8498-3105E1062D3E}"/>
    <cellStyle name="Comma 11 2 5 2 4 2" xfId="13170" xr:uid="{2A4A9D61-37AB-435D-9EF8-2EAC2C53B28D}"/>
    <cellStyle name="Comma 11 2 5 2 5" xfId="9471" xr:uid="{5809FDE8-4346-43A3-9C54-3E5AB6901D8B}"/>
    <cellStyle name="Comma 11 2 5 3" xfId="2340" xr:uid="{5AF1F9DF-706D-41B6-812F-2E59B3549A3F}"/>
    <cellStyle name="Comma 11 2 5 3 2" xfId="4330" xr:uid="{F58259DF-B105-47C4-812D-6F64359DDDCE}"/>
    <cellStyle name="Comma 11 2 5 3 2 2" xfId="8062" xr:uid="{365D366E-26C7-4B50-A6A5-4725EADD7C43}"/>
    <cellStyle name="Comma 11 2 5 3 2 2 2" xfId="15479" xr:uid="{7A2FD1BF-17A4-405F-8272-39E151587DCD}"/>
    <cellStyle name="Comma 11 2 5 3 2 3" xfId="11781" xr:uid="{495A9DCD-F63C-445D-B57B-C145F15A04C2}"/>
    <cellStyle name="Comma 11 2 5 3 3" xfId="6196" xr:uid="{6F13D2E1-224A-4C82-85D1-738481D5546D}"/>
    <cellStyle name="Comma 11 2 5 3 3 2" xfId="13630" xr:uid="{062399AA-A13E-4E36-B419-2020F9CFE041}"/>
    <cellStyle name="Comma 11 2 5 3 4" xfId="9931" xr:uid="{6E3E19A0-3AFF-409C-AAA8-3A8CA9A4B0BD}"/>
    <cellStyle name="Comma 11 2 5 4" xfId="3412" xr:uid="{069F9D64-15AC-4610-ADBA-624575FFAB8D}"/>
    <cellStyle name="Comma 11 2 5 4 2" xfId="7144" xr:uid="{17154A37-8720-46AA-8441-E80856BB7B17}"/>
    <cellStyle name="Comma 11 2 5 4 2 2" xfId="14561" xr:uid="{12C74BEA-ECEA-4D4C-BA2C-C3A589F90D83}"/>
    <cellStyle name="Comma 11 2 5 4 3" xfId="10863" xr:uid="{9B0C3D68-EE36-489D-A6BF-E32A1DEC1751}"/>
    <cellStyle name="Comma 11 2 5 5" xfId="5278" xr:uid="{CFB82835-EB04-45E7-AA50-83490ABA7EB4}"/>
    <cellStyle name="Comma 11 2 5 5 2" xfId="12712" xr:uid="{EE0CD352-1E82-45F1-A62A-29FFF8136391}"/>
    <cellStyle name="Comma 11 2 5 6" xfId="9013" xr:uid="{F1214137-5C90-431B-8293-5B845EDCC8E8}"/>
    <cellStyle name="Comma 11 2 6" xfId="1639" xr:uid="{3961C28E-22D1-4F42-A827-0E533D6DA5AE}"/>
    <cellStyle name="Comma 11 2 6 2" xfId="2572" xr:uid="{132FA346-DB1C-4244-B28E-11B2DA9557CF}"/>
    <cellStyle name="Comma 11 2 6 2 2" xfId="4562" xr:uid="{379841E5-1F29-4106-9943-593BA696800A}"/>
    <cellStyle name="Comma 11 2 6 2 2 2" xfId="8294" xr:uid="{173D5208-A452-47E6-B24C-A2B164B2DC3B}"/>
    <cellStyle name="Comma 11 2 6 2 2 2 2" xfId="15711" xr:uid="{EFB5FE9A-8A3B-4F25-8086-E06F6FFB40D0}"/>
    <cellStyle name="Comma 11 2 6 2 2 3" xfId="12013" xr:uid="{9B0ED808-6DE2-4E23-A6F4-AB57648167EF}"/>
    <cellStyle name="Comma 11 2 6 2 3" xfId="6428" xr:uid="{D8A555A7-6983-4027-BA3C-512CB1F807DB}"/>
    <cellStyle name="Comma 11 2 6 2 3 2" xfId="13862" xr:uid="{B0DABA24-8455-4241-849A-758BD6E2B4C6}"/>
    <cellStyle name="Comma 11 2 6 2 4" xfId="10163" xr:uid="{164D306C-A99E-41E9-8C91-618B257AD4FD}"/>
    <cellStyle name="Comma 11 2 6 3" xfId="3644" xr:uid="{5F83FFD7-B7D0-4D61-AB2D-E847C1A6A1C4}"/>
    <cellStyle name="Comma 11 2 6 3 2" xfId="7376" xr:uid="{4529F4F8-BE12-4F58-91C7-15FB4D3D0609}"/>
    <cellStyle name="Comma 11 2 6 3 2 2" xfId="14793" xr:uid="{5506EC37-0812-4178-87DC-F19F64935AAA}"/>
    <cellStyle name="Comma 11 2 6 3 3" xfId="11095" xr:uid="{E27B43A3-85B0-4B1B-A096-09325C3C0DE0}"/>
    <cellStyle name="Comma 11 2 6 4" xfId="5510" xr:uid="{99EC14C5-2DB0-4C63-89DA-33720B8A9AE7}"/>
    <cellStyle name="Comma 11 2 6 4 2" xfId="12944" xr:uid="{C00AFF95-5620-4BFE-82DB-A67EF148BF16}"/>
    <cellStyle name="Comma 11 2 6 5" xfId="9245" xr:uid="{78C03D78-5987-42BB-8F22-C68BC43DE841}"/>
    <cellStyle name="Comma 11 2 7" xfId="2114" xr:uid="{8DAB3313-8AE3-4734-8109-C472CC7B59DE}"/>
    <cellStyle name="Comma 11 2 7 2" xfId="4104" xr:uid="{AB3760BF-3BC9-467C-B93A-609F2488C614}"/>
    <cellStyle name="Comma 11 2 7 2 2" xfId="7836" xr:uid="{C5FD05E4-C168-4E40-84F3-ECC8CCBFA679}"/>
    <cellStyle name="Comma 11 2 7 2 2 2" xfId="15253" xr:uid="{CE09B497-B3D6-4A6C-A6EB-7BDD3FE83CED}"/>
    <cellStyle name="Comma 11 2 7 2 3" xfId="11555" xr:uid="{A306CA85-C87D-460E-AAD0-87F71BB7ED97}"/>
    <cellStyle name="Comma 11 2 7 3" xfId="5970" xr:uid="{695DF9EC-4288-4685-809C-6D3A306118BB}"/>
    <cellStyle name="Comma 11 2 7 3 2" xfId="13404" xr:uid="{432923D3-27D2-4964-9A10-76044365A09F}"/>
    <cellStyle name="Comma 11 2 7 4" xfId="9705" xr:uid="{0BC87F5C-F7F3-4E6D-836B-0999CCA2A8A1}"/>
    <cellStyle name="Comma 11 2 8" xfId="3187" xr:uid="{7501E12A-A6C1-4166-98F1-B6E8B49A6801}"/>
    <cellStyle name="Comma 11 2 8 2" xfId="6919" xr:uid="{67409CFB-17AB-4920-882A-FD3F4551B492}"/>
    <cellStyle name="Comma 11 2 8 2 2" xfId="14336" xr:uid="{9E82A177-E446-4DE9-91BB-A991C81BBDE6}"/>
    <cellStyle name="Comma 11 2 8 3" xfId="10638" xr:uid="{104A8E32-CAC3-4E6F-8838-4354B39CCCCB}"/>
    <cellStyle name="Comma 11 2 9" xfId="5053" xr:uid="{46AD8CB7-0001-4FE8-8E01-47BE94CD6C8A}"/>
    <cellStyle name="Comma 11 2 9 2" xfId="12487" xr:uid="{37D0CA5B-77BE-4BFE-AD31-3EDF02F8042E}"/>
    <cellStyle name="Comma 11 3" xfId="1054" xr:uid="{B16BE29D-8C32-4C2F-8CA2-6A96856BF06C}"/>
    <cellStyle name="Comma 11 3 2" xfId="1256" xr:uid="{A2AB81A8-2E39-4009-B55E-3E2083DAF325}"/>
    <cellStyle name="Comma 11 3 2 2" xfId="1566" xr:uid="{40B3B951-57AD-483C-B575-E26D9909D2B7}"/>
    <cellStyle name="Comma 11 3 2 2 2" xfId="2038" xr:uid="{23601ECC-085D-466D-AE54-7E5B2C8286E6}"/>
    <cellStyle name="Comma 11 3 2 2 2 2" xfId="2970" xr:uid="{6436A127-12AB-41ED-A204-16DF27D1D88D}"/>
    <cellStyle name="Comma 11 3 2 2 2 2 2" xfId="4960" xr:uid="{EAC34C36-932F-455E-A9C0-7FD8E8FF250E}"/>
    <cellStyle name="Comma 11 3 2 2 2 2 2 2" xfId="8692" xr:uid="{4748F9BA-8927-43C2-A2D4-4B0418F286C9}"/>
    <cellStyle name="Comma 11 3 2 2 2 2 2 2 2" xfId="16109" xr:uid="{66CAAD42-9335-409D-924D-D5960AC1DD96}"/>
    <cellStyle name="Comma 11 3 2 2 2 2 2 3" xfId="12411" xr:uid="{8DE9149A-8E9B-4DA9-969A-9F1866D53653}"/>
    <cellStyle name="Comma 11 3 2 2 2 2 3" xfId="6826" xr:uid="{1F7DFCDC-998F-4433-8C88-016C5AEF3E04}"/>
    <cellStyle name="Comma 11 3 2 2 2 2 3 2" xfId="14260" xr:uid="{B24BD659-24E9-45EB-BB86-942B7376E092}"/>
    <cellStyle name="Comma 11 3 2 2 2 2 4" xfId="10561" xr:uid="{D09BFDC6-B6DB-479D-B39C-DA36A35DD697}"/>
    <cellStyle name="Comma 11 3 2 2 2 3" xfId="4042" xr:uid="{D8587757-5947-4849-A5F4-B94DFC58E5FC}"/>
    <cellStyle name="Comma 11 3 2 2 2 3 2" xfId="7774" xr:uid="{7077B743-ED49-4999-86D1-004919D45370}"/>
    <cellStyle name="Comma 11 3 2 2 2 3 2 2" xfId="15191" xr:uid="{03FDF414-C1EE-41D5-A4D8-C6760482170D}"/>
    <cellStyle name="Comma 11 3 2 2 2 3 3" xfId="11493" xr:uid="{3A2921E3-A30B-420E-95C2-6CE4C3262337}"/>
    <cellStyle name="Comma 11 3 2 2 2 4" xfId="5908" xr:uid="{D8CB1406-16D2-4A66-9D81-4D780A387DAF}"/>
    <cellStyle name="Comma 11 3 2 2 2 4 2" xfId="13342" xr:uid="{953C353D-839B-443C-8688-A6474DA17640}"/>
    <cellStyle name="Comma 11 3 2 2 2 5" xfId="9643" xr:uid="{01026407-F72C-4295-AD3B-D8EE7A8D5830}"/>
    <cellStyle name="Comma 11 3 2 2 3" xfId="2512" xr:uid="{A7CF2764-79D5-4EC6-B52E-03143D603C0C}"/>
    <cellStyle name="Comma 11 3 2 2 3 2" xfId="4502" xr:uid="{11D8D107-785A-4B92-A321-8422D21CF52D}"/>
    <cellStyle name="Comma 11 3 2 2 3 2 2" xfId="8234" xr:uid="{FF7FFAF1-5B9D-4749-8DC8-45B84906404B}"/>
    <cellStyle name="Comma 11 3 2 2 3 2 2 2" xfId="15651" xr:uid="{7FFC5FE7-9195-4DD3-AF24-1CAC41F61EC6}"/>
    <cellStyle name="Comma 11 3 2 2 3 2 3" xfId="11953" xr:uid="{4354382E-823F-40B1-ABB2-5A0F580E3D11}"/>
    <cellStyle name="Comma 11 3 2 2 3 3" xfId="6368" xr:uid="{01062840-6EFB-4E9C-B846-2904002C8316}"/>
    <cellStyle name="Comma 11 3 2 2 3 3 2" xfId="13802" xr:uid="{6FD001A8-FE7B-40ED-A71E-396400BD8BCB}"/>
    <cellStyle name="Comma 11 3 2 2 3 4" xfId="10103" xr:uid="{D8AE9D92-E71B-4E58-A9AC-2628E6EF9B93}"/>
    <cellStyle name="Comma 11 3 2 2 4" xfId="3584" xr:uid="{A5467048-B129-4BD2-86C2-D9B481CF41EF}"/>
    <cellStyle name="Comma 11 3 2 2 4 2" xfId="7316" xr:uid="{114925E2-59F2-4657-8BB4-35681D8B2A8E}"/>
    <cellStyle name="Comma 11 3 2 2 4 2 2" xfId="14733" xr:uid="{CEB9A9A1-7B59-4392-8EE2-A312BA4F8A3A}"/>
    <cellStyle name="Comma 11 3 2 2 4 3" xfId="11035" xr:uid="{0EF13124-9F5B-4AFD-993E-25ED2E7051B6}"/>
    <cellStyle name="Comma 11 3 2 2 5" xfId="5450" xr:uid="{0F73D266-5CC0-4388-9B01-52105CA183A0}"/>
    <cellStyle name="Comma 11 3 2 2 5 2" xfId="12884" xr:uid="{3A874929-4A88-4C2A-8A5B-9FFB80243046}"/>
    <cellStyle name="Comma 11 3 2 2 6" xfId="9185" xr:uid="{F838241C-A7E5-4A19-92AF-A2618F08B866}"/>
    <cellStyle name="Comma 11 3 2 3" xfId="1811" xr:uid="{CDA1D740-ED87-4B50-8D31-3E49BB8028B5}"/>
    <cellStyle name="Comma 11 3 2 3 2" xfId="2743" xr:uid="{3F0365C9-AA2D-4A28-858A-2F74E32840BF}"/>
    <cellStyle name="Comma 11 3 2 3 2 2" xfId="4733" xr:uid="{7E1F52AC-2F1F-437B-921B-F61E5337A7BB}"/>
    <cellStyle name="Comma 11 3 2 3 2 2 2" xfId="8465" xr:uid="{4BCB882C-9C56-41ED-B8A9-685EC1786AE0}"/>
    <cellStyle name="Comma 11 3 2 3 2 2 2 2" xfId="15882" xr:uid="{89DC37D4-0575-4BAF-A324-95E502183105}"/>
    <cellStyle name="Comma 11 3 2 3 2 2 3" xfId="12184" xr:uid="{968B6CA3-C505-4E5B-8BD2-DC472EA5BB68}"/>
    <cellStyle name="Comma 11 3 2 3 2 3" xfId="6599" xr:uid="{40F02BD9-0361-4E68-ACB4-EEDCB861E4CE}"/>
    <cellStyle name="Comma 11 3 2 3 2 3 2" xfId="14033" xr:uid="{ADFAD76E-3BB8-40D2-9994-07C6C0494652}"/>
    <cellStyle name="Comma 11 3 2 3 2 4" xfId="10334" xr:uid="{7499B05E-4F35-4D61-B8EE-C7C8A29160DB}"/>
    <cellStyle name="Comma 11 3 2 3 3" xfId="3815" xr:uid="{8E8BA1EF-50DE-4A7D-BB6A-571B8406783D}"/>
    <cellStyle name="Comma 11 3 2 3 3 2" xfId="7547" xr:uid="{026932EB-1367-4D28-8716-EFD74CFBA69C}"/>
    <cellStyle name="Comma 11 3 2 3 3 2 2" xfId="14964" xr:uid="{DDE29975-A3AC-4A04-83F2-9C3D14F20C11}"/>
    <cellStyle name="Comma 11 3 2 3 3 3" xfId="11266" xr:uid="{9563C9BD-B9E5-488E-90D1-1640DE7D3CC1}"/>
    <cellStyle name="Comma 11 3 2 3 4" xfId="5681" xr:uid="{12541175-F410-4FA8-862A-C388DEE23C27}"/>
    <cellStyle name="Comma 11 3 2 3 4 2" xfId="13115" xr:uid="{4AD1ACF9-1BB7-4489-94A4-D09B2014E4C7}"/>
    <cellStyle name="Comma 11 3 2 3 5" xfId="9416" xr:uid="{6BA8F4C2-2CAC-4674-96EC-3D24AF6AA1A1}"/>
    <cellStyle name="Comma 11 3 2 4" xfId="2285" xr:uid="{26C20F6F-73E1-42D8-9DF6-9FAB944063F0}"/>
    <cellStyle name="Comma 11 3 2 4 2" xfId="4275" xr:uid="{49B171DC-EAB9-47D4-8C3D-932CA0344B7F}"/>
    <cellStyle name="Comma 11 3 2 4 2 2" xfId="8007" xr:uid="{70449F6E-BDA4-4EC6-9ECF-29669161A9A4}"/>
    <cellStyle name="Comma 11 3 2 4 2 2 2" xfId="15424" xr:uid="{FDD34216-0AC6-40E8-9FB8-A814D48EB9A3}"/>
    <cellStyle name="Comma 11 3 2 4 2 3" xfId="11726" xr:uid="{868CF5A3-290D-424F-9B4E-30F8DBA67EFC}"/>
    <cellStyle name="Comma 11 3 2 4 3" xfId="6141" xr:uid="{888CFE4C-F1DC-4BFF-8943-8FFF96660F61}"/>
    <cellStyle name="Comma 11 3 2 4 3 2" xfId="13575" xr:uid="{D8CBF7C8-1CF9-44AD-9555-4765044F1001}"/>
    <cellStyle name="Comma 11 3 2 4 4" xfId="9876" xr:uid="{BAA30D49-8EFB-40E2-B9F8-7BC2616C6AB9}"/>
    <cellStyle name="Comma 11 3 2 5" xfId="3358" xr:uid="{58846515-2247-4617-B042-16F0EAB99BF3}"/>
    <cellStyle name="Comma 11 3 2 5 2" xfId="7090" xr:uid="{9BC69C91-F8A5-401A-9647-D397251A6C84}"/>
    <cellStyle name="Comma 11 3 2 5 2 2" xfId="14507" xr:uid="{C09CFA42-B5BA-4375-9DB8-4D341FACB617}"/>
    <cellStyle name="Comma 11 3 2 5 3" xfId="10809" xr:uid="{A02D24B9-D17C-49E9-8B01-8EC5E3DEB663}"/>
    <cellStyle name="Comma 11 3 2 6" xfId="5224" xr:uid="{09094B04-B393-46E1-8150-98039510305D}"/>
    <cellStyle name="Comma 11 3 2 6 2" xfId="12658" xr:uid="{12BF50BB-0209-4685-BCF0-CF87A8A32C4D}"/>
    <cellStyle name="Comma 11 3 2 7" xfId="8959" xr:uid="{CB8123FC-D4DF-4517-9158-C81698DA30EA}"/>
    <cellStyle name="Comma 11 3 3" xfId="1450" xr:uid="{5B2468A4-BBC6-463C-B8D3-55C4C06BA546}"/>
    <cellStyle name="Comma 11 3 3 2" xfId="1922" xr:uid="{1B1BC08F-69D4-4FDA-B666-B7CD09143783}"/>
    <cellStyle name="Comma 11 3 3 2 2" xfId="2854" xr:uid="{0C686E4E-8E56-4F44-8501-23376D0F2EEE}"/>
    <cellStyle name="Comma 11 3 3 2 2 2" xfId="4844" xr:uid="{CC03EA57-AEC7-466F-9E7F-5C88DA07B855}"/>
    <cellStyle name="Comma 11 3 3 2 2 2 2" xfId="8576" xr:uid="{E80E1EC8-4EAC-4AAF-B299-81210484688F}"/>
    <cellStyle name="Comma 11 3 3 2 2 2 2 2" xfId="15993" xr:uid="{5D87FA7B-E16A-49B5-9A47-4F946EEB4223}"/>
    <cellStyle name="Comma 11 3 3 2 2 2 3" xfId="12295" xr:uid="{C8090743-523F-4420-BC2C-E8D7134246E8}"/>
    <cellStyle name="Comma 11 3 3 2 2 3" xfId="6710" xr:uid="{7146D823-E340-4276-A1FC-831DEBAD8262}"/>
    <cellStyle name="Comma 11 3 3 2 2 3 2" xfId="14144" xr:uid="{BC115B31-4952-421C-8627-1E77543C094E}"/>
    <cellStyle name="Comma 11 3 3 2 2 4" xfId="10445" xr:uid="{FEC815AC-5862-4405-9792-C1719D461BF3}"/>
    <cellStyle name="Comma 11 3 3 2 3" xfId="3926" xr:uid="{838A5876-E821-4DBE-AE9B-A81042BDB3C8}"/>
    <cellStyle name="Comma 11 3 3 2 3 2" xfId="7658" xr:uid="{39F3A0DB-11CC-4216-AB5F-5DE707F16D68}"/>
    <cellStyle name="Comma 11 3 3 2 3 2 2" xfId="15075" xr:uid="{F4A5AFE3-D4B8-4097-AA51-B1115D6F60CE}"/>
    <cellStyle name="Comma 11 3 3 2 3 3" xfId="11377" xr:uid="{D3C0BE9D-49B5-4AC3-A31C-45AAABF18F2C}"/>
    <cellStyle name="Comma 11 3 3 2 4" xfId="5792" xr:uid="{05438C96-3172-4CED-8AB1-00140A959D23}"/>
    <cellStyle name="Comma 11 3 3 2 4 2" xfId="13226" xr:uid="{44758212-FC73-47CE-A1E5-C6257518612F}"/>
    <cellStyle name="Comma 11 3 3 2 5" xfId="9527" xr:uid="{4F4B2661-97C0-4BE1-BE9C-9CD5E2738633}"/>
    <cellStyle name="Comma 11 3 3 3" xfId="2396" xr:uid="{F7CC6533-0060-44D6-854E-B427658181AE}"/>
    <cellStyle name="Comma 11 3 3 3 2" xfId="4386" xr:uid="{B9376FCC-BA46-41E5-9647-251D57087087}"/>
    <cellStyle name="Comma 11 3 3 3 2 2" xfId="8118" xr:uid="{2943F106-2E39-4289-A0B3-C93D8AFE0A8B}"/>
    <cellStyle name="Comma 11 3 3 3 2 2 2" xfId="15535" xr:uid="{1DB66F62-98CD-4524-86BA-7E1D698096EA}"/>
    <cellStyle name="Comma 11 3 3 3 2 3" xfId="11837" xr:uid="{9680DA3E-BBD2-440A-AFB4-B9EAE647FEE1}"/>
    <cellStyle name="Comma 11 3 3 3 3" xfId="6252" xr:uid="{81CF7ACB-C3B4-45C0-893C-4AC739B8C71A}"/>
    <cellStyle name="Comma 11 3 3 3 3 2" xfId="13686" xr:uid="{2EB77B92-9383-467E-B885-B328490979F3}"/>
    <cellStyle name="Comma 11 3 3 3 4" xfId="9987" xr:uid="{63C1FDFC-99FA-4659-9C1F-A3DD1FD7B326}"/>
    <cellStyle name="Comma 11 3 3 4" xfId="3468" xr:uid="{A27BE104-522F-4713-8DB0-481B24D6DD82}"/>
    <cellStyle name="Comma 11 3 3 4 2" xfId="7200" xr:uid="{AF80BD4A-5915-44E8-A9F6-B1AC0087863B}"/>
    <cellStyle name="Comma 11 3 3 4 2 2" xfId="14617" xr:uid="{70C5262D-1ACF-4A13-9E5D-9BAAE92577CD}"/>
    <cellStyle name="Comma 11 3 3 4 3" xfId="10919" xr:uid="{635A54ED-CF2A-4C91-A730-D30273D0E5DE}"/>
    <cellStyle name="Comma 11 3 3 5" xfId="5334" xr:uid="{E3D8D199-FEAA-4F7B-964F-BAB4C0E1821C}"/>
    <cellStyle name="Comma 11 3 3 5 2" xfId="12768" xr:uid="{FE646274-6569-4B73-8D0F-225009BA870B}"/>
    <cellStyle name="Comma 11 3 3 6" xfId="9069" xr:uid="{4051FA1F-9821-4ED7-9DCD-025EB13F58BE}"/>
    <cellStyle name="Comma 11 3 4" xfId="1695" xr:uid="{90576321-2B1A-4840-BBC9-18A74FB76984}"/>
    <cellStyle name="Comma 11 3 4 2" xfId="2628" xr:uid="{8BB58EC0-A958-454B-98D0-4CA0C404D812}"/>
    <cellStyle name="Comma 11 3 4 2 2" xfId="4618" xr:uid="{63371669-CBFB-4348-ACF7-6EE12F90076B}"/>
    <cellStyle name="Comma 11 3 4 2 2 2" xfId="8350" xr:uid="{DF3B08A8-9C3E-4687-81CB-592E5D82A2AE}"/>
    <cellStyle name="Comma 11 3 4 2 2 2 2" xfId="15767" xr:uid="{5CD37161-AEAB-4BB7-A47C-C79708268D53}"/>
    <cellStyle name="Comma 11 3 4 2 2 3" xfId="12069" xr:uid="{44456922-5972-4B7D-B78C-71754E32FE5C}"/>
    <cellStyle name="Comma 11 3 4 2 3" xfId="6484" xr:uid="{6CD88012-D3B2-432E-8A71-36472595D0EF}"/>
    <cellStyle name="Comma 11 3 4 2 3 2" xfId="13918" xr:uid="{2D873D91-4B27-4F10-9C95-790144D8F33F}"/>
    <cellStyle name="Comma 11 3 4 2 4" xfId="10219" xr:uid="{00CF160F-B5C5-4D52-A847-D2370137F360}"/>
    <cellStyle name="Comma 11 3 4 3" xfId="3700" xr:uid="{0480BFA2-6215-40B5-A305-63700D1A8A6F}"/>
    <cellStyle name="Comma 11 3 4 3 2" xfId="7432" xr:uid="{9D0888A4-8B53-4820-8A9B-A516D7244C02}"/>
    <cellStyle name="Comma 11 3 4 3 2 2" xfId="14849" xr:uid="{AA49A8DC-B026-423D-9101-2EB81AE3B74D}"/>
    <cellStyle name="Comma 11 3 4 3 3" xfId="11151" xr:uid="{9B49B0F8-6E36-449A-865E-A7672C1FD50C}"/>
    <cellStyle name="Comma 11 3 4 4" xfId="5566" xr:uid="{D4D0591D-1A9F-47AC-BFB3-2334FF707F2B}"/>
    <cellStyle name="Comma 11 3 4 4 2" xfId="13000" xr:uid="{BB6D8771-8F40-4818-96E3-11490289FEA2}"/>
    <cellStyle name="Comma 11 3 4 5" xfId="9301" xr:uid="{980D42BC-6B34-4C2B-9F0B-7C6902F4DE4D}"/>
    <cellStyle name="Comma 11 3 5" xfId="2170" xr:uid="{53012F11-AC66-4618-A7F2-04DB36722BD0}"/>
    <cellStyle name="Comma 11 3 5 2" xfId="4160" xr:uid="{329F169A-2CA6-438F-8F98-2B8AB401CB66}"/>
    <cellStyle name="Comma 11 3 5 2 2" xfId="7892" xr:uid="{E43B775D-183D-4141-87A9-01BC708FDDDB}"/>
    <cellStyle name="Comma 11 3 5 2 2 2" xfId="15309" xr:uid="{65F11B87-CC0B-455E-9C45-898E960C83EB}"/>
    <cellStyle name="Comma 11 3 5 2 3" xfId="11611" xr:uid="{51EEE781-6E79-4BF8-9846-C461F5C7D192}"/>
    <cellStyle name="Comma 11 3 5 3" xfId="6026" xr:uid="{C5B6F8CD-A59F-40F3-BDC9-6C081179751C}"/>
    <cellStyle name="Comma 11 3 5 3 2" xfId="13460" xr:uid="{7563ADD4-B765-421E-8DD1-6E394171D12E}"/>
    <cellStyle name="Comma 11 3 5 4" xfId="9761" xr:uid="{26430792-5011-400E-9EC5-D84FEE47FBE5}"/>
    <cellStyle name="Comma 11 3 6" xfId="3243" xr:uid="{2AE728CD-6253-4A80-BB25-4703BEF63EBF}"/>
    <cellStyle name="Comma 11 3 6 2" xfId="6975" xr:uid="{C2B48A4E-702B-4AA9-A969-FC1AAF6F2FFA}"/>
    <cellStyle name="Comma 11 3 6 2 2" xfId="14392" xr:uid="{808C6517-62A8-4E65-86DE-484E265F7A98}"/>
    <cellStyle name="Comma 11 3 6 3" xfId="10694" xr:uid="{62D4ED48-D2D9-4B58-99A4-EF142D94A907}"/>
    <cellStyle name="Comma 11 3 7" xfId="5109" xr:uid="{853DDC90-25A4-4822-9EA8-25DADB9D5DCA}"/>
    <cellStyle name="Comma 11 3 7 2" xfId="12543" xr:uid="{1F804F59-AB3C-4DDA-9075-F7E0E4C2248E}"/>
    <cellStyle name="Comma 11 3 8" xfId="8844" xr:uid="{DFB680BB-0B39-4E57-9DB4-A30DD2A7E0F0}"/>
    <cellStyle name="Comma 11 4" xfId="1019" xr:uid="{83C3B549-227D-4035-9040-99E388E03DBF}"/>
    <cellStyle name="Comma 11 4 2" xfId="1221" xr:uid="{9192EFD9-E6DE-4D76-AB00-280F52FE5843}"/>
    <cellStyle name="Comma 11 4 2 2" xfId="1531" xr:uid="{4A9BD9AA-F687-476A-A95C-ED8F8164FF62}"/>
    <cellStyle name="Comma 11 4 2 2 2" xfId="2003" xr:uid="{21236C72-E3D5-4310-92B6-B05035CEE34E}"/>
    <cellStyle name="Comma 11 4 2 2 2 2" xfId="2935" xr:uid="{076E9780-35CE-4FE8-BC4E-12878104026D}"/>
    <cellStyle name="Comma 11 4 2 2 2 2 2" xfId="4925" xr:uid="{F8C15E0C-C39E-43B1-9F93-9A26A19018FA}"/>
    <cellStyle name="Comma 11 4 2 2 2 2 2 2" xfId="8657" xr:uid="{3217A425-46D9-4B56-9A9D-4AFB8D7A85F3}"/>
    <cellStyle name="Comma 11 4 2 2 2 2 2 2 2" xfId="16074" xr:uid="{935B544C-E75F-4744-89E6-DBC7636203D4}"/>
    <cellStyle name="Comma 11 4 2 2 2 2 2 3" xfId="12376" xr:uid="{95547917-0890-4DE9-B429-59D216E80912}"/>
    <cellStyle name="Comma 11 4 2 2 2 2 3" xfId="6791" xr:uid="{F6C50BE2-FBD6-47E3-8089-F1AFD3391C47}"/>
    <cellStyle name="Comma 11 4 2 2 2 2 3 2" xfId="14225" xr:uid="{D6DF69C1-9679-4039-B464-64AFDF756132}"/>
    <cellStyle name="Comma 11 4 2 2 2 2 4" xfId="10526" xr:uid="{3AD6500F-2CCD-4567-9C05-184B30AE1334}"/>
    <cellStyle name="Comma 11 4 2 2 2 3" xfId="4007" xr:uid="{7679F841-4B5B-4F68-8804-C64205FF7AD2}"/>
    <cellStyle name="Comma 11 4 2 2 2 3 2" xfId="7739" xr:uid="{1174023D-49E6-4A84-A7B5-928B406070EB}"/>
    <cellStyle name="Comma 11 4 2 2 2 3 2 2" xfId="15156" xr:uid="{D0CEF67C-1BBD-4A5B-8A0A-02B22B91F9CA}"/>
    <cellStyle name="Comma 11 4 2 2 2 3 3" xfId="11458" xr:uid="{04677B23-C21C-4F6E-BB24-F2777DA5919A}"/>
    <cellStyle name="Comma 11 4 2 2 2 4" xfId="5873" xr:uid="{FDE8E007-2434-45A1-B95B-699579FCFC72}"/>
    <cellStyle name="Comma 11 4 2 2 2 4 2" xfId="13307" xr:uid="{AC8C25D4-EE3B-43A3-8772-9B4F0364B88A}"/>
    <cellStyle name="Comma 11 4 2 2 2 5" xfId="9608" xr:uid="{14D27694-5860-48F3-9EC5-BFE235226E4C}"/>
    <cellStyle name="Comma 11 4 2 2 3" xfId="2477" xr:uid="{E58B0F79-FF03-41EB-BF7C-BD2A1F31CB80}"/>
    <cellStyle name="Comma 11 4 2 2 3 2" xfId="4467" xr:uid="{1017E7BC-F501-436E-9A39-D3752F26D376}"/>
    <cellStyle name="Comma 11 4 2 2 3 2 2" xfId="8199" xr:uid="{5E292F4A-0F7A-4E8E-9ACB-2F16B95C7FC6}"/>
    <cellStyle name="Comma 11 4 2 2 3 2 2 2" xfId="15616" xr:uid="{A1002333-5A34-4D48-9EEB-35739E9B7557}"/>
    <cellStyle name="Comma 11 4 2 2 3 2 3" xfId="11918" xr:uid="{70B00D92-32A4-457A-8A3A-2419CCF8B688}"/>
    <cellStyle name="Comma 11 4 2 2 3 3" xfId="6333" xr:uid="{47CCD020-91A7-41A6-81E1-5E4604291C62}"/>
    <cellStyle name="Comma 11 4 2 2 3 3 2" xfId="13767" xr:uid="{9263E6AE-E64A-4B49-AD51-1CDFDAE29B7D}"/>
    <cellStyle name="Comma 11 4 2 2 3 4" xfId="10068" xr:uid="{1DC2D53D-3F73-4E5F-8C4D-106F760AAA1C}"/>
    <cellStyle name="Comma 11 4 2 2 4" xfId="3549" xr:uid="{D732F1A5-9056-4052-9F82-1A27C54DD378}"/>
    <cellStyle name="Comma 11 4 2 2 4 2" xfId="7281" xr:uid="{A620A9EB-6161-4692-8BDB-CE6C907871D2}"/>
    <cellStyle name="Comma 11 4 2 2 4 2 2" xfId="14698" xr:uid="{682EB10D-B953-459A-8417-234212076C94}"/>
    <cellStyle name="Comma 11 4 2 2 4 3" xfId="11000" xr:uid="{43558D16-B738-4142-84FD-13992D189E52}"/>
    <cellStyle name="Comma 11 4 2 2 5" xfId="5415" xr:uid="{D96CB73B-ADD5-49BE-8382-7A34D35E4267}"/>
    <cellStyle name="Comma 11 4 2 2 5 2" xfId="12849" xr:uid="{302D30BD-E473-4402-AD79-7A468A1F89D3}"/>
    <cellStyle name="Comma 11 4 2 2 6" xfId="9150" xr:uid="{40D3CD6A-B11C-4AA0-98E4-16B36C599DAF}"/>
    <cellStyle name="Comma 11 4 2 3" xfId="1776" xr:uid="{1EBA455F-DE7C-4313-B0BF-0446E3B3F3BA}"/>
    <cellStyle name="Comma 11 4 2 3 2" xfId="2708" xr:uid="{4BE16B65-D8ED-4BC7-9862-0F1D55B50CE7}"/>
    <cellStyle name="Comma 11 4 2 3 2 2" xfId="4698" xr:uid="{4DB276DA-AC36-4ED8-B1CF-4AC560378638}"/>
    <cellStyle name="Comma 11 4 2 3 2 2 2" xfId="8430" xr:uid="{EA1BDCC8-8AC0-49EC-BBD4-BE521101CD41}"/>
    <cellStyle name="Comma 11 4 2 3 2 2 2 2" xfId="15847" xr:uid="{84BAE77C-A2A2-4C1B-AC25-2D8401F82273}"/>
    <cellStyle name="Comma 11 4 2 3 2 2 3" xfId="12149" xr:uid="{6D66FEF4-42B1-46B9-964B-DFEE8D933189}"/>
    <cellStyle name="Comma 11 4 2 3 2 3" xfId="6564" xr:uid="{5952CF32-133C-400A-934A-1E8D43BBFE32}"/>
    <cellStyle name="Comma 11 4 2 3 2 3 2" xfId="13998" xr:uid="{81CCE46A-6164-4261-985E-4E076A47B17B}"/>
    <cellStyle name="Comma 11 4 2 3 2 4" xfId="10299" xr:uid="{9527484A-3A5B-4D1F-9573-D9EDB86720DA}"/>
    <cellStyle name="Comma 11 4 2 3 3" xfId="3780" xr:uid="{24790E5F-3EE9-4A87-B509-DE1560A0DF9F}"/>
    <cellStyle name="Comma 11 4 2 3 3 2" xfId="7512" xr:uid="{748E41CA-A5FF-4E1D-9EF1-0EDE2D6FCC4C}"/>
    <cellStyle name="Comma 11 4 2 3 3 2 2" xfId="14929" xr:uid="{AAC4FDEA-0801-4051-9E91-598E18F8BD22}"/>
    <cellStyle name="Comma 11 4 2 3 3 3" xfId="11231" xr:uid="{AE20FB13-EB6B-4A39-8C6E-9ABC3B8020E2}"/>
    <cellStyle name="Comma 11 4 2 3 4" xfId="5646" xr:uid="{BC446883-44A0-4814-8C72-D4837101F7CE}"/>
    <cellStyle name="Comma 11 4 2 3 4 2" xfId="13080" xr:uid="{A7396A15-2D46-42E7-B27F-E0E0EFC2F0E7}"/>
    <cellStyle name="Comma 11 4 2 3 5" xfId="9381" xr:uid="{C0A62D66-4A27-4866-8525-1835C5DBE2B7}"/>
    <cellStyle name="Comma 11 4 2 4" xfId="2250" xr:uid="{83BAACEB-1129-4061-8C1B-B5DE653C0D04}"/>
    <cellStyle name="Comma 11 4 2 4 2" xfId="4240" xr:uid="{FB67DFD8-5C76-491C-87F6-1CF40EFE07F0}"/>
    <cellStyle name="Comma 11 4 2 4 2 2" xfId="7972" xr:uid="{9F963E76-2B64-4441-8246-CBE90CB7A76F}"/>
    <cellStyle name="Comma 11 4 2 4 2 2 2" xfId="15389" xr:uid="{D0C18157-8430-4998-AFDA-41DD74E8C476}"/>
    <cellStyle name="Comma 11 4 2 4 2 3" xfId="11691" xr:uid="{26D4459D-88EC-463C-AC53-5825A39B89E5}"/>
    <cellStyle name="Comma 11 4 2 4 3" xfId="6106" xr:uid="{601C9BF8-395A-4CEB-9AA9-10A3A824DA92}"/>
    <cellStyle name="Comma 11 4 2 4 3 2" xfId="13540" xr:uid="{4CEBF48B-9156-47D5-989F-19CD3FF05155}"/>
    <cellStyle name="Comma 11 4 2 4 4" xfId="9841" xr:uid="{478866A0-E305-40EE-B0AC-C0175A9F3853}"/>
    <cellStyle name="Comma 11 4 2 5" xfId="3323" xr:uid="{0CE47616-2D3B-4B14-8B98-C5B9A7253B8C}"/>
    <cellStyle name="Comma 11 4 2 5 2" xfId="7055" xr:uid="{1197C30B-3B35-4DDE-93A0-4C7171A7A762}"/>
    <cellStyle name="Comma 11 4 2 5 2 2" xfId="14472" xr:uid="{12E340BC-1DFF-4D2C-9F46-4668D1110CF3}"/>
    <cellStyle name="Comma 11 4 2 5 3" xfId="10774" xr:uid="{74AEDA12-2EF1-4192-9F6B-338A9031E167}"/>
    <cellStyle name="Comma 11 4 2 6" xfId="5189" xr:uid="{16785AAC-163A-4148-8746-B338CC214306}"/>
    <cellStyle name="Comma 11 4 2 6 2" xfId="12623" xr:uid="{739B0280-86D4-4511-BB5A-87C3B58F46DE}"/>
    <cellStyle name="Comma 11 4 2 7" xfId="8924" xr:uid="{88757E77-96D0-45E4-9650-3AD39933B0F5}"/>
    <cellStyle name="Comma 11 4 3" xfId="1415" xr:uid="{5FEE81E2-F77C-439C-BFDB-A64AE2695231}"/>
    <cellStyle name="Comma 11 4 3 2" xfId="1887" xr:uid="{36A467F3-316B-4213-B0C3-4DAFDDD87C31}"/>
    <cellStyle name="Comma 11 4 3 2 2" xfId="2819" xr:uid="{242E627D-458D-401B-9B04-7D9806EC3928}"/>
    <cellStyle name="Comma 11 4 3 2 2 2" xfId="4809" xr:uid="{0FBEF44A-C155-4179-82D5-46A7A69D7679}"/>
    <cellStyle name="Comma 11 4 3 2 2 2 2" xfId="8541" xr:uid="{6A820411-3179-4ED1-B47A-5F8BDF1D3481}"/>
    <cellStyle name="Comma 11 4 3 2 2 2 2 2" xfId="15958" xr:uid="{E6667F3C-3DD4-45A1-8F00-536AE6EEEED6}"/>
    <cellStyle name="Comma 11 4 3 2 2 2 3" xfId="12260" xr:uid="{DEE8F133-8DBD-4981-A11C-9CA4D05B8141}"/>
    <cellStyle name="Comma 11 4 3 2 2 3" xfId="6675" xr:uid="{09289A54-4DC3-4C85-97F1-602915603B9F}"/>
    <cellStyle name="Comma 11 4 3 2 2 3 2" xfId="14109" xr:uid="{41B59DDA-9C3A-42D6-8B11-53C94827F763}"/>
    <cellStyle name="Comma 11 4 3 2 2 4" xfId="10410" xr:uid="{F25B2780-997A-45CA-9C05-561409DFC8A6}"/>
    <cellStyle name="Comma 11 4 3 2 3" xfId="3891" xr:uid="{DEC5670E-2C7A-40FF-863C-7592F360305D}"/>
    <cellStyle name="Comma 11 4 3 2 3 2" xfId="7623" xr:uid="{F8D55D63-34ED-46DC-ACC4-E50DFA66409A}"/>
    <cellStyle name="Comma 11 4 3 2 3 2 2" xfId="15040" xr:uid="{DEC51A90-6831-45C9-9347-ECF68BDE6023}"/>
    <cellStyle name="Comma 11 4 3 2 3 3" xfId="11342" xr:uid="{FAE76A82-CE90-4CAC-8537-FF9A11D528E3}"/>
    <cellStyle name="Comma 11 4 3 2 4" xfId="5757" xr:uid="{12790208-7D65-4172-A5E9-BE738F461F08}"/>
    <cellStyle name="Comma 11 4 3 2 4 2" xfId="13191" xr:uid="{3F9199AA-5D90-4D37-AF0E-50A7C2C301B3}"/>
    <cellStyle name="Comma 11 4 3 2 5" xfId="9492" xr:uid="{9BD8E14F-D69C-4F59-AE29-71812971231B}"/>
    <cellStyle name="Comma 11 4 3 3" xfId="2361" xr:uid="{FCB0C710-FD5F-4AE8-A74E-9EBA7ECF0317}"/>
    <cellStyle name="Comma 11 4 3 3 2" xfId="4351" xr:uid="{39BA134F-A7E6-4985-A036-2D8B570B17C4}"/>
    <cellStyle name="Comma 11 4 3 3 2 2" xfId="8083" xr:uid="{C84EEA26-FE70-4AE3-8F7E-DE3BA0DE2F76}"/>
    <cellStyle name="Comma 11 4 3 3 2 2 2" xfId="15500" xr:uid="{923AF6AC-2C8B-4E74-A453-009775FB7BFF}"/>
    <cellStyle name="Comma 11 4 3 3 2 3" xfId="11802" xr:uid="{3E4837E8-024D-4882-9109-B1EF5A22995E}"/>
    <cellStyle name="Comma 11 4 3 3 3" xfId="6217" xr:uid="{19F82EEE-54F3-4E66-BA54-33E8F9C01DBF}"/>
    <cellStyle name="Comma 11 4 3 3 3 2" xfId="13651" xr:uid="{181895A1-FA4E-4334-BD1C-0E4E9709542A}"/>
    <cellStyle name="Comma 11 4 3 3 4" xfId="9952" xr:uid="{4638DB1F-69DC-42AC-86D1-F78E15D86218}"/>
    <cellStyle name="Comma 11 4 3 4" xfId="3433" xr:uid="{FB3B29EB-4973-431D-8B30-D8CB37FD9B39}"/>
    <cellStyle name="Comma 11 4 3 4 2" xfId="7165" xr:uid="{A4FF2DB0-5639-4C8A-A08F-30A67D80AAC0}"/>
    <cellStyle name="Comma 11 4 3 4 2 2" xfId="14582" xr:uid="{B2C3CABF-AFFC-4425-814D-F0F84B9CB940}"/>
    <cellStyle name="Comma 11 4 3 4 3" xfId="10884" xr:uid="{FAD454DD-0054-40EF-A041-1DAF615704D4}"/>
    <cellStyle name="Comma 11 4 3 5" xfId="5299" xr:uid="{4D9CBAE5-DCDC-4026-A867-833450935FCC}"/>
    <cellStyle name="Comma 11 4 3 5 2" xfId="12733" xr:uid="{BB84174D-2250-4683-94F7-F274AA330754}"/>
    <cellStyle name="Comma 11 4 3 6" xfId="9034" xr:uid="{1C4356A6-3F6D-4E90-BB13-2DC37622EBFD}"/>
    <cellStyle name="Comma 11 4 4" xfId="1660" xr:uid="{DB853783-62AD-444C-BC7B-14B40A6F3D3C}"/>
    <cellStyle name="Comma 11 4 4 2" xfId="2593" xr:uid="{E9009260-0FCD-420B-A137-1FB40311258A}"/>
    <cellStyle name="Comma 11 4 4 2 2" xfId="4583" xr:uid="{70B51B28-8303-4AB2-978C-5C2ACAA8C514}"/>
    <cellStyle name="Comma 11 4 4 2 2 2" xfId="8315" xr:uid="{9A1139ED-FEC9-4FA8-98B4-891ECF20B8AD}"/>
    <cellStyle name="Comma 11 4 4 2 2 2 2" xfId="15732" xr:uid="{7A424E4A-A16C-40B6-8058-EA4CB9A586A8}"/>
    <cellStyle name="Comma 11 4 4 2 2 3" xfId="12034" xr:uid="{254798A5-A90F-497E-8151-655DD1AE14EA}"/>
    <cellStyle name="Comma 11 4 4 2 3" xfId="6449" xr:uid="{6F51933C-A9C8-4626-8B3B-BBC5C8D237C7}"/>
    <cellStyle name="Comma 11 4 4 2 3 2" xfId="13883" xr:uid="{DA5BBB12-AA35-4AA4-AE56-A2E4464552B9}"/>
    <cellStyle name="Comma 11 4 4 2 4" xfId="10184" xr:uid="{BD82D403-8BCD-471E-9020-34047DB6C63A}"/>
    <cellStyle name="Comma 11 4 4 3" xfId="3665" xr:uid="{24AECF8F-2499-4107-B8DE-3AEE4B07E720}"/>
    <cellStyle name="Comma 11 4 4 3 2" xfId="7397" xr:uid="{24BD708A-9E04-4973-BEC0-08D9691DB543}"/>
    <cellStyle name="Comma 11 4 4 3 2 2" xfId="14814" xr:uid="{002715BE-C191-465E-8450-1D3FF2F8EE17}"/>
    <cellStyle name="Comma 11 4 4 3 3" xfId="11116" xr:uid="{2EFD8C1B-FD4C-454B-AE71-FB2154AB9880}"/>
    <cellStyle name="Comma 11 4 4 4" xfId="5531" xr:uid="{1506BB7D-A5B7-4046-BF8F-B65DE76E2FCA}"/>
    <cellStyle name="Comma 11 4 4 4 2" xfId="12965" xr:uid="{71A89591-D01A-4AD9-91A1-322EE03053E0}"/>
    <cellStyle name="Comma 11 4 4 5" xfId="9266" xr:uid="{4F282538-258F-4EAB-B982-61FF459367AA}"/>
    <cellStyle name="Comma 11 4 5" xfId="2135" xr:uid="{3A543E78-91B1-4034-A493-20650806A2B5}"/>
    <cellStyle name="Comma 11 4 5 2" xfId="4125" xr:uid="{513840C4-BF4C-4087-99CF-DC3B56ED020D}"/>
    <cellStyle name="Comma 11 4 5 2 2" xfId="7857" xr:uid="{85A22B63-2273-4A2B-B672-B0692ABE7905}"/>
    <cellStyle name="Comma 11 4 5 2 2 2" xfId="15274" xr:uid="{3E6BE20D-E1A1-4D9A-A9AF-0326A4492955}"/>
    <cellStyle name="Comma 11 4 5 2 3" xfId="11576" xr:uid="{0F94DC6F-8D38-4446-984C-E610C57909B3}"/>
    <cellStyle name="Comma 11 4 5 3" xfId="5991" xr:uid="{A9261A7B-5152-4194-A3A3-FA457B78C2E9}"/>
    <cellStyle name="Comma 11 4 5 3 2" xfId="13425" xr:uid="{0A21C0E0-C571-45C2-B02B-8DFB979539C7}"/>
    <cellStyle name="Comma 11 4 5 4" xfId="9726" xr:uid="{58C52658-D9ED-4D5F-8A98-737B163D85DC}"/>
    <cellStyle name="Comma 11 4 6" xfId="3208" xr:uid="{BFF065A6-72F8-4F82-9DD0-37FBD62FC2DF}"/>
    <cellStyle name="Comma 11 4 6 2" xfId="6940" xr:uid="{BA25522F-387F-495D-AE49-861E91F191C0}"/>
    <cellStyle name="Comma 11 4 6 2 2" xfId="14357" xr:uid="{F456D13C-1343-4BA2-A981-CB9FCDC8319A}"/>
    <cellStyle name="Comma 11 4 6 3" xfId="10659" xr:uid="{0C919604-BA00-42D5-9BC1-F07BA234F2F9}"/>
    <cellStyle name="Comma 11 4 7" xfId="5074" xr:uid="{DD5FE42A-3A3C-4259-8FC9-4CE4CF9817C6}"/>
    <cellStyle name="Comma 11 4 7 2" xfId="12508" xr:uid="{1C655E70-BEED-48CF-859D-0E4BE3585FF7}"/>
    <cellStyle name="Comma 11 4 8" xfId="8809" xr:uid="{9286FAAF-0446-4240-AF82-C05540A3FAEA}"/>
    <cellStyle name="Comma 11 5" xfId="1179" xr:uid="{33754F28-9355-4F35-8946-B13A7E804B7E}"/>
    <cellStyle name="Comma 11 5 2" xfId="1489" xr:uid="{CE5F82C3-CD66-4E86-9D05-DD44110B2EA2}"/>
    <cellStyle name="Comma 11 5 2 2" xfId="1961" xr:uid="{6A218CF9-204F-4CB4-BC3D-F0D4563F50D3}"/>
    <cellStyle name="Comma 11 5 2 2 2" xfId="2893" xr:uid="{7B4623EC-3661-4DEF-A079-FA5C052E518C}"/>
    <cellStyle name="Comma 11 5 2 2 2 2" xfId="4883" xr:uid="{441704A1-CD3F-4822-9A01-258443A0B2A2}"/>
    <cellStyle name="Comma 11 5 2 2 2 2 2" xfId="8615" xr:uid="{4A69F932-3D4A-4C24-8D3A-845A9B72EE33}"/>
    <cellStyle name="Comma 11 5 2 2 2 2 2 2" xfId="16032" xr:uid="{FE8ACE1F-99AF-4CF2-97F8-D0B0AFBCC34D}"/>
    <cellStyle name="Comma 11 5 2 2 2 2 3" xfId="12334" xr:uid="{38211A8E-BBF4-4823-9A15-6C414E6D3612}"/>
    <cellStyle name="Comma 11 5 2 2 2 3" xfId="6749" xr:uid="{49BDC24F-9A7B-4FD1-9A6B-3FE5271178A1}"/>
    <cellStyle name="Comma 11 5 2 2 2 3 2" xfId="14183" xr:uid="{FB734DD7-6C78-480C-87D3-627A44925758}"/>
    <cellStyle name="Comma 11 5 2 2 2 4" xfId="10484" xr:uid="{7191E1F9-CE76-4E5A-A7F7-3DB03B1B021A}"/>
    <cellStyle name="Comma 11 5 2 2 3" xfId="3965" xr:uid="{5FBD671A-E6AF-46FD-83EE-25E42B516BB6}"/>
    <cellStyle name="Comma 11 5 2 2 3 2" xfId="7697" xr:uid="{03CBF7F4-4B26-45DF-A05C-F25E6F895D6B}"/>
    <cellStyle name="Comma 11 5 2 2 3 2 2" xfId="15114" xr:uid="{72FF613B-79A0-4FF9-A01F-C5CB1105B319}"/>
    <cellStyle name="Comma 11 5 2 2 3 3" xfId="11416" xr:uid="{667AD966-9D47-462C-8D44-1AA94B665030}"/>
    <cellStyle name="Comma 11 5 2 2 4" xfId="5831" xr:uid="{8D4116F2-B0EA-4F99-B97C-587B1218059E}"/>
    <cellStyle name="Comma 11 5 2 2 4 2" xfId="13265" xr:uid="{95BD3DD5-1F2B-4EB8-A1FF-568E56B5DA69}"/>
    <cellStyle name="Comma 11 5 2 2 5" xfId="9566" xr:uid="{691C48A7-82EC-4380-A5FA-3B8B4D53F8D2}"/>
    <cellStyle name="Comma 11 5 2 3" xfId="2435" xr:uid="{52E3120B-11AC-49EF-AF5B-9CC8ABFF3249}"/>
    <cellStyle name="Comma 11 5 2 3 2" xfId="4425" xr:uid="{C47BCF9B-9D16-4274-9043-723E48E83AC2}"/>
    <cellStyle name="Comma 11 5 2 3 2 2" xfId="8157" xr:uid="{2FA9CC49-F0D2-40C6-9E77-DF2878345676}"/>
    <cellStyle name="Comma 11 5 2 3 2 2 2" xfId="15574" xr:uid="{CA9AB5CB-8F14-4477-8D00-442097A23A69}"/>
    <cellStyle name="Comma 11 5 2 3 2 3" xfId="11876" xr:uid="{F7847332-2C83-4185-8DBA-0C03F6B15E75}"/>
    <cellStyle name="Comma 11 5 2 3 3" xfId="6291" xr:uid="{3B92E673-0865-40B0-ADE3-02274851EA2A}"/>
    <cellStyle name="Comma 11 5 2 3 3 2" xfId="13725" xr:uid="{39BC5288-92A6-43AA-AD14-AE323A129C6F}"/>
    <cellStyle name="Comma 11 5 2 3 4" xfId="10026" xr:uid="{F4D8DF00-2BA9-41C0-9C4C-D5AD353EB74F}"/>
    <cellStyle name="Comma 11 5 2 4" xfId="3507" xr:uid="{8CAB9A9F-41AA-494F-8A93-CA81FFF8DD0B}"/>
    <cellStyle name="Comma 11 5 2 4 2" xfId="7239" xr:uid="{8720CE0D-C6CC-4CF2-8F89-A2E0D2D87DE9}"/>
    <cellStyle name="Comma 11 5 2 4 2 2" xfId="14656" xr:uid="{353AC47E-4852-4533-BA56-B08A7B659DC3}"/>
    <cellStyle name="Comma 11 5 2 4 3" xfId="10958" xr:uid="{6EB03986-2189-4808-B101-491D64AF9019}"/>
    <cellStyle name="Comma 11 5 2 5" xfId="5373" xr:uid="{5D2E37D9-ECAE-4BB6-AEF8-988572E36F4E}"/>
    <cellStyle name="Comma 11 5 2 5 2" xfId="12807" xr:uid="{8F690A5C-1228-4918-8942-FFE8C1E19EB2}"/>
    <cellStyle name="Comma 11 5 2 6" xfId="9108" xr:uid="{373B91D6-2A71-4A3D-9D8A-CCF456A53400}"/>
    <cellStyle name="Comma 11 5 3" xfId="1734" xr:uid="{63DB41D7-636C-4B01-A69F-CF15FEC0C2D3}"/>
    <cellStyle name="Comma 11 5 3 2" xfId="2666" xr:uid="{3EF11184-C229-4584-8413-13A032FC99A0}"/>
    <cellStyle name="Comma 11 5 3 2 2" xfId="4656" xr:uid="{3852B959-1600-4328-988D-981192B20032}"/>
    <cellStyle name="Comma 11 5 3 2 2 2" xfId="8388" xr:uid="{0BF8AA2C-67B6-47C8-9C3A-1E5AA7979E30}"/>
    <cellStyle name="Comma 11 5 3 2 2 2 2" xfId="15805" xr:uid="{C299C4A1-85BF-4875-A9A0-988A2C0B92FD}"/>
    <cellStyle name="Comma 11 5 3 2 2 3" xfId="12107" xr:uid="{32B80888-1C86-423B-822C-06BDB1E416D5}"/>
    <cellStyle name="Comma 11 5 3 2 3" xfId="6522" xr:uid="{6B37DD0B-07B8-4E8E-80BA-5E0FD14E346F}"/>
    <cellStyle name="Comma 11 5 3 2 3 2" xfId="13956" xr:uid="{626CE6E4-B339-45E1-8B0B-B42A70AC75C5}"/>
    <cellStyle name="Comma 11 5 3 2 4" xfId="10257" xr:uid="{4C49D326-74B3-4D08-85FA-512DAF68918A}"/>
    <cellStyle name="Comma 11 5 3 3" xfId="3738" xr:uid="{2793A6B0-31E8-4443-8F07-2D66315BACB6}"/>
    <cellStyle name="Comma 11 5 3 3 2" xfId="7470" xr:uid="{B3830576-BA2A-4784-8193-C9E2AF4B583C}"/>
    <cellStyle name="Comma 11 5 3 3 2 2" xfId="14887" xr:uid="{91110C8F-F95B-45D0-B099-BDB0862AFF08}"/>
    <cellStyle name="Comma 11 5 3 3 3" xfId="11189" xr:uid="{B633DE08-F52A-42E9-8DC3-0D1782FD4D41}"/>
    <cellStyle name="Comma 11 5 3 4" xfId="5604" xr:uid="{695703C0-137B-48D6-B651-4726316A67E8}"/>
    <cellStyle name="Comma 11 5 3 4 2" xfId="13038" xr:uid="{9D73E1A1-2BAE-4A82-A941-AC4DE9F39BE6}"/>
    <cellStyle name="Comma 11 5 3 5" xfId="9339" xr:uid="{D5597934-B705-4693-8F05-4FADA81FD280}"/>
    <cellStyle name="Comma 11 5 4" xfId="2208" xr:uid="{FA7DF19A-7863-49BC-AF5C-41A8D37BEFBE}"/>
    <cellStyle name="Comma 11 5 4 2" xfId="4198" xr:uid="{94379F48-412B-4A3F-88FC-C61CAC2B2F49}"/>
    <cellStyle name="Comma 11 5 4 2 2" xfId="7930" xr:uid="{C1182C11-D110-447E-8B33-521D5E2F4EE5}"/>
    <cellStyle name="Comma 11 5 4 2 2 2" xfId="15347" xr:uid="{551668D8-7E50-4F66-85E0-51FC63695848}"/>
    <cellStyle name="Comma 11 5 4 2 3" xfId="11649" xr:uid="{AAA076BA-CB33-4E6E-A733-71294F22DB86}"/>
    <cellStyle name="Comma 11 5 4 3" xfId="6064" xr:uid="{571490DE-C61F-47FC-91F3-9EA2AE88AD0E}"/>
    <cellStyle name="Comma 11 5 4 3 2" xfId="13498" xr:uid="{A703B7D1-189A-4C2A-8E4A-C703E00C4371}"/>
    <cellStyle name="Comma 11 5 4 4" xfId="9799" xr:uid="{98F1B1E2-C790-4270-8EB3-872CA2EF9299}"/>
    <cellStyle name="Comma 11 5 5" xfId="3281" xr:uid="{AE9B0EDA-B330-4E3B-B4B6-65E166EEAB41}"/>
    <cellStyle name="Comma 11 5 5 2" xfId="7013" xr:uid="{40B2582A-6C24-427D-B0AD-667651A3B41E}"/>
    <cellStyle name="Comma 11 5 5 2 2" xfId="14430" xr:uid="{761658BF-A448-46F9-939C-351F7E5FD8DC}"/>
    <cellStyle name="Comma 11 5 5 3" xfId="10732" xr:uid="{0C5363EB-B060-4AAF-B258-4536E26E9951}"/>
    <cellStyle name="Comma 11 5 6" xfId="5147" xr:uid="{F864C91D-2280-44B4-BEA5-C4FA17DE439B}"/>
    <cellStyle name="Comma 11 5 6 2" xfId="12581" xr:uid="{A9E5B973-C0AF-4E38-9202-AA0D4EC6BC06}"/>
    <cellStyle name="Comma 11 5 7" xfId="8882" xr:uid="{DEAEAE9D-C658-4178-B10D-1F0CB91094C3}"/>
    <cellStyle name="Comma 11 6" xfId="1375" xr:uid="{238B37E2-137B-4C03-9E00-5C1E9BFF0115}"/>
    <cellStyle name="Comma 11 6 2" xfId="1847" xr:uid="{FC3BC831-AA10-4EBB-857F-FC5BD8476E77}"/>
    <cellStyle name="Comma 11 6 2 2" xfId="2779" xr:uid="{F0226E43-D432-4AB8-855A-D51800BFACDC}"/>
    <cellStyle name="Comma 11 6 2 2 2" xfId="4769" xr:uid="{30FFF7FA-C7B9-43FA-84E1-16F7F7E6E9D9}"/>
    <cellStyle name="Comma 11 6 2 2 2 2" xfId="8501" xr:uid="{9D0CD9BE-765E-45A5-BC9B-4AF0A98235F8}"/>
    <cellStyle name="Comma 11 6 2 2 2 2 2" xfId="15918" xr:uid="{8449B353-5E68-4950-A52C-D7FE38E35079}"/>
    <cellStyle name="Comma 11 6 2 2 2 3" xfId="12220" xr:uid="{139587EF-04E8-4FA2-8D3A-E5EBD3E07430}"/>
    <cellStyle name="Comma 11 6 2 2 3" xfId="6635" xr:uid="{1C4A5EC3-A73A-4D1C-BE7E-F1DC9474922E}"/>
    <cellStyle name="Comma 11 6 2 2 3 2" xfId="14069" xr:uid="{C4B3E833-3818-4ECC-89E4-6FAE61C385D2}"/>
    <cellStyle name="Comma 11 6 2 2 4" xfId="10370" xr:uid="{1CC341BE-0A58-41CF-BA42-BBF8A8D61BF9}"/>
    <cellStyle name="Comma 11 6 2 3" xfId="3851" xr:uid="{F371C0C0-2CDF-4A79-9870-B73EBFE3B068}"/>
    <cellStyle name="Comma 11 6 2 3 2" xfId="7583" xr:uid="{3511EB82-8DB7-43EF-AB46-0A2B9D73D285}"/>
    <cellStyle name="Comma 11 6 2 3 2 2" xfId="15000" xr:uid="{C16127EE-0D7C-4DFE-B890-96D6D4AB4019}"/>
    <cellStyle name="Comma 11 6 2 3 3" xfId="11302" xr:uid="{BE7F84CD-5599-4B1D-99BF-8CC523730D18}"/>
    <cellStyle name="Comma 11 6 2 4" xfId="5717" xr:uid="{14F7676F-4B67-44B3-BBDD-714BEEBEDD2E}"/>
    <cellStyle name="Comma 11 6 2 4 2" xfId="13151" xr:uid="{C3479B64-6FDA-48D6-A22D-3BFF735878F4}"/>
    <cellStyle name="Comma 11 6 2 5" xfId="9452" xr:uid="{99C324A7-9FE6-4DFC-A6E4-8C216B0BAD51}"/>
    <cellStyle name="Comma 11 6 3" xfId="2321" xr:uid="{701AE068-61F1-42DB-801B-65EE72D38DDB}"/>
    <cellStyle name="Comma 11 6 3 2" xfId="4311" xr:uid="{99CB57A4-18DC-4CB3-AB81-58492F39CBB6}"/>
    <cellStyle name="Comma 11 6 3 2 2" xfId="8043" xr:uid="{AEFB5B9E-CD8E-407B-9990-4BE112CEE3BC}"/>
    <cellStyle name="Comma 11 6 3 2 2 2" xfId="15460" xr:uid="{61C4E858-988F-45D4-88E1-A00C819F7172}"/>
    <cellStyle name="Comma 11 6 3 2 3" xfId="11762" xr:uid="{DD355491-8245-4711-BE7C-A007CD4C5E41}"/>
    <cellStyle name="Comma 11 6 3 3" xfId="6177" xr:uid="{2BE41665-FC30-4716-960F-4E4D354F7B06}"/>
    <cellStyle name="Comma 11 6 3 3 2" xfId="13611" xr:uid="{5EC278FB-3F2B-48F1-97D2-2C8DE89DDC98}"/>
    <cellStyle name="Comma 11 6 3 4" xfId="9912" xr:uid="{CECB59DE-458C-4C7B-8AFC-2D72268E74F9}"/>
    <cellStyle name="Comma 11 6 4" xfId="3393" xr:uid="{4F52EBF1-7768-4674-B668-D41EF4A00FFA}"/>
    <cellStyle name="Comma 11 6 4 2" xfId="7125" xr:uid="{764A9D0F-FD1C-4BED-8357-5B1F91063933}"/>
    <cellStyle name="Comma 11 6 4 2 2" xfId="14542" xr:uid="{3BDBA53C-5516-4D77-A711-BD1030639619}"/>
    <cellStyle name="Comma 11 6 4 3" xfId="10844" xr:uid="{59C2D5ED-AC1E-4DC5-8E4E-FA7D43A6626B}"/>
    <cellStyle name="Comma 11 6 5" xfId="5259" xr:uid="{319D3774-559B-4CE4-BFD7-8C4611CEE766}"/>
    <cellStyle name="Comma 11 6 5 2" xfId="12693" xr:uid="{9FDF592D-58A7-4087-AE79-D4627F0B213C}"/>
    <cellStyle name="Comma 11 6 6" xfId="8994" xr:uid="{41837AD4-1AFC-40E7-977F-5D54C9ED09AE}"/>
    <cellStyle name="Comma 11 7" xfId="1618" xr:uid="{6F2C447C-EEB3-4D54-9BEF-236D8559FC5F}"/>
    <cellStyle name="Comma 11 7 2" xfId="2551" xr:uid="{1ACF50C3-39B1-4D3E-8FB0-740FFD98C2BF}"/>
    <cellStyle name="Comma 11 7 2 2" xfId="4541" xr:uid="{73526FD1-3019-444A-B809-123C7AD61360}"/>
    <cellStyle name="Comma 11 7 2 2 2" xfId="8273" xr:uid="{09FAD8FA-34E4-43F8-AB07-EC32A6E086EE}"/>
    <cellStyle name="Comma 11 7 2 2 2 2" xfId="15690" xr:uid="{BB4599D2-2CA0-487F-A5A6-0722BF516943}"/>
    <cellStyle name="Comma 11 7 2 2 3" xfId="11992" xr:uid="{5BBE8164-FEA2-4863-9A8E-3C506030F7B6}"/>
    <cellStyle name="Comma 11 7 2 3" xfId="6407" xr:uid="{C9B96880-01F4-4869-8470-2EC15CC3E985}"/>
    <cellStyle name="Comma 11 7 2 3 2" xfId="13841" xr:uid="{8E69F454-747F-4E27-8D32-A9B6365F83CA}"/>
    <cellStyle name="Comma 11 7 2 4" xfId="10142" xr:uid="{580345B9-03A6-4DAE-8443-4A10962DBAC0}"/>
    <cellStyle name="Comma 11 7 3" xfId="3623" xr:uid="{61CF374E-3E94-4C03-9AEF-DBC1AC9B2A85}"/>
    <cellStyle name="Comma 11 7 3 2" xfId="7355" xr:uid="{6B91F2A3-E166-4C21-AD79-8078728BE01B}"/>
    <cellStyle name="Comma 11 7 3 2 2" xfId="14772" xr:uid="{AF36AF93-6DFB-418E-807C-D58A61CE6D2A}"/>
    <cellStyle name="Comma 11 7 3 3" xfId="11074" xr:uid="{B3193CC6-DF79-4815-B4A3-5A4832AD60DF}"/>
    <cellStyle name="Comma 11 7 4" xfId="5489" xr:uid="{A682859A-5977-47A0-850C-EB42CF318036}"/>
    <cellStyle name="Comma 11 7 4 2" xfId="12923" xr:uid="{FEA13339-49F1-4209-8612-C89101FE4033}"/>
    <cellStyle name="Comma 11 7 5" xfId="9224" xr:uid="{715BC8E2-FAB6-40FC-8FD7-70309C82EE8D}"/>
    <cellStyle name="Comma 11 8" xfId="2093" xr:uid="{8AA22D2D-B198-43FA-A786-C4D5C0293691}"/>
    <cellStyle name="Comma 11 8 2" xfId="4083" xr:uid="{39E71109-D9D9-49BD-B77D-5156768C3D74}"/>
    <cellStyle name="Comma 11 8 2 2" xfId="7815" xr:uid="{F7DB3AE7-058F-4258-BDB5-9D68F4C5B7DC}"/>
    <cellStyle name="Comma 11 8 2 2 2" xfId="15232" xr:uid="{50856A94-31D6-46F7-9A04-81F75FEB8E08}"/>
    <cellStyle name="Comma 11 8 2 3" xfId="11534" xr:uid="{305E4C74-6472-4E9E-B5B2-A0D949DC539F}"/>
    <cellStyle name="Comma 11 8 3" xfId="5949" xr:uid="{51B6DEE0-2626-40AC-B2DE-61A5A3FE6A99}"/>
    <cellStyle name="Comma 11 8 3 2" xfId="13383" xr:uid="{7628119E-BFDD-4CC6-8144-0637F3C4503D}"/>
    <cellStyle name="Comma 11 8 4" xfId="9684" xr:uid="{B1229B53-466A-4DA4-9A54-A02891B482E0}"/>
    <cellStyle name="Comma 11 9" xfId="3167" xr:uid="{5B3E3106-9992-40F8-9880-465B9B5F9C47}"/>
    <cellStyle name="Comma 11 9 2" xfId="6899" xr:uid="{A836DD42-4DDE-49F9-8624-398AF83E766B}"/>
    <cellStyle name="Comma 11 9 2 2" xfId="14317" xr:uid="{90EE0124-C170-4942-B5B1-A11FF9F322A5}"/>
    <cellStyle name="Comma 11 9 3" xfId="10619" xr:uid="{F932726E-3313-4B4A-B0C1-FD776331CB3E}"/>
    <cellStyle name="Comma 12" xfId="772" xr:uid="{2E8060BF-951B-4A2A-AAB8-98ABDC2F5A08}"/>
    <cellStyle name="Comma 12 10" xfId="5034" xr:uid="{8DC49212-8532-4AB3-B87B-EB9C27F41839}"/>
    <cellStyle name="Comma 12 10 2" xfId="12469" xr:uid="{FD72CBFE-A0BB-4CF5-BF1D-31F5797F6229}"/>
    <cellStyle name="Comma 12 11" xfId="8770" xr:uid="{7331A292-C282-4AA6-A646-E7880DD8E259}"/>
    <cellStyle name="Comma 12 2" xfId="975" xr:uid="{78993368-E241-4321-9761-7151E6326F3A}"/>
    <cellStyle name="Comma 12 2 10" xfId="8789" xr:uid="{6FB3FA2A-3A1A-4716-A9D9-69FF55B0AE8F}"/>
    <cellStyle name="Comma 12 2 2" xfId="1074" xr:uid="{3989AE66-A616-479F-8819-0659F909E19C}"/>
    <cellStyle name="Comma 12 2 2 2" xfId="1276" xr:uid="{2114892A-A816-4081-8AC1-4511B44FFF49}"/>
    <cellStyle name="Comma 12 2 2 2 2" xfId="1586" xr:uid="{7745AD41-05DD-4500-A2E1-B771CB2E3DEF}"/>
    <cellStyle name="Comma 12 2 2 2 2 2" xfId="2058" xr:uid="{1766EDF9-7082-474B-BC5D-AC5CA48D1BE5}"/>
    <cellStyle name="Comma 12 2 2 2 2 2 2" xfId="2990" xr:uid="{21F07E98-32B4-4C41-88B6-390089BF1289}"/>
    <cellStyle name="Comma 12 2 2 2 2 2 2 2" xfId="4980" xr:uid="{64ED7E1D-58B1-4918-B82A-005D92B9E512}"/>
    <cellStyle name="Comma 12 2 2 2 2 2 2 2 2" xfId="8712" xr:uid="{D58CCDC1-A1CB-4B1F-9650-841A79D45517}"/>
    <cellStyle name="Comma 12 2 2 2 2 2 2 2 2 2" xfId="16129" xr:uid="{CC77CB4D-0893-433C-92C5-9194E790883E}"/>
    <cellStyle name="Comma 12 2 2 2 2 2 2 2 3" xfId="12431" xr:uid="{C72BDBC5-9948-4988-B599-A608AC24BF12}"/>
    <cellStyle name="Comma 12 2 2 2 2 2 2 3" xfId="6846" xr:uid="{E1B662D6-E939-4224-A67A-2B84F316C51E}"/>
    <cellStyle name="Comma 12 2 2 2 2 2 2 3 2" xfId="14280" xr:uid="{57BCE165-0A58-4529-ADD8-F302F459FB68}"/>
    <cellStyle name="Comma 12 2 2 2 2 2 2 4" xfId="10581" xr:uid="{05D91E0D-F59D-45EB-AB2B-C18437F90B8A}"/>
    <cellStyle name="Comma 12 2 2 2 2 2 3" xfId="4062" xr:uid="{18E44B8B-B71D-4B21-916A-61550430203F}"/>
    <cellStyle name="Comma 12 2 2 2 2 2 3 2" xfId="7794" xr:uid="{0C74AA4B-7A96-4929-B222-1B89271C0258}"/>
    <cellStyle name="Comma 12 2 2 2 2 2 3 2 2" xfId="15211" xr:uid="{1BC9E228-013A-4FB2-A69C-2C1C141DA9DD}"/>
    <cellStyle name="Comma 12 2 2 2 2 2 3 3" xfId="11513" xr:uid="{0B6EBB4D-EFBC-4ECA-A136-90744005777B}"/>
    <cellStyle name="Comma 12 2 2 2 2 2 4" xfId="5928" xr:uid="{1A828D04-925A-4042-A6DE-7084E73DD151}"/>
    <cellStyle name="Comma 12 2 2 2 2 2 4 2" xfId="13362" xr:uid="{16484E22-CD59-4A5B-9EB0-015F4F3A50E1}"/>
    <cellStyle name="Comma 12 2 2 2 2 2 5" xfId="9663" xr:uid="{C25E7065-1762-4383-8108-61F0F12A07A5}"/>
    <cellStyle name="Comma 12 2 2 2 2 3" xfId="2532" xr:uid="{31CDC8D5-DE10-40AF-B39B-51FA9646B9A7}"/>
    <cellStyle name="Comma 12 2 2 2 2 3 2" xfId="4522" xr:uid="{9DADC83F-46F4-41F6-9C9A-362736C45B9F}"/>
    <cellStyle name="Comma 12 2 2 2 2 3 2 2" xfId="8254" xr:uid="{37965504-3904-458B-BB6D-27D0B9B686A4}"/>
    <cellStyle name="Comma 12 2 2 2 2 3 2 2 2" xfId="15671" xr:uid="{510C3BF5-7D49-4A95-BCAE-60D116C6BF5E}"/>
    <cellStyle name="Comma 12 2 2 2 2 3 2 3" xfId="11973" xr:uid="{FC0285A7-FAEA-4444-BC97-CC5C0FFF409E}"/>
    <cellStyle name="Comma 12 2 2 2 2 3 3" xfId="6388" xr:uid="{F3151104-642B-4025-9EB8-1E8E16BA1FB4}"/>
    <cellStyle name="Comma 12 2 2 2 2 3 3 2" xfId="13822" xr:uid="{E85138E6-E752-4FAB-A289-786508E23083}"/>
    <cellStyle name="Comma 12 2 2 2 2 3 4" xfId="10123" xr:uid="{CECEA64E-64DB-4101-853B-89CF9E78003D}"/>
    <cellStyle name="Comma 12 2 2 2 2 4" xfId="3604" xr:uid="{9C645875-B4D1-432B-B839-F3AE94E308D0}"/>
    <cellStyle name="Comma 12 2 2 2 2 4 2" xfId="7336" xr:uid="{91D5BDAE-C69C-464E-AF20-F3E78F378CA2}"/>
    <cellStyle name="Comma 12 2 2 2 2 4 2 2" xfId="14753" xr:uid="{014FE88A-3FD9-425A-88B2-209A956064FA}"/>
    <cellStyle name="Comma 12 2 2 2 2 4 3" xfId="11055" xr:uid="{7B8705D1-C048-40B3-B565-550655ED73E1}"/>
    <cellStyle name="Comma 12 2 2 2 2 5" xfId="5470" xr:uid="{D6958473-DB78-46AE-B819-24D3587E80AB}"/>
    <cellStyle name="Comma 12 2 2 2 2 5 2" xfId="12904" xr:uid="{234F0DAA-C2A5-46FE-89BE-E46BE4718F1B}"/>
    <cellStyle name="Comma 12 2 2 2 2 6" xfId="9205" xr:uid="{ABA7B95F-5F91-447C-9FC4-B039BC60D4B9}"/>
    <cellStyle name="Comma 12 2 2 2 3" xfId="1831" xr:uid="{E03B3242-C3C9-47E7-B59C-C72ACCD808CD}"/>
    <cellStyle name="Comma 12 2 2 2 3 2" xfId="2763" xr:uid="{0D1B1BE9-4972-46A2-A7D9-EB5D6FA7B051}"/>
    <cellStyle name="Comma 12 2 2 2 3 2 2" xfId="4753" xr:uid="{5BA1E060-D1BD-492F-A6F8-E00AE4A525FF}"/>
    <cellStyle name="Comma 12 2 2 2 3 2 2 2" xfId="8485" xr:uid="{9853CB6C-AA89-4E2C-949C-5CDB3B85FB0C}"/>
    <cellStyle name="Comma 12 2 2 2 3 2 2 2 2" xfId="15902" xr:uid="{957DFD12-DBC8-44B0-A067-E979BF4879B0}"/>
    <cellStyle name="Comma 12 2 2 2 3 2 2 3" xfId="12204" xr:uid="{89A082BC-CEDF-4406-92CE-255D8B6F778B}"/>
    <cellStyle name="Comma 12 2 2 2 3 2 3" xfId="6619" xr:uid="{A3110B8A-9CDF-4115-8895-3687016EA4BA}"/>
    <cellStyle name="Comma 12 2 2 2 3 2 3 2" xfId="14053" xr:uid="{C49EC189-B02F-4128-A967-CA403966E0C4}"/>
    <cellStyle name="Comma 12 2 2 2 3 2 4" xfId="10354" xr:uid="{B7F0DCE0-3B23-4B8C-96B7-F0A281F062ED}"/>
    <cellStyle name="Comma 12 2 2 2 3 3" xfId="3835" xr:uid="{2F97CB59-7C3B-4F8E-857B-582593F1EE2C}"/>
    <cellStyle name="Comma 12 2 2 2 3 3 2" xfId="7567" xr:uid="{815E9BCA-B1E1-41F0-9E02-E36672BE52B9}"/>
    <cellStyle name="Comma 12 2 2 2 3 3 2 2" xfId="14984" xr:uid="{E72C32AF-C75E-4A56-9E10-4680F522EB04}"/>
    <cellStyle name="Comma 12 2 2 2 3 3 3" xfId="11286" xr:uid="{A3F739C7-7EF4-4A39-98ED-7923BA5759A2}"/>
    <cellStyle name="Comma 12 2 2 2 3 4" xfId="5701" xr:uid="{5F840931-2049-4E0A-8934-6EA3161B14D1}"/>
    <cellStyle name="Comma 12 2 2 2 3 4 2" xfId="13135" xr:uid="{78EC67AD-E31A-43F5-94D1-A322322FADF3}"/>
    <cellStyle name="Comma 12 2 2 2 3 5" xfId="9436" xr:uid="{00957843-1CBE-4587-9D9C-86F3BCAB1FA6}"/>
    <cellStyle name="Comma 12 2 2 2 4" xfId="2305" xr:uid="{4D45F7DA-3A8A-4327-9873-30124BD73F0A}"/>
    <cellStyle name="Comma 12 2 2 2 4 2" xfId="4295" xr:uid="{3609072D-2300-40C6-9F18-4EAF7E46ED8C}"/>
    <cellStyle name="Comma 12 2 2 2 4 2 2" xfId="8027" xr:uid="{E847B543-21FC-4FBF-934E-128557D44E79}"/>
    <cellStyle name="Comma 12 2 2 2 4 2 2 2" xfId="15444" xr:uid="{0BA82CAF-A7CB-4255-89E2-06E5B2A43C74}"/>
    <cellStyle name="Comma 12 2 2 2 4 2 3" xfId="11746" xr:uid="{78FCC048-D99A-4F0D-92AA-A2B90FF141C8}"/>
    <cellStyle name="Comma 12 2 2 2 4 3" xfId="6161" xr:uid="{B79A826D-50B6-4CAD-98DE-ADB2042A9BD3}"/>
    <cellStyle name="Comma 12 2 2 2 4 3 2" xfId="13595" xr:uid="{67ACE693-C7D1-40E7-AEA7-A692C387C8DE}"/>
    <cellStyle name="Comma 12 2 2 2 4 4" xfId="9896" xr:uid="{8689A2C6-1282-4227-B4A2-FFF533BBC5C0}"/>
    <cellStyle name="Comma 12 2 2 2 5" xfId="3378" xr:uid="{0F6B0A3D-645F-4C02-AC4E-0C0E09D718E0}"/>
    <cellStyle name="Comma 12 2 2 2 5 2" xfId="7110" xr:uid="{159E6797-48A5-42F6-ABC5-EC8F68816D84}"/>
    <cellStyle name="Comma 12 2 2 2 5 2 2" xfId="14527" xr:uid="{294ABCDC-93ED-4B21-93B7-8FFB289BA4BC}"/>
    <cellStyle name="Comma 12 2 2 2 5 3" xfId="10829" xr:uid="{89E54F20-EDB1-43EC-A57E-03C79BFE8F81}"/>
    <cellStyle name="Comma 12 2 2 2 6" xfId="5244" xr:uid="{50BC7FF0-A03E-4177-81F8-F0F086F737A9}"/>
    <cellStyle name="Comma 12 2 2 2 6 2" xfId="12678" xr:uid="{950A21F7-E85B-434E-AB35-2038F5E23D52}"/>
    <cellStyle name="Comma 12 2 2 2 7" xfId="8979" xr:uid="{972B9237-675A-4826-A888-5520298E25CE}"/>
    <cellStyle name="Comma 12 2 2 3" xfId="1470" xr:uid="{E502AA6E-853D-4DCF-8F2F-7F53A10B036C}"/>
    <cellStyle name="Comma 12 2 2 3 2" xfId="1942" xr:uid="{93A670BA-6E7E-455B-8150-ADD845EE8668}"/>
    <cellStyle name="Comma 12 2 2 3 2 2" xfId="2874" xr:uid="{F80DBE19-B6E3-483E-8090-2BCCE70E2821}"/>
    <cellStyle name="Comma 12 2 2 3 2 2 2" xfId="4864" xr:uid="{9AFBED67-EE4B-40E4-8322-44EB2E70AD9C}"/>
    <cellStyle name="Comma 12 2 2 3 2 2 2 2" xfId="8596" xr:uid="{67228E7F-16D8-4C3A-94D3-02CEF76E1F7A}"/>
    <cellStyle name="Comma 12 2 2 3 2 2 2 2 2" xfId="16013" xr:uid="{D8CF4B7E-CBB4-44C7-83FA-2D93523EE1DE}"/>
    <cellStyle name="Comma 12 2 2 3 2 2 2 3" xfId="12315" xr:uid="{620025C8-C0B8-4C0E-8D2E-3248F3F42D0F}"/>
    <cellStyle name="Comma 12 2 2 3 2 2 3" xfId="6730" xr:uid="{8BC9762B-0743-432F-87D7-0A088F19DE42}"/>
    <cellStyle name="Comma 12 2 2 3 2 2 3 2" xfId="14164" xr:uid="{E2503DDC-A1B2-477E-A919-3E3C451709AA}"/>
    <cellStyle name="Comma 12 2 2 3 2 2 4" xfId="10465" xr:uid="{A4FD22FD-82E2-46A2-9599-0AED81AA3992}"/>
    <cellStyle name="Comma 12 2 2 3 2 3" xfId="3946" xr:uid="{0B8B0EFB-C5AF-4A16-88F3-170C2CA71E74}"/>
    <cellStyle name="Comma 12 2 2 3 2 3 2" xfId="7678" xr:uid="{0792B3F1-20BF-47BD-A0A7-6E65AFDAE06A}"/>
    <cellStyle name="Comma 12 2 2 3 2 3 2 2" xfId="15095" xr:uid="{218F7A80-BDF3-4947-A117-3710AB2C021A}"/>
    <cellStyle name="Comma 12 2 2 3 2 3 3" xfId="11397" xr:uid="{43491DEF-9D31-4687-A2A7-225ADE0E4784}"/>
    <cellStyle name="Comma 12 2 2 3 2 4" xfId="5812" xr:uid="{6F7EF6FD-DD68-4A01-B7B9-8F44C62BBBAB}"/>
    <cellStyle name="Comma 12 2 2 3 2 4 2" xfId="13246" xr:uid="{AD2AEA44-A9DD-4DF3-A70A-FAE3F6F71CE1}"/>
    <cellStyle name="Comma 12 2 2 3 2 5" xfId="9547" xr:uid="{E6F78782-9DB2-4157-AF8C-FDB8CC897EF9}"/>
    <cellStyle name="Comma 12 2 2 3 3" xfId="2416" xr:uid="{09541092-2DC0-47DE-B1F8-3B81B0A23498}"/>
    <cellStyle name="Comma 12 2 2 3 3 2" xfId="4406" xr:uid="{F517542D-DDD2-4F7D-83E1-1193BC122671}"/>
    <cellStyle name="Comma 12 2 2 3 3 2 2" xfId="8138" xr:uid="{E93BD2EA-C76B-4CF6-B164-88E8BD9B79C1}"/>
    <cellStyle name="Comma 12 2 2 3 3 2 2 2" xfId="15555" xr:uid="{03077BCE-A688-4A48-8B0D-AC92AD52EE99}"/>
    <cellStyle name="Comma 12 2 2 3 3 2 3" xfId="11857" xr:uid="{41F138BF-3C29-4F1C-BD82-B6A25C609CFB}"/>
    <cellStyle name="Comma 12 2 2 3 3 3" xfId="6272" xr:uid="{52674BEB-03C4-4A44-8609-A198B03F920C}"/>
    <cellStyle name="Comma 12 2 2 3 3 3 2" xfId="13706" xr:uid="{8270C0C6-21BC-4143-892C-1B3BE1955D76}"/>
    <cellStyle name="Comma 12 2 2 3 3 4" xfId="10007" xr:uid="{0A63839F-4292-4CE4-AFEB-1C9F51278645}"/>
    <cellStyle name="Comma 12 2 2 3 4" xfId="3488" xr:uid="{5A82390D-0C71-47D6-88D2-B48B24E30644}"/>
    <cellStyle name="Comma 12 2 2 3 4 2" xfId="7220" xr:uid="{565F9E52-56B3-402E-92CC-24BDDC552F29}"/>
    <cellStyle name="Comma 12 2 2 3 4 2 2" xfId="14637" xr:uid="{E905DA8F-7FE7-4104-8C52-9E33EA4C2AA8}"/>
    <cellStyle name="Comma 12 2 2 3 4 3" xfId="10939" xr:uid="{98A6FF20-F498-4DA5-B1B4-295D840FFC44}"/>
    <cellStyle name="Comma 12 2 2 3 5" xfId="5354" xr:uid="{0EED9D5B-FC1F-42F2-AD70-A614BA53F09A}"/>
    <cellStyle name="Comma 12 2 2 3 5 2" xfId="12788" xr:uid="{6EC4A3E9-9BC4-43F0-9515-A92DA516FFF0}"/>
    <cellStyle name="Comma 12 2 2 3 6" xfId="9089" xr:uid="{241B9411-8419-48BC-91BA-56F0F230F650}"/>
    <cellStyle name="Comma 12 2 2 4" xfId="1715" xr:uid="{F42DCE14-5FE0-4A51-B1A5-DF0F2741BF44}"/>
    <cellStyle name="Comma 12 2 2 4 2" xfId="2648" xr:uid="{8446D1A5-2D2E-415B-BFE6-BC508A2EF305}"/>
    <cellStyle name="Comma 12 2 2 4 2 2" xfId="4638" xr:uid="{82894D0D-8EC3-4765-A7E6-E3DC004021AB}"/>
    <cellStyle name="Comma 12 2 2 4 2 2 2" xfId="8370" xr:uid="{08B36A77-346C-41B9-BB02-381EBA8A5CD7}"/>
    <cellStyle name="Comma 12 2 2 4 2 2 2 2" xfId="15787" xr:uid="{B7F31E5F-E401-4E33-9264-3E8E40CE837E}"/>
    <cellStyle name="Comma 12 2 2 4 2 2 3" xfId="12089" xr:uid="{61BA0625-9F3D-4F7C-BC63-4DBFF8207F0C}"/>
    <cellStyle name="Comma 12 2 2 4 2 3" xfId="6504" xr:uid="{9DC6D193-C558-429B-A1DD-0AD140DAC68F}"/>
    <cellStyle name="Comma 12 2 2 4 2 3 2" xfId="13938" xr:uid="{2AEB39E9-9341-4393-93BD-CD95E99A2CBD}"/>
    <cellStyle name="Comma 12 2 2 4 2 4" xfId="10239" xr:uid="{18EE8888-5459-4146-9960-77C4E26E50EB}"/>
    <cellStyle name="Comma 12 2 2 4 3" xfId="3720" xr:uid="{8E1FA291-6AF4-4643-A1BD-BCE9F2DAFE93}"/>
    <cellStyle name="Comma 12 2 2 4 3 2" xfId="7452" xr:uid="{39A71FCF-40C5-40E8-BEB3-C252E1722626}"/>
    <cellStyle name="Comma 12 2 2 4 3 2 2" xfId="14869" xr:uid="{A69C3F6D-0858-47EA-81CE-723C9416C491}"/>
    <cellStyle name="Comma 12 2 2 4 3 3" xfId="11171" xr:uid="{F43A808C-0A5E-4B40-9C8E-30CE6F7070D3}"/>
    <cellStyle name="Comma 12 2 2 4 4" xfId="5586" xr:uid="{7D4F9971-7691-46DC-B4AD-A0099E14C273}"/>
    <cellStyle name="Comma 12 2 2 4 4 2" xfId="13020" xr:uid="{2EFE37E9-48EC-49D8-A408-85D9BE8C2788}"/>
    <cellStyle name="Comma 12 2 2 4 5" xfId="9321" xr:uid="{8CC9181A-8B85-4472-82E1-A540EA7E1953}"/>
    <cellStyle name="Comma 12 2 2 5" xfId="2190" xr:uid="{60316732-E715-49AB-82D2-D3728FEB9706}"/>
    <cellStyle name="Comma 12 2 2 5 2" xfId="4180" xr:uid="{40EDFB80-58AD-4369-9571-300DC3FBEE41}"/>
    <cellStyle name="Comma 12 2 2 5 2 2" xfId="7912" xr:uid="{1C91B23B-21B8-46CD-9907-8804FE02A5CE}"/>
    <cellStyle name="Comma 12 2 2 5 2 2 2" xfId="15329" xr:uid="{9652E0A5-ECB9-42BD-951A-D16A3013496F}"/>
    <cellStyle name="Comma 12 2 2 5 2 3" xfId="11631" xr:uid="{4A81D41B-421E-47A5-84C3-24A1BCBC0F83}"/>
    <cellStyle name="Comma 12 2 2 5 3" xfId="6046" xr:uid="{0CDEFD99-680F-4F39-8515-A6DA6F4CDF0F}"/>
    <cellStyle name="Comma 12 2 2 5 3 2" xfId="13480" xr:uid="{B3EE3812-0D21-4F89-9211-9D303572BE2B}"/>
    <cellStyle name="Comma 12 2 2 5 4" xfId="9781" xr:uid="{C01B1899-8861-4943-B930-B55DCC48AFB6}"/>
    <cellStyle name="Comma 12 2 2 6" xfId="3263" xr:uid="{9D34CA5C-5149-40C7-883A-0C02325F13AA}"/>
    <cellStyle name="Comma 12 2 2 6 2" xfId="6995" xr:uid="{4DC8FF82-58BE-4457-8FB6-363149CFA734}"/>
    <cellStyle name="Comma 12 2 2 6 2 2" xfId="14412" xr:uid="{AAE84BA9-8537-446C-B064-BEB39E1F6EFA}"/>
    <cellStyle name="Comma 12 2 2 6 3" xfId="10714" xr:uid="{EBF9CA39-252C-4297-98A2-37E90F173579}"/>
    <cellStyle name="Comma 12 2 2 7" xfId="5129" xr:uid="{B13B346D-8638-4493-A758-77C922A2E6C5}"/>
    <cellStyle name="Comma 12 2 2 7 2" xfId="12563" xr:uid="{E592EA64-4680-461A-8560-450D5F40CA4D}"/>
    <cellStyle name="Comma 12 2 2 8" xfId="8864" xr:uid="{C3B2AB94-8B8E-4BFE-B6D3-CF50590392EA}"/>
    <cellStyle name="Comma 12 2 3" xfId="1040" xr:uid="{D67C6EDE-055C-4205-A008-59675E4F1837}"/>
    <cellStyle name="Comma 12 2 3 2" xfId="1242" xr:uid="{C944C558-DB5E-4114-ACF8-5B3FAF9AC348}"/>
    <cellStyle name="Comma 12 2 3 2 2" xfId="1552" xr:uid="{134782A3-0730-42F8-B153-F7E297F3485F}"/>
    <cellStyle name="Comma 12 2 3 2 2 2" xfId="2024" xr:uid="{56C700E3-E1E7-460A-BA58-48C206C68FCD}"/>
    <cellStyle name="Comma 12 2 3 2 2 2 2" xfId="2956" xr:uid="{96B1FCA3-15C2-45A8-AD32-8DFC3764800D}"/>
    <cellStyle name="Comma 12 2 3 2 2 2 2 2" xfId="4946" xr:uid="{AB5C1433-A454-4559-A90C-A276ADC6134F}"/>
    <cellStyle name="Comma 12 2 3 2 2 2 2 2 2" xfId="8678" xr:uid="{4B48C7EA-39BF-4B26-8B67-9361C477EECE}"/>
    <cellStyle name="Comma 12 2 3 2 2 2 2 2 2 2" xfId="16095" xr:uid="{6F8D0E69-0AD9-47E7-811E-4DC21C3A9D3D}"/>
    <cellStyle name="Comma 12 2 3 2 2 2 2 2 3" xfId="12397" xr:uid="{5999CD1D-2A8C-438A-BF14-F59064B7433B}"/>
    <cellStyle name="Comma 12 2 3 2 2 2 2 3" xfId="6812" xr:uid="{AA79BC5D-10CB-49F7-B0F2-B49ECC28E496}"/>
    <cellStyle name="Comma 12 2 3 2 2 2 2 3 2" xfId="14246" xr:uid="{95A8A6CA-0217-49EF-9CF4-A655B917DF7B}"/>
    <cellStyle name="Comma 12 2 3 2 2 2 2 4" xfId="10547" xr:uid="{98F9E6A7-D7D9-48BD-A64A-8FB4E047545D}"/>
    <cellStyle name="Comma 12 2 3 2 2 2 3" xfId="4028" xr:uid="{1BF8AC4B-EF29-4D7E-865B-441A5CA94F98}"/>
    <cellStyle name="Comma 12 2 3 2 2 2 3 2" xfId="7760" xr:uid="{7174B2FD-A44C-4AD2-9898-FACF43B41411}"/>
    <cellStyle name="Comma 12 2 3 2 2 2 3 2 2" xfId="15177" xr:uid="{ED264A3B-041C-41AF-9EAB-05BF51472FA5}"/>
    <cellStyle name="Comma 12 2 3 2 2 2 3 3" xfId="11479" xr:uid="{C6EA0EF7-8C19-4070-A84A-04D5D2BEE3A5}"/>
    <cellStyle name="Comma 12 2 3 2 2 2 4" xfId="5894" xr:uid="{8A955A1D-8E6F-4EF4-B87F-C52D0C263C08}"/>
    <cellStyle name="Comma 12 2 3 2 2 2 4 2" xfId="13328" xr:uid="{1761A6C4-841D-4A3C-AD91-1B302B1D1C61}"/>
    <cellStyle name="Comma 12 2 3 2 2 2 5" xfId="9629" xr:uid="{BBC1B532-C044-4C4C-AB23-F2FCD561B75E}"/>
    <cellStyle name="Comma 12 2 3 2 2 3" xfId="2498" xr:uid="{9C993515-527C-4B8A-8F32-7D04A59008BE}"/>
    <cellStyle name="Comma 12 2 3 2 2 3 2" xfId="4488" xr:uid="{6E5B1220-7DD2-4328-8601-5B852AE845FE}"/>
    <cellStyle name="Comma 12 2 3 2 2 3 2 2" xfId="8220" xr:uid="{E3AE25D5-8238-4FEB-9A37-F47A3C8EC093}"/>
    <cellStyle name="Comma 12 2 3 2 2 3 2 2 2" xfId="15637" xr:uid="{C2AA5638-0D27-472B-BD8A-A2B933F9703D}"/>
    <cellStyle name="Comma 12 2 3 2 2 3 2 3" xfId="11939" xr:uid="{8C6236A8-CFCF-4B25-90BC-4BC1696DC6FB}"/>
    <cellStyle name="Comma 12 2 3 2 2 3 3" xfId="6354" xr:uid="{7A59DCD5-3333-4F7F-B59C-BDD437D02754}"/>
    <cellStyle name="Comma 12 2 3 2 2 3 3 2" xfId="13788" xr:uid="{8213A962-167E-4A31-8940-4339E4C074A7}"/>
    <cellStyle name="Comma 12 2 3 2 2 3 4" xfId="10089" xr:uid="{1AFB4B43-49B4-4C9C-B476-E7CE46B3A7BA}"/>
    <cellStyle name="Comma 12 2 3 2 2 4" xfId="3570" xr:uid="{5FEDCD0F-99E7-43DB-AFB1-DFFCFFFCED13}"/>
    <cellStyle name="Comma 12 2 3 2 2 4 2" xfId="7302" xr:uid="{030DDF21-5D4B-4C22-806A-0AAC3EC7494D}"/>
    <cellStyle name="Comma 12 2 3 2 2 4 2 2" xfId="14719" xr:uid="{C6305A56-B41D-43B4-B213-F0C43219F2C9}"/>
    <cellStyle name="Comma 12 2 3 2 2 4 3" xfId="11021" xr:uid="{B68EA976-3C4E-495E-9691-5D87D61C327E}"/>
    <cellStyle name="Comma 12 2 3 2 2 5" xfId="5436" xr:uid="{5C291461-E1C3-4956-A60E-A0E856E76006}"/>
    <cellStyle name="Comma 12 2 3 2 2 5 2" xfId="12870" xr:uid="{3485777C-B3C3-4FED-8638-BF4D8C79CD09}"/>
    <cellStyle name="Comma 12 2 3 2 2 6" xfId="9171" xr:uid="{6019EBCF-3DAD-4338-A7F7-872379EB291A}"/>
    <cellStyle name="Comma 12 2 3 2 3" xfId="1797" xr:uid="{CBDCAD55-370B-43CC-8959-BF57A6167AEB}"/>
    <cellStyle name="Comma 12 2 3 2 3 2" xfId="2729" xr:uid="{63630A50-5464-4F25-9522-583515E60C24}"/>
    <cellStyle name="Comma 12 2 3 2 3 2 2" xfId="4719" xr:uid="{F0E68DC3-89A7-4A65-A931-5A9E87C547EF}"/>
    <cellStyle name="Comma 12 2 3 2 3 2 2 2" xfId="8451" xr:uid="{0718E818-74E1-46E5-938A-58BFA8CF543F}"/>
    <cellStyle name="Comma 12 2 3 2 3 2 2 2 2" xfId="15868" xr:uid="{C421DF4A-2B24-4D22-9959-A9A704544D6A}"/>
    <cellStyle name="Comma 12 2 3 2 3 2 2 3" xfId="12170" xr:uid="{0B2F4D3F-0B4E-4599-8404-CC695F67266F}"/>
    <cellStyle name="Comma 12 2 3 2 3 2 3" xfId="6585" xr:uid="{971CACE7-CC5E-4522-A572-EEFB154D5A47}"/>
    <cellStyle name="Comma 12 2 3 2 3 2 3 2" xfId="14019" xr:uid="{54321528-850C-44DC-A726-9F935E5DC215}"/>
    <cellStyle name="Comma 12 2 3 2 3 2 4" xfId="10320" xr:uid="{6E4417CA-F033-48AB-9ECB-5D4543A82F5C}"/>
    <cellStyle name="Comma 12 2 3 2 3 3" xfId="3801" xr:uid="{FB46C620-3521-4D03-AEA8-2075E5E44669}"/>
    <cellStyle name="Comma 12 2 3 2 3 3 2" xfId="7533" xr:uid="{1CB45804-AF6C-4900-BA79-36C50B253DF6}"/>
    <cellStyle name="Comma 12 2 3 2 3 3 2 2" xfId="14950" xr:uid="{553F01E7-2F7A-4B93-9EEA-17FD096BA010}"/>
    <cellStyle name="Comma 12 2 3 2 3 3 3" xfId="11252" xr:uid="{A0BD1DDA-B01C-4AA7-A253-4946FAE6C25C}"/>
    <cellStyle name="Comma 12 2 3 2 3 4" xfId="5667" xr:uid="{082669D7-3F5D-4A8E-9BD6-8ECF993F4BA6}"/>
    <cellStyle name="Comma 12 2 3 2 3 4 2" xfId="13101" xr:uid="{31BF9BE1-CC00-47DD-B9A5-2E0F627D6A5F}"/>
    <cellStyle name="Comma 12 2 3 2 3 5" xfId="9402" xr:uid="{17A6561A-1BD6-4ED7-B0CA-F8A2A4CE8CAE}"/>
    <cellStyle name="Comma 12 2 3 2 4" xfId="2271" xr:uid="{3B3D8DA0-DAD5-4246-B023-4B145602E1F2}"/>
    <cellStyle name="Comma 12 2 3 2 4 2" xfId="4261" xr:uid="{DCAE2DBE-275C-468C-8B48-065A98AAF679}"/>
    <cellStyle name="Comma 12 2 3 2 4 2 2" xfId="7993" xr:uid="{D7EA6BAD-E3D5-49B2-A0F5-63FE373AA837}"/>
    <cellStyle name="Comma 12 2 3 2 4 2 2 2" xfId="15410" xr:uid="{32F32F22-47E9-4980-A02B-433E61316024}"/>
    <cellStyle name="Comma 12 2 3 2 4 2 3" xfId="11712" xr:uid="{4E18841F-9FB1-4B54-931D-F76C80914A24}"/>
    <cellStyle name="Comma 12 2 3 2 4 3" xfId="6127" xr:uid="{23C44D6D-0D0F-49FB-81B1-138C7EC87732}"/>
    <cellStyle name="Comma 12 2 3 2 4 3 2" xfId="13561" xr:uid="{3C31CDE0-98B5-44EE-B26A-5E3B6F08DA93}"/>
    <cellStyle name="Comma 12 2 3 2 4 4" xfId="9862" xr:uid="{C013A77F-686F-4400-82AB-BAD7EC7511D2}"/>
    <cellStyle name="Comma 12 2 3 2 5" xfId="3344" xr:uid="{32477B98-21D1-4E3F-8BE7-7CF3D541D141}"/>
    <cellStyle name="Comma 12 2 3 2 5 2" xfId="7076" xr:uid="{54038B2C-14B3-43C9-8B7C-4251EE579F06}"/>
    <cellStyle name="Comma 12 2 3 2 5 2 2" xfId="14493" xr:uid="{301F4F95-C499-4519-8AC6-78A138AD87F9}"/>
    <cellStyle name="Comma 12 2 3 2 5 3" xfId="10795" xr:uid="{01376FB7-ACAC-41EA-A241-E11003570A73}"/>
    <cellStyle name="Comma 12 2 3 2 6" xfId="5210" xr:uid="{F388AA93-A672-4A6E-B4BA-64809A5EE53A}"/>
    <cellStyle name="Comma 12 2 3 2 6 2" xfId="12644" xr:uid="{8D922AB1-7F53-40E3-AE59-FD563091F079}"/>
    <cellStyle name="Comma 12 2 3 2 7" xfId="8945" xr:uid="{D85CA760-E317-42E5-8EE3-87AA05D69AB2}"/>
    <cellStyle name="Comma 12 2 3 3" xfId="1436" xr:uid="{872BA993-8544-4A3E-B798-EE8E1DCE0826}"/>
    <cellStyle name="Comma 12 2 3 3 2" xfId="1908" xr:uid="{29F29104-C76A-4F1A-8475-B27C2BFD777F}"/>
    <cellStyle name="Comma 12 2 3 3 2 2" xfId="2840" xr:uid="{74E21945-1F79-4E20-9C1D-4281BB34F823}"/>
    <cellStyle name="Comma 12 2 3 3 2 2 2" xfId="4830" xr:uid="{17E89631-AB93-4C0A-A614-43BA5972C632}"/>
    <cellStyle name="Comma 12 2 3 3 2 2 2 2" xfId="8562" xr:uid="{18257A5F-2A3E-411B-B03C-2FF7F0ECA6BF}"/>
    <cellStyle name="Comma 12 2 3 3 2 2 2 2 2" xfId="15979" xr:uid="{93B3ABC4-1772-4C90-861E-47BD796E642C}"/>
    <cellStyle name="Comma 12 2 3 3 2 2 2 3" xfId="12281" xr:uid="{D8A860D7-894D-4F6A-BFDB-D6D66799F4BD}"/>
    <cellStyle name="Comma 12 2 3 3 2 2 3" xfId="6696" xr:uid="{1E560350-A9AD-4D74-8BF6-19A300248B90}"/>
    <cellStyle name="Comma 12 2 3 3 2 2 3 2" xfId="14130" xr:uid="{ED073C5E-49C6-4BA4-BC50-34210D4B5673}"/>
    <cellStyle name="Comma 12 2 3 3 2 2 4" xfId="10431" xr:uid="{320B785F-C892-424A-A4EF-5BE570612771}"/>
    <cellStyle name="Comma 12 2 3 3 2 3" xfId="3912" xr:uid="{E4C4D5FF-C4DD-4CD1-AF5F-EA6F5E5962C4}"/>
    <cellStyle name="Comma 12 2 3 3 2 3 2" xfId="7644" xr:uid="{BA7D8BA1-F257-4064-AF7D-93CB3D99CF35}"/>
    <cellStyle name="Comma 12 2 3 3 2 3 2 2" xfId="15061" xr:uid="{58378A6F-64D9-4BE4-9DC3-8D5F81E29C4E}"/>
    <cellStyle name="Comma 12 2 3 3 2 3 3" xfId="11363" xr:uid="{D9651F39-BAE1-4E86-BABF-DA7575FF0CB5}"/>
    <cellStyle name="Comma 12 2 3 3 2 4" xfId="5778" xr:uid="{046B4C9F-8C90-43A9-A85F-16400108D9C4}"/>
    <cellStyle name="Comma 12 2 3 3 2 4 2" xfId="13212" xr:uid="{5FC1FC04-B681-4C9C-A24E-66064F289AFE}"/>
    <cellStyle name="Comma 12 2 3 3 2 5" xfId="9513" xr:uid="{5B0C2F4B-4AA2-4AE4-A9A5-A2B50E2300D3}"/>
    <cellStyle name="Comma 12 2 3 3 3" xfId="2382" xr:uid="{3AC372A8-481D-48E2-9DCE-A29BBDA4F986}"/>
    <cellStyle name="Comma 12 2 3 3 3 2" xfId="4372" xr:uid="{A9C619AB-326B-4A62-BE32-FDFB4A8EB3D1}"/>
    <cellStyle name="Comma 12 2 3 3 3 2 2" xfId="8104" xr:uid="{08BCFD24-3F7D-422F-9D17-DFE16CD9EE27}"/>
    <cellStyle name="Comma 12 2 3 3 3 2 2 2" xfId="15521" xr:uid="{CFF48BB6-4B5C-498F-9D33-FA0818BD252F}"/>
    <cellStyle name="Comma 12 2 3 3 3 2 3" xfId="11823" xr:uid="{50C8F3FA-2B60-404A-A088-E4E6397162E6}"/>
    <cellStyle name="Comma 12 2 3 3 3 3" xfId="6238" xr:uid="{6B748DAA-0EF9-49DD-987C-FD837127EC27}"/>
    <cellStyle name="Comma 12 2 3 3 3 3 2" xfId="13672" xr:uid="{C2CE8F1B-27F1-4A54-A220-8C3CFAF998A6}"/>
    <cellStyle name="Comma 12 2 3 3 3 4" xfId="9973" xr:uid="{81D8C4F6-5AA7-4B89-B090-37012571B47F}"/>
    <cellStyle name="Comma 12 2 3 3 4" xfId="3454" xr:uid="{2861B233-377E-4771-9738-91FF15E79222}"/>
    <cellStyle name="Comma 12 2 3 3 4 2" xfId="7186" xr:uid="{3C445B7C-44D8-44F4-AC42-04DDEC635A5F}"/>
    <cellStyle name="Comma 12 2 3 3 4 2 2" xfId="14603" xr:uid="{19930252-44C5-4B22-8E53-6D47C8087D9F}"/>
    <cellStyle name="Comma 12 2 3 3 4 3" xfId="10905" xr:uid="{99689F93-47AB-4857-A68D-F94A9782DE39}"/>
    <cellStyle name="Comma 12 2 3 3 5" xfId="5320" xr:uid="{5C8BC4FE-F1D6-4FD3-A21C-B7DDEA658FFB}"/>
    <cellStyle name="Comma 12 2 3 3 5 2" xfId="12754" xr:uid="{BBBD82A2-F6F0-4A62-B1F6-80127A5528B0}"/>
    <cellStyle name="Comma 12 2 3 3 6" xfId="9055" xr:uid="{C13CFA00-94ED-4C59-901E-52575F19922F}"/>
    <cellStyle name="Comma 12 2 3 4" xfId="1681" xr:uid="{C05B0238-1D00-434F-BF20-EE8D5F600732}"/>
    <cellStyle name="Comma 12 2 3 4 2" xfId="2614" xr:uid="{5079E45E-7B88-4D66-B208-41071BD1D95F}"/>
    <cellStyle name="Comma 12 2 3 4 2 2" xfId="4604" xr:uid="{1DEC7FE0-59FD-4852-A64F-D2D5F01807F4}"/>
    <cellStyle name="Comma 12 2 3 4 2 2 2" xfId="8336" xr:uid="{7C8FF712-77D3-4F71-B9F4-29708B6FDEC8}"/>
    <cellStyle name="Comma 12 2 3 4 2 2 2 2" xfId="15753" xr:uid="{BE3F55EB-572E-499C-846A-EC8D52890077}"/>
    <cellStyle name="Comma 12 2 3 4 2 2 3" xfId="12055" xr:uid="{30ACA1F1-9AB9-40E0-93FD-73F1164E2D4F}"/>
    <cellStyle name="Comma 12 2 3 4 2 3" xfId="6470" xr:uid="{195E3EA3-B50A-46E1-962C-5DFFAD77D576}"/>
    <cellStyle name="Comma 12 2 3 4 2 3 2" xfId="13904" xr:uid="{EE53A6D7-2B17-4288-AC08-CFF84B23AA6F}"/>
    <cellStyle name="Comma 12 2 3 4 2 4" xfId="10205" xr:uid="{6071D893-5A38-48D5-9ED0-B02FD50F9652}"/>
    <cellStyle name="Comma 12 2 3 4 3" xfId="3686" xr:uid="{BCFD1D4D-C18E-427C-8A25-B4B24BEE2C52}"/>
    <cellStyle name="Comma 12 2 3 4 3 2" xfId="7418" xr:uid="{0D173004-F1B0-46E7-98D9-8A06E07BCFF4}"/>
    <cellStyle name="Comma 12 2 3 4 3 2 2" xfId="14835" xr:uid="{1DFF2E88-D665-456B-90B0-5E5014351FC1}"/>
    <cellStyle name="Comma 12 2 3 4 3 3" xfId="11137" xr:uid="{C9A77068-0E8A-4A74-AD00-DEA3D330AF24}"/>
    <cellStyle name="Comma 12 2 3 4 4" xfId="5552" xr:uid="{F9755F14-A431-40BC-A452-15134D5843F8}"/>
    <cellStyle name="Comma 12 2 3 4 4 2" xfId="12986" xr:uid="{9C1BAB8B-A606-4CDB-B383-4A7E5A445ACC}"/>
    <cellStyle name="Comma 12 2 3 4 5" xfId="9287" xr:uid="{360804DB-8A16-4261-BC5E-27C69E994078}"/>
    <cellStyle name="Comma 12 2 3 5" xfId="2156" xr:uid="{F7EB6B2B-5658-432E-B2B3-BE16EADE5BDC}"/>
    <cellStyle name="Comma 12 2 3 5 2" xfId="4146" xr:uid="{68C0CEC5-18A0-4A5D-A7CE-B566897BB8B0}"/>
    <cellStyle name="Comma 12 2 3 5 2 2" xfId="7878" xr:uid="{BB78F27B-5F38-4AD8-B946-5B6FA085D42C}"/>
    <cellStyle name="Comma 12 2 3 5 2 2 2" xfId="15295" xr:uid="{59D9722C-60DB-4BB4-905C-BED89F81BE91}"/>
    <cellStyle name="Comma 12 2 3 5 2 3" xfId="11597" xr:uid="{5BDC5BC3-B24F-48A1-900B-9A98AAA1261E}"/>
    <cellStyle name="Comma 12 2 3 5 3" xfId="6012" xr:uid="{0D7B288B-7852-4DA3-BADD-BADFF92EB5FC}"/>
    <cellStyle name="Comma 12 2 3 5 3 2" xfId="13446" xr:uid="{02F5F2DB-2730-40EE-B7E5-CCEB2AFD85B3}"/>
    <cellStyle name="Comma 12 2 3 5 4" xfId="9747" xr:uid="{15B73DB7-8743-45BC-B606-4D80D76BDCD8}"/>
    <cellStyle name="Comma 12 2 3 6" xfId="3229" xr:uid="{43289D6C-058B-4BE6-95E8-5135AB357ACC}"/>
    <cellStyle name="Comma 12 2 3 6 2" xfId="6961" xr:uid="{84EE232A-C372-4EF1-84E8-0C24A2679005}"/>
    <cellStyle name="Comma 12 2 3 6 2 2" xfId="14378" xr:uid="{6145C62F-0DDA-40CF-A5DE-58E00E3DD98F}"/>
    <cellStyle name="Comma 12 2 3 6 3" xfId="10680" xr:uid="{DB828F49-2238-4774-AF99-613001F297AD}"/>
    <cellStyle name="Comma 12 2 3 7" xfId="5095" xr:uid="{6AE911A1-65E2-46AE-8689-26640BB42F8C}"/>
    <cellStyle name="Comma 12 2 3 7 2" xfId="12529" xr:uid="{F4E5ED59-9920-480D-A0F4-53B146A95DD0}"/>
    <cellStyle name="Comma 12 2 3 8" xfId="8830" xr:uid="{F0FDBC34-6EFC-40C8-B7BA-4D4E239D277E}"/>
    <cellStyle name="Comma 12 2 4" xfId="1201" xr:uid="{028F8B1B-D646-4F12-973A-88F42EF92969}"/>
    <cellStyle name="Comma 12 2 4 2" xfId="1511" xr:uid="{EC19A97E-E5CC-4D68-9624-145CF955C19D}"/>
    <cellStyle name="Comma 12 2 4 2 2" xfId="1983" xr:uid="{DCD6410C-02D7-4B6A-A7C6-6A4E582CC14C}"/>
    <cellStyle name="Comma 12 2 4 2 2 2" xfId="2915" xr:uid="{A42DFB3F-7D5A-4EEF-AF21-231158253BF4}"/>
    <cellStyle name="Comma 12 2 4 2 2 2 2" xfId="4905" xr:uid="{0D13F987-B87B-450B-A9CF-4FE836869BC8}"/>
    <cellStyle name="Comma 12 2 4 2 2 2 2 2" xfId="8637" xr:uid="{A3275051-314F-4456-949A-B31CA22D47A5}"/>
    <cellStyle name="Comma 12 2 4 2 2 2 2 2 2" xfId="16054" xr:uid="{278CE8FD-9CC4-4F79-A680-A4784A7D4E9E}"/>
    <cellStyle name="Comma 12 2 4 2 2 2 2 3" xfId="12356" xr:uid="{EFF67052-7D59-4D27-8E31-C0043E15C771}"/>
    <cellStyle name="Comma 12 2 4 2 2 2 3" xfId="6771" xr:uid="{70E286E1-4483-46DD-A5FE-16A3A804EE26}"/>
    <cellStyle name="Comma 12 2 4 2 2 2 3 2" xfId="14205" xr:uid="{B0CCC6FD-3194-4AB7-9E27-B69027A96014}"/>
    <cellStyle name="Comma 12 2 4 2 2 2 4" xfId="10506" xr:uid="{1B8D036E-4F9A-494B-B9D9-D62D11BC41B2}"/>
    <cellStyle name="Comma 12 2 4 2 2 3" xfId="3987" xr:uid="{CCBA3A2A-C263-4A68-9EAC-AAF1D670A383}"/>
    <cellStyle name="Comma 12 2 4 2 2 3 2" xfId="7719" xr:uid="{186929AF-14D5-4BFB-8BA4-F9F2E577D549}"/>
    <cellStyle name="Comma 12 2 4 2 2 3 2 2" xfId="15136" xr:uid="{69683DD1-BF74-4673-8267-96D59E59767E}"/>
    <cellStyle name="Comma 12 2 4 2 2 3 3" xfId="11438" xr:uid="{A7660E8F-D88E-4A0C-9CC7-2E2EF64DCBAD}"/>
    <cellStyle name="Comma 12 2 4 2 2 4" xfId="5853" xr:uid="{B120A75F-A591-4C69-98C4-F52D89E35FDC}"/>
    <cellStyle name="Comma 12 2 4 2 2 4 2" xfId="13287" xr:uid="{2F8A98BE-5BA0-4357-A095-90D415E64725}"/>
    <cellStyle name="Comma 12 2 4 2 2 5" xfId="9588" xr:uid="{6B0892F1-FD22-4B34-B775-BDD47C8422D2}"/>
    <cellStyle name="Comma 12 2 4 2 3" xfId="2457" xr:uid="{E4648244-1FA9-4B78-A3B1-1E915C7F2FDB}"/>
    <cellStyle name="Comma 12 2 4 2 3 2" xfId="4447" xr:uid="{EBC63A31-7153-4324-8AD1-4BFCA7B90740}"/>
    <cellStyle name="Comma 12 2 4 2 3 2 2" xfId="8179" xr:uid="{D463F037-7AE2-4BEE-8BAC-FA3CEDFF725C}"/>
    <cellStyle name="Comma 12 2 4 2 3 2 2 2" xfId="15596" xr:uid="{B8A2D782-5DF4-4011-91A7-B37CDE4C1B8F}"/>
    <cellStyle name="Comma 12 2 4 2 3 2 3" xfId="11898" xr:uid="{C377B344-2301-4C4E-A749-C358E91EE448}"/>
    <cellStyle name="Comma 12 2 4 2 3 3" xfId="6313" xr:uid="{EC467B3C-89A7-4A5F-BB7C-AA6FE7DA65A4}"/>
    <cellStyle name="Comma 12 2 4 2 3 3 2" xfId="13747" xr:uid="{AF778EDC-CC09-4400-9945-B563D28395CA}"/>
    <cellStyle name="Comma 12 2 4 2 3 4" xfId="10048" xr:uid="{F2A6531C-CAAB-4F30-A4B7-E4E851FAA4F8}"/>
    <cellStyle name="Comma 12 2 4 2 4" xfId="3529" xr:uid="{266DE250-6BA2-4A37-87C0-35080F54478D}"/>
    <cellStyle name="Comma 12 2 4 2 4 2" xfId="7261" xr:uid="{8DA74A81-EF39-4736-AD01-2CFCBEEB97CA}"/>
    <cellStyle name="Comma 12 2 4 2 4 2 2" xfId="14678" xr:uid="{2B68FE89-7883-40F7-B351-6ED29ED8FB32}"/>
    <cellStyle name="Comma 12 2 4 2 4 3" xfId="10980" xr:uid="{9985647F-57C3-4AE2-A715-C11AF7555286}"/>
    <cellStyle name="Comma 12 2 4 2 5" xfId="5395" xr:uid="{7B71490E-79A2-4462-A0BE-9DB684952C7B}"/>
    <cellStyle name="Comma 12 2 4 2 5 2" xfId="12829" xr:uid="{CBF18B24-B038-411E-815B-2459A5DCDAE1}"/>
    <cellStyle name="Comma 12 2 4 2 6" xfId="9130" xr:uid="{21F66E1A-FE69-47D7-8FB2-E888D8C4A75F}"/>
    <cellStyle name="Comma 12 2 4 3" xfId="1756" xr:uid="{AC24FA89-3BE6-4A39-846E-9ED55666FEE5}"/>
    <cellStyle name="Comma 12 2 4 3 2" xfId="2688" xr:uid="{29063F78-AF9C-4CB6-9EF4-3BC4BFE87AF4}"/>
    <cellStyle name="Comma 12 2 4 3 2 2" xfId="4678" xr:uid="{2D810636-31A7-4B01-AEC4-BCD5C272EF5F}"/>
    <cellStyle name="Comma 12 2 4 3 2 2 2" xfId="8410" xr:uid="{0DF73099-1099-4817-9026-0B0DBA985083}"/>
    <cellStyle name="Comma 12 2 4 3 2 2 2 2" xfId="15827" xr:uid="{04F8B2C5-7EEF-459E-911C-5ABD996B208B}"/>
    <cellStyle name="Comma 12 2 4 3 2 2 3" xfId="12129" xr:uid="{06A77842-2EDC-4502-B3F1-1EF204214192}"/>
    <cellStyle name="Comma 12 2 4 3 2 3" xfId="6544" xr:uid="{468A3E8D-E90D-4C7E-B8EB-D84FA5F34B12}"/>
    <cellStyle name="Comma 12 2 4 3 2 3 2" xfId="13978" xr:uid="{B25745B7-8E80-4A2A-A4D6-7247E3944FED}"/>
    <cellStyle name="Comma 12 2 4 3 2 4" xfId="10279" xr:uid="{75821C41-746C-4480-94C3-C1C3D90A2903}"/>
    <cellStyle name="Comma 12 2 4 3 3" xfId="3760" xr:uid="{F2CF6E95-00A7-4082-87CD-5C0B35FB2815}"/>
    <cellStyle name="Comma 12 2 4 3 3 2" xfId="7492" xr:uid="{D30EBF11-4637-4C6F-AC33-A347D0C290D6}"/>
    <cellStyle name="Comma 12 2 4 3 3 2 2" xfId="14909" xr:uid="{1887B4AA-234E-492A-B231-1BC18C2EBA64}"/>
    <cellStyle name="Comma 12 2 4 3 3 3" xfId="11211" xr:uid="{8DF3A9B7-1AC7-45F3-A665-29271ECDB4DD}"/>
    <cellStyle name="Comma 12 2 4 3 4" xfId="5626" xr:uid="{1947255D-9ADD-4993-A786-57BC75FFAAA2}"/>
    <cellStyle name="Comma 12 2 4 3 4 2" xfId="13060" xr:uid="{559B5BA5-89CE-4C99-999E-CFC3133B96A7}"/>
    <cellStyle name="Comma 12 2 4 3 5" xfId="9361" xr:uid="{4DCB4847-C4C2-4946-8DC0-4C7CC8A98D09}"/>
    <cellStyle name="Comma 12 2 4 4" xfId="2230" xr:uid="{2E994316-86DD-4CCB-89CE-EA14FA380641}"/>
    <cellStyle name="Comma 12 2 4 4 2" xfId="4220" xr:uid="{E7436857-5D6B-4509-A5C6-91921916C19F}"/>
    <cellStyle name="Comma 12 2 4 4 2 2" xfId="7952" xr:uid="{E68887CE-580E-4EDC-B7F6-E54FC4A889BD}"/>
    <cellStyle name="Comma 12 2 4 4 2 2 2" xfId="15369" xr:uid="{21113D83-00A3-48AE-95E4-3E7BC0646CA7}"/>
    <cellStyle name="Comma 12 2 4 4 2 3" xfId="11671" xr:uid="{0F8B34C3-6C18-4B23-8FA0-C62C47EF6214}"/>
    <cellStyle name="Comma 12 2 4 4 3" xfId="6086" xr:uid="{F89B8CED-E656-4893-84A2-1BDF3016B2E9}"/>
    <cellStyle name="Comma 12 2 4 4 3 2" xfId="13520" xr:uid="{EA43568E-5FA6-46DF-91CE-04ED8D8A7B7E}"/>
    <cellStyle name="Comma 12 2 4 4 4" xfId="9821" xr:uid="{2076CB2D-3E23-4E8F-B14B-ED1BECA0345F}"/>
    <cellStyle name="Comma 12 2 4 5" xfId="3303" xr:uid="{F763FB72-B7DB-451A-9664-2365E7307C25}"/>
    <cellStyle name="Comma 12 2 4 5 2" xfId="7035" xr:uid="{DEB720E6-B897-4009-9DFC-6783B8E8CC0B}"/>
    <cellStyle name="Comma 12 2 4 5 2 2" xfId="14452" xr:uid="{2EDEFEA7-6845-4D6C-B17F-2CDC512BB159}"/>
    <cellStyle name="Comma 12 2 4 5 3" xfId="10754" xr:uid="{A30702FB-8BE1-4336-B79B-D510BE374893}"/>
    <cellStyle name="Comma 12 2 4 6" xfId="5169" xr:uid="{DB463EA3-AF9E-42FD-BAE8-8876024FC021}"/>
    <cellStyle name="Comma 12 2 4 6 2" xfId="12603" xr:uid="{6F1C094B-A098-444C-BF65-10A43BA275BA}"/>
    <cellStyle name="Comma 12 2 4 7" xfId="8904" xr:uid="{0FA5DB66-EA1F-4901-9147-4D7DD71ECD8C}"/>
    <cellStyle name="Comma 12 2 5" xfId="1395" xr:uid="{C668B0F4-5A8B-4F5D-A2AD-397A26E3DB44}"/>
    <cellStyle name="Comma 12 2 5 2" xfId="1867" xr:uid="{670B0BC7-7822-41F4-BD7D-964E3AC6B36C}"/>
    <cellStyle name="Comma 12 2 5 2 2" xfId="2799" xr:uid="{165556C2-0B7A-42A7-B382-ADFEBF7E969D}"/>
    <cellStyle name="Comma 12 2 5 2 2 2" xfId="4789" xr:uid="{2CB6FED7-8E7D-44CA-9131-530069A16884}"/>
    <cellStyle name="Comma 12 2 5 2 2 2 2" xfId="8521" xr:uid="{9C7A9326-178D-4879-863E-59E405F1273F}"/>
    <cellStyle name="Comma 12 2 5 2 2 2 2 2" xfId="15938" xr:uid="{71CAB905-3E8C-47EF-8A90-22A6D28973CF}"/>
    <cellStyle name="Comma 12 2 5 2 2 2 3" xfId="12240" xr:uid="{C6E81642-989B-4A89-821D-B1EFD8FB53E5}"/>
    <cellStyle name="Comma 12 2 5 2 2 3" xfId="6655" xr:uid="{A3975E28-3629-4E60-A297-C2F9E9A36F19}"/>
    <cellStyle name="Comma 12 2 5 2 2 3 2" xfId="14089" xr:uid="{5AB94A58-99D1-4E38-921E-EBBF5053264A}"/>
    <cellStyle name="Comma 12 2 5 2 2 4" xfId="10390" xr:uid="{DB0504A8-D5E5-4BE0-B2CF-93C1BF95E1A3}"/>
    <cellStyle name="Comma 12 2 5 2 3" xfId="3871" xr:uid="{286C5F07-EED6-48B2-9D5C-1C97AC650B56}"/>
    <cellStyle name="Comma 12 2 5 2 3 2" xfId="7603" xr:uid="{A07F24A8-2F7A-4E39-827B-5BA6FDCDFAF1}"/>
    <cellStyle name="Comma 12 2 5 2 3 2 2" xfId="15020" xr:uid="{B2796FA8-B090-4FED-AD83-D40BA4E8170C}"/>
    <cellStyle name="Comma 12 2 5 2 3 3" xfId="11322" xr:uid="{2BB5A6F4-3623-4C72-940D-AE0B12233F2E}"/>
    <cellStyle name="Comma 12 2 5 2 4" xfId="5737" xr:uid="{C00F0B5C-702A-4590-9763-636202E11183}"/>
    <cellStyle name="Comma 12 2 5 2 4 2" xfId="13171" xr:uid="{E0F28426-402E-418C-ABA3-C40CC216E4E6}"/>
    <cellStyle name="Comma 12 2 5 2 5" xfId="9472" xr:uid="{A52EC97D-2E4A-4D03-87D1-BD373B8FAD19}"/>
    <cellStyle name="Comma 12 2 5 3" xfId="2341" xr:uid="{4C473A3B-B22C-40E6-AE19-A496FA56415A}"/>
    <cellStyle name="Comma 12 2 5 3 2" xfId="4331" xr:uid="{8ADC16D5-6D5C-4D3D-B9E3-22BED124D0DB}"/>
    <cellStyle name="Comma 12 2 5 3 2 2" xfId="8063" xr:uid="{737C0C1A-102D-4B52-833F-918A95D1CDA4}"/>
    <cellStyle name="Comma 12 2 5 3 2 2 2" xfId="15480" xr:uid="{7FBFF5E7-ED51-4F26-A8F3-13ABF068CFA8}"/>
    <cellStyle name="Comma 12 2 5 3 2 3" xfId="11782" xr:uid="{3E32A07F-580D-46AC-91C9-1C60257CC0EC}"/>
    <cellStyle name="Comma 12 2 5 3 3" xfId="6197" xr:uid="{45143D2A-18DA-41AF-8E37-5E79657B3ABC}"/>
    <cellStyle name="Comma 12 2 5 3 3 2" xfId="13631" xr:uid="{6C5A5552-1BE4-4A60-9C88-3A6CCAC3BDE0}"/>
    <cellStyle name="Comma 12 2 5 3 4" xfId="9932" xr:uid="{B6DB1581-E6B7-46C3-92BD-76C69EA47C5C}"/>
    <cellStyle name="Comma 12 2 5 4" xfId="3413" xr:uid="{5688EAA4-9BC1-42C8-8DE4-0AE7445A5033}"/>
    <cellStyle name="Comma 12 2 5 4 2" xfId="7145" xr:uid="{74D1C1AA-2132-44F7-BB8A-53C01138F2DE}"/>
    <cellStyle name="Comma 12 2 5 4 2 2" xfId="14562" xr:uid="{4F2D2125-84D5-4B7B-9062-24850CF9A474}"/>
    <cellStyle name="Comma 12 2 5 4 3" xfId="10864" xr:uid="{7AB56B9A-B764-403E-B447-F6693F3ED667}"/>
    <cellStyle name="Comma 12 2 5 5" xfId="5279" xr:uid="{64BC00D3-A6DF-4AAF-9DBA-E78C871EF26D}"/>
    <cellStyle name="Comma 12 2 5 5 2" xfId="12713" xr:uid="{60A48C9A-1DED-4439-912B-4A3A369D9210}"/>
    <cellStyle name="Comma 12 2 5 6" xfId="9014" xr:uid="{4CB6EA35-91F4-4107-9A2D-A7E9488F1D92}"/>
    <cellStyle name="Comma 12 2 6" xfId="1640" xr:uid="{18C526A5-CCBE-4E1B-9503-F2172051C744}"/>
    <cellStyle name="Comma 12 2 6 2" xfId="2573" xr:uid="{4FFE5C30-DE7B-4087-9AA4-BE3BEB5907F3}"/>
    <cellStyle name="Comma 12 2 6 2 2" xfId="4563" xr:uid="{62C9BEDE-B3C4-4F84-83A8-F97C6F6D6173}"/>
    <cellStyle name="Comma 12 2 6 2 2 2" xfId="8295" xr:uid="{54AE6CF6-3DAB-4156-A325-E303C545409F}"/>
    <cellStyle name="Comma 12 2 6 2 2 2 2" xfId="15712" xr:uid="{BDEE1CC6-FEFB-4B5C-A53F-16BB36028D75}"/>
    <cellStyle name="Comma 12 2 6 2 2 3" xfId="12014" xr:uid="{50865F99-E330-458A-AC81-64A96CB55AC9}"/>
    <cellStyle name="Comma 12 2 6 2 3" xfId="6429" xr:uid="{742F3DB4-D5B0-457C-93BF-D571FDA96F98}"/>
    <cellStyle name="Comma 12 2 6 2 3 2" xfId="13863" xr:uid="{7AF6A056-EA0A-4C11-8790-F2EE961D111F}"/>
    <cellStyle name="Comma 12 2 6 2 4" xfId="10164" xr:uid="{76FBE364-24E3-4A38-B31E-85C9D7EA759D}"/>
    <cellStyle name="Comma 12 2 6 3" xfId="3645" xr:uid="{DD940A12-47C0-4CB3-B484-33E1EBCCE486}"/>
    <cellStyle name="Comma 12 2 6 3 2" xfId="7377" xr:uid="{2D80624F-6FBD-4CCD-AC07-2EF2A1631715}"/>
    <cellStyle name="Comma 12 2 6 3 2 2" xfId="14794" xr:uid="{02FB9C33-AF87-4148-808A-4044AA9EEFE1}"/>
    <cellStyle name="Comma 12 2 6 3 3" xfId="11096" xr:uid="{F2DE99B3-9354-4ECE-BD49-1E09E1AA6C94}"/>
    <cellStyle name="Comma 12 2 6 4" xfId="5511" xr:uid="{291465C7-AF84-4602-A12A-0CB50B38DCBE}"/>
    <cellStyle name="Comma 12 2 6 4 2" xfId="12945" xr:uid="{A3432779-2CE5-4F25-A4CC-D51B9C7A99C3}"/>
    <cellStyle name="Comma 12 2 6 5" xfId="9246" xr:uid="{AF58DFCB-2981-45A3-856A-11A27E5F464F}"/>
    <cellStyle name="Comma 12 2 7" xfId="2115" xr:uid="{2BF57EE8-DF49-4ADE-A42D-EA283D6D94D6}"/>
    <cellStyle name="Comma 12 2 7 2" xfId="4105" xr:uid="{30F8FEC2-16F9-4C47-A992-C8F5D47C8622}"/>
    <cellStyle name="Comma 12 2 7 2 2" xfId="7837" xr:uid="{D94A12AB-1542-468A-95CC-959C58F3E686}"/>
    <cellStyle name="Comma 12 2 7 2 2 2" xfId="15254" xr:uid="{48895715-450B-4C27-AA77-E935DF52F8C9}"/>
    <cellStyle name="Comma 12 2 7 2 3" xfId="11556" xr:uid="{8AE28746-5544-4886-B1ED-A04C8CC6AF70}"/>
    <cellStyle name="Comma 12 2 7 3" xfId="5971" xr:uid="{ED1B0DA8-CA7D-46FA-8A34-F4BD7DEC8DBA}"/>
    <cellStyle name="Comma 12 2 7 3 2" xfId="13405" xr:uid="{E8153B1F-4220-4B68-86E8-13AE94091006}"/>
    <cellStyle name="Comma 12 2 7 4" xfId="9706" xr:uid="{A46767C7-9F9E-49A1-9E82-29ECFB6D891A}"/>
    <cellStyle name="Comma 12 2 8" xfId="3188" xr:uid="{16C5E005-6A21-48DF-89FB-BBF385B04319}"/>
    <cellStyle name="Comma 12 2 8 2" xfId="6920" xr:uid="{A88F036A-59C1-44A1-92C4-70935DBC6F55}"/>
    <cellStyle name="Comma 12 2 8 2 2" xfId="14337" xr:uid="{8A8ADED0-B0BD-46CC-BC52-F44ABB561EAF}"/>
    <cellStyle name="Comma 12 2 8 3" xfId="10639" xr:uid="{E08FCBCB-8CC2-4C39-ACBF-ACC95193590B}"/>
    <cellStyle name="Comma 12 2 9" xfId="5054" xr:uid="{F4DE7925-EBD9-4BF7-A649-7683D3292B5D}"/>
    <cellStyle name="Comma 12 2 9 2" xfId="12488" xr:uid="{D4777095-00A3-4879-AFC7-E03535064FC7}"/>
    <cellStyle name="Comma 12 3" xfId="1055" xr:uid="{B39B4A82-C06F-4DB5-8503-8312BAAC45BD}"/>
    <cellStyle name="Comma 12 3 2" xfId="1257" xr:uid="{D2631C24-37A1-4104-A3F4-BA357C586C34}"/>
    <cellStyle name="Comma 12 3 2 2" xfId="1567" xr:uid="{2D490278-3100-4E80-A3D8-F4B7D289D52F}"/>
    <cellStyle name="Comma 12 3 2 2 2" xfId="2039" xr:uid="{215B79EF-0F3D-4606-BB4D-2A24B4F5461B}"/>
    <cellStyle name="Comma 12 3 2 2 2 2" xfId="2971" xr:uid="{2FE65128-860A-4966-A2E0-7CCC2EA59F30}"/>
    <cellStyle name="Comma 12 3 2 2 2 2 2" xfId="4961" xr:uid="{4E282B6F-7097-4231-9B9B-B05926DF56E6}"/>
    <cellStyle name="Comma 12 3 2 2 2 2 2 2" xfId="8693" xr:uid="{0311606C-0271-4200-BB24-FD081D1F1275}"/>
    <cellStyle name="Comma 12 3 2 2 2 2 2 2 2" xfId="16110" xr:uid="{90C6CA63-E5CC-4A16-9E8B-378319390C79}"/>
    <cellStyle name="Comma 12 3 2 2 2 2 2 3" xfId="12412" xr:uid="{1CA3CB6A-5F5D-4AA8-A2E4-6C3122867B04}"/>
    <cellStyle name="Comma 12 3 2 2 2 2 3" xfId="6827" xr:uid="{E5C606B3-F101-47DE-8F6B-BDEF8ED8678B}"/>
    <cellStyle name="Comma 12 3 2 2 2 2 3 2" xfId="14261" xr:uid="{47F9B9A4-69DB-4986-BB73-CADB3E697E10}"/>
    <cellStyle name="Comma 12 3 2 2 2 2 4" xfId="10562" xr:uid="{B30D2520-EF51-4816-9A1B-78001AA3DAF2}"/>
    <cellStyle name="Comma 12 3 2 2 2 3" xfId="4043" xr:uid="{3756AFA0-8263-473D-9C9D-6084F631938D}"/>
    <cellStyle name="Comma 12 3 2 2 2 3 2" xfId="7775" xr:uid="{2AED1A32-303F-4BCE-BF24-0C547C666BAE}"/>
    <cellStyle name="Comma 12 3 2 2 2 3 2 2" xfId="15192" xr:uid="{C0F2B82E-A3CA-4A57-9F47-DDD950ECE8AB}"/>
    <cellStyle name="Comma 12 3 2 2 2 3 3" xfId="11494" xr:uid="{1B5885F3-DC5D-4C78-820A-9366B2DDBDCB}"/>
    <cellStyle name="Comma 12 3 2 2 2 4" xfId="5909" xr:uid="{C24DD541-6A83-4B65-96E2-C9A9CE60D1E0}"/>
    <cellStyle name="Comma 12 3 2 2 2 4 2" xfId="13343" xr:uid="{6D941D8F-6874-462A-A048-D8DDBB84FCEF}"/>
    <cellStyle name="Comma 12 3 2 2 2 5" xfId="9644" xr:uid="{8659EB89-B6DC-4C2C-A8BD-BF02EE42A24C}"/>
    <cellStyle name="Comma 12 3 2 2 3" xfId="2513" xr:uid="{50F43266-E0CD-45D5-BB82-454A8B72FE09}"/>
    <cellStyle name="Comma 12 3 2 2 3 2" xfId="4503" xr:uid="{922DABCF-3A6F-40C6-A6DF-196E38F9D01F}"/>
    <cellStyle name="Comma 12 3 2 2 3 2 2" xfId="8235" xr:uid="{CCE89539-B6B5-4E60-8C0B-F7199173BC97}"/>
    <cellStyle name="Comma 12 3 2 2 3 2 2 2" xfId="15652" xr:uid="{4DCCEF8F-EFB0-4CB9-AA13-BAD646F06ED6}"/>
    <cellStyle name="Comma 12 3 2 2 3 2 3" xfId="11954" xr:uid="{B7ACCA58-DFF8-4B4E-8A14-34C91DF531DB}"/>
    <cellStyle name="Comma 12 3 2 2 3 3" xfId="6369" xr:uid="{4E55F5E7-A589-4C89-B206-C5E7A646E2A8}"/>
    <cellStyle name="Comma 12 3 2 2 3 3 2" xfId="13803" xr:uid="{739A2EC4-174E-46CB-AA09-41E3A2F1AE14}"/>
    <cellStyle name="Comma 12 3 2 2 3 4" xfId="10104" xr:uid="{00D973F7-1459-4415-A8AE-08C6F54AA72E}"/>
    <cellStyle name="Comma 12 3 2 2 4" xfId="3585" xr:uid="{40E7E4B3-BA57-40B8-978A-928D3603D8A1}"/>
    <cellStyle name="Comma 12 3 2 2 4 2" xfId="7317" xr:uid="{A5E651C9-ECB9-492C-BE11-05EDB2611698}"/>
    <cellStyle name="Comma 12 3 2 2 4 2 2" xfId="14734" xr:uid="{0307B740-11B1-4DBA-98D6-782DDA1C53B5}"/>
    <cellStyle name="Comma 12 3 2 2 4 3" xfId="11036" xr:uid="{B2AAB621-7BDA-4E80-8468-E62FCF30864E}"/>
    <cellStyle name="Comma 12 3 2 2 5" xfId="5451" xr:uid="{6F243996-7CE5-4643-BBBE-479C13EE5732}"/>
    <cellStyle name="Comma 12 3 2 2 5 2" xfId="12885" xr:uid="{652A6198-06E8-4A8E-B12F-37A995A52607}"/>
    <cellStyle name="Comma 12 3 2 2 6" xfId="9186" xr:uid="{1FC8E49E-0606-410A-9373-F787D7539ACD}"/>
    <cellStyle name="Comma 12 3 2 3" xfId="1812" xr:uid="{616F1FEC-66A6-4581-BC57-9580F9B8E7C7}"/>
    <cellStyle name="Comma 12 3 2 3 2" xfId="2744" xr:uid="{46163F44-12C4-4C83-8AB6-DA6B6EBD8B37}"/>
    <cellStyle name="Comma 12 3 2 3 2 2" xfId="4734" xr:uid="{D4087A6E-3712-4AD3-A234-05377B4BDC47}"/>
    <cellStyle name="Comma 12 3 2 3 2 2 2" xfId="8466" xr:uid="{DFADA51F-189E-4B34-A4A8-C6C6F6C4393E}"/>
    <cellStyle name="Comma 12 3 2 3 2 2 2 2" xfId="15883" xr:uid="{19A99D3A-5C5E-4975-A6FC-48A82071309F}"/>
    <cellStyle name="Comma 12 3 2 3 2 2 3" xfId="12185" xr:uid="{8DF8898E-13FB-452F-B4CA-6DFC63841BF4}"/>
    <cellStyle name="Comma 12 3 2 3 2 3" xfId="6600" xr:uid="{AD5A3A11-FCDB-4E69-97DA-4A68AC6B690C}"/>
    <cellStyle name="Comma 12 3 2 3 2 3 2" xfId="14034" xr:uid="{8833D1B6-CACE-4F3E-AB64-14CDCF2A92E2}"/>
    <cellStyle name="Comma 12 3 2 3 2 4" xfId="10335" xr:uid="{CB77018E-D109-461B-85A1-C25B294444B8}"/>
    <cellStyle name="Comma 12 3 2 3 3" xfId="3816" xr:uid="{EF4D4ABD-0F36-466E-9DEC-C945676960E8}"/>
    <cellStyle name="Comma 12 3 2 3 3 2" xfId="7548" xr:uid="{92BF2273-8BC5-49C9-84D1-989C1E1E72A3}"/>
    <cellStyle name="Comma 12 3 2 3 3 2 2" xfId="14965" xr:uid="{0A7CCE5C-CCD6-4193-A744-903E2B72CBD2}"/>
    <cellStyle name="Comma 12 3 2 3 3 3" xfId="11267" xr:uid="{18C82480-815A-4A21-B9E6-6FFE7FE7B5A8}"/>
    <cellStyle name="Comma 12 3 2 3 4" xfId="5682" xr:uid="{EBF26B48-1F0B-4F47-A74B-2BAA10B1D3D4}"/>
    <cellStyle name="Comma 12 3 2 3 4 2" xfId="13116" xr:uid="{FD1DE62D-3073-47F8-80E0-92B12538D261}"/>
    <cellStyle name="Comma 12 3 2 3 5" xfId="9417" xr:uid="{28FDF3D5-F26D-4610-B277-948B00E27006}"/>
    <cellStyle name="Comma 12 3 2 4" xfId="2286" xr:uid="{C06D5788-E888-4321-890A-EB0AB4D842A0}"/>
    <cellStyle name="Comma 12 3 2 4 2" xfId="4276" xr:uid="{2AD5E35C-4C0A-4B53-9EF7-A91152D40124}"/>
    <cellStyle name="Comma 12 3 2 4 2 2" xfId="8008" xr:uid="{D53E9462-0AEF-4111-8802-E64976B89D44}"/>
    <cellStyle name="Comma 12 3 2 4 2 2 2" xfId="15425" xr:uid="{753621F3-E2C0-49A8-BE73-EDEBA91C0D2D}"/>
    <cellStyle name="Comma 12 3 2 4 2 3" xfId="11727" xr:uid="{C9E9F4F1-7506-4494-A5AC-EAD005277FE8}"/>
    <cellStyle name="Comma 12 3 2 4 3" xfId="6142" xr:uid="{59DFD400-0EED-4D97-9941-495A38239AE9}"/>
    <cellStyle name="Comma 12 3 2 4 3 2" xfId="13576" xr:uid="{C48E3B5B-3C41-40CC-A56D-9D60A125F83B}"/>
    <cellStyle name="Comma 12 3 2 4 4" xfId="9877" xr:uid="{6E61CC01-60B0-4AAA-A239-9CC4C969B74E}"/>
    <cellStyle name="Comma 12 3 2 5" xfId="3359" xr:uid="{069B18A1-4C81-4459-9DAD-579544D1D1CE}"/>
    <cellStyle name="Comma 12 3 2 5 2" xfId="7091" xr:uid="{090F586B-0678-4A38-81C8-937AE006AE83}"/>
    <cellStyle name="Comma 12 3 2 5 2 2" xfId="14508" xr:uid="{4D3C571B-9B48-4D5E-AA84-0EE9FACB976D}"/>
    <cellStyle name="Comma 12 3 2 5 3" xfId="10810" xr:uid="{8029407E-363A-4E0C-8F73-CFA8842E258D}"/>
    <cellStyle name="Comma 12 3 2 6" xfId="5225" xr:uid="{5178062D-484C-4974-905E-3445ABAEFF7B}"/>
    <cellStyle name="Comma 12 3 2 6 2" xfId="12659" xr:uid="{DFD8A90A-2A9C-4315-A209-FCB8181882A0}"/>
    <cellStyle name="Comma 12 3 2 7" xfId="8960" xr:uid="{5ADEFBD5-B4AA-435C-B1F3-BFA026E18BE7}"/>
    <cellStyle name="Comma 12 3 3" xfId="1451" xr:uid="{1B640263-B71D-4F71-BA40-D6D9A81FD7C0}"/>
    <cellStyle name="Comma 12 3 3 2" xfId="1923" xr:uid="{5943BFCC-0789-49C2-80FB-A901DFF7AD45}"/>
    <cellStyle name="Comma 12 3 3 2 2" xfId="2855" xr:uid="{341A0C47-2C98-4090-8800-69276BA698C7}"/>
    <cellStyle name="Comma 12 3 3 2 2 2" xfId="4845" xr:uid="{5513ACCE-5F51-41F1-93A0-A10F4988A683}"/>
    <cellStyle name="Comma 12 3 3 2 2 2 2" xfId="8577" xr:uid="{3C439D2F-0902-437C-8AF8-50AB456F5315}"/>
    <cellStyle name="Comma 12 3 3 2 2 2 2 2" xfId="15994" xr:uid="{22824778-A87E-40B0-87C4-852C7D3BFC5B}"/>
    <cellStyle name="Comma 12 3 3 2 2 2 3" xfId="12296" xr:uid="{3A34B693-E8BA-42BE-9813-10F5046E99A0}"/>
    <cellStyle name="Comma 12 3 3 2 2 3" xfId="6711" xr:uid="{1D7B8492-C1FC-47C7-BD36-920D733445EB}"/>
    <cellStyle name="Comma 12 3 3 2 2 3 2" xfId="14145" xr:uid="{ED1A2B53-F893-4F37-B10F-04D5460F6B5B}"/>
    <cellStyle name="Comma 12 3 3 2 2 4" xfId="10446" xr:uid="{90813255-9F70-41A4-8F2F-573EB2B8D6F4}"/>
    <cellStyle name="Comma 12 3 3 2 3" xfId="3927" xr:uid="{5B99B066-5BA8-45C9-83C1-634F15B102F0}"/>
    <cellStyle name="Comma 12 3 3 2 3 2" xfId="7659" xr:uid="{C8B9DDEA-C99E-434A-9BCE-1C5C29E0A6A0}"/>
    <cellStyle name="Comma 12 3 3 2 3 2 2" xfId="15076" xr:uid="{3BFDF2F5-9B58-4770-BBB6-5927962078B6}"/>
    <cellStyle name="Comma 12 3 3 2 3 3" xfId="11378" xr:uid="{054562FA-8AE6-44CB-B2DC-E1F11DE0D609}"/>
    <cellStyle name="Comma 12 3 3 2 4" xfId="5793" xr:uid="{D0011429-140B-4CA2-9A1B-422CDA5F6282}"/>
    <cellStyle name="Comma 12 3 3 2 4 2" xfId="13227" xr:uid="{7AC948A0-29CC-4F49-B78C-87D78F9692FA}"/>
    <cellStyle name="Comma 12 3 3 2 5" xfId="9528" xr:uid="{5D5221FA-0FEE-4E9B-B229-3310619B613A}"/>
    <cellStyle name="Comma 12 3 3 3" xfId="2397" xr:uid="{8B24C80D-17D8-4165-B559-30BAC3F458D4}"/>
    <cellStyle name="Comma 12 3 3 3 2" xfId="4387" xr:uid="{EC0E1C3D-BB8B-4127-B1D0-D432CC171B33}"/>
    <cellStyle name="Comma 12 3 3 3 2 2" xfId="8119" xr:uid="{7BCC9ED3-58F4-4FCB-AA4D-55164FD38277}"/>
    <cellStyle name="Comma 12 3 3 3 2 2 2" xfId="15536" xr:uid="{A82C50A8-BDCA-4376-BC89-6C6D07AB6FB3}"/>
    <cellStyle name="Comma 12 3 3 3 2 3" xfId="11838" xr:uid="{AF802281-0730-4030-8A8C-C98795A0E26E}"/>
    <cellStyle name="Comma 12 3 3 3 3" xfId="6253" xr:uid="{4BE58513-6EF0-424D-AFE6-C9340A40D6C0}"/>
    <cellStyle name="Comma 12 3 3 3 3 2" xfId="13687" xr:uid="{1B4DB474-9E83-4E3E-953E-6C1EC365A622}"/>
    <cellStyle name="Comma 12 3 3 3 4" xfId="9988" xr:uid="{FE519D58-1DE1-4BB9-A868-A202E7CB47BC}"/>
    <cellStyle name="Comma 12 3 3 4" xfId="3469" xr:uid="{CBAD62E9-6902-454C-8A8D-50D0F04F0A78}"/>
    <cellStyle name="Comma 12 3 3 4 2" xfId="7201" xr:uid="{C8A7DAD8-BE17-4B3F-AC61-AE6C701F240C}"/>
    <cellStyle name="Comma 12 3 3 4 2 2" xfId="14618" xr:uid="{577FA415-27E9-413A-BE55-F4DBF2D6848E}"/>
    <cellStyle name="Comma 12 3 3 4 3" xfId="10920" xr:uid="{8714D4EC-95B1-4AA9-84A9-71BA203D53E7}"/>
    <cellStyle name="Comma 12 3 3 5" xfId="5335" xr:uid="{BF05A775-C54C-4BD0-A660-C481A07B41D5}"/>
    <cellStyle name="Comma 12 3 3 5 2" xfId="12769" xr:uid="{67CD589C-2112-4F63-BD88-7161A1CDA751}"/>
    <cellStyle name="Comma 12 3 3 6" xfId="9070" xr:uid="{98EF044D-A918-4EEB-AB94-869B9DD2AC39}"/>
    <cellStyle name="Comma 12 3 4" xfId="1696" xr:uid="{0A43F8F8-3EB9-49A0-B19D-F7D304581016}"/>
    <cellStyle name="Comma 12 3 4 2" xfId="2629" xr:uid="{3E68769C-6034-4B22-83BB-7D39921E88C5}"/>
    <cellStyle name="Comma 12 3 4 2 2" xfId="4619" xr:uid="{5486518B-C9EB-4DCF-98D9-1FDC69141F83}"/>
    <cellStyle name="Comma 12 3 4 2 2 2" xfId="8351" xr:uid="{AE49CEC9-7739-463A-826B-8FA65FC0EF54}"/>
    <cellStyle name="Comma 12 3 4 2 2 2 2" xfId="15768" xr:uid="{EC6C23EE-3B3E-4A0D-922B-B2698DB252CF}"/>
    <cellStyle name="Comma 12 3 4 2 2 3" xfId="12070" xr:uid="{B4BEECFD-2A53-4ECB-B5F5-30F1A2454A7F}"/>
    <cellStyle name="Comma 12 3 4 2 3" xfId="6485" xr:uid="{2562118B-1458-4CA2-AF7D-48050F5A9793}"/>
    <cellStyle name="Comma 12 3 4 2 3 2" xfId="13919" xr:uid="{EEEB2F62-33AA-4064-973A-19AF587AA41B}"/>
    <cellStyle name="Comma 12 3 4 2 4" xfId="10220" xr:uid="{B0EAB1D9-F286-49BD-ADF4-BB7F339E7D73}"/>
    <cellStyle name="Comma 12 3 4 3" xfId="3701" xr:uid="{4AB4AC5E-5878-40EB-B54D-B8EE3143AD6B}"/>
    <cellStyle name="Comma 12 3 4 3 2" xfId="7433" xr:uid="{50DDFE5B-E850-44CA-AB62-9FA73D03B21D}"/>
    <cellStyle name="Comma 12 3 4 3 2 2" xfId="14850" xr:uid="{13B488E5-C86B-4D6B-A0C8-E5F8D5A6A9F1}"/>
    <cellStyle name="Comma 12 3 4 3 3" xfId="11152" xr:uid="{495A91B0-E744-47E6-BB98-D75D33217841}"/>
    <cellStyle name="Comma 12 3 4 4" xfId="5567" xr:uid="{6A13DF83-B4F9-4510-9218-DA251B9A95DA}"/>
    <cellStyle name="Comma 12 3 4 4 2" xfId="13001" xr:uid="{5244B2E0-2B9B-4723-8359-35318FC4A691}"/>
    <cellStyle name="Comma 12 3 4 5" xfId="9302" xr:uid="{BBA016B6-C6EF-47EB-8C67-9132F2864A4B}"/>
    <cellStyle name="Comma 12 3 5" xfId="2171" xr:uid="{94F0EAA4-E048-4F07-B5B1-28804C10BB62}"/>
    <cellStyle name="Comma 12 3 5 2" xfId="4161" xr:uid="{C8528E33-716F-454C-8024-A84DBF08DB30}"/>
    <cellStyle name="Comma 12 3 5 2 2" xfId="7893" xr:uid="{86FEFF79-3B5B-4B3C-A846-6A78CD1721C8}"/>
    <cellStyle name="Comma 12 3 5 2 2 2" xfId="15310" xr:uid="{C0E29F1A-7036-4FEB-9A35-FE66B1802857}"/>
    <cellStyle name="Comma 12 3 5 2 3" xfId="11612" xr:uid="{75E2CD10-CAC0-4BE3-A84B-AA11538A0006}"/>
    <cellStyle name="Comma 12 3 5 3" xfId="6027" xr:uid="{F193A937-16D6-4D8A-BB59-C42F99695F33}"/>
    <cellStyle name="Comma 12 3 5 3 2" xfId="13461" xr:uid="{3DE7D0D7-04F7-44EB-A271-8ADF3D19EC35}"/>
    <cellStyle name="Comma 12 3 5 4" xfId="9762" xr:uid="{83E1BF4D-7999-4BD8-ACC3-E71557E4925C}"/>
    <cellStyle name="Comma 12 3 6" xfId="3244" xr:uid="{5FDB7C54-79EB-4905-9713-94ABB4D14800}"/>
    <cellStyle name="Comma 12 3 6 2" xfId="6976" xr:uid="{2CD04BBA-74A5-4F21-A6A3-4719B71D92BB}"/>
    <cellStyle name="Comma 12 3 6 2 2" xfId="14393" xr:uid="{CDA23B19-DC45-4A4C-A707-9708521CC41A}"/>
    <cellStyle name="Comma 12 3 6 3" xfId="10695" xr:uid="{C1C1BE9D-B059-4DF1-9629-860D768A64E2}"/>
    <cellStyle name="Comma 12 3 7" xfId="5110" xr:uid="{51ACADA9-0B42-4E4B-8E22-FEFCFCFA090A}"/>
    <cellStyle name="Comma 12 3 7 2" xfId="12544" xr:uid="{C5920FD5-BED7-48E9-B77C-595E4B8689F5}"/>
    <cellStyle name="Comma 12 3 8" xfId="8845" xr:uid="{09B8CB16-ECB8-45C7-8F0B-BE928EDFBAF6}"/>
    <cellStyle name="Comma 12 4" xfId="1020" xr:uid="{A1BB3C60-1DB8-4675-B14F-884121C2D3F8}"/>
    <cellStyle name="Comma 12 4 2" xfId="1222" xr:uid="{76168BA5-A670-4F5E-8206-23EAF33355C7}"/>
    <cellStyle name="Comma 12 4 2 2" xfId="1532" xr:uid="{F94014CB-6947-4999-80D4-629E3A396612}"/>
    <cellStyle name="Comma 12 4 2 2 2" xfId="2004" xr:uid="{5A01238B-E909-4F35-A53D-26FB90FB220E}"/>
    <cellStyle name="Comma 12 4 2 2 2 2" xfId="2936" xr:uid="{C26A0185-E8B7-45D1-957A-ADB376F7F82B}"/>
    <cellStyle name="Comma 12 4 2 2 2 2 2" xfId="4926" xr:uid="{B24BFE0B-F6DC-4B3E-9E78-0ADCD2B6AF90}"/>
    <cellStyle name="Comma 12 4 2 2 2 2 2 2" xfId="8658" xr:uid="{18F15FEB-6D52-45DD-A01D-1ECE7907BD7D}"/>
    <cellStyle name="Comma 12 4 2 2 2 2 2 2 2" xfId="16075" xr:uid="{A1638707-FD13-4057-8C09-C98A1BAC68C8}"/>
    <cellStyle name="Comma 12 4 2 2 2 2 2 3" xfId="12377" xr:uid="{2865E7B2-BB4D-45DD-87CA-EFD6DD05C526}"/>
    <cellStyle name="Comma 12 4 2 2 2 2 3" xfId="6792" xr:uid="{C0B6B6DF-1ECE-4002-8E7B-7DA138EA69B8}"/>
    <cellStyle name="Comma 12 4 2 2 2 2 3 2" xfId="14226" xr:uid="{17729867-4180-4CA9-AB3D-431C1E178FA8}"/>
    <cellStyle name="Comma 12 4 2 2 2 2 4" xfId="10527" xr:uid="{31C374E0-41CF-43A8-B740-D3875AE48F60}"/>
    <cellStyle name="Comma 12 4 2 2 2 3" xfId="4008" xr:uid="{5F83B8FA-C678-49A6-BAE2-7B7C4D4B98AF}"/>
    <cellStyle name="Comma 12 4 2 2 2 3 2" xfId="7740" xr:uid="{C9F5EB39-AD54-4DB6-8D7B-1146874791BA}"/>
    <cellStyle name="Comma 12 4 2 2 2 3 2 2" xfId="15157" xr:uid="{68DF79AE-7161-40D8-82BE-A437D54080E9}"/>
    <cellStyle name="Comma 12 4 2 2 2 3 3" xfId="11459" xr:uid="{C4719ECE-85E7-47C6-BDEF-628FDAACB278}"/>
    <cellStyle name="Comma 12 4 2 2 2 4" xfId="5874" xr:uid="{020E18E3-0199-4249-A0E8-41DF09FA714D}"/>
    <cellStyle name="Comma 12 4 2 2 2 4 2" xfId="13308" xr:uid="{3B07CAE4-D189-48AE-BC4E-4B87053C1FB5}"/>
    <cellStyle name="Comma 12 4 2 2 2 5" xfId="9609" xr:uid="{ECAE5240-C27F-4181-A83C-2BB99B7D8084}"/>
    <cellStyle name="Comma 12 4 2 2 3" xfId="2478" xr:uid="{783A5FBA-4879-4721-8877-E0D0ACACD03E}"/>
    <cellStyle name="Comma 12 4 2 2 3 2" xfId="4468" xr:uid="{9C2EB059-4688-4598-B1D4-244F4B472E61}"/>
    <cellStyle name="Comma 12 4 2 2 3 2 2" xfId="8200" xr:uid="{90855E80-9F99-40FC-AA93-B504D62EC98C}"/>
    <cellStyle name="Comma 12 4 2 2 3 2 2 2" xfId="15617" xr:uid="{B6E77B13-292B-45CD-9E7A-E4907E3FFF7F}"/>
    <cellStyle name="Comma 12 4 2 2 3 2 3" xfId="11919" xr:uid="{E619C159-FBC4-4848-B23A-5332ED30590B}"/>
    <cellStyle name="Comma 12 4 2 2 3 3" xfId="6334" xr:uid="{3EEAEEC9-C5E7-4BAD-812A-9CC7E9BCD53F}"/>
    <cellStyle name="Comma 12 4 2 2 3 3 2" xfId="13768" xr:uid="{4495B1BB-724B-4EAF-8A24-5D0C61DC1CB8}"/>
    <cellStyle name="Comma 12 4 2 2 3 4" xfId="10069" xr:uid="{2E555B0A-2285-4EE0-AA12-D2DA47C7FA38}"/>
    <cellStyle name="Comma 12 4 2 2 4" xfId="3550" xr:uid="{A3C0F8B1-98DC-4AE8-83C4-8E0DA37F8CC6}"/>
    <cellStyle name="Comma 12 4 2 2 4 2" xfId="7282" xr:uid="{40D8F4B3-AA25-48F4-AD0E-1E47DB9C8F64}"/>
    <cellStyle name="Comma 12 4 2 2 4 2 2" xfId="14699" xr:uid="{7BD4E216-1672-4D5E-AB1E-7BFB6FD9B133}"/>
    <cellStyle name="Comma 12 4 2 2 4 3" xfId="11001" xr:uid="{DAB76531-96B7-4197-A806-FBF8BF970C75}"/>
    <cellStyle name="Comma 12 4 2 2 5" xfId="5416" xr:uid="{D9AAEEE2-660E-4AFE-B1F2-544E865E04A6}"/>
    <cellStyle name="Comma 12 4 2 2 5 2" xfId="12850" xr:uid="{DDC9BAB7-B4BE-4D60-B7A6-1DFFB189A1C2}"/>
    <cellStyle name="Comma 12 4 2 2 6" xfId="9151" xr:uid="{B9F56912-3C09-489A-BC03-71F7C44351D3}"/>
    <cellStyle name="Comma 12 4 2 3" xfId="1777" xr:uid="{752E7C73-5345-4532-AD6E-E8FC890FD1EF}"/>
    <cellStyle name="Comma 12 4 2 3 2" xfId="2709" xr:uid="{B6625412-8B96-456C-A95A-EAEB4DAB082B}"/>
    <cellStyle name="Comma 12 4 2 3 2 2" xfId="4699" xr:uid="{106273DA-70AE-4759-A5F5-2A2C4362AC7B}"/>
    <cellStyle name="Comma 12 4 2 3 2 2 2" xfId="8431" xr:uid="{B953C875-7D5B-4804-80AF-EDE3D2004C94}"/>
    <cellStyle name="Comma 12 4 2 3 2 2 2 2" xfId="15848" xr:uid="{BE24EB11-0075-4A6E-8B3E-00F94B80D1D9}"/>
    <cellStyle name="Comma 12 4 2 3 2 2 3" xfId="12150" xr:uid="{D407C313-525E-4CE8-92C5-D832F04D72F2}"/>
    <cellStyle name="Comma 12 4 2 3 2 3" xfId="6565" xr:uid="{5409CCCB-8920-4DD5-B980-26C9A2BD7DBD}"/>
    <cellStyle name="Comma 12 4 2 3 2 3 2" xfId="13999" xr:uid="{68C9020D-B77D-4CE5-A5BF-62927DE24746}"/>
    <cellStyle name="Comma 12 4 2 3 2 4" xfId="10300" xr:uid="{4845A786-FFC9-475C-9ABF-BA61520CC86E}"/>
    <cellStyle name="Comma 12 4 2 3 3" xfId="3781" xr:uid="{347D4362-A2BA-4504-8E1B-84F717ED6A26}"/>
    <cellStyle name="Comma 12 4 2 3 3 2" xfId="7513" xr:uid="{9D43C375-189A-46F1-82D2-FCDF17F6D85E}"/>
    <cellStyle name="Comma 12 4 2 3 3 2 2" xfId="14930" xr:uid="{51324835-BDC0-4461-B622-831F7A0914DC}"/>
    <cellStyle name="Comma 12 4 2 3 3 3" xfId="11232" xr:uid="{2B7FA266-1325-4495-9367-9BA0CE067B6C}"/>
    <cellStyle name="Comma 12 4 2 3 4" xfId="5647" xr:uid="{B316A7B2-9C79-4F18-A70E-1780F919D394}"/>
    <cellStyle name="Comma 12 4 2 3 4 2" xfId="13081" xr:uid="{6550E3AB-4F8B-4E0C-95AB-856944127944}"/>
    <cellStyle name="Comma 12 4 2 3 5" xfId="9382" xr:uid="{91B06CCB-A652-4451-B6A8-5ED06BF28F80}"/>
    <cellStyle name="Comma 12 4 2 4" xfId="2251" xr:uid="{880C22AD-9960-4FF0-8440-158572C4AAA9}"/>
    <cellStyle name="Comma 12 4 2 4 2" xfId="4241" xr:uid="{E4A01418-6FE3-476B-BD16-4500A7AE5E4D}"/>
    <cellStyle name="Comma 12 4 2 4 2 2" xfId="7973" xr:uid="{D55E5E12-802E-460E-86B2-B41F38130011}"/>
    <cellStyle name="Comma 12 4 2 4 2 2 2" xfId="15390" xr:uid="{EAE9BDBF-2595-4ABD-A364-2C3B0189016F}"/>
    <cellStyle name="Comma 12 4 2 4 2 3" xfId="11692" xr:uid="{3C35DDBC-59ED-40C0-8C42-1C069B2FB744}"/>
    <cellStyle name="Comma 12 4 2 4 3" xfId="6107" xr:uid="{6D1038C8-D2C8-4CD0-8120-0921DF5379CA}"/>
    <cellStyle name="Comma 12 4 2 4 3 2" xfId="13541" xr:uid="{93966734-438E-44D9-9EDE-5A0C40B819F5}"/>
    <cellStyle name="Comma 12 4 2 4 4" xfId="9842" xr:uid="{6F3CD752-E0F3-4736-B63B-A5A3EBD4D2CC}"/>
    <cellStyle name="Comma 12 4 2 5" xfId="3324" xr:uid="{002CF4A5-0E4B-48C0-9025-C6DFB346B00D}"/>
    <cellStyle name="Comma 12 4 2 5 2" xfId="7056" xr:uid="{E8B82607-1ED9-486F-AF3F-3486BCD34D92}"/>
    <cellStyle name="Comma 12 4 2 5 2 2" xfId="14473" xr:uid="{106D2B53-05F5-4267-B664-905F27E17A01}"/>
    <cellStyle name="Comma 12 4 2 5 3" xfId="10775" xr:uid="{6A3731D5-2CF2-42C2-9B37-BCFC0A0289E3}"/>
    <cellStyle name="Comma 12 4 2 6" xfId="5190" xr:uid="{79F11355-FDC9-47B6-AB12-8B5BBF8B2C6D}"/>
    <cellStyle name="Comma 12 4 2 6 2" xfId="12624" xr:uid="{0C33E547-A865-435D-8448-8363060E7DD0}"/>
    <cellStyle name="Comma 12 4 2 7" xfId="8925" xr:uid="{1033ED1B-49C4-4F29-94A6-829388E73881}"/>
    <cellStyle name="Comma 12 4 3" xfId="1416" xr:uid="{C34EBF90-78F7-4D49-B3DA-2667857103CF}"/>
    <cellStyle name="Comma 12 4 3 2" xfId="1888" xr:uid="{4B4D350E-3F93-4030-AF55-E3791F932A0E}"/>
    <cellStyle name="Comma 12 4 3 2 2" xfId="2820" xr:uid="{A9EFC22A-ED9E-4357-BA71-B8EA93BC7CB3}"/>
    <cellStyle name="Comma 12 4 3 2 2 2" xfId="4810" xr:uid="{B78CB993-BCEA-43C3-8D9C-E4A630D97649}"/>
    <cellStyle name="Comma 12 4 3 2 2 2 2" xfId="8542" xr:uid="{509980B5-61DA-4C66-B6CA-54DB025941CA}"/>
    <cellStyle name="Comma 12 4 3 2 2 2 2 2" xfId="15959" xr:uid="{185AC18C-B990-42F2-8620-AFB5C9B9B9AA}"/>
    <cellStyle name="Comma 12 4 3 2 2 2 3" xfId="12261" xr:uid="{E540B49D-CB51-42B8-8F38-91958CD502E4}"/>
    <cellStyle name="Comma 12 4 3 2 2 3" xfId="6676" xr:uid="{6109D8A3-F110-4C1A-83BE-CD8E193BF146}"/>
    <cellStyle name="Comma 12 4 3 2 2 3 2" xfId="14110" xr:uid="{74AD381F-C83A-4A24-BC43-26712DB3456E}"/>
    <cellStyle name="Comma 12 4 3 2 2 4" xfId="10411" xr:uid="{C8E6CB21-FB47-4F30-B8D7-500891EDB7CB}"/>
    <cellStyle name="Comma 12 4 3 2 3" xfId="3892" xr:uid="{8E7BD2E6-059B-430C-88A2-2BD0EF04EF50}"/>
    <cellStyle name="Comma 12 4 3 2 3 2" xfId="7624" xr:uid="{690783CB-239C-4FE0-8BA2-A830373588A7}"/>
    <cellStyle name="Comma 12 4 3 2 3 2 2" xfId="15041" xr:uid="{98049FAB-2AF5-4822-B225-514E8917B5AA}"/>
    <cellStyle name="Comma 12 4 3 2 3 3" xfId="11343" xr:uid="{1A959C3F-AF79-40C6-A9DC-367F11E970D7}"/>
    <cellStyle name="Comma 12 4 3 2 4" xfId="5758" xr:uid="{C72D2F5D-48CE-4E64-A640-AA103E4D72BF}"/>
    <cellStyle name="Comma 12 4 3 2 4 2" xfId="13192" xr:uid="{9973342D-48AE-4991-9DB7-7D63B81D5AB6}"/>
    <cellStyle name="Comma 12 4 3 2 5" xfId="9493" xr:uid="{6AF6CE88-62CE-4C9F-BAEE-40759F6B90FE}"/>
    <cellStyle name="Comma 12 4 3 3" xfId="2362" xr:uid="{286E74A9-D7E3-48BE-BFDC-1445A29EA9B9}"/>
    <cellStyle name="Comma 12 4 3 3 2" xfId="4352" xr:uid="{D542084A-1CC4-46C9-8CB4-0998C4B97AD7}"/>
    <cellStyle name="Comma 12 4 3 3 2 2" xfId="8084" xr:uid="{EF7B900F-1919-44A7-AD6D-76CDA4C4B5F5}"/>
    <cellStyle name="Comma 12 4 3 3 2 2 2" xfId="15501" xr:uid="{8DC9FDE9-010E-441E-A509-23623779142D}"/>
    <cellStyle name="Comma 12 4 3 3 2 3" xfId="11803" xr:uid="{62B091C2-59AA-4BDA-B756-9121CB1C39C7}"/>
    <cellStyle name="Comma 12 4 3 3 3" xfId="6218" xr:uid="{F0F64044-C9EA-4AEE-92A1-6525A22BC648}"/>
    <cellStyle name="Comma 12 4 3 3 3 2" xfId="13652" xr:uid="{9617E8DE-A424-44EC-986D-48B3985F54DB}"/>
    <cellStyle name="Comma 12 4 3 3 4" xfId="9953" xr:uid="{9D98D13B-B648-42DD-8EB7-3B45088E1739}"/>
    <cellStyle name="Comma 12 4 3 4" xfId="3434" xr:uid="{1ABCA519-1B51-4231-877D-3F4B256C7AC2}"/>
    <cellStyle name="Comma 12 4 3 4 2" xfId="7166" xr:uid="{14CA274A-6583-4D3B-B91D-419CC07F4051}"/>
    <cellStyle name="Comma 12 4 3 4 2 2" xfId="14583" xr:uid="{093F6EF2-C3F3-440E-B52B-3B4D48FDFD66}"/>
    <cellStyle name="Comma 12 4 3 4 3" xfId="10885" xr:uid="{2F5F2E79-B5F2-4824-ACE7-5E257074101D}"/>
    <cellStyle name="Comma 12 4 3 5" xfId="5300" xr:uid="{AD325C40-D205-4FDB-9859-8C281261CA58}"/>
    <cellStyle name="Comma 12 4 3 5 2" xfId="12734" xr:uid="{F8FBFAAD-5E95-4089-9F1B-4ADC86E82141}"/>
    <cellStyle name="Comma 12 4 3 6" xfId="9035" xr:uid="{A55B2DD0-D9BD-4126-A204-B0AF3730F5FB}"/>
    <cellStyle name="Comma 12 4 4" xfId="1661" xr:uid="{0155600F-3A51-42DD-A55B-A5498C10A784}"/>
    <cellStyle name="Comma 12 4 4 2" xfId="2594" xr:uid="{54219090-1F3E-4480-811C-14EBCCB3820A}"/>
    <cellStyle name="Comma 12 4 4 2 2" xfId="4584" xr:uid="{A87AD819-6ACE-406F-BC0E-3DE7F7E3C50A}"/>
    <cellStyle name="Comma 12 4 4 2 2 2" xfId="8316" xr:uid="{6CE9DBD7-2F36-4847-92CB-5CB0301F482E}"/>
    <cellStyle name="Comma 12 4 4 2 2 2 2" xfId="15733" xr:uid="{62BC77C9-BA82-42F5-9B70-C9D1509954EF}"/>
    <cellStyle name="Comma 12 4 4 2 2 3" xfId="12035" xr:uid="{FC2BBEED-E900-4FBC-B893-E09D594A06E5}"/>
    <cellStyle name="Comma 12 4 4 2 3" xfId="6450" xr:uid="{D80A506B-47D9-4334-8A93-68169ADB7B7D}"/>
    <cellStyle name="Comma 12 4 4 2 3 2" xfId="13884" xr:uid="{C5F56198-0055-46D2-B440-44714A223CBE}"/>
    <cellStyle name="Comma 12 4 4 2 4" xfId="10185" xr:uid="{D6506523-F830-4D12-88EF-030470079F78}"/>
    <cellStyle name="Comma 12 4 4 3" xfId="3666" xr:uid="{FA7C2AF2-0491-41BF-B2D0-6A6880BEC760}"/>
    <cellStyle name="Comma 12 4 4 3 2" xfId="7398" xr:uid="{A7518A0A-F02C-42E7-8403-6D24F8AF8C48}"/>
    <cellStyle name="Comma 12 4 4 3 2 2" xfId="14815" xr:uid="{1AF40055-E32D-4276-ADF1-1A33E9163F1B}"/>
    <cellStyle name="Comma 12 4 4 3 3" xfId="11117" xr:uid="{22D8F1C0-100A-4110-8A93-EEAE61DEE0AD}"/>
    <cellStyle name="Comma 12 4 4 4" xfId="5532" xr:uid="{C4055173-83D9-431E-A252-9F72CF987A06}"/>
    <cellStyle name="Comma 12 4 4 4 2" xfId="12966" xr:uid="{EEEB9E77-2EE0-45EA-B8F2-7C5A853A3785}"/>
    <cellStyle name="Comma 12 4 4 5" xfId="9267" xr:uid="{C612A1CA-8559-479C-A871-093A62CC615D}"/>
    <cellStyle name="Comma 12 4 5" xfId="2136" xr:uid="{A401086C-C93F-4774-B3E5-1EE30A943A8A}"/>
    <cellStyle name="Comma 12 4 5 2" xfId="4126" xr:uid="{A1D0A9CA-64B5-49B1-A793-DEEF30DBE95D}"/>
    <cellStyle name="Comma 12 4 5 2 2" xfId="7858" xr:uid="{3B57F2B7-3981-492F-985C-5D674B3D9245}"/>
    <cellStyle name="Comma 12 4 5 2 2 2" xfId="15275" xr:uid="{94E7877B-BA00-4B9F-A5F7-21D581621BA4}"/>
    <cellStyle name="Comma 12 4 5 2 3" xfId="11577" xr:uid="{96461EB2-9A87-4954-AD89-5BD447259A10}"/>
    <cellStyle name="Comma 12 4 5 3" xfId="5992" xr:uid="{AD90F5C1-8F8A-48BE-8DCF-0391FE4F7FD0}"/>
    <cellStyle name="Comma 12 4 5 3 2" xfId="13426" xr:uid="{C83568FC-9139-47E1-BBD3-F166C82BCC43}"/>
    <cellStyle name="Comma 12 4 5 4" xfId="9727" xr:uid="{ECE8AE02-8F40-4F47-82C9-184C6E513290}"/>
    <cellStyle name="Comma 12 4 6" xfId="3209" xr:uid="{15ECCC79-0FA3-42B6-A753-A9A4D0FBE4FB}"/>
    <cellStyle name="Comma 12 4 6 2" xfId="6941" xr:uid="{B9344A86-DA53-4F1A-AE68-BB98D5FBD445}"/>
    <cellStyle name="Comma 12 4 6 2 2" xfId="14358" xr:uid="{79EDE2C4-2A33-4E26-866A-174AFB4652FF}"/>
    <cellStyle name="Comma 12 4 6 3" xfId="10660" xr:uid="{A739DB80-E43A-4DCB-8178-5C5401197DEC}"/>
    <cellStyle name="Comma 12 4 7" xfId="5075" xr:uid="{8B56EF93-CB8F-4B13-A390-FD2DD468F3DC}"/>
    <cellStyle name="Comma 12 4 7 2" xfId="12509" xr:uid="{0EA2B459-ED53-46F8-897C-2B3C0BD6A161}"/>
    <cellStyle name="Comma 12 4 8" xfId="8810" xr:uid="{CB8B585D-84C5-476A-ACBF-69BC0BC2388E}"/>
    <cellStyle name="Comma 12 5" xfId="1180" xr:uid="{335D4ACD-12E4-4463-825D-1E180720293D}"/>
    <cellStyle name="Comma 12 5 2" xfId="1490" xr:uid="{5709FC69-1CE1-4416-B78F-DC0A96BA0915}"/>
    <cellStyle name="Comma 12 5 2 2" xfId="1962" xr:uid="{1AEAEAC0-5F5C-45F0-AF3B-B183C505406C}"/>
    <cellStyle name="Comma 12 5 2 2 2" xfId="2894" xr:uid="{33AC9F22-CAE3-4558-8FDA-5B906A7845A4}"/>
    <cellStyle name="Comma 12 5 2 2 2 2" xfId="4884" xr:uid="{B642A2D2-4E87-4868-8232-C1D5F81FD68E}"/>
    <cellStyle name="Comma 12 5 2 2 2 2 2" xfId="8616" xr:uid="{75B3BF4A-60CB-4111-8652-FA11DD55ACAF}"/>
    <cellStyle name="Comma 12 5 2 2 2 2 2 2" xfId="16033" xr:uid="{0C24CBF4-3163-4D0E-B93F-6660448A3BA6}"/>
    <cellStyle name="Comma 12 5 2 2 2 2 3" xfId="12335" xr:uid="{0D5272D6-DD90-4278-9AC6-4D77CB083B94}"/>
    <cellStyle name="Comma 12 5 2 2 2 3" xfId="6750" xr:uid="{4236EFFB-542B-4C78-9CE1-52D2AD22072A}"/>
    <cellStyle name="Comma 12 5 2 2 2 3 2" xfId="14184" xr:uid="{FAB7C3FD-4AAD-4AB5-BFDC-0D8C270AF57A}"/>
    <cellStyle name="Comma 12 5 2 2 2 4" xfId="10485" xr:uid="{33EE0AE7-66EB-4110-B0F4-2A0A1CFB089D}"/>
    <cellStyle name="Comma 12 5 2 2 3" xfId="3966" xr:uid="{95C5D87C-C468-4BA7-97A0-9984908AD743}"/>
    <cellStyle name="Comma 12 5 2 2 3 2" xfId="7698" xr:uid="{A9C0332E-2CD4-4A89-B675-911E87EA0644}"/>
    <cellStyle name="Comma 12 5 2 2 3 2 2" xfId="15115" xr:uid="{571AF517-BA14-40A2-B0AC-040A9017F958}"/>
    <cellStyle name="Comma 12 5 2 2 3 3" xfId="11417" xr:uid="{F9DDEE27-6994-47CD-A4A0-312749F33D11}"/>
    <cellStyle name="Comma 12 5 2 2 4" xfId="5832" xr:uid="{A0AC81CE-C75C-437B-8F15-93CD601B2B14}"/>
    <cellStyle name="Comma 12 5 2 2 4 2" xfId="13266" xr:uid="{1A102574-736B-469F-AA40-F2D0DFE4A964}"/>
    <cellStyle name="Comma 12 5 2 2 5" xfId="9567" xr:uid="{0FB913DD-4EBC-44AE-9FEF-2C9BBC8B3EF7}"/>
    <cellStyle name="Comma 12 5 2 3" xfId="2436" xr:uid="{BE4BFD60-6E87-4D55-A92F-695C7A3DB36E}"/>
    <cellStyle name="Comma 12 5 2 3 2" xfId="4426" xr:uid="{73D2CE8B-9E90-4537-8D81-5D6C09A369D6}"/>
    <cellStyle name="Comma 12 5 2 3 2 2" xfId="8158" xr:uid="{E0EE277F-556F-44A9-A9E8-DF5A53F6F08E}"/>
    <cellStyle name="Comma 12 5 2 3 2 2 2" xfId="15575" xr:uid="{A0DFC2B9-8993-4714-AB07-C1B62BD7566D}"/>
    <cellStyle name="Comma 12 5 2 3 2 3" xfId="11877" xr:uid="{58462F6E-6961-4E2E-8FF9-A78568D714F1}"/>
    <cellStyle name="Comma 12 5 2 3 3" xfId="6292" xr:uid="{41C53DED-C4CE-4985-9893-34D4E5E8E654}"/>
    <cellStyle name="Comma 12 5 2 3 3 2" xfId="13726" xr:uid="{2E63362A-D488-44C4-841F-D01EFE741FE3}"/>
    <cellStyle name="Comma 12 5 2 3 4" xfId="10027" xr:uid="{88E87435-3C8F-47BC-B98D-80A68A7C80E9}"/>
    <cellStyle name="Comma 12 5 2 4" xfId="3508" xr:uid="{3C59D6C8-91A8-4258-B7AC-F72501FE53C8}"/>
    <cellStyle name="Comma 12 5 2 4 2" xfId="7240" xr:uid="{731D1025-0D23-4C82-8DDE-118DE538FD07}"/>
    <cellStyle name="Comma 12 5 2 4 2 2" xfId="14657" xr:uid="{BB0EB8EE-03F4-4387-935F-8EB2DA71B432}"/>
    <cellStyle name="Comma 12 5 2 4 3" xfId="10959" xr:uid="{EFA7B394-FFB0-4F01-884D-BFD7BC0F96A7}"/>
    <cellStyle name="Comma 12 5 2 5" xfId="5374" xr:uid="{AF500617-7130-42A5-A1E8-C9A8C37E6FD8}"/>
    <cellStyle name="Comma 12 5 2 5 2" xfId="12808" xr:uid="{C786243E-C5FB-4F7C-AB3B-FF6AD5364814}"/>
    <cellStyle name="Comma 12 5 2 6" xfId="9109" xr:uid="{8B759AC8-C4CD-4675-A9B6-4F12926D1F63}"/>
    <cellStyle name="Comma 12 5 3" xfId="1735" xr:uid="{60FE44B1-5835-4135-9876-9755CFB13DA8}"/>
    <cellStyle name="Comma 12 5 3 2" xfId="2667" xr:uid="{C3089B96-553B-4D07-A093-1E9D60A9EA02}"/>
    <cellStyle name="Comma 12 5 3 2 2" xfId="4657" xr:uid="{8FA2C6FA-79E5-4D42-B5C9-F29FE2EE83A3}"/>
    <cellStyle name="Comma 12 5 3 2 2 2" xfId="8389" xr:uid="{F9CA3D63-E91F-4908-BD3C-5EEF590F3DA6}"/>
    <cellStyle name="Comma 12 5 3 2 2 2 2" xfId="15806" xr:uid="{EC7F4F5C-6CA1-417A-A2A4-4B1BA7E11E11}"/>
    <cellStyle name="Comma 12 5 3 2 2 3" xfId="12108" xr:uid="{6C77558A-5C72-4956-BFD3-3843FBEBD56C}"/>
    <cellStyle name="Comma 12 5 3 2 3" xfId="6523" xr:uid="{6129D322-9DF0-442E-9FAF-D46727E9CF74}"/>
    <cellStyle name="Comma 12 5 3 2 3 2" xfId="13957" xr:uid="{94E93604-15FA-40CD-AF13-F285D0BCE4F0}"/>
    <cellStyle name="Comma 12 5 3 2 4" xfId="10258" xr:uid="{560370DE-99E5-43D8-84CB-DF256D56BFEF}"/>
    <cellStyle name="Comma 12 5 3 3" xfId="3739" xr:uid="{0CC41063-82DE-489B-A1E4-20998637C388}"/>
    <cellStyle name="Comma 12 5 3 3 2" xfId="7471" xr:uid="{C06C1BCB-4A4E-4EBC-9DC8-A6F533519002}"/>
    <cellStyle name="Comma 12 5 3 3 2 2" xfId="14888" xr:uid="{A60C5605-8ED1-4F79-9E0A-8F106F8EC198}"/>
    <cellStyle name="Comma 12 5 3 3 3" xfId="11190" xr:uid="{25393DAD-3CC5-4AE6-893A-0E2E86DB1871}"/>
    <cellStyle name="Comma 12 5 3 4" xfId="5605" xr:uid="{4396DE21-DA1D-4159-B243-305C61617D16}"/>
    <cellStyle name="Comma 12 5 3 4 2" xfId="13039" xr:uid="{311D679D-CDDD-46B2-A0F9-4C5FEF666CC1}"/>
    <cellStyle name="Comma 12 5 3 5" xfId="9340" xr:uid="{E3421014-E4C3-4ADD-ACD6-7888F5189907}"/>
    <cellStyle name="Comma 12 5 4" xfId="2209" xr:uid="{DAE3F8BE-6211-4F89-83C5-55DF7967FFD2}"/>
    <cellStyle name="Comma 12 5 4 2" xfId="4199" xr:uid="{968EC1CE-D76D-4678-94EC-D6CAC7F69A55}"/>
    <cellStyle name="Comma 12 5 4 2 2" xfId="7931" xr:uid="{4456C9C1-0742-4051-9AF0-798F3641433C}"/>
    <cellStyle name="Comma 12 5 4 2 2 2" xfId="15348" xr:uid="{C8ED2D16-D098-400B-86B3-0C54AC28CC7F}"/>
    <cellStyle name="Comma 12 5 4 2 3" xfId="11650" xr:uid="{DA4367DB-7FF1-49A3-A1A5-0928444B34A8}"/>
    <cellStyle name="Comma 12 5 4 3" xfId="6065" xr:uid="{AF09A8D9-E873-4F64-8633-267A989B1EFD}"/>
    <cellStyle name="Comma 12 5 4 3 2" xfId="13499" xr:uid="{321386D8-C7D4-4D81-BC59-189460F07631}"/>
    <cellStyle name="Comma 12 5 4 4" xfId="9800" xr:uid="{A52C896C-69D7-4315-83D3-021F65453400}"/>
    <cellStyle name="Comma 12 5 5" xfId="3282" xr:uid="{4450404B-3AA2-42BB-8B81-54B20371950D}"/>
    <cellStyle name="Comma 12 5 5 2" xfId="7014" xr:uid="{F77D7D2A-0BA7-44A0-87C2-03CB99B8F1A1}"/>
    <cellStyle name="Comma 12 5 5 2 2" xfId="14431" xr:uid="{E94EAA87-9334-4434-ACFF-B826B2312514}"/>
    <cellStyle name="Comma 12 5 5 3" xfId="10733" xr:uid="{B655FD1F-BA90-4EBB-B60D-A032C2A3FC32}"/>
    <cellStyle name="Comma 12 5 6" xfId="5148" xr:uid="{B1848DF7-6C36-48F9-994B-31613701FA47}"/>
    <cellStyle name="Comma 12 5 6 2" xfId="12582" xr:uid="{4CF57D73-9E00-4643-A780-E3916E1BAAB4}"/>
    <cellStyle name="Comma 12 5 7" xfId="8883" xr:uid="{F2FFCBE6-F1BF-41AB-A2F2-0E0E0498F5A6}"/>
    <cellStyle name="Comma 12 6" xfId="1376" xr:uid="{5E67B5B0-EBE3-468D-B3C4-8529C3EC0620}"/>
    <cellStyle name="Comma 12 6 2" xfId="1848" xr:uid="{A2DEFA85-164C-4118-A5AE-4A94AB132592}"/>
    <cellStyle name="Comma 12 6 2 2" xfId="2780" xr:uid="{E22503E6-271A-4BD3-A155-D797CB70E2CC}"/>
    <cellStyle name="Comma 12 6 2 2 2" xfId="4770" xr:uid="{3015DB9F-6054-4B05-A3A0-5E2FA82A0660}"/>
    <cellStyle name="Comma 12 6 2 2 2 2" xfId="8502" xr:uid="{DC953EB2-2742-4505-9E25-8B35161FA116}"/>
    <cellStyle name="Comma 12 6 2 2 2 2 2" xfId="15919" xr:uid="{19366BCB-03CA-4AF8-B582-DCE03F464F45}"/>
    <cellStyle name="Comma 12 6 2 2 2 3" xfId="12221" xr:uid="{CAE4E073-8766-4B2A-A1B0-461F6760442D}"/>
    <cellStyle name="Comma 12 6 2 2 3" xfId="6636" xr:uid="{17D4E89E-6AE7-4EA6-B996-95E61E28B3A1}"/>
    <cellStyle name="Comma 12 6 2 2 3 2" xfId="14070" xr:uid="{E82B9025-8BA2-4734-8FEF-A24F67BBE1B4}"/>
    <cellStyle name="Comma 12 6 2 2 4" xfId="10371" xr:uid="{371BC98B-2FAC-4981-9559-4A9A36455A2D}"/>
    <cellStyle name="Comma 12 6 2 3" xfId="3852" xr:uid="{71608213-14A8-46F6-ADAB-BDC6024A4EF4}"/>
    <cellStyle name="Comma 12 6 2 3 2" xfId="7584" xr:uid="{1E20224C-E904-4FB0-BF04-6B3123F32E96}"/>
    <cellStyle name="Comma 12 6 2 3 2 2" xfId="15001" xr:uid="{DEAC7B20-2CD6-41DE-9CA3-2FFBF430E146}"/>
    <cellStyle name="Comma 12 6 2 3 3" xfId="11303" xr:uid="{EC92E527-C1FA-48F9-9DF0-FFB584E1801E}"/>
    <cellStyle name="Comma 12 6 2 4" xfId="5718" xr:uid="{43F82C22-6D7A-4330-B325-CD70DF1E3D7B}"/>
    <cellStyle name="Comma 12 6 2 4 2" xfId="13152" xr:uid="{984A0D07-5950-412A-820F-D64D64B1A033}"/>
    <cellStyle name="Comma 12 6 2 5" xfId="9453" xr:uid="{7DCF7106-4A08-4299-9C47-C42B831E59BA}"/>
    <cellStyle name="Comma 12 6 3" xfId="2322" xr:uid="{C80BD0AE-BF39-4088-97C8-CEDCE94DF0EC}"/>
    <cellStyle name="Comma 12 6 3 2" xfId="4312" xr:uid="{DF9934FD-8D3D-4E20-A097-7FC541010176}"/>
    <cellStyle name="Comma 12 6 3 2 2" xfId="8044" xr:uid="{97CD00A1-2E28-4402-8A61-B5FA9D5B6D20}"/>
    <cellStyle name="Comma 12 6 3 2 2 2" xfId="15461" xr:uid="{22B34A47-E289-4D33-86E8-CD84D6BCB796}"/>
    <cellStyle name="Comma 12 6 3 2 3" xfId="11763" xr:uid="{4BB50D07-5A20-4E19-8180-0E7A6D2E1A31}"/>
    <cellStyle name="Comma 12 6 3 3" xfId="6178" xr:uid="{FDDDB633-F790-4F7E-88C1-14019C32A9E2}"/>
    <cellStyle name="Comma 12 6 3 3 2" xfId="13612" xr:uid="{04AEB26A-DA4F-43AD-9FBC-A7EFE67AABBB}"/>
    <cellStyle name="Comma 12 6 3 4" xfId="9913" xr:uid="{DD5DA49E-F13C-48ED-8E4C-F98C4BA4B8D4}"/>
    <cellStyle name="Comma 12 6 4" xfId="3394" xr:uid="{00EE727C-EE77-44FC-B772-48354C12EF0F}"/>
    <cellStyle name="Comma 12 6 4 2" xfId="7126" xr:uid="{8B93F0CE-C220-4F04-A6AA-5F686C0218BB}"/>
    <cellStyle name="Comma 12 6 4 2 2" xfId="14543" xr:uid="{19BEE1E6-8110-4391-95EA-F428CA7DC7DF}"/>
    <cellStyle name="Comma 12 6 4 3" xfId="10845" xr:uid="{8A87877F-6326-4F66-9BA8-82AC2DEF742B}"/>
    <cellStyle name="Comma 12 6 5" xfId="5260" xr:uid="{B46EA6DF-1B8A-44F5-A1A4-11B424AF5F00}"/>
    <cellStyle name="Comma 12 6 5 2" xfId="12694" xr:uid="{DF89B4F4-6DE6-49BD-9155-841E8EDBA041}"/>
    <cellStyle name="Comma 12 6 6" xfId="8995" xr:uid="{A61B61CA-DB20-459E-841A-2DC378E5CB84}"/>
    <cellStyle name="Comma 12 7" xfId="1619" xr:uid="{22D775A5-129F-435B-874D-5FC792A4F70F}"/>
    <cellStyle name="Comma 12 7 2" xfId="2552" xr:uid="{0296875B-2B5B-442C-BA54-93C014DDF7E7}"/>
    <cellStyle name="Comma 12 7 2 2" xfId="4542" xr:uid="{8E2BD5C0-6EEB-4805-9F55-3F65B7DD70AB}"/>
    <cellStyle name="Comma 12 7 2 2 2" xfId="8274" xr:uid="{F2100774-C890-4F59-8111-914862BD47A2}"/>
    <cellStyle name="Comma 12 7 2 2 2 2" xfId="15691" xr:uid="{10C65AE2-77F1-4DB0-8F7D-D922B1334C09}"/>
    <cellStyle name="Comma 12 7 2 2 3" xfId="11993" xr:uid="{783DD5EC-2F8F-404D-85AA-0FA8A8B5FCCA}"/>
    <cellStyle name="Comma 12 7 2 3" xfId="6408" xr:uid="{0896496D-0F23-45B8-A2C5-5DD0299BFD25}"/>
    <cellStyle name="Comma 12 7 2 3 2" xfId="13842" xr:uid="{FDF17DDF-5348-4D60-B0DB-5D267E1D74F8}"/>
    <cellStyle name="Comma 12 7 2 4" xfId="10143" xr:uid="{958DC974-304C-4A59-99D1-FFC7D6EF1C9B}"/>
    <cellStyle name="Comma 12 7 3" xfId="3624" xr:uid="{CD2F94F7-B8DD-4A70-BD10-D77E9A1C462E}"/>
    <cellStyle name="Comma 12 7 3 2" xfId="7356" xr:uid="{B31F4C7A-E56D-4711-8BA0-A8E624D95B37}"/>
    <cellStyle name="Comma 12 7 3 2 2" xfId="14773" xr:uid="{A20382E9-87AE-4436-8100-A9F2D0EBE380}"/>
    <cellStyle name="Comma 12 7 3 3" xfId="11075" xr:uid="{B4989D68-7775-4AED-B53B-22E625A5D44C}"/>
    <cellStyle name="Comma 12 7 4" xfId="5490" xr:uid="{DB1BB600-B8B2-46F5-B64E-33B7AC299721}"/>
    <cellStyle name="Comma 12 7 4 2" xfId="12924" xr:uid="{F7A17592-B63D-4F65-99AF-5B7F871189DF}"/>
    <cellStyle name="Comma 12 7 5" xfId="9225" xr:uid="{B1FF6B55-5BCD-4B02-953F-66DEBD2F3142}"/>
    <cellStyle name="Comma 12 8" xfId="2094" xr:uid="{26B48DA1-30FA-43F3-80C2-8C6C8EB2560A}"/>
    <cellStyle name="Comma 12 8 2" xfId="4084" xr:uid="{D0058A0D-A5E0-43A2-888A-67996391DDA4}"/>
    <cellStyle name="Comma 12 8 2 2" xfId="7816" xr:uid="{8B68DB00-A4B8-47C5-9840-EA8F613D2996}"/>
    <cellStyle name="Comma 12 8 2 2 2" xfId="15233" xr:uid="{BC9F2D7E-A10E-4D46-A932-914230FE8DB3}"/>
    <cellStyle name="Comma 12 8 2 3" xfId="11535" xr:uid="{D38082CB-3B18-44AF-B4D9-79782ECD8D01}"/>
    <cellStyle name="Comma 12 8 3" xfId="5950" xr:uid="{3CC686CA-2CBF-43C1-8738-89E0D27EA30A}"/>
    <cellStyle name="Comma 12 8 3 2" xfId="13384" xr:uid="{96E5E532-F3D8-4528-9AF4-7F35B5C7E3AC}"/>
    <cellStyle name="Comma 12 8 4" xfId="9685" xr:uid="{CF9486E2-5816-4A6C-87AE-E28A4BF35CD6}"/>
    <cellStyle name="Comma 12 9" xfId="3168" xr:uid="{67172F83-B34F-4D44-98E7-578CA7EF73AB}"/>
    <cellStyle name="Comma 12 9 2" xfId="6900" xr:uid="{519E6BB4-4A56-4075-86EF-AF71939DF6D2}"/>
    <cellStyle name="Comma 12 9 2 2" xfId="14318" xr:uid="{80146896-8836-4474-824F-5335B49C567A}"/>
    <cellStyle name="Comma 12 9 3" xfId="10620" xr:uid="{28453E95-0F6D-4432-8370-34EF283C075A}"/>
    <cellStyle name="Comma 13" xfId="958" xr:uid="{8CD73A2F-A2E9-4A2E-AE04-916242D15673}"/>
    <cellStyle name="Comma 13 10" xfId="8779" xr:uid="{4C6864BE-FC70-483C-A1A3-2A9040E5C6C1}"/>
    <cellStyle name="Comma 13 10 2" xfId="18213" xr:uid="{4B6FF88D-EDB6-4CB1-B455-23FACDC6B9C9}"/>
    <cellStyle name="Comma 13 10 2 2" xfId="26253" xr:uid="{F0221EDA-4367-4A6A-AFF3-4FE1CEA42A78}"/>
    <cellStyle name="Comma 13 10 3" xfId="22236" xr:uid="{B0890622-B27D-4C06-AECB-5ADC1955AB8C}"/>
    <cellStyle name="Comma 13 11" xfId="16190" xr:uid="{EB067439-89A1-4396-8E1E-3D480C64117F}"/>
    <cellStyle name="Comma 13 11 2" xfId="24230" xr:uid="{EB7D6BBB-F404-4093-A06F-9A68253CE25B}"/>
    <cellStyle name="Comma 13 12" xfId="20206" xr:uid="{44211429-8908-4759-904B-072BDC6D4D83}"/>
    <cellStyle name="Comma 13 2" xfId="1064" xr:uid="{7C91B71E-A02D-4336-8098-609DE6CAA7C2}"/>
    <cellStyle name="Comma 13 2 10" xfId="20225" xr:uid="{8D91218B-EA70-4629-9DB6-F30B77855366}"/>
    <cellStyle name="Comma 13 2 2" xfId="1266" xr:uid="{221387E1-2399-4E1A-A49C-C6EEFA960A2E}"/>
    <cellStyle name="Comma 13 2 2 2" xfId="1576" xr:uid="{B744AE4D-7FE1-4B91-A321-E39A59668F80}"/>
    <cellStyle name="Comma 13 2 2 2 2" xfId="2048" xr:uid="{1C4CA362-98BA-4B98-9683-20672FFF7D6D}"/>
    <cellStyle name="Comma 13 2 2 2 2 2" xfId="2980" xr:uid="{E1911DAB-30C8-424B-A503-7DA39685984A}"/>
    <cellStyle name="Comma 13 2 2 2 2 2 2" xfId="4970" xr:uid="{973D29EA-ECE9-4D04-BF6E-548E78CB6027}"/>
    <cellStyle name="Comma 13 2 2 2 2 2 2 2" xfId="8702" xr:uid="{AEA84CD0-2771-4A92-9F42-EC4C93D7FBC6}"/>
    <cellStyle name="Comma 13 2 2 2 2 2 2 2 2" xfId="16119" xr:uid="{C62D4461-0CD3-4978-AE15-67415F8F1BE6}"/>
    <cellStyle name="Comma 13 2 2 2 2 2 2 2 2 2" xfId="20153" xr:uid="{C917B2F4-C3F5-4FBC-92E6-9AD153F8ACF3}"/>
    <cellStyle name="Comma 13 2 2 2 2 2 2 2 2 2 2" xfId="28193" xr:uid="{898BA12B-9B49-4DC7-B975-5E8154B6D3C3}"/>
    <cellStyle name="Comma 13 2 2 2 2 2 2 2 2 3" xfId="24183" xr:uid="{F2C76AE6-35C9-4B61-9900-E48A9F6807FF}"/>
    <cellStyle name="Comma 13 2 2 2 2 2 2 2 3" xfId="18181" xr:uid="{43AE56AF-59CE-4A9E-989E-3B27EA4AB68E}"/>
    <cellStyle name="Comma 13 2 2 2 2 2 2 2 3 2" xfId="26221" xr:uid="{134D528B-85A5-48A4-8EF4-462FAD2099D7}"/>
    <cellStyle name="Comma 13 2 2 2 2 2 2 2 4" xfId="22207" xr:uid="{A74E7017-D865-48B3-8417-285D273AA467}"/>
    <cellStyle name="Comma 13 2 2 2 2 2 2 3" xfId="12421" xr:uid="{F7A355C3-EB66-428D-8A1D-116D6B353A0F}"/>
    <cellStyle name="Comma 13 2 2 2 2 2 2 3 2" xfId="19177" xr:uid="{17646359-9068-419D-942B-6AB0E4A0EB34}"/>
    <cellStyle name="Comma 13 2 2 2 2 2 2 3 2 2" xfId="27217" xr:uid="{5E4FE0F0-7287-4056-95C8-22FCBD60CD3F}"/>
    <cellStyle name="Comma 13 2 2 2 2 2 2 3 3" xfId="23204" xr:uid="{4DC47EBE-75A4-4ED9-A8F3-F24AD7AB457C}"/>
    <cellStyle name="Comma 13 2 2 2 2 2 2 4" xfId="17171" xr:uid="{5360DD8E-DD8F-4743-A44C-375AA0E9F2C6}"/>
    <cellStyle name="Comma 13 2 2 2 2 2 2 4 2" xfId="25211" xr:uid="{1CE3FB9E-832F-48CB-B504-1B3986969ACA}"/>
    <cellStyle name="Comma 13 2 2 2 2 2 2 5" xfId="21194" xr:uid="{A40B9F84-C717-4AA2-8D42-FBBBB5F05EFB}"/>
    <cellStyle name="Comma 13 2 2 2 2 2 3" xfId="6836" xr:uid="{2F00557A-B6F0-4E37-81A6-9A352D07A75D}"/>
    <cellStyle name="Comma 13 2 2 2 2 2 3 2" xfId="14270" xr:uid="{5341413A-F423-4C88-B490-5D7B56A66D61}"/>
    <cellStyle name="Comma 13 2 2 2 2 2 3 2 2" xfId="19665" xr:uid="{9C9E431D-33CE-4755-845E-7B504717A897}"/>
    <cellStyle name="Comma 13 2 2 2 2 2 3 2 2 2" xfId="27705" xr:uid="{2C6164F9-0CFD-42A8-B12D-B02FBC2D33A9}"/>
    <cellStyle name="Comma 13 2 2 2 2 2 3 2 3" xfId="23694" xr:uid="{3F0556D2-4017-415D-AE44-0CB4BDE8E579}"/>
    <cellStyle name="Comma 13 2 2 2 2 2 3 3" xfId="17676" xr:uid="{02AD2F45-C5E7-4E63-B0D6-E601EFD53010}"/>
    <cellStyle name="Comma 13 2 2 2 2 2 3 3 2" xfId="25716" xr:uid="{35BC94E3-9462-4F12-A5CA-CD22B7C322CA}"/>
    <cellStyle name="Comma 13 2 2 2 2 2 3 4" xfId="21701" xr:uid="{63AE9C7D-7C6F-4388-8335-5A6D601C1A20}"/>
    <cellStyle name="Comma 13 2 2 2 2 2 4" xfId="10571" xr:uid="{29B89B2E-512F-472E-94B5-3C3D749076F7}"/>
    <cellStyle name="Comma 13 2 2 2 2 2 4 2" xfId="18689" xr:uid="{E6EE3323-5F8E-43FA-A934-A275600398C7}"/>
    <cellStyle name="Comma 13 2 2 2 2 2 4 2 2" xfId="26729" xr:uid="{8F6E8288-83F1-49C4-971F-1BE17D7AE9CE}"/>
    <cellStyle name="Comma 13 2 2 2 2 2 4 3" xfId="22714" xr:uid="{B3DF7B7F-C61D-4380-B159-13E3D3CE6ED6}"/>
    <cellStyle name="Comma 13 2 2 2 2 2 5" xfId="16666" xr:uid="{0F71ADEC-6C08-43B2-92A3-A69605F4D177}"/>
    <cellStyle name="Comma 13 2 2 2 2 2 5 2" xfId="24706" xr:uid="{CDD924F0-0240-4545-A5D5-0119A5C49ECC}"/>
    <cellStyle name="Comma 13 2 2 2 2 2 6" xfId="20683" xr:uid="{761AD572-9027-4C26-A77E-E3305DD80DBC}"/>
    <cellStyle name="Comma 13 2 2 2 2 3" xfId="4052" xr:uid="{AFC6F726-3965-48AD-9947-6801118437E4}"/>
    <cellStyle name="Comma 13 2 2 2 2 3 2" xfId="7784" xr:uid="{C8821F6E-EF47-43ED-9A62-49CEDCBE8494}"/>
    <cellStyle name="Comma 13 2 2 2 2 3 2 2" xfId="15201" xr:uid="{03525156-2FB0-40D3-BFF2-4254228590BB}"/>
    <cellStyle name="Comma 13 2 2 2 2 3 2 2 2" xfId="19907" xr:uid="{537AFE0D-11A0-4971-93D4-A1CCBA7A9760}"/>
    <cellStyle name="Comma 13 2 2 2 2 3 2 2 2 2" xfId="27947" xr:uid="{B21B9B66-A4CF-4AC9-9A86-EA7C8056A802}"/>
    <cellStyle name="Comma 13 2 2 2 2 3 2 2 3" xfId="23936" xr:uid="{2EBB9D23-5EBE-4939-8B9B-8099C840243C}"/>
    <cellStyle name="Comma 13 2 2 2 2 3 2 3" xfId="17935" xr:uid="{E53681CC-0313-4D74-8C1F-222498CE3145}"/>
    <cellStyle name="Comma 13 2 2 2 2 3 2 3 2" xfId="25975" xr:uid="{2F087121-357F-4778-91FE-4F4B6FB44598}"/>
    <cellStyle name="Comma 13 2 2 2 2 3 2 4" xfId="21960" xr:uid="{7F44C9C2-33F4-4BE6-950A-35B5F7F78150}"/>
    <cellStyle name="Comma 13 2 2 2 2 3 3" xfId="11503" xr:uid="{44B18A38-E392-405C-9FFD-36659C385A91}"/>
    <cellStyle name="Comma 13 2 2 2 2 3 3 2" xfId="18931" xr:uid="{1A108415-9EBB-4E88-95B9-957E1E589354}"/>
    <cellStyle name="Comma 13 2 2 2 2 3 3 2 2" xfId="26971" xr:uid="{08E3791C-4C49-43DB-A35B-4C99FA5630DC}"/>
    <cellStyle name="Comma 13 2 2 2 2 3 3 3" xfId="22957" xr:uid="{1DF7D59A-2B8C-44AD-B913-5AE69244D707}"/>
    <cellStyle name="Comma 13 2 2 2 2 3 4" xfId="16925" xr:uid="{829E6FAE-8A22-4139-84F2-D667D8098699}"/>
    <cellStyle name="Comma 13 2 2 2 2 3 4 2" xfId="24965" xr:uid="{1C24B1EF-856F-447B-9690-C6285744FEB8}"/>
    <cellStyle name="Comma 13 2 2 2 2 3 5" xfId="20947" xr:uid="{2AA03743-790D-453E-976A-66B1EC816F29}"/>
    <cellStyle name="Comma 13 2 2 2 2 4" xfId="5918" xr:uid="{B8ED6CCC-123A-40BF-805B-B30D82AB79B8}"/>
    <cellStyle name="Comma 13 2 2 2 2 4 2" xfId="13352" xr:uid="{11B28CD3-07B5-484A-9557-550554A510F9}"/>
    <cellStyle name="Comma 13 2 2 2 2 4 2 2" xfId="19419" xr:uid="{B5AC9AA6-05D6-423F-BF85-0CFC46E34496}"/>
    <cellStyle name="Comma 13 2 2 2 2 4 2 2 2" xfId="27459" xr:uid="{4E46DC78-9C6E-43FD-B686-41C4EC4B87AE}"/>
    <cellStyle name="Comma 13 2 2 2 2 4 2 3" xfId="23447" xr:uid="{92FE1BE2-625B-4C2A-8748-703325E6780A}"/>
    <cellStyle name="Comma 13 2 2 2 2 4 3" xfId="17430" xr:uid="{47BF8E8D-4205-43FA-99E0-E916912A616D}"/>
    <cellStyle name="Comma 13 2 2 2 2 4 3 2" xfId="25470" xr:uid="{F0B9DD12-EC99-458E-82B6-2643FBE8B206}"/>
    <cellStyle name="Comma 13 2 2 2 2 4 4" xfId="21454" xr:uid="{C79E3CAB-93ED-4635-AFFB-6BE654342807}"/>
    <cellStyle name="Comma 13 2 2 2 2 5" xfId="9653" xr:uid="{04E6B9B8-48F5-46CC-90FF-F6B7051CFEC8}"/>
    <cellStyle name="Comma 13 2 2 2 2 5 2" xfId="18443" xr:uid="{DF82F808-3E4A-40BA-8301-63BE0FAA8055}"/>
    <cellStyle name="Comma 13 2 2 2 2 5 2 2" xfId="26483" xr:uid="{FEF51CDF-306C-456E-8F20-F648DBBD9B92}"/>
    <cellStyle name="Comma 13 2 2 2 2 5 3" xfId="22467" xr:uid="{C7BDEB75-89DC-4278-80C7-B35D21A284DC}"/>
    <cellStyle name="Comma 13 2 2 2 2 6" xfId="16420" xr:uid="{E72E4456-09FB-4F6E-9D13-49539C3AE294}"/>
    <cellStyle name="Comma 13 2 2 2 2 6 2" xfId="24460" xr:uid="{E054CC71-09A3-4725-A95F-79DA60CA4FB4}"/>
    <cellStyle name="Comma 13 2 2 2 2 7" xfId="20436" xr:uid="{D9A76D56-2903-4EDF-8C10-8A3C8EEB4653}"/>
    <cellStyle name="Comma 13 2 2 2 3" xfId="2522" xr:uid="{704043CF-A148-49BD-A35B-40A96C5B2DAA}"/>
    <cellStyle name="Comma 13 2 2 2 3 2" xfId="4512" xr:uid="{C995AA16-17B3-4DD3-9BAA-5875818652DD}"/>
    <cellStyle name="Comma 13 2 2 2 3 2 2" xfId="8244" xr:uid="{E80EE7F4-DE5B-425A-9403-8CDAC96CF657}"/>
    <cellStyle name="Comma 13 2 2 2 3 2 2 2" xfId="15661" xr:uid="{0A7CFEBD-E246-458F-85AF-62D755AAFB80}"/>
    <cellStyle name="Comma 13 2 2 2 3 2 2 2 2" xfId="20031" xr:uid="{669C5311-6C36-496F-BBF0-FCF59DAD17BC}"/>
    <cellStyle name="Comma 13 2 2 2 3 2 2 2 2 2" xfId="28071" xr:uid="{122E24A5-1651-42A8-B545-4A3E54062466}"/>
    <cellStyle name="Comma 13 2 2 2 3 2 2 2 3" xfId="24061" xr:uid="{271840F3-6154-455F-BCFE-5FB2541A0A8C}"/>
    <cellStyle name="Comma 13 2 2 2 3 2 2 3" xfId="18059" xr:uid="{99B8CA86-E4FC-4228-AD50-78EB16F47419}"/>
    <cellStyle name="Comma 13 2 2 2 3 2 2 3 2" xfId="26099" xr:uid="{43505E6B-8AD9-40AA-B3BA-C8C6E6E17B84}"/>
    <cellStyle name="Comma 13 2 2 2 3 2 2 4" xfId="22085" xr:uid="{251E6C6C-7453-48A7-AB8D-2783B5C93C31}"/>
    <cellStyle name="Comma 13 2 2 2 3 2 3" xfId="11963" xr:uid="{1C2C01F8-A583-427B-B2BA-2333BFCE03B7}"/>
    <cellStyle name="Comma 13 2 2 2 3 2 3 2" xfId="19055" xr:uid="{9BAD40B8-E749-4C8C-A41C-432905471493}"/>
    <cellStyle name="Comma 13 2 2 2 3 2 3 2 2" xfId="27095" xr:uid="{07DDD944-9E74-4938-BAC0-ABE5F359AD76}"/>
    <cellStyle name="Comma 13 2 2 2 3 2 3 3" xfId="23082" xr:uid="{263EFE4B-CFBD-4D81-A2AB-A4B2E46D9130}"/>
    <cellStyle name="Comma 13 2 2 2 3 2 4" xfId="17049" xr:uid="{53DBF4ED-F712-48E4-8322-A8AB568DE2D6}"/>
    <cellStyle name="Comma 13 2 2 2 3 2 4 2" xfId="25089" xr:uid="{46AA2B39-D148-464E-8FE5-9A37F624B1A9}"/>
    <cellStyle name="Comma 13 2 2 2 3 2 5" xfId="21072" xr:uid="{F1484F49-E81D-4052-946C-07086D76DD01}"/>
    <cellStyle name="Comma 13 2 2 2 3 3" xfId="6378" xr:uid="{B8128B64-6191-45F1-B1A1-EF4535DE23E2}"/>
    <cellStyle name="Comma 13 2 2 2 3 3 2" xfId="13812" xr:uid="{AF54F555-1867-4505-9CB1-0EC4551BBCE3}"/>
    <cellStyle name="Comma 13 2 2 2 3 3 2 2" xfId="19543" xr:uid="{CFD580FD-B935-4AD1-9E6E-DBB52320B4F5}"/>
    <cellStyle name="Comma 13 2 2 2 3 3 2 2 2" xfId="27583" xr:uid="{77E70890-30B7-47A7-ABD3-9077CA4187E1}"/>
    <cellStyle name="Comma 13 2 2 2 3 3 2 3" xfId="23572" xr:uid="{CCC8081D-F202-4E07-9ACC-92278F32AD70}"/>
    <cellStyle name="Comma 13 2 2 2 3 3 3" xfId="17554" xr:uid="{82657C7D-73F8-4817-9813-957821627464}"/>
    <cellStyle name="Comma 13 2 2 2 3 3 3 2" xfId="25594" xr:uid="{E28A7D92-5712-4A14-9DB8-DB24D613AEA1}"/>
    <cellStyle name="Comma 13 2 2 2 3 3 4" xfId="21579" xr:uid="{5591F03A-DD42-4EB8-ACEF-A6C701D8006B}"/>
    <cellStyle name="Comma 13 2 2 2 3 4" xfId="10113" xr:uid="{3AA69D7A-2CC6-4C2F-BBBE-D89A26FC3177}"/>
    <cellStyle name="Comma 13 2 2 2 3 4 2" xfId="18567" xr:uid="{B70E700B-B416-4238-B5B5-11149EC39C4C}"/>
    <cellStyle name="Comma 13 2 2 2 3 4 2 2" xfId="26607" xr:uid="{5774F9B0-DC57-4131-9461-13AC333C1B41}"/>
    <cellStyle name="Comma 13 2 2 2 3 4 3" xfId="22592" xr:uid="{4229C99B-4840-4977-B0D8-7CEAE550C4E8}"/>
    <cellStyle name="Comma 13 2 2 2 3 5" xfId="16544" xr:uid="{5BA153C0-87D2-4F23-8BEF-289259B1F9FD}"/>
    <cellStyle name="Comma 13 2 2 2 3 5 2" xfId="24584" xr:uid="{6AFA688F-CDFE-4DEF-9D42-3021F3F01372}"/>
    <cellStyle name="Comma 13 2 2 2 3 6" xfId="20561" xr:uid="{A295434D-696D-44F9-AE2E-10725A58D186}"/>
    <cellStyle name="Comma 13 2 2 2 4" xfId="3594" xr:uid="{52F72389-86B7-4269-81DB-759CA8305F6E}"/>
    <cellStyle name="Comma 13 2 2 2 4 2" xfId="7326" xr:uid="{637E627E-977F-45C7-B139-C1E35543CBF8}"/>
    <cellStyle name="Comma 13 2 2 2 4 2 2" xfId="14743" xr:uid="{A399BCED-5DA2-48D9-BDC4-AD533D993495}"/>
    <cellStyle name="Comma 13 2 2 2 4 2 2 2" xfId="19785" xr:uid="{FD5CBECD-0C85-40C2-98EE-3CD120F826E3}"/>
    <cellStyle name="Comma 13 2 2 2 4 2 2 2 2" xfId="27825" xr:uid="{F34400D8-5E93-43E1-9D53-EF0C0E20E1E2}"/>
    <cellStyle name="Comma 13 2 2 2 4 2 2 3" xfId="23814" xr:uid="{F48F45C9-61F5-40D2-85CC-AB3B6996EF2D}"/>
    <cellStyle name="Comma 13 2 2 2 4 2 3" xfId="17813" xr:uid="{052BEF1F-520D-4D49-816C-D158DFEE8A52}"/>
    <cellStyle name="Comma 13 2 2 2 4 2 3 2" xfId="25853" xr:uid="{52FDFFC5-CEE9-4A9F-BD4F-B82FB4966375}"/>
    <cellStyle name="Comma 13 2 2 2 4 2 4" xfId="21838" xr:uid="{68108D9E-DA7E-4F7B-89F1-304647B2AEE1}"/>
    <cellStyle name="Comma 13 2 2 2 4 3" xfId="11045" xr:uid="{3FF66D7A-E180-44CB-A381-345D21D82A42}"/>
    <cellStyle name="Comma 13 2 2 2 4 3 2" xfId="18809" xr:uid="{792C7219-28DE-49DE-893D-28B3061254B6}"/>
    <cellStyle name="Comma 13 2 2 2 4 3 2 2" xfId="26849" xr:uid="{E1F2296C-7E04-4236-A8FF-96406D05EB3B}"/>
    <cellStyle name="Comma 13 2 2 2 4 3 3" xfId="22834" xr:uid="{FD3C9A64-3C44-411A-946E-06B00C5104CF}"/>
    <cellStyle name="Comma 13 2 2 2 4 4" xfId="16803" xr:uid="{AE932628-9620-4525-9033-96337E7CC297}"/>
    <cellStyle name="Comma 13 2 2 2 4 4 2" xfId="24843" xr:uid="{D67609B8-70B3-4EE0-AD90-F5D6F87E8B03}"/>
    <cellStyle name="Comma 13 2 2 2 4 5" xfId="20825" xr:uid="{31191F57-1E4D-43D7-BCE9-64C90B5281BA}"/>
    <cellStyle name="Comma 13 2 2 2 5" xfId="5460" xr:uid="{3B2D4B30-8EE1-4C06-90A8-4A69A05A5421}"/>
    <cellStyle name="Comma 13 2 2 2 5 2" xfId="12894" xr:uid="{3DE6ED81-6228-41B0-BC5C-C2D3264751F1}"/>
    <cellStyle name="Comma 13 2 2 2 5 2 2" xfId="19297" xr:uid="{5D470543-1D57-4FC0-9B0C-05836517C800}"/>
    <cellStyle name="Comma 13 2 2 2 5 2 2 2" xfId="27337" xr:uid="{B568EAC9-A821-4D09-A6F9-C6A801200503}"/>
    <cellStyle name="Comma 13 2 2 2 5 2 3" xfId="23324" xr:uid="{0502A4F1-5B21-4702-BC2C-D82703F76B42}"/>
    <cellStyle name="Comma 13 2 2 2 5 3" xfId="17308" xr:uid="{441F47B2-C5D2-4FFD-972B-F7CEB3E3CADA}"/>
    <cellStyle name="Comma 13 2 2 2 5 3 2" xfId="25348" xr:uid="{9249E07C-6730-4C81-8D5D-63A8B4EABCA1}"/>
    <cellStyle name="Comma 13 2 2 2 5 4" xfId="21331" xr:uid="{D6C6CF83-D922-4DBA-857D-51501968EE31}"/>
    <cellStyle name="Comma 13 2 2 2 6" xfId="9195" xr:uid="{D799733E-0585-4FEF-8444-A17509C43847}"/>
    <cellStyle name="Comma 13 2 2 2 6 2" xfId="18321" xr:uid="{ED64710B-4296-4DAC-A07E-C331CD28000B}"/>
    <cellStyle name="Comma 13 2 2 2 6 2 2" xfId="26361" xr:uid="{0CEBF09D-262C-4172-B326-D61F46AF8E28}"/>
    <cellStyle name="Comma 13 2 2 2 6 3" xfId="22344" xr:uid="{EBC33CE0-5D92-424B-A683-ACCB0ABDBF7B}"/>
    <cellStyle name="Comma 13 2 2 2 7" xfId="16298" xr:uid="{9EA6AC5B-0B7A-454D-9279-BCFD44649175}"/>
    <cellStyle name="Comma 13 2 2 2 7 2" xfId="24338" xr:uid="{E6F3CFDD-C75F-4549-A7BC-7FA502705854}"/>
    <cellStyle name="Comma 13 2 2 2 8" xfId="20314" xr:uid="{173C94C3-003C-4A05-A819-4B2028AE3148}"/>
    <cellStyle name="Comma 13 2 2 3" xfId="1821" xr:uid="{4D69EE18-CDFF-443F-A06E-46D9382E6B05}"/>
    <cellStyle name="Comma 13 2 2 3 2" xfId="2753" xr:uid="{1EFEF38D-E758-4375-91BF-1553D2D96BE8}"/>
    <cellStyle name="Comma 13 2 2 3 2 2" xfId="4743" xr:uid="{996E6B1F-9A1D-42D9-B44E-11DA0398BC65}"/>
    <cellStyle name="Comma 13 2 2 3 2 2 2" xfId="8475" xr:uid="{156A6380-D88C-42BE-A5B1-A11684C428B8}"/>
    <cellStyle name="Comma 13 2 2 3 2 2 2 2" xfId="15892" xr:uid="{B66D88FF-94C6-43FF-BB42-F1D15A13D47D}"/>
    <cellStyle name="Comma 13 2 2 3 2 2 2 2 2" xfId="20094" xr:uid="{DA61BBC2-6C35-4244-ABA0-4BF5D1BE5EA0}"/>
    <cellStyle name="Comma 13 2 2 3 2 2 2 2 2 2" xfId="28134" xr:uid="{51096BBB-ABB7-4D55-91C3-5E8D9A2807C8}"/>
    <cellStyle name="Comma 13 2 2 3 2 2 2 2 3" xfId="24124" xr:uid="{B852E3E6-B30C-48AE-AA13-117BFCA8D939}"/>
    <cellStyle name="Comma 13 2 2 3 2 2 2 3" xfId="18122" xr:uid="{BF89DC3D-9BC3-46AE-B3D6-4CA559701F46}"/>
    <cellStyle name="Comma 13 2 2 3 2 2 2 3 2" xfId="26162" xr:uid="{FAFC5B73-AF8D-41C0-A659-5540E7455E25}"/>
    <cellStyle name="Comma 13 2 2 3 2 2 2 4" xfId="22148" xr:uid="{F0E71B61-E236-4093-BF40-561715FA6E63}"/>
    <cellStyle name="Comma 13 2 2 3 2 2 3" xfId="12194" xr:uid="{588197B2-9608-4B18-A953-5CA5C481C1F9}"/>
    <cellStyle name="Comma 13 2 2 3 2 2 3 2" xfId="19118" xr:uid="{097F9DBA-5FF2-41AE-B2CA-3DA1E23898E7}"/>
    <cellStyle name="Comma 13 2 2 3 2 2 3 2 2" xfId="27158" xr:uid="{E874E342-902B-4464-8FEA-D286A517CB82}"/>
    <cellStyle name="Comma 13 2 2 3 2 2 3 3" xfId="23145" xr:uid="{AB3C1C50-601C-4826-B80E-4917DA982062}"/>
    <cellStyle name="Comma 13 2 2 3 2 2 4" xfId="17112" xr:uid="{68DDBA50-2213-4D9E-A1C2-60FFE94939F9}"/>
    <cellStyle name="Comma 13 2 2 3 2 2 4 2" xfId="25152" xr:uid="{7A64B747-F523-4C8C-A1DC-96BDC672876A}"/>
    <cellStyle name="Comma 13 2 2 3 2 2 5" xfId="21135" xr:uid="{52C4BFA2-9621-477A-AFEC-51FCABDAFA6F}"/>
    <cellStyle name="Comma 13 2 2 3 2 3" xfId="6609" xr:uid="{75F37583-5ECB-4E9A-B2DF-38DB3D1CB5A8}"/>
    <cellStyle name="Comma 13 2 2 3 2 3 2" xfId="14043" xr:uid="{FE31F509-BCFF-4777-93A8-AD1DA8B0E01F}"/>
    <cellStyle name="Comma 13 2 2 3 2 3 2 2" xfId="19606" xr:uid="{FBB26FB0-B436-481B-92A4-CEED109EA75F}"/>
    <cellStyle name="Comma 13 2 2 3 2 3 2 2 2" xfId="27646" xr:uid="{BAF688BC-3505-4A6F-B151-E6D9B6E750A7}"/>
    <cellStyle name="Comma 13 2 2 3 2 3 2 3" xfId="23635" xr:uid="{410EB0AB-CE3E-45EC-A754-81DCBB8CAC47}"/>
    <cellStyle name="Comma 13 2 2 3 2 3 3" xfId="17617" xr:uid="{03CD3775-124C-481A-ABAA-CB7E56DA8D14}"/>
    <cellStyle name="Comma 13 2 2 3 2 3 3 2" xfId="25657" xr:uid="{15F2D855-0773-44B5-9345-76CA896E9738}"/>
    <cellStyle name="Comma 13 2 2 3 2 3 4" xfId="21642" xr:uid="{4E4F1B6E-351D-4776-B4AB-3EA4191744C4}"/>
    <cellStyle name="Comma 13 2 2 3 2 4" xfId="10344" xr:uid="{9BB5D4D5-90B9-476B-967F-2176D57F3B22}"/>
    <cellStyle name="Comma 13 2 2 3 2 4 2" xfId="18630" xr:uid="{5FB6C1EB-6E4F-45CB-B341-63F2B65612D2}"/>
    <cellStyle name="Comma 13 2 2 3 2 4 2 2" xfId="26670" xr:uid="{878CF75B-7CE8-40E6-B075-2709AFBEC32C}"/>
    <cellStyle name="Comma 13 2 2 3 2 4 3" xfId="22655" xr:uid="{6DADFA99-E7E2-428A-BE30-3DD8B0DF5285}"/>
    <cellStyle name="Comma 13 2 2 3 2 5" xfId="16607" xr:uid="{3C741721-7864-4CBB-B8E7-BB00D680487C}"/>
    <cellStyle name="Comma 13 2 2 3 2 5 2" xfId="24647" xr:uid="{49C571C3-BAFA-4BA4-805E-B9C290388C37}"/>
    <cellStyle name="Comma 13 2 2 3 2 6" xfId="20624" xr:uid="{9EE98AD8-865F-46CF-9D2D-C8E6BA4C1F1A}"/>
    <cellStyle name="Comma 13 2 2 3 3" xfId="3825" xr:uid="{6BE7E3FC-A401-489F-A1BF-67F7D2B9AEFC}"/>
    <cellStyle name="Comma 13 2 2 3 3 2" xfId="7557" xr:uid="{E1DF3F67-8BC6-449D-A942-C303A7880AC3}"/>
    <cellStyle name="Comma 13 2 2 3 3 2 2" xfId="14974" xr:uid="{7B38BBDE-D122-43ED-B521-B4BDA39BDA53}"/>
    <cellStyle name="Comma 13 2 2 3 3 2 2 2" xfId="19848" xr:uid="{214B978D-2BCC-496F-9B8B-0196617034C3}"/>
    <cellStyle name="Comma 13 2 2 3 3 2 2 2 2" xfId="27888" xr:uid="{BDCA0D77-D3E5-4AFD-83D0-F7EB6AB19B5A}"/>
    <cellStyle name="Comma 13 2 2 3 3 2 2 3" xfId="23877" xr:uid="{3ABEACF3-47F2-4C07-8CA3-67B3CE866813}"/>
    <cellStyle name="Comma 13 2 2 3 3 2 3" xfId="17876" xr:uid="{C8332FE3-087F-4CB9-82DC-88F820974879}"/>
    <cellStyle name="Comma 13 2 2 3 3 2 3 2" xfId="25916" xr:uid="{1B2D5D69-7C53-4EE8-8CB1-111D99999C27}"/>
    <cellStyle name="Comma 13 2 2 3 3 2 4" xfId="21901" xr:uid="{9DD7EFB9-BEAC-4DB8-9BA3-42CC474A6E90}"/>
    <cellStyle name="Comma 13 2 2 3 3 3" xfId="11276" xr:uid="{6EF6A74D-A73C-4354-BFD1-33432359D532}"/>
    <cellStyle name="Comma 13 2 2 3 3 3 2" xfId="18872" xr:uid="{C1A7BCD6-C4AC-44C1-8465-0EBD65694F72}"/>
    <cellStyle name="Comma 13 2 2 3 3 3 2 2" xfId="26912" xr:uid="{ADE0A9B9-6DC5-4190-97B9-9B29D9F0DA1F}"/>
    <cellStyle name="Comma 13 2 2 3 3 3 3" xfId="22898" xr:uid="{890BF306-867B-47A4-B7C2-7AA01AF54349}"/>
    <cellStyle name="Comma 13 2 2 3 3 4" xfId="16866" xr:uid="{AB0F4307-5CF3-4945-A55B-EFA6387B9A4C}"/>
    <cellStyle name="Comma 13 2 2 3 3 4 2" xfId="24906" xr:uid="{E6900485-1BFF-4F1F-8BCA-58495A8D8DFC}"/>
    <cellStyle name="Comma 13 2 2 3 3 5" xfId="20888" xr:uid="{F067BCC1-63E3-49EF-8921-695CFF7DD1B7}"/>
    <cellStyle name="Comma 13 2 2 3 4" xfId="5691" xr:uid="{18948091-D9D2-4AFB-B3C0-B5E63FB8A276}"/>
    <cellStyle name="Comma 13 2 2 3 4 2" xfId="13125" xr:uid="{9D4B2636-25E7-4400-A743-B895FA458619}"/>
    <cellStyle name="Comma 13 2 2 3 4 2 2" xfId="19360" xr:uid="{B86C475B-765F-4678-82ED-2491286749AD}"/>
    <cellStyle name="Comma 13 2 2 3 4 2 2 2" xfId="27400" xr:uid="{5B249DA6-8B79-4DAF-8D66-4D191C66607C}"/>
    <cellStyle name="Comma 13 2 2 3 4 2 3" xfId="23388" xr:uid="{8B4753D8-110E-44A0-BAF9-36D63A2B8541}"/>
    <cellStyle name="Comma 13 2 2 3 4 3" xfId="17371" xr:uid="{1343F59A-27F3-441E-8BAA-FD752FF7FE54}"/>
    <cellStyle name="Comma 13 2 2 3 4 3 2" xfId="25411" xr:uid="{B56F73BD-94DC-4C19-A938-752D0D396ACC}"/>
    <cellStyle name="Comma 13 2 2 3 4 4" xfId="21395" xr:uid="{F25C3168-36F5-4152-A80E-D3E46CC10A08}"/>
    <cellStyle name="Comma 13 2 2 3 5" xfId="9426" xr:uid="{FD7BFF70-E5AE-48FE-91AB-C4F13DAE145B}"/>
    <cellStyle name="Comma 13 2 2 3 5 2" xfId="18384" xr:uid="{47F9046D-F305-4433-B814-647FB28F00A8}"/>
    <cellStyle name="Comma 13 2 2 3 5 2 2" xfId="26424" xr:uid="{89D51F95-2487-48B1-9A20-60701524D2AA}"/>
    <cellStyle name="Comma 13 2 2 3 5 3" xfId="22408" xr:uid="{CDC4D7F2-1813-492C-9A19-F8FC83C99065}"/>
    <cellStyle name="Comma 13 2 2 3 6" xfId="16361" xr:uid="{5BFD3F98-9034-43B9-B148-8689CB0A0691}"/>
    <cellStyle name="Comma 13 2 2 3 6 2" xfId="24401" xr:uid="{F70DDAFE-0439-4D74-8DC2-806F1ED4D0B0}"/>
    <cellStyle name="Comma 13 2 2 3 7" xfId="20377" xr:uid="{D40201BE-073E-4783-B77A-003F495A05B9}"/>
    <cellStyle name="Comma 13 2 2 4" xfId="2295" xr:uid="{3BAC4EA0-FA00-4BF2-9751-D6A1CAB527AB}"/>
    <cellStyle name="Comma 13 2 2 4 2" xfId="4285" xr:uid="{186A585E-9DAD-434D-B255-1BE5C29EF7F1}"/>
    <cellStyle name="Comma 13 2 2 4 2 2" xfId="8017" xr:uid="{DB45C8C1-4CDD-4A72-9E7B-8B0E319DCB3C}"/>
    <cellStyle name="Comma 13 2 2 4 2 2 2" xfId="15434" xr:uid="{535EC257-2643-4CC7-AA7D-0F3EC9BBF563}"/>
    <cellStyle name="Comma 13 2 2 4 2 2 2 2" xfId="19972" xr:uid="{052C73CC-CBE8-4AC7-8FA9-58A0AE3E8A93}"/>
    <cellStyle name="Comma 13 2 2 4 2 2 2 2 2" xfId="28012" xr:uid="{A2F64237-118A-4A99-A940-FC7A4C1CD16B}"/>
    <cellStyle name="Comma 13 2 2 4 2 2 2 3" xfId="24002" xr:uid="{62F36143-2C8F-40FF-B50D-EEE66F4989B3}"/>
    <cellStyle name="Comma 13 2 2 4 2 2 3" xfId="18000" xr:uid="{C603622D-0924-41C8-97DE-946212469417}"/>
    <cellStyle name="Comma 13 2 2 4 2 2 3 2" xfId="26040" xr:uid="{526FA6F1-AC53-4680-B1C9-150B185E21A5}"/>
    <cellStyle name="Comma 13 2 2 4 2 2 4" xfId="22026" xr:uid="{AD255B4D-F80F-4AF8-BEAB-669565E33D37}"/>
    <cellStyle name="Comma 13 2 2 4 2 3" xfId="11736" xr:uid="{D65B0E55-7D45-482B-9D76-DFBFFFB7E28A}"/>
    <cellStyle name="Comma 13 2 2 4 2 3 2" xfId="18996" xr:uid="{938C529B-B23B-4B42-ACF9-3AF6B888DFDC}"/>
    <cellStyle name="Comma 13 2 2 4 2 3 2 2" xfId="27036" xr:uid="{BA94CFEE-D443-4F37-BABD-4C2964C25145}"/>
    <cellStyle name="Comma 13 2 2 4 2 3 3" xfId="23023" xr:uid="{601CC7E7-4D24-487C-A5DF-4AEE0F013898}"/>
    <cellStyle name="Comma 13 2 2 4 2 4" xfId="16990" xr:uid="{27EAB9C2-198B-4157-BC63-8B5576B94DE4}"/>
    <cellStyle name="Comma 13 2 2 4 2 4 2" xfId="25030" xr:uid="{91CC74EF-5E99-45CA-B116-62ED2FFD206F}"/>
    <cellStyle name="Comma 13 2 2 4 2 5" xfId="21013" xr:uid="{A3D5068D-BCD7-468C-929C-F1A75466D581}"/>
    <cellStyle name="Comma 13 2 2 4 3" xfId="6151" xr:uid="{F0A56DE6-02B1-4C47-B0E4-3F13C966151F}"/>
    <cellStyle name="Comma 13 2 2 4 3 2" xfId="13585" xr:uid="{008C299C-894C-4C2F-8CEE-39D15F64C86C}"/>
    <cellStyle name="Comma 13 2 2 4 3 2 2" xfId="19484" xr:uid="{2B98BAD1-6ED0-4852-A4EE-6027781E72B1}"/>
    <cellStyle name="Comma 13 2 2 4 3 2 2 2" xfId="27524" xr:uid="{BF0CC7B3-68FB-4E9E-B761-9AABBB7317BF}"/>
    <cellStyle name="Comma 13 2 2 4 3 2 3" xfId="23513" xr:uid="{CAC90690-5784-4E2E-8F06-2E6561DB12D4}"/>
    <cellStyle name="Comma 13 2 2 4 3 3" xfId="17495" xr:uid="{9242E174-8FE8-49DF-8026-EDC9A8B9C0EB}"/>
    <cellStyle name="Comma 13 2 2 4 3 3 2" xfId="25535" xr:uid="{883D5047-C0F3-4736-B65A-D0D9516F5E16}"/>
    <cellStyle name="Comma 13 2 2 4 3 4" xfId="21520" xr:uid="{13358EC0-326D-4B0F-BE02-53C60D86B795}"/>
    <cellStyle name="Comma 13 2 2 4 4" xfId="9886" xr:uid="{B4A5CFF8-5856-4221-A837-A71B7F1FC365}"/>
    <cellStyle name="Comma 13 2 2 4 4 2" xfId="18508" xr:uid="{88F07280-AF2C-44C2-B481-CBB5726ACC56}"/>
    <cellStyle name="Comma 13 2 2 4 4 2 2" xfId="26548" xr:uid="{D296DB6D-AA2A-4414-9BF9-6118031B4BC8}"/>
    <cellStyle name="Comma 13 2 2 4 4 3" xfId="22533" xr:uid="{E79F4B07-8B3E-4858-A862-89E443C06751}"/>
    <cellStyle name="Comma 13 2 2 4 5" xfId="16485" xr:uid="{82C2020C-27FE-4527-B48B-EDA6BF1412AA}"/>
    <cellStyle name="Comma 13 2 2 4 5 2" xfId="24525" xr:uid="{FE819248-49CF-4F32-8A18-D26D614D5974}"/>
    <cellStyle name="Comma 13 2 2 4 6" xfId="20502" xr:uid="{430E825A-61F3-4A96-88D9-AC08F3717DAC}"/>
    <cellStyle name="Comma 13 2 2 5" xfId="3368" xr:uid="{07879D74-73E2-47E3-9BD5-0F10B4AE116F}"/>
    <cellStyle name="Comma 13 2 2 5 2" xfId="7100" xr:uid="{E3273E4C-9335-4B78-98FC-EF26D421B558}"/>
    <cellStyle name="Comma 13 2 2 5 2 2" xfId="14517" xr:uid="{EC52BB59-E03F-4041-9C2B-2F3CDE988BEF}"/>
    <cellStyle name="Comma 13 2 2 5 2 2 2" xfId="19727" xr:uid="{52E871EB-8888-4836-A4CE-50F48C558FB6}"/>
    <cellStyle name="Comma 13 2 2 5 2 2 2 2" xfId="27767" xr:uid="{4579442E-3DBD-458F-81D6-4E1BF8496138}"/>
    <cellStyle name="Comma 13 2 2 5 2 2 3" xfId="23756" xr:uid="{103BEBFA-8261-48DE-A362-A98B8CAE6FBA}"/>
    <cellStyle name="Comma 13 2 2 5 2 3" xfId="17755" xr:uid="{05427D1C-3F2A-4349-969A-75FE8DC2B5A5}"/>
    <cellStyle name="Comma 13 2 2 5 2 3 2" xfId="25795" xr:uid="{384DE7FF-A233-409D-B195-3FCC2730748B}"/>
    <cellStyle name="Comma 13 2 2 5 2 4" xfId="21780" xr:uid="{FDAAE4D9-02FC-491A-8BB2-9AC680F112FD}"/>
    <cellStyle name="Comma 13 2 2 5 3" xfId="10819" xr:uid="{990A0F9A-AECD-4B5C-811A-C57DA872A77A}"/>
    <cellStyle name="Comma 13 2 2 5 3 2" xfId="18751" xr:uid="{29DC601A-A1D9-45CF-AB66-2F66471EBBBC}"/>
    <cellStyle name="Comma 13 2 2 5 3 2 2" xfId="26791" xr:uid="{A550B16D-7F0A-4702-AEA5-B21070CC82A1}"/>
    <cellStyle name="Comma 13 2 2 5 3 3" xfId="22776" xr:uid="{2C6B7FDA-F30D-4FEB-AB42-A0DCF2C2509B}"/>
    <cellStyle name="Comma 13 2 2 5 4" xfId="16745" xr:uid="{1C7B8193-3160-4EB8-955E-90F40EDB8B10}"/>
    <cellStyle name="Comma 13 2 2 5 4 2" xfId="24785" xr:uid="{A764F8A8-AC43-43D9-BB2A-690B7F1E67EB}"/>
    <cellStyle name="Comma 13 2 2 5 5" xfId="20767" xr:uid="{4A5BBDBF-BF4C-4CC9-8694-4340223EA9F5}"/>
    <cellStyle name="Comma 13 2 2 6" xfId="5234" xr:uid="{A58435F7-A903-4F13-B169-F6A482059D2F}"/>
    <cellStyle name="Comma 13 2 2 6 2" xfId="12668" xr:uid="{F713ACBC-63C0-4120-8B27-978F828895C8}"/>
    <cellStyle name="Comma 13 2 2 6 2 2" xfId="19239" xr:uid="{213FFFA7-B9AA-44CB-87C2-B01E31D606FD}"/>
    <cellStyle name="Comma 13 2 2 6 2 2 2" xfId="27279" xr:uid="{B1F19DD7-9DB9-4E46-877E-9765E290464A}"/>
    <cellStyle name="Comma 13 2 2 6 2 3" xfId="23266" xr:uid="{4D33FFE6-B8D5-41FC-AAF6-42733A8F8FD9}"/>
    <cellStyle name="Comma 13 2 2 6 3" xfId="17250" xr:uid="{0A648F14-E0AE-42F8-82C7-F65968A266B4}"/>
    <cellStyle name="Comma 13 2 2 6 3 2" xfId="25290" xr:uid="{B5C4728E-CA94-4C67-86BF-18DBF30D5AC0}"/>
    <cellStyle name="Comma 13 2 2 6 4" xfId="21273" xr:uid="{AFA45FB6-1680-48AF-A521-453A8CEA589F}"/>
    <cellStyle name="Comma 13 2 2 7" xfId="8969" xr:uid="{7D1C5B42-C73A-43C4-8AF7-8104FAEBBDFF}"/>
    <cellStyle name="Comma 13 2 2 7 2" xfId="18263" xr:uid="{61037092-CB00-4963-A181-7CD8A38905B8}"/>
    <cellStyle name="Comma 13 2 2 7 2 2" xfId="26303" xr:uid="{B08B833C-4C5D-4788-BB37-BA75C6C26E6B}"/>
    <cellStyle name="Comma 13 2 2 7 3" xfId="22286" xr:uid="{4677C641-0BDB-4662-805A-A31F2CBAE8DB}"/>
    <cellStyle name="Comma 13 2 2 8" xfId="16240" xr:uid="{70BA696B-5A7C-4F12-8FB0-9619C5C63F48}"/>
    <cellStyle name="Comma 13 2 2 8 2" xfId="24280" xr:uid="{81E3E084-D0E4-42CB-A937-F50BB4899E4A}"/>
    <cellStyle name="Comma 13 2 2 9" xfId="20256" xr:uid="{36D464BD-A63A-46F9-B098-79311ECA922B}"/>
    <cellStyle name="Comma 13 2 3" xfId="1460" xr:uid="{70CD6A62-AF06-4648-BD98-1DE7A19CE219}"/>
    <cellStyle name="Comma 13 2 3 2" xfId="1932" xr:uid="{71334D89-FA2F-4358-A703-4FA5E28D0EBC}"/>
    <cellStyle name="Comma 13 2 3 2 2" xfId="2864" xr:uid="{37BD6D37-CE51-4F61-A5A1-7018EA3D832D}"/>
    <cellStyle name="Comma 13 2 3 2 2 2" xfId="4854" xr:uid="{0B019617-4BBD-4545-9751-84B72C240DF9}"/>
    <cellStyle name="Comma 13 2 3 2 2 2 2" xfId="8586" xr:uid="{BE0E6182-3122-4B12-8A2A-E3EF5FF4B751}"/>
    <cellStyle name="Comma 13 2 3 2 2 2 2 2" xfId="16003" xr:uid="{9FD4A775-C3C8-4EE0-9E92-1922200AECB8}"/>
    <cellStyle name="Comma 13 2 3 2 2 2 2 2 2" xfId="20121" xr:uid="{9910AFD4-10E7-40EF-AF8A-17DCB5B5B6F1}"/>
    <cellStyle name="Comma 13 2 3 2 2 2 2 2 2 2" xfId="28161" xr:uid="{B0D35AC1-6871-4C50-9224-4485B7F0EA86}"/>
    <cellStyle name="Comma 13 2 3 2 2 2 2 2 3" xfId="24151" xr:uid="{931EEBE3-F73D-4CFE-82B4-9A32D8D9E092}"/>
    <cellStyle name="Comma 13 2 3 2 2 2 2 3" xfId="18149" xr:uid="{4089B513-A89A-4C2F-9C66-EB23A49B1BFD}"/>
    <cellStyle name="Comma 13 2 3 2 2 2 2 3 2" xfId="26189" xr:uid="{60489698-A603-48A5-8E7C-12837EFCCA2A}"/>
    <cellStyle name="Comma 13 2 3 2 2 2 2 4" xfId="22175" xr:uid="{8364AEBC-692C-4C3F-AEB0-D3F757F2FF38}"/>
    <cellStyle name="Comma 13 2 3 2 2 2 3" xfId="12305" xr:uid="{E3649E13-CCB2-4ADE-BAD3-02E66BA73B7E}"/>
    <cellStyle name="Comma 13 2 3 2 2 2 3 2" xfId="19145" xr:uid="{DF49D1FB-E7C5-4C3B-A2AA-E00AE68B43E7}"/>
    <cellStyle name="Comma 13 2 3 2 2 2 3 2 2" xfId="27185" xr:uid="{DAFCA6B7-1F34-417E-8881-60F168748BFA}"/>
    <cellStyle name="Comma 13 2 3 2 2 2 3 3" xfId="23172" xr:uid="{A5E30400-A3E1-4790-9603-A8D553F845B4}"/>
    <cellStyle name="Comma 13 2 3 2 2 2 4" xfId="17139" xr:uid="{4B46BAE7-FDDA-482E-A5BE-C2FA87D5746F}"/>
    <cellStyle name="Comma 13 2 3 2 2 2 4 2" xfId="25179" xr:uid="{A40854EE-0371-47EE-8D7C-4DE1F97FA959}"/>
    <cellStyle name="Comma 13 2 3 2 2 2 5" xfId="21162" xr:uid="{BB019CAE-C5F0-49F5-B134-138D5D4AFE4C}"/>
    <cellStyle name="Comma 13 2 3 2 2 3" xfId="6720" xr:uid="{9CAE152A-4FEC-43F1-9425-0BB3808F2EE8}"/>
    <cellStyle name="Comma 13 2 3 2 2 3 2" xfId="14154" xr:uid="{C1D5004F-A22B-416A-A020-34993A17883C}"/>
    <cellStyle name="Comma 13 2 3 2 2 3 2 2" xfId="19633" xr:uid="{4569DBD0-C4EF-417D-B159-212C3EBE1266}"/>
    <cellStyle name="Comma 13 2 3 2 2 3 2 2 2" xfId="27673" xr:uid="{330E8BD8-9898-4FE9-9451-60145C4E1D34}"/>
    <cellStyle name="Comma 13 2 3 2 2 3 2 3" xfId="23662" xr:uid="{88004774-FB8F-417A-A11D-2F358C59B21F}"/>
    <cellStyle name="Comma 13 2 3 2 2 3 3" xfId="17644" xr:uid="{E431FF51-3145-4C5C-9FD7-8A0B0B39DE78}"/>
    <cellStyle name="Comma 13 2 3 2 2 3 3 2" xfId="25684" xr:uid="{6DB2EB0E-A14D-452A-A343-84C63D45E2EA}"/>
    <cellStyle name="Comma 13 2 3 2 2 3 4" xfId="21669" xr:uid="{CB567E5F-BF38-44D5-87F4-7DA593A8FAE8}"/>
    <cellStyle name="Comma 13 2 3 2 2 4" xfId="10455" xr:uid="{8787857F-A807-424B-ACF8-266822F33BDD}"/>
    <cellStyle name="Comma 13 2 3 2 2 4 2" xfId="18657" xr:uid="{6F6B4D42-F3E1-4548-B0FB-EEDE2ACEE174}"/>
    <cellStyle name="Comma 13 2 3 2 2 4 2 2" xfId="26697" xr:uid="{C8208456-D75E-47CA-BA75-3CFA73F524FF}"/>
    <cellStyle name="Comma 13 2 3 2 2 4 3" xfId="22682" xr:uid="{FB335E19-D523-4C55-B141-01178F797E9F}"/>
    <cellStyle name="Comma 13 2 3 2 2 5" xfId="16634" xr:uid="{F6EAC85B-CBA6-4FE7-8091-0B7EC57F3970}"/>
    <cellStyle name="Comma 13 2 3 2 2 5 2" xfId="24674" xr:uid="{D45B1A23-8FA1-45D8-B336-2407C88389AB}"/>
    <cellStyle name="Comma 13 2 3 2 2 6" xfId="20651" xr:uid="{B4AFFA3B-F146-43B2-BDE4-FBE67DCDA6A2}"/>
    <cellStyle name="Comma 13 2 3 2 3" xfId="3936" xr:uid="{1B65B1AA-FBD6-46C1-A34C-18CD8A39718F}"/>
    <cellStyle name="Comma 13 2 3 2 3 2" xfId="7668" xr:uid="{C04F0568-AC78-4900-9943-C54B14FA4C34}"/>
    <cellStyle name="Comma 13 2 3 2 3 2 2" xfId="15085" xr:uid="{6C9F7EB3-E114-4EA2-BFB3-AE66819E4C89}"/>
    <cellStyle name="Comma 13 2 3 2 3 2 2 2" xfId="19875" xr:uid="{A9F174B6-5422-4548-8F06-A15547C097D1}"/>
    <cellStyle name="Comma 13 2 3 2 3 2 2 2 2" xfId="27915" xr:uid="{C8818B4F-5842-4450-93E7-FBF2ABE91FDC}"/>
    <cellStyle name="Comma 13 2 3 2 3 2 2 3" xfId="23904" xr:uid="{26B20EDB-2803-4519-BF22-A3364F67B1FA}"/>
    <cellStyle name="Comma 13 2 3 2 3 2 3" xfId="17903" xr:uid="{E5E26962-38B8-46EC-B283-F92925AAFF78}"/>
    <cellStyle name="Comma 13 2 3 2 3 2 3 2" xfId="25943" xr:uid="{2C2BDA6B-BFFF-4C59-A7F4-457C45AF4D34}"/>
    <cellStyle name="Comma 13 2 3 2 3 2 4" xfId="21928" xr:uid="{25184CD6-E424-49BA-96D2-677480B162DF}"/>
    <cellStyle name="Comma 13 2 3 2 3 3" xfId="11387" xr:uid="{436B335F-980F-4CCB-B1C0-E24D2D923DB3}"/>
    <cellStyle name="Comma 13 2 3 2 3 3 2" xfId="18899" xr:uid="{B3E2406B-D0CC-4EC5-A086-AF19C9B044BA}"/>
    <cellStyle name="Comma 13 2 3 2 3 3 2 2" xfId="26939" xr:uid="{53A667CF-F8CC-408F-A958-18240FC45691}"/>
    <cellStyle name="Comma 13 2 3 2 3 3 3" xfId="22925" xr:uid="{FE8C979E-E59F-4E25-A648-1E726D3AC35F}"/>
    <cellStyle name="Comma 13 2 3 2 3 4" xfId="16893" xr:uid="{B6E4AFA9-E54F-4740-A5BB-136598F317AD}"/>
    <cellStyle name="Comma 13 2 3 2 3 4 2" xfId="24933" xr:uid="{D27FE112-A46E-43AC-8EAD-63A28C670A54}"/>
    <cellStyle name="Comma 13 2 3 2 3 5" xfId="20915" xr:uid="{7DC6BD73-4606-4FE6-BAEF-4AE957037BBD}"/>
    <cellStyle name="Comma 13 2 3 2 4" xfId="5802" xr:uid="{68B72F64-75E4-4139-A502-EE2359E84287}"/>
    <cellStyle name="Comma 13 2 3 2 4 2" xfId="13236" xr:uid="{F77EBD03-9F6E-43C1-A5B1-441EE53B33C0}"/>
    <cellStyle name="Comma 13 2 3 2 4 2 2" xfId="19387" xr:uid="{67185B76-99B8-4CEF-A971-95223A3FC43C}"/>
    <cellStyle name="Comma 13 2 3 2 4 2 2 2" xfId="27427" xr:uid="{A56E7A3A-C0BE-42AC-A45D-17972E0374ED}"/>
    <cellStyle name="Comma 13 2 3 2 4 2 3" xfId="23415" xr:uid="{84B1E8D6-94C8-4AEA-B529-C32C8209F0BE}"/>
    <cellStyle name="Comma 13 2 3 2 4 3" xfId="17398" xr:uid="{EDB21C8E-300C-4466-BF2A-7900E6000685}"/>
    <cellStyle name="Comma 13 2 3 2 4 3 2" xfId="25438" xr:uid="{0DC5F07B-C911-43D4-9C52-4B5ACB01CCBF}"/>
    <cellStyle name="Comma 13 2 3 2 4 4" xfId="21422" xr:uid="{579D0EA5-34D7-4968-B86A-4E336192BA3F}"/>
    <cellStyle name="Comma 13 2 3 2 5" xfId="9537" xr:uid="{88BC01A5-43B1-4C11-87E5-DA51750D3478}"/>
    <cellStyle name="Comma 13 2 3 2 5 2" xfId="18411" xr:uid="{F021AE3F-6342-4F0F-A398-9D43EC729BC9}"/>
    <cellStyle name="Comma 13 2 3 2 5 2 2" xfId="26451" xr:uid="{87FF1C84-7C9D-4425-BDE6-A83C7C931A3C}"/>
    <cellStyle name="Comma 13 2 3 2 5 3" xfId="22435" xr:uid="{E4820CC5-CA80-49F3-B2AB-898AC6626EE1}"/>
    <cellStyle name="Comma 13 2 3 2 6" xfId="16388" xr:uid="{259449B1-15CD-4D2E-B77B-63D33AE90FA6}"/>
    <cellStyle name="Comma 13 2 3 2 6 2" xfId="24428" xr:uid="{C67E566E-2D04-4CFE-A62A-EC7638ED5529}"/>
    <cellStyle name="Comma 13 2 3 2 7" xfId="20404" xr:uid="{503E7F8B-A5BF-4E2D-9F81-9CC6226168DF}"/>
    <cellStyle name="Comma 13 2 3 3" xfId="2406" xr:uid="{1107B0FB-F86F-40A8-9139-3A7BACA0CB11}"/>
    <cellStyle name="Comma 13 2 3 3 2" xfId="4396" xr:uid="{E5F26BE6-391B-43FA-8A73-C7A92823C52B}"/>
    <cellStyle name="Comma 13 2 3 3 2 2" xfId="8128" xr:uid="{74AEAD2E-D1A0-4D22-8BF8-7520A4983213}"/>
    <cellStyle name="Comma 13 2 3 3 2 2 2" xfId="15545" xr:uid="{B4543D53-F9F4-4F37-A2D9-BE0A4E482191}"/>
    <cellStyle name="Comma 13 2 3 3 2 2 2 2" xfId="19999" xr:uid="{4ED10C00-8033-45D3-A438-6132B50BB38B}"/>
    <cellStyle name="Comma 13 2 3 3 2 2 2 2 2" xfId="28039" xr:uid="{D144BE4F-70A8-45A0-8928-2AD93F71DF2E}"/>
    <cellStyle name="Comma 13 2 3 3 2 2 2 3" xfId="24029" xr:uid="{0AAD44A9-2524-4212-A8FF-8CD261B1872B}"/>
    <cellStyle name="Comma 13 2 3 3 2 2 3" xfId="18027" xr:uid="{CA8E4086-6FB5-43C7-A782-CFEDE51B7D20}"/>
    <cellStyle name="Comma 13 2 3 3 2 2 3 2" xfId="26067" xr:uid="{AAD8DB77-3BE9-43DC-9EFB-DA212CC75A68}"/>
    <cellStyle name="Comma 13 2 3 3 2 2 4" xfId="22053" xr:uid="{0208AECC-F328-414E-AF99-AE7F549BFB6F}"/>
    <cellStyle name="Comma 13 2 3 3 2 3" xfId="11847" xr:uid="{B3963F57-964B-4ABB-85C2-5D82FDBCD843}"/>
    <cellStyle name="Comma 13 2 3 3 2 3 2" xfId="19023" xr:uid="{457DB96C-64ED-4175-997A-D06BABC2A030}"/>
    <cellStyle name="Comma 13 2 3 3 2 3 2 2" xfId="27063" xr:uid="{8F8E1177-590B-4885-9EF8-EC091A91DC6A}"/>
    <cellStyle name="Comma 13 2 3 3 2 3 3" xfId="23050" xr:uid="{D3DB4B37-34F9-4D7C-BBAC-5F0CA04805DC}"/>
    <cellStyle name="Comma 13 2 3 3 2 4" xfId="17017" xr:uid="{69CA5DB7-9B9B-4258-9A52-9EA5BB4D38C7}"/>
    <cellStyle name="Comma 13 2 3 3 2 4 2" xfId="25057" xr:uid="{E604D271-C3D6-4F24-8C29-5B4D4F00F626}"/>
    <cellStyle name="Comma 13 2 3 3 2 5" xfId="21040" xr:uid="{6CE170AA-9D85-4274-9269-BC2EBFFCA8DB}"/>
    <cellStyle name="Comma 13 2 3 3 3" xfId="6262" xr:uid="{910079F0-B19B-46F9-B0A0-812EB38E8FA8}"/>
    <cellStyle name="Comma 13 2 3 3 3 2" xfId="13696" xr:uid="{D14B24DA-1DF0-41A9-8B21-6C573DCF7C6C}"/>
    <cellStyle name="Comma 13 2 3 3 3 2 2" xfId="19511" xr:uid="{F47B4AB6-B209-416B-8A83-A808C9DE6816}"/>
    <cellStyle name="Comma 13 2 3 3 3 2 2 2" xfId="27551" xr:uid="{478CA895-BFEE-4D66-A2AE-C2DF75EA8B31}"/>
    <cellStyle name="Comma 13 2 3 3 3 2 3" xfId="23540" xr:uid="{51DB5B5B-5DD3-45A4-BF73-7963054E5763}"/>
    <cellStyle name="Comma 13 2 3 3 3 3" xfId="17522" xr:uid="{F7D0F383-5873-457C-8EB1-D152F070CB9F}"/>
    <cellStyle name="Comma 13 2 3 3 3 3 2" xfId="25562" xr:uid="{DC4A4D2F-17FB-4490-A0C3-21991C5D835B}"/>
    <cellStyle name="Comma 13 2 3 3 3 4" xfId="21547" xr:uid="{76AD9889-FCB9-43DC-8B37-407289F036F7}"/>
    <cellStyle name="Comma 13 2 3 3 4" xfId="9997" xr:uid="{3FB1308B-44B9-4DDF-AC9F-6D7764235E8E}"/>
    <cellStyle name="Comma 13 2 3 3 4 2" xfId="18535" xr:uid="{1217E031-E8C8-46A0-87DA-3E771B4C436E}"/>
    <cellStyle name="Comma 13 2 3 3 4 2 2" xfId="26575" xr:uid="{4754EE40-D38E-4636-A066-6C9E7DD5715D}"/>
    <cellStyle name="Comma 13 2 3 3 4 3" xfId="22560" xr:uid="{3D3BA55E-3783-4708-A8D3-1CB54176C520}"/>
    <cellStyle name="Comma 13 2 3 3 5" xfId="16512" xr:uid="{A816293A-A416-482C-A4C7-D2EE85E3225A}"/>
    <cellStyle name="Comma 13 2 3 3 5 2" xfId="24552" xr:uid="{8C46B0E7-9BCB-4836-9145-D67D59CA0F89}"/>
    <cellStyle name="Comma 13 2 3 3 6" xfId="20529" xr:uid="{88875D40-B6F9-4197-A15F-BF823E28C0DA}"/>
    <cellStyle name="Comma 13 2 3 4" xfId="3478" xr:uid="{F591193A-E170-4F37-85AE-A2AFBA0FEA86}"/>
    <cellStyle name="Comma 13 2 3 4 2" xfId="7210" xr:uid="{89E3AB58-4D91-4704-8927-0DE2843613BC}"/>
    <cellStyle name="Comma 13 2 3 4 2 2" xfId="14627" xr:uid="{D587B87D-05DD-49AF-AC32-DD353D559F42}"/>
    <cellStyle name="Comma 13 2 3 4 2 2 2" xfId="19753" xr:uid="{B436CCEA-2F03-4C0C-95B6-24E0931DF6B2}"/>
    <cellStyle name="Comma 13 2 3 4 2 2 2 2" xfId="27793" xr:uid="{6F1EB053-C9B3-44C9-8811-85DDCA5D093E}"/>
    <cellStyle name="Comma 13 2 3 4 2 2 3" xfId="23782" xr:uid="{C4277430-2FEB-4D1E-BCC7-8BCDAFD5E094}"/>
    <cellStyle name="Comma 13 2 3 4 2 3" xfId="17781" xr:uid="{87612A50-DCBF-492B-96D9-D9DBB64D77F9}"/>
    <cellStyle name="Comma 13 2 3 4 2 3 2" xfId="25821" xr:uid="{A0C6F464-7CBE-41C4-9FE0-2C2DA13B4F7A}"/>
    <cellStyle name="Comma 13 2 3 4 2 4" xfId="21806" xr:uid="{1741B467-D4C3-456C-B991-482812A71FC0}"/>
    <cellStyle name="Comma 13 2 3 4 3" xfId="10929" xr:uid="{FAD3F493-E3AB-4088-B2D8-A4B77CEBCBBA}"/>
    <cellStyle name="Comma 13 2 3 4 3 2" xfId="18777" xr:uid="{3EC24419-B08E-491D-8387-7B6F5BE82779}"/>
    <cellStyle name="Comma 13 2 3 4 3 2 2" xfId="26817" xr:uid="{5A3ED9F9-C6F8-4BC4-A0BE-D4A4839592AD}"/>
    <cellStyle name="Comma 13 2 3 4 3 3" xfId="22802" xr:uid="{8ADE7551-F5E7-4449-A48A-52514D8335B8}"/>
    <cellStyle name="Comma 13 2 3 4 4" xfId="16771" xr:uid="{51159670-F6DC-4BBC-8722-6783C3D5AF9E}"/>
    <cellStyle name="Comma 13 2 3 4 4 2" xfId="24811" xr:uid="{01C15DBA-F070-4DC2-A033-50B128C5749A}"/>
    <cellStyle name="Comma 13 2 3 4 5" xfId="20793" xr:uid="{FDEDE840-366A-4C6D-B201-B62FAF96B6B7}"/>
    <cellStyle name="Comma 13 2 3 5" xfId="5344" xr:uid="{33519572-54F2-486B-832A-F02A328F43FD}"/>
    <cellStyle name="Comma 13 2 3 5 2" xfId="12778" xr:uid="{B4C9ECF3-E525-4974-AB6F-05E3B7E71B11}"/>
    <cellStyle name="Comma 13 2 3 5 2 2" xfId="19265" xr:uid="{C529BAC0-1CE8-4098-9922-9690B74DFD81}"/>
    <cellStyle name="Comma 13 2 3 5 2 2 2" xfId="27305" xr:uid="{9EC364CF-FCF3-4C76-AA39-8693BBB23CAE}"/>
    <cellStyle name="Comma 13 2 3 5 2 3" xfId="23292" xr:uid="{BED128CA-A7A1-42F8-A42D-843434D5FEC4}"/>
    <cellStyle name="Comma 13 2 3 5 3" xfId="17276" xr:uid="{406031EC-52E6-4D4A-85CB-17E017B669BF}"/>
    <cellStyle name="Comma 13 2 3 5 3 2" xfId="25316" xr:uid="{1396E507-5113-4C0C-AE92-5B4956C91CE3}"/>
    <cellStyle name="Comma 13 2 3 5 4" xfId="21299" xr:uid="{CA14CC3A-FBEA-4036-9EB1-984FEE5CA8F1}"/>
    <cellStyle name="Comma 13 2 3 6" xfId="9079" xr:uid="{480500D9-798F-4A46-A7DD-F3DD8A6F3840}"/>
    <cellStyle name="Comma 13 2 3 6 2" xfId="18289" xr:uid="{C8DC537D-B9C4-4677-96B7-3853048F3F28}"/>
    <cellStyle name="Comma 13 2 3 6 2 2" xfId="26329" xr:uid="{E5D98BB2-F5E4-42C8-96CF-179E6585F3C1}"/>
    <cellStyle name="Comma 13 2 3 6 3" xfId="22312" xr:uid="{5B69EC39-84A9-43D1-8F97-ADA82B8B0042}"/>
    <cellStyle name="Comma 13 2 3 7" xfId="16266" xr:uid="{09BA9675-D178-4175-85CC-DBE8E4983759}"/>
    <cellStyle name="Comma 13 2 3 7 2" xfId="24306" xr:uid="{9350C330-780C-4DDA-AA38-A3F19CD98B09}"/>
    <cellStyle name="Comma 13 2 3 8" xfId="20282" xr:uid="{BDF79737-ADF3-437B-823F-F3CBF88678C1}"/>
    <cellStyle name="Comma 13 2 4" xfId="1705" xr:uid="{DBF94DD1-E208-48C2-BAA7-005EBB841FCC}"/>
    <cellStyle name="Comma 13 2 4 2" xfId="2638" xr:uid="{9F23DC49-8E1C-4561-9527-CA536C6FD8A7}"/>
    <cellStyle name="Comma 13 2 4 2 2" xfId="4628" xr:uid="{AB3E104D-B962-4A7F-BDCB-D426030E8A05}"/>
    <cellStyle name="Comma 13 2 4 2 2 2" xfId="8360" xr:uid="{E00C5743-ABD2-4F65-B59E-192C10F36B9C}"/>
    <cellStyle name="Comma 13 2 4 2 2 2 2" xfId="15777" xr:uid="{52965F6B-99F8-4029-9CCC-884739284E4D}"/>
    <cellStyle name="Comma 13 2 4 2 2 2 2 2" xfId="20063" xr:uid="{39E82F81-22E4-47BA-9A9D-0E28D68AC5A2}"/>
    <cellStyle name="Comma 13 2 4 2 2 2 2 2 2" xfId="28103" xr:uid="{3D205B43-DE85-45C2-8078-82965176A582}"/>
    <cellStyle name="Comma 13 2 4 2 2 2 2 3" xfId="24093" xr:uid="{60E17FF0-F486-46ED-9B40-2EEB87941EA4}"/>
    <cellStyle name="Comma 13 2 4 2 2 2 3" xfId="18091" xr:uid="{0F0330EC-B75A-4D3A-8EFC-D99041CF8468}"/>
    <cellStyle name="Comma 13 2 4 2 2 2 3 2" xfId="26131" xr:uid="{0C5D2A6E-AD7B-4E0D-A818-6CE3041CF792}"/>
    <cellStyle name="Comma 13 2 4 2 2 2 4" xfId="22117" xr:uid="{61166885-55A3-43C8-ADA3-7A536FBCDE39}"/>
    <cellStyle name="Comma 13 2 4 2 2 3" xfId="12079" xr:uid="{5CA2F803-B4E2-44BB-A829-04B037AA3E35}"/>
    <cellStyle name="Comma 13 2 4 2 2 3 2" xfId="19087" xr:uid="{EA478691-1C11-4389-8DC2-BB17EC80D2C9}"/>
    <cellStyle name="Comma 13 2 4 2 2 3 2 2" xfId="27127" xr:uid="{064EC2CB-CFF5-4BAD-8DA4-8D1056E79E2E}"/>
    <cellStyle name="Comma 13 2 4 2 2 3 3" xfId="23114" xr:uid="{C496BC31-839A-4777-91B3-500F281831A7}"/>
    <cellStyle name="Comma 13 2 4 2 2 4" xfId="17081" xr:uid="{10B5177B-62A8-4477-8FE6-7D45CF5F6EA0}"/>
    <cellStyle name="Comma 13 2 4 2 2 4 2" xfId="25121" xr:uid="{B4B8393A-B8D3-4F37-8DD8-C2790E9A4F30}"/>
    <cellStyle name="Comma 13 2 4 2 2 5" xfId="21104" xr:uid="{7AF9EE3A-DE39-43BF-AF22-3AF529D6404A}"/>
    <cellStyle name="Comma 13 2 4 2 3" xfId="6494" xr:uid="{E030226F-A5F5-4796-95F4-E88F8BD1D9FC}"/>
    <cellStyle name="Comma 13 2 4 2 3 2" xfId="13928" xr:uid="{403D204F-F4F6-4743-8BC7-F9FED3FE85F3}"/>
    <cellStyle name="Comma 13 2 4 2 3 2 2" xfId="19575" xr:uid="{20BF7E30-06D4-4F24-B752-A7E8D3AC1622}"/>
    <cellStyle name="Comma 13 2 4 2 3 2 2 2" xfId="27615" xr:uid="{EE9188F7-7B52-45D7-BEE1-FCAE42E45737}"/>
    <cellStyle name="Comma 13 2 4 2 3 2 3" xfId="23604" xr:uid="{AD180747-176F-4C01-A679-532B349C7125}"/>
    <cellStyle name="Comma 13 2 4 2 3 3" xfId="17586" xr:uid="{3E7C6079-9BD8-45E3-A146-76FAC1DF56E6}"/>
    <cellStyle name="Comma 13 2 4 2 3 3 2" xfId="25626" xr:uid="{42A6E4F7-6BFE-4AAD-80E8-20D6CA17DB09}"/>
    <cellStyle name="Comma 13 2 4 2 3 4" xfId="21611" xr:uid="{D5296ED1-D00E-4746-8DAF-BFFBF3F962C4}"/>
    <cellStyle name="Comma 13 2 4 2 4" xfId="10229" xr:uid="{2DC60F05-205E-41CA-B385-1FF8AF2B6A82}"/>
    <cellStyle name="Comma 13 2 4 2 4 2" xfId="18599" xr:uid="{3E0865B6-C9CF-4018-95B3-2CAE4FB8164A}"/>
    <cellStyle name="Comma 13 2 4 2 4 2 2" xfId="26639" xr:uid="{1299D66A-552B-445A-A851-E66170C83D5F}"/>
    <cellStyle name="Comma 13 2 4 2 4 3" xfId="22624" xr:uid="{FB49C7BE-3F39-491D-8E28-FF98C8676B85}"/>
    <cellStyle name="Comma 13 2 4 2 5" xfId="16576" xr:uid="{8AB29FD9-E3E8-475A-9E4D-EA80747FE464}"/>
    <cellStyle name="Comma 13 2 4 2 5 2" xfId="24616" xr:uid="{BBC6C3CF-8114-4559-81FC-507AB72077AE}"/>
    <cellStyle name="Comma 13 2 4 2 6" xfId="20593" xr:uid="{67DE51A0-4718-4629-8600-F0C20E0F1D9F}"/>
    <cellStyle name="Comma 13 2 4 3" xfId="3710" xr:uid="{C01A130D-22F6-4B04-A246-5C7E0D03D2CD}"/>
    <cellStyle name="Comma 13 2 4 3 2" xfId="7442" xr:uid="{EAF53C0D-7677-49D4-ABDC-92D37A297002}"/>
    <cellStyle name="Comma 13 2 4 3 2 2" xfId="14859" xr:uid="{2E31B467-0C13-433F-B0E7-73C11EDED5D3}"/>
    <cellStyle name="Comma 13 2 4 3 2 2 2" xfId="19817" xr:uid="{DC309FB6-84EE-40CA-8963-C8F2CBD42FB2}"/>
    <cellStyle name="Comma 13 2 4 3 2 2 2 2" xfId="27857" xr:uid="{816B3E22-A07D-47AE-B022-C32BF9098F87}"/>
    <cellStyle name="Comma 13 2 4 3 2 2 3" xfId="23846" xr:uid="{06E084DD-DFAB-438A-A171-C735F0E04422}"/>
    <cellStyle name="Comma 13 2 4 3 2 3" xfId="17845" xr:uid="{8858A26A-6870-483F-A62B-12D2B4978E55}"/>
    <cellStyle name="Comma 13 2 4 3 2 3 2" xfId="25885" xr:uid="{05E0CD39-55B4-4705-BDD5-9A15C14D1E16}"/>
    <cellStyle name="Comma 13 2 4 3 2 4" xfId="21870" xr:uid="{0A399114-F40A-476A-BBE6-322E0DD56854}"/>
    <cellStyle name="Comma 13 2 4 3 3" xfId="11161" xr:uid="{0C1F15FF-7C98-4441-9F79-2301ABC48D0C}"/>
    <cellStyle name="Comma 13 2 4 3 3 2" xfId="18841" xr:uid="{33C76A40-8989-4920-8EEE-43994C98F12E}"/>
    <cellStyle name="Comma 13 2 4 3 3 2 2" xfId="26881" xr:uid="{4CC19C50-C059-4CDC-87B4-20B20AC6C823}"/>
    <cellStyle name="Comma 13 2 4 3 3 3" xfId="22866" xr:uid="{1472067B-33A4-4C4E-B342-EBD9F2423FAE}"/>
    <cellStyle name="Comma 13 2 4 3 4" xfId="16835" xr:uid="{9EA67FA9-3FAA-457B-9AF6-BA18CCB06DDB}"/>
    <cellStyle name="Comma 13 2 4 3 4 2" xfId="24875" xr:uid="{F281AFD6-67D7-41AA-8C3C-536B130B93C8}"/>
    <cellStyle name="Comma 13 2 4 3 5" xfId="20857" xr:uid="{9C1C3A08-A0B9-4B46-BB14-D14F0F2D0F66}"/>
    <cellStyle name="Comma 13 2 4 4" xfId="5576" xr:uid="{6506DD2E-3306-4589-9E38-5AFACF91D23A}"/>
    <cellStyle name="Comma 13 2 4 4 2" xfId="13010" xr:uid="{545B1D35-08C8-4C5E-BBFF-2532682FD271}"/>
    <cellStyle name="Comma 13 2 4 4 2 2" xfId="19329" xr:uid="{4B2E4F76-895D-4BD2-AA86-A395F9E994BE}"/>
    <cellStyle name="Comma 13 2 4 4 2 2 2" xfId="27369" xr:uid="{6840AF5F-68AA-49E6-A4B3-81109B16DEC9}"/>
    <cellStyle name="Comma 13 2 4 4 2 3" xfId="23356" xr:uid="{737FE9D5-B1FC-442A-B518-F72AC58569B9}"/>
    <cellStyle name="Comma 13 2 4 4 3" xfId="17340" xr:uid="{159807A7-005A-4BA3-8E00-C413BA0F73C5}"/>
    <cellStyle name="Comma 13 2 4 4 3 2" xfId="25380" xr:uid="{CA4DA93C-63D5-453E-AAB0-8A7BE13E994A}"/>
    <cellStyle name="Comma 13 2 4 4 4" xfId="21363" xr:uid="{167404A3-E181-4B97-A01A-DB5BB43B41FD}"/>
    <cellStyle name="Comma 13 2 4 5" xfId="9311" xr:uid="{30E15AD6-5953-497E-925F-E68A58B0334B}"/>
    <cellStyle name="Comma 13 2 4 5 2" xfId="18353" xr:uid="{B61582E9-8E66-4887-89FC-D72239EB4B24}"/>
    <cellStyle name="Comma 13 2 4 5 2 2" xfId="26393" xr:uid="{03ABFFCD-BBE5-4872-99A7-50B2095FCC3E}"/>
    <cellStyle name="Comma 13 2 4 5 3" xfId="22376" xr:uid="{BCBFA766-BC20-4A04-9401-D33A217FA0EF}"/>
    <cellStyle name="Comma 13 2 4 6" xfId="16330" xr:uid="{6A1D4B79-71C4-41A7-BDF1-A3B05B20E4BB}"/>
    <cellStyle name="Comma 13 2 4 6 2" xfId="24370" xr:uid="{BD26530D-4EBF-4EB2-B3A9-060A88CD64D1}"/>
    <cellStyle name="Comma 13 2 4 7" xfId="20346" xr:uid="{66F7186E-5FE5-4BB2-8E68-AE2607B00D36}"/>
    <cellStyle name="Comma 13 2 5" xfId="2180" xr:uid="{DD648057-DCC4-4FC9-9DBE-298471A2F630}"/>
    <cellStyle name="Comma 13 2 5 2" xfId="4170" xr:uid="{04557517-8814-48C0-8B6F-F385F3BEB256}"/>
    <cellStyle name="Comma 13 2 5 2 2" xfId="7902" xr:uid="{81D1D237-6B34-4650-BF6D-D859D5E49884}"/>
    <cellStyle name="Comma 13 2 5 2 2 2" xfId="15319" xr:uid="{5EEAE1A3-6BDB-471E-BDDA-38593F56ACF2}"/>
    <cellStyle name="Comma 13 2 5 2 2 2 2" xfId="19941" xr:uid="{76444157-83A7-4FD3-8A10-A1CDE610EE87}"/>
    <cellStyle name="Comma 13 2 5 2 2 2 2 2" xfId="27981" xr:uid="{D001BC58-C73B-43B8-8C75-0149592AF55F}"/>
    <cellStyle name="Comma 13 2 5 2 2 2 3" xfId="23970" xr:uid="{DF72768F-A731-48DE-B7F5-D9AE4E900564}"/>
    <cellStyle name="Comma 13 2 5 2 2 3" xfId="17969" xr:uid="{1922516C-5DFE-4A0A-9CE2-C7866C3A48CE}"/>
    <cellStyle name="Comma 13 2 5 2 2 3 2" xfId="26009" xr:uid="{FBD82B4B-919B-4A30-BC38-2D1D9E619660}"/>
    <cellStyle name="Comma 13 2 5 2 2 4" xfId="21994" xr:uid="{1BFBFB7E-420D-4AD5-839B-00FA0A317C7B}"/>
    <cellStyle name="Comma 13 2 5 2 3" xfId="11621" xr:uid="{6ACBF946-77D6-4898-9D6B-5F5B73F37DF8}"/>
    <cellStyle name="Comma 13 2 5 2 3 2" xfId="18965" xr:uid="{2F478C6B-2599-4DE6-B72C-4168C3C7CFAD}"/>
    <cellStyle name="Comma 13 2 5 2 3 2 2" xfId="27005" xr:uid="{98AFD7D9-1421-4479-9345-7F9492316B93}"/>
    <cellStyle name="Comma 13 2 5 2 3 3" xfId="22991" xr:uid="{B1B05B02-D411-4527-BD87-E2D56A1AF1A9}"/>
    <cellStyle name="Comma 13 2 5 2 4" xfId="16959" xr:uid="{EC01AD6D-0D08-413B-8D52-1C6FA950FF32}"/>
    <cellStyle name="Comma 13 2 5 2 4 2" xfId="24999" xr:uid="{8CBB51AF-B3F0-4379-92E8-283C7B96D86D}"/>
    <cellStyle name="Comma 13 2 5 2 5" xfId="20981" xr:uid="{4598174F-C959-42D7-9C15-2FE744210F8B}"/>
    <cellStyle name="Comma 13 2 5 3" xfId="6036" xr:uid="{F3CE061A-30F5-434E-9EBA-BD69319CF8A4}"/>
    <cellStyle name="Comma 13 2 5 3 2" xfId="13470" xr:uid="{E49E46D0-D7B8-4FFE-9081-DDD40249A7BD}"/>
    <cellStyle name="Comma 13 2 5 3 2 2" xfId="19453" xr:uid="{F510CA85-DD55-4182-9AF0-E78CB3A78247}"/>
    <cellStyle name="Comma 13 2 5 3 2 2 2" xfId="27493" xr:uid="{D5193E14-FC32-49A5-8A57-01DBDCBAD013}"/>
    <cellStyle name="Comma 13 2 5 3 2 3" xfId="23481" xr:uid="{36D375ED-1E03-4203-A551-5110BFA0F39E}"/>
    <cellStyle name="Comma 13 2 5 3 3" xfId="17464" xr:uid="{DF035640-7689-4809-99FF-6C0D97EBDB3A}"/>
    <cellStyle name="Comma 13 2 5 3 3 2" xfId="25504" xr:uid="{FAE514B8-D7E0-4075-AA7E-188968B8B598}"/>
    <cellStyle name="Comma 13 2 5 3 4" xfId="21488" xr:uid="{BFB4186C-EF33-4EA0-A40C-01864641137F}"/>
    <cellStyle name="Comma 13 2 5 4" xfId="9771" xr:uid="{AAEB0366-C2AC-4506-BE12-F7B64F4E0912}"/>
    <cellStyle name="Comma 13 2 5 4 2" xfId="18477" xr:uid="{24298482-904E-47A7-A596-56EBF73C43E8}"/>
    <cellStyle name="Comma 13 2 5 4 2 2" xfId="26517" xr:uid="{83D532AA-B2B2-4C8C-AAB1-6EAEF7513168}"/>
    <cellStyle name="Comma 13 2 5 4 3" xfId="22501" xr:uid="{421A0438-898D-4D1B-A543-056CB1E341F4}"/>
    <cellStyle name="Comma 13 2 5 5" xfId="16454" xr:uid="{705BE2A4-AEF4-4C0A-AEDC-A16718D88954}"/>
    <cellStyle name="Comma 13 2 5 5 2" xfId="24494" xr:uid="{6C21566D-D825-485A-8EFA-C266AA76CB29}"/>
    <cellStyle name="Comma 13 2 5 6" xfId="20470" xr:uid="{4C0EBA37-5BE8-4D85-9F78-DA90EC840CC2}"/>
    <cellStyle name="Comma 13 2 6" xfId="3253" xr:uid="{320D2052-8B89-48AC-BFBE-BCF50E9070A1}"/>
    <cellStyle name="Comma 13 2 6 2" xfId="6985" xr:uid="{D2768E0A-DD6C-4B0F-96F1-08966025AEB6}"/>
    <cellStyle name="Comma 13 2 6 2 2" xfId="14402" xr:uid="{9FF5DDA4-E080-4198-BB0B-7583A6D55AAE}"/>
    <cellStyle name="Comma 13 2 6 2 2 2" xfId="19696" xr:uid="{94E2ACE5-2477-454D-8F5E-304583869DFD}"/>
    <cellStyle name="Comma 13 2 6 2 2 2 2" xfId="27736" xr:uid="{5B65007E-7B50-4A68-B315-EF43ED859B2C}"/>
    <cellStyle name="Comma 13 2 6 2 2 3" xfId="23725" xr:uid="{FB14FFE4-3AEB-4E13-A8A7-E5D8049CE397}"/>
    <cellStyle name="Comma 13 2 6 2 3" xfId="17724" xr:uid="{CCB040D0-7697-4BEC-A80F-3FA692683099}"/>
    <cellStyle name="Comma 13 2 6 2 3 2" xfId="25764" xr:uid="{A2D4DA9E-DE38-41BC-9325-0659B6035D68}"/>
    <cellStyle name="Comma 13 2 6 2 4" xfId="21749" xr:uid="{A5B3D733-4066-4B37-89F1-C71F60F2259A}"/>
    <cellStyle name="Comma 13 2 6 3" xfId="10704" xr:uid="{A2D18FE5-5FEF-4FA1-A83B-1F4A8DD3F87F}"/>
    <cellStyle name="Comma 13 2 6 3 2" xfId="18720" xr:uid="{E8A90CE5-B0EF-4EA3-A050-1BD2F60F53CC}"/>
    <cellStyle name="Comma 13 2 6 3 2 2" xfId="26760" xr:uid="{4B955166-F22D-453C-8564-DF723A953515}"/>
    <cellStyle name="Comma 13 2 6 3 3" xfId="22745" xr:uid="{88E16630-49E8-4661-846E-C94E0115ADD8}"/>
    <cellStyle name="Comma 13 2 6 4" xfId="16714" xr:uid="{E77CD4D3-0F5C-4AA9-B1B4-95229BFF50D4}"/>
    <cellStyle name="Comma 13 2 6 4 2" xfId="24754" xr:uid="{198BF38D-D198-4098-9277-1933D2E1682F}"/>
    <cellStyle name="Comma 13 2 6 5" xfId="20735" xr:uid="{DB7C2B4B-9C09-4777-84E5-61C531510F07}"/>
    <cellStyle name="Comma 13 2 7" xfId="5119" xr:uid="{5D5463D3-820A-4DFE-80EC-AA9BAA0A8099}"/>
    <cellStyle name="Comma 13 2 7 2" xfId="12553" xr:uid="{F20339B0-6C49-426E-993D-A2D98ADC79DD}"/>
    <cellStyle name="Comma 13 2 7 2 2" xfId="19208" xr:uid="{902247AC-68F5-4091-BA6E-FABB31C58B0E}"/>
    <cellStyle name="Comma 13 2 7 2 2 2" xfId="27248" xr:uid="{41C60EB5-581E-4A9E-ADA9-53C19B46865A}"/>
    <cellStyle name="Comma 13 2 7 2 3" xfId="23235" xr:uid="{4E5DBC49-7544-45B8-AC87-3BD4EAF651EB}"/>
    <cellStyle name="Comma 13 2 7 3" xfId="17219" xr:uid="{9636325E-3445-47A5-A8D4-26C54911C0EB}"/>
    <cellStyle name="Comma 13 2 7 3 2" xfId="25259" xr:uid="{0BBA921C-91BF-4F50-8E77-D098BFC2C8E9}"/>
    <cellStyle name="Comma 13 2 7 4" xfId="21242" xr:uid="{7E68BCD4-DC3A-4636-92EB-3EE1107D156A}"/>
    <cellStyle name="Comma 13 2 8" xfId="8854" xr:uid="{A969278C-FA9F-4D80-B2C0-6B0A9F757F12}"/>
    <cellStyle name="Comma 13 2 8 2" xfId="18232" xr:uid="{A1130932-DA33-4909-9B14-35DA55C49574}"/>
    <cellStyle name="Comma 13 2 8 2 2" xfId="26272" xr:uid="{0382254D-477D-4540-A0B9-AD1D1025311C}"/>
    <cellStyle name="Comma 13 2 8 3" xfId="22255" xr:uid="{40A7C696-8705-4B42-98FD-F2ADFD004013}"/>
    <cellStyle name="Comma 13 2 9" xfId="16209" xr:uid="{B388074D-19E3-49CA-93BE-FBD4D97D5BBA}"/>
    <cellStyle name="Comma 13 2 9 2" xfId="24249" xr:uid="{82D1C4C6-C889-47C9-B9A8-AC29C037F831}"/>
    <cellStyle name="Comma 13 3" xfId="1030" xr:uid="{452018B5-71CD-4988-AED5-9E47954A8E73}"/>
    <cellStyle name="Comma 13 3 10" xfId="20219" xr:uid="{D7C2A3DF-DC77-44CF-A95B-BF4631580931}"/>
    <cellStyle name="Comma 13 3 2" xfId="1232" xr:uid="{35E70AF4-A23B-4B7E-B62F-3D5ABA46A0DE}"/>
    <cellStyle name="Comma 13 3 2 2" xfId="1542" xr:uid="{F54774C3-048E-4160-AB2C-DA719BAD7BAE}"/>
    <cellStyle name="Comma 13 3 2 2 2" xfId="2014" xr:uid="{D957E0FA-8234-4104-950F-1B8A80B7091D}"/>
    <cellStyle name="Comma 13 3 2 2 2 2" xfId="2946" xr:uid="{0F5EFE16-7CD9-430B-BF68-1D4CAD063D6A}"/>
    <cellStyle name="Comma 13 3 2 2 2 2 2" xfId="4936" xr:uid="{51912C51-6A2E-4FC5-86E2-5556D12F9183}"/>
    <cellStyle name="Comma 13 3 2 2 2 2 2 2" xfId="8668" xr:uid="{EE29AA9A-C254-41B0-A520-9589342B2617}"/>
    <cellStyle name="Comma 13 3 2 2 2 2 2 2 2" xfId="16085" xr:uid="{D5B2EBDF-4BC5-414C-BE08-418559D32B2C}"/>
    <cellStyle name="Comma 13 3 2 2 2 2 2 2 2 2" xfId="20147" xr:uid="{EDD435DF-6036-470A-90BB-B18FD5BCA61E}"/>
    <cellStyle name="Comma 13 3 2 2 2 2 2 2 2 2 2" xfId="28187" xr:uid="{361531DE-938E-4707-9E8F-81EEA622F56D}"/>
    <cellStyle name="Comma 13 3 2 2 2 2 2 2 2 3" xfId="24177" xr:uid="{F554033F-E2BF-48CE-96B1-FDAE5AC68CAC}"/>
    <cellStyle name="Comma 13 3 2 2 2 2 2 2 3" xfId="18175" xr:uid="{5005B234-BC06-433E-BEBA-28C2AC434570}"/>
    <cellStyle name="Comma 13 3 2 2 2 2 2 2 3 2" xfId="26215" xr:uid="{3CCACAA9-EB23-4F62-80A7-44BD5684DA24}"/>
    <cellStyle name="Comma 13 3 2 2 2 2 2 2 4" xfId="22201" xr:uid="{0C3FB2DA-DBEF-435A-B4CE-75858AF10286}"/>
    <cellStyle name="Comma 13 3 2 2 2 2 2 3" xfId="12387" xr:uid="{DC9A946A-52C0-440F-918F-8083255B391D}"/>
    <cellStyle name="Comma 13 3 2 2 2 2 2 3 2" xfId="19171" xr:uid="{BEA94B7C-372C-46A9-848D-941E8FF6467D}"/>
    <cellStyle name="Comma 13 3 2 2 2 2 2 3 2 2" xfId="27211" xr:uid="{4BBEA665-6C03-4242-8977-E0868BFEA757}"/>
    <cellStyle name="Comma 13 3 2 2 2 2 2 3 3" xfId="23198" xr:uid="{61E1E735-6CE9-4B05-997E-FD3605E5558D}"/>
    <cellStyle name="Comma 13 3 2 2 2 2 2 4" xfId="17165" xr:uid="{D7D0B429-F21F-4691-8BD8-F7560ECF1C1E}"/>
    <cellStyle name="Comma 13 3 2 2 2 2 2 4 2" xfId="25205" xr:uid="{E8D97A23-875B-4B6F-B863-D584BB4BAAB2}"/>
    <cellStyle name="Comma 13 3 2 2 2 2 2 5" xfId="21188" xr:uid="{ED5CDBC0-6EB8-4D25-A2D5-30D26F4D5450}"/>
    <cellStyle name="Comma 13 3 2 2 2 2 3" xfId="6802" xr:uid="{2CD75CDB-39F1-41DF-8A66-D809E2C5F129}"/>
    <cellStyle name="Comma 13 3 2 2 2 2 3 2" xfId="14236" xr:uid="{88D6B1F9-457F-4144-989D-0E068BFEB33E}"/>
    <cellStyle name="Comma 13 3 2 2 2 2 3 2 2" xfId="19659" xr:uid="{2F07A28F-B18B-475C-BB1A-6C9414E5A50F}"/>
    <cellStyle name="Comma 13 3 2 2 2 2 3 2 2 2" xfId="27699" xr:uid="{71454EFB-A994-4112-B938-32DA42F7EBF2}"/>
    <cellStyle name="Comma 13 3 2 2 2 2 3 2 3" xfId="23688" xr:uid="{D6932CF6-A840-4AD8-817A-FFAD62624152}"/>
    <cellStyle name="Comma 13 3 2 2 2 2 3 3" xfId="17670" xr:uid="{4E2866B4-A6D0-4A21-BDB0-ADB4F4066F61}"/>
    <cellStyle name="Comma 13 3 2 2 2 2 3 3 2" xfId="25710" xr:uid="{A42FF3B0-1024-490B-9E5E-4B259D1AC84C}"/>
    <cellStyle name="Comma 13 3 2 2 2 2 3 4" xfId="21695" xr:uid="{123BCA4F-713D-4A67-8C3E-0072F5246D43}"/>
    <cellStyle name="Comma 13 3 2 2 2 2 4" xfId="10537" xr:uid="{C9328C32-38A3-4ABB-B4D8-1A2EA1B96EC9}"/>
    <cellStyle name="Comma 13 3 2 2 2 2 4 2" xfId="18683" xr:uid="{022D8079-8510-4191-9F4A-037DBA5F7C27}"/>
    <cellStyle name="Comma 13 3 2 2 2 2 4 2 2" xfId="26723" xr:uid="{7E87A229-5CFE-4C43-AF39-F7B1A05363CC}"/>
    <cellStyle name="Comma 13 3 2 2 2 2 4 3" xfId="22708" xr:uid="{A6CA9EFC-A264-4A5D-A028-102E09B29002}"/>
    <cellStyle name="Comma 13 3 2 2 2 2 5" xfId="16660" xr:uid="{0F747E10-E782-43C6-B6E7-EABCDFDD5E3E}"/>
    <cellStyle name="Comma 13 3 2 2 2 2 5 2" xfId="24700" xr:uid="{122E0605-232B-4C21-A164-D1382A978202}"/>
    <cellStyle name="Comma 13 3 2 2 2 2 6" xfId="20677" xr:uid="{7AEDC796-429B-4B41-972E-2E64A1BBA2F4}"/>
    <cellStyle name="Comma 13 3 2 2 2 3" xfId="4018" xr:uid="{B093463B-32B2-47CE-8E17-6448938B6350}"/>
    <cellStyle name="Comma 13 3 2 2 2 3 2" xfId="7750" xr:uid="{07C17565-24E2-4269-8A39-449D8605279D}"/>
    <cellStyle name="Comma 13 3 2 2 2 3 2 2" xfId="15167" xr:uid="{97B844E1-F821-4B29-85FB-809C9198E2B6}"/>
    <cellStyle name="Comma 13 3 2 2 2 3 2 2 2" xfId="19901" xr:uid="{EAAB76C1-F96B-41C5-A136-FA6EA8AC171F}"/>
    <cellStyle name="Comma 13 3 2 2 2 3 2 2 2 2" xfId="27941" xr:uid="{4CB259DF-F5B0-403C-9CF4-1A014047FF2F}"/>
    <cellStyle name="Comma 13 3 2 2 2 3 2 2 3" xfId="23930" xr:uid="{815A0F6B-85B9-469E-B5C3-9513D0CBDFC6}"/>
    <cellStyle name="Comma 13 3 2 2 2 3 2 3" xfId="17929" xr:uid="{35A887B3-15F5-4144-A4FE-6B4BAC1EC404}"/>
    <cellStyle name="Comma 13 3 2 2 2 3 2 3 2" xfId="25969" xr:uid="{5AC8A365-0A7B-4B5F-B49F-821D8D9EFA1C}"/>
    <cellStyle name="Comma 13 3 2 2 2 3 2 4" xfId="21954" xr:uid="{2E849CEC-5B5D-4D56-B493-E3E29D8BA5A5}"/>
    <cellStyle name="Comma 13 3 2 2 2 3 3" xfId="11469" xr:uid="{A45E14BF-89F0-4E8F-8DD7-AC38AAF0442E}"/>
    <cellStyle name="Comma 13 3 2 2 2 3 3 2" xfId="18925" xr:uid="{6588A8C4-7E62-4608-BE6B-C04BEA13C3C7}"/>
    <cellStyle name="Comma 13 3 2 2 2 3 3 2 2" xfId="26965" xr:uid="{338E4C8A-A5A0-414D-8E8F-FAB37354BAB5}"/>
    <cellStyle name="Comma 13 3 2 2 2 3 3 3" xfId="22951" xr:uid="{561D4AE5-58FF-4679-8807-7E1A223E3267}"/>
    <cellStyle name="Comma 13 3 2 2 2 3 4" xfId="16919" xr:uid="{8394BD10-025B-4BF1-BA61-BC7262B2AC52}"/>
    <cellStyle name="Comma 13 3 2 2 2 3 4 2" xfId="24959" xr:uid="{258AE1FD-A75E-4170-9912-8348F4448093}"/>
    <cellStyle name="Comma 13 3 2 2 2 3 5" xfId="20941" xr:uid="{C0D4F419-996B-4134-947F-BDC647CC59AE}"/>
    <cellStyle name="Comma 13 3 2 2 2 4" xfId="5884" xr:uid="{4D672CB5-67F6-44A9-A393-1C2AD9D97B30}"/>
    <cellStyle name="Comma 13 3 2 2 2 4 2" xfId="13318" xr:uid="{E56A9D2B-D0BF-4A47-9655-99A22AC5297B}"/>
    <cellStyle name="Comma 13 3 2 2 2 4 2 2" xfId="19413" xr:uid="{852924E3-C5B5-4464-8E60-86F4E5F9D76B}"/>
    <cellStyle name="Comma 13 3 2 2 2 4 2 2 2" xfId="27453" xr:uid="{E8A233A7-8FAF-4412-BFB4-0E5DF4AAD594}"/>
    <cellStyle name="Comma 13 3 2 2 2 4 2 3" xfId="23441" xr:uid="{F194F9F2-D951-4FC0-A8E0-2DCF783E2F2C}"/>
    <cellStyle name="Comma 13 3 2 2 2 4 3" xfId="17424" xr:uid="{D5E24D58-A448-4F3F-A8A8-645E330CC13B}"/>
    <cellStyle name="Comma 13 3 2 2 2 4 3 2" xfId="25464" xr:uid="{98BAC54D-2848-4DBB-9A3D-12D3CF35576B}"/>
    <cellStyle name="Comma 13 3 2 2 2 4 4" xfId="21448" xr:uid="{43864B77-983B-4387-8724-CFAE3BE7183B}"/>
    <cellStyle name="Comma 13 3 2 2 2 5" xfId="9619" xr:uid="{F30E7F45-97BE-4460-A467-0817593A06C1}"/>
    <cellStyle name="Comma 13 3 2 2 2 5 2" xfId="18437" xr:uid="{88BD18BD-0CA8-40E1-BCD1-64E3060DA3AC}"/>
    <cellStyle name="Comma 13 3 2 2 2 5 2 2" xfId="26477" xr:uid="{00B68EE6-CDBA-469B-B7EF-74C384F07B11}"/>
    <cellStyle name="Comma 13 3 2 2 2 5 3" xfId="22461" xr:uid="{B55E1591-16EF-4B80-89A3-0639C7454A64}"/>
    <cellStyle name="Comma 13 3 2 2 2 6" xfId="16414" xr:uid="{3B053933-AA27-4C4A-9726-85D40A7C7F58}"/>
    <cellStyle name="Comma 13 3 2 2 2 6 2" xfId="24454" xr:uid="{4A865019-FE83-4C5A-9E1E-3F35CC4E7706}"/>
    <cellStyle name="Comma 13 3 2 2 2 7" xfId="20430" xr:uid="{23033214-EC97-4997-9226-D93D2B9A3C99}"/>
    <cellStyle name="Comma 13 3 2 2 3" xfId="2488" xr:uid="{0BA7C2C0-8E42-4088-9C0A-B4CFD06262A1}"/>
    <cellStyle name="Comma 13 3 2 2 3 2" xfId="4478" xr:uid="{A767C188-CF09-4E35-83CC-173482B13F54}"/>
    <cellStyle name="Comma 13 3 2 2 3 2 2" xfId="8210" xr:uid="{CA90A3E2-FB35-4B8A-9726-78BCD11B9FFD}"/>
    <cellStyle name="Comma 13 3 2 2 3 2 2 2" xfId="15627" xr:uid="{8B20AB57-74F9-438A-BAAE-238CC065237F}"/>
    <cellStyle name="Comma 13 3 2 2 3 2 2 2 2" xfId="20025" xr:uid="{DA3C81F0-8675-47CA-8B36-4E69A32AA46C}"/>
    <cellStyle name="Comma 13 3 2 2 3 2 2 2 2 2" xfId="28065" xr:uid="{45719C5C-647C-4501-B77A-631BABE50DCD}"/>
    <cellStyle name="Comma 13 3 2 2 3 2 2 2 3" xfId="24055" xr:uid="{645403B5-94CB-4E07-BB83-F57DC5247DEC}"/>
    <cellStyle name="Comma 13 3 2 2 3 2 2 3" xfId="18053" xr:uid="{241D41B0-30B5-4156-BA9B-D6773F78B90B}"/>
    <cellStyle name="Comma 13 3 2 2 3 2 2 3 2" xfId="26093" xr:uid="{DCB3D6F7-C1B5-45B0-97F5-5FCD2D661866}"/>
    <cellStyle name="Comma 13 3 2 2 3 2 2 4" xfId="22079" xr:uid="{CF42C79F-EEF2-4513-AA2D-0B0A10618C15}"/>
    <cellStyle name="Comma 13 3 2 2 3 2 3" xfId="11929" xr:uid="{5CB9B27E-103B-441C-82C6-B96526D32469}"/>
    <cellStyle name="Comma 13 3 2 2 3 2 3 2" xfId="19049" xr:uid="{BAE7F71D-82B7-477A-A760-F51057DF20EB}"/>
    <cellStyle name="Comma 13 3 2 2 3 2 3 2 2" xfId="27089" xr:uid="{D22D01BD-4065-4074-8819-C901FFFB338E}"/>
    <cellStyle name="Comma 13 3 2 2 3 2 3 3" xfId="23076" xr:uid="{8813E864-C35C-4C5E-9DA3-49799DB8263F}"/>
    <cellStyle name="Comma 13 3 2 2 3 2 4" xfId="17043" xr:uid="{65AFECC4-EA71-4104-8C8D-3A1E07049220}"/>
    <cellStyle name="Comma 13 3 2 2 3 2 4 2" xfId="25083" xr:uid="{3A30E417-BF98-4493-9EE0-BAEF3227640A}"/>
    <cellStyle name="Comma 13 3 2 2 3 2 5" xfId="21066" xr:uid="{975A72BE-9E82-453E-A8AA-ACF0BD604BC8}"/>
    <cellStyle name="Comma 13 3 2 2 3 3" xfId="6344" xr:uid="{AF77D47A-32C5-489D-905B-DE7640AEC792}"/>
    <cellStyle name="Comma 13 3 2 2 3 3 2" xfId="13778" xr:uid="{4C780048-3657-472D-85F3-3F8897577350}"/>
    <cellStyle name="Comma 13 3 2 2 3 3 2 2" xfId="19537" xr:uid="{7C77D03F-3B81-488E-8947-99076E64CD87}"/>
    <cellStyle name="Comma 13 3 2 2 3 3 2 2 2" xfId="27577" xr:uid="{A78C89EB-D933-489E-A3FB-DB39B038A490}"/>
    <cellStyle name="Comma 13 3 2 2 3 3 2 3" xfId="23566" xr:uid="{FA04D4DC-8FFC-4258-A22A-26F12544940F}"/>
    <cellStyle name="Comma 13 3 2 2 3 3 3" xfId="17548" xr:uid="{AC42B27E-26D5-479D-9E66-FB39C88B0E4C}"/>
    <cellStyle name="Comma 13 3 2 2 3 3 3 2" xfId="25588" xr:uid="{35C7618B-44DD-4F9F-AD1A-43706CF52171}"/>
    <cellStyle name="Comma 13 3 2 2 3 3 4" xfId="21573" xr:uid="{93F6EEAF-9C3B-427D-A39C-A74DF5E40AB9}"/>
    <cellStyle name="Comma 13 3 2 2 3 4" xfId="10079" xr:uid="{836F3252-1BEC-4999-81A6-D188D6A00B80}"/>
    <cellStyle name="Comma 13 3 2 2 3 4 2" xfId="18561" xr:uid="{AA5E411A-F491-43ED-BB6C-8B5950396316}"/>
    <cellStyle name="Comma 13 3 2 2 3 4 2 2" xfId="26601" xr:uid="{6727A0F9-8639-4605-9255-C6F454F67A39}"/>
    <cellStyle name="Comma 13 3 2 2 3 4 3" xfId="22586" xr:uid="{4E5AC335-E7CF-4464-8556-0FE624E64348}"/>
    <cellStyle name="Comma 13 3 2 2 3 5" xfId="16538" xr:uid="{BE88D589-0E03-4E96-83DE-09C7525C2E56}"/>
    <cellStyle name="Comma 13 3 2 2 3 5 2" xfId="24578" xr:uid="{D294EC86-9077-4FF3-BAE2-8AB091693F02}"/>
    <cellStyle name="Comma 13 3 2 2 3 6" xfId="20555" xr:uid="{12EA6CC8-9BBC-45EE-BCAF-28D0087DF54E}"/>
    <cellStyle name="Comma 13 3 2 2 4" xfId="3560" xr:uid="{511D34C8-7705-4CA4-BB38-119CA14558B9}"/>
    <cellStyle name="Comma 13 3 2 2 4 2" xfId="7292" xr:uid="{1392340A-16F7-41C9-8AA4-881ACC47E8D7}"/>
    <cellStyle name="Comma 13 3 2 2 4 2 2" xfId="14709" xr:uid="{2A7E4220-F6A1-4793-B251-CB229DD6A350}"/>
    <cellStyle name="Comma 13 3 2 2 4 2 2 2" xfId="19779" xr:uid="{B5B946AD-DD51-49A3-A526-C45F57C49622}"/>
    <cellStyle name="Comma 13 3 2 2 4 2 2 2 2" xfId="27819" xr:uid="{782263C0-1063-4719-AC09-797A7A61A53A}"/>
    <cellStyle name="Comma 13 3 2 2 4 2 2 3" xfId="23808" xr:uid="{938C0034-DA9D-489A-AA20-5D823B9EB209}"/>
    <cellStyle name="Comma 13 3 2 2 4 2 3" xfId="17807" xr:uid="{57C5DDC3-819A-449F-90D8-10D2BFDF3638}"/>
    <cellStyle name="Comma 13 3 2 2 4 2 3 2" xfId="25847" xr:uid="{588D73BF-5FA9-4006-B6AA-AC0E998B08AE}"/>
    <cellStyle name="Comma 13 3 2 2 4 2 4" xfId="21832" xr:uid="{9E8CDFE3-E173-4770-B0A2-FD9A07AAD8CE}"/>
    <cellStyle name="Comma 13 3 2 2 4 3" xfId="11011" xr:uid="{18F2524B-26E4-431C-8A1B-4A3514A3BE7B}"/>
    <cellStyle name="Comma 13 3 2 2 4 3 2" xfId="18803" xr:uid="{2209F848-0942-4E4C-9DC7-E6023CBE5B47}"/>
    <cellStyle name="Comma 13 3 2 2 4 3 2 2" xfId="26843" xr:uid="{6C24DFAE-EFD6-4D12-AD2D-EA320B7BC5C7}"/>
    <cellStyle name="Comma 13 3 2 2 4 3 3" xfId="22828" xr:uid="{6923B755-3B47-49F3-BACD-E30CBC4F3ECF}"/>
    <cellStyle name="Comma 13 3 2 2 4 4" xfId="16797" xr:uid="{5FDF1C7B-7D13-4343-8D81-AB6AB3FA2275}"/>
    <cellStyle name="Comma 13 3 2 2 4 4 2" xfId="24837" xr:uid="{12A6AB0E-B5FA-49A0-965B-5EFD54D73DA6}"/>
    <cellStyle name="Comma 13 3 2 2 4 5" xfId="20819" xr:uid="{59B46442-EC80-4B73-BD3B-A49F49FFA077}"/>
    <cellStyle name="Comma 13 3 2 2 5" xfId="5426" xr:uid="{A0AF7349-0FDF-4507-967F-D8A8101DC967}"/>
    <cellStyle name="Comma 13 3 2 2 5 2" xfId="12860" xr:uid="{8D691622-B5BB-408E-B612-2DD554A7C6E9}"/>
    <cellStyle name="Comma 13 3 2 2 5 2 2" xfId="19291" xr:uid="{C8C61B83-204B-47E8-9472-255D3723D042}"/>
    <cellStyle name="Comma 13 3 2 2 5 2 2 2" xfId="27331" xr:uid="{5663FE1F-F5BD-4E77-8C60-2D75C8272D4D}"/>
    <cellStyle name="Comma 13 3 2 2 5 2 3" xfId="23318" xr:uid="{D3755117-31DF-4484-A459-DA67A28DC82C}"/>
    <cellStyle name="Comma 13 3 2 2 5 3" xfId="17302" xr:uid="{2536001F-A41A-44C0-BA89-44E1D2C8A9B9}"/>
    <cellStyle name="Comma 13 3 2 2 5 3 2" xfId="25342" xr:uid="{BEB915DC-68B8-4049-A67A-C3FE39EB2177}"/>
    <cellStyle name="Comma 13 3 2 2 5 4" xfId="21325" xr:uid="{F29C51D0-CF5C-4BB4-AF31-78755BF19969}"/>
    <cellStyle name="Comma 13 3 2 2 6" xfId="9161" xr:uid="{64F5045C-994E-4518-B2D1-A8F8E893EEAC}"/>
    <cellStyle name="Comma 13 3 2 2 6 2" xfId="18315" xr:uid="{8F7E4C4F-8D82-4CEA-B7E1-154503714B5A}"/>
    <cellStyle name="Comma 13 3 2 2 6 2 2" xfId="26355" xr:uid="{499EC33E-A013-4D15-9A97-D7877B787430}"/>
    <cellStyle name="Comma 13 3 2 2 6 3" xfId="22338" xr:uid="{E2526D93-EC9D-4433-84AA-B15612B83222}"/>
    <cellStyle name="Comma 13 3 2 2 7" xfId="16292" xr:uid="{8AB92142-8DA9-426B-A4D3-DF47306729B0}"/>
    <cellStyle name="Comma 13 3 2 2 7 2" xfId="24332" xr:uid="{7D25CEBA-5757-40AD-B4DF-A929771C9B5B}"/>
    <cellStyle name="Comma 13 3 2 2 8" xfId="20308" xr:uid="{F012BC9A-D107-4B21-A1C8-877C6BB7A8C4}"/>
    <cellStyle name="Comma 13 3 2 3" xfId="1787" xr:uid="{7F106E2E-1CA5-46E5-A176-E9DD92E30FB7}"/>
    <cellStyle name="Comma 13 3 2 3 2" xfId="2719" xr:uid="{E6B963D2-A292-4CAD-AA26-BED9C4BB949F}"/>
    <cellStyle name="Comma 13 3 2 3 2 2" xfId="4709" xr:uid="{86AE45A6-1537-4B2A-8E37-5BEC17571302}"/>
    <cellStyle name="Comma 13 3 2 3 2 2 2" xfId="8441" xr:uid="{B6A2633D-6D7A-4BA6-86AF-6D052E5EC29C}"/>
    <cellStyle name="Comma 13 3 2 3 2 2 2 2" xfId="15858" xr:uid="{3C133916-9225-4B9A-8A61-5DDFB9C47242}"/>
    <cellStyle name="Comma 13 3 2 3 2 2 2 2 2" xfId="20088" xr:uid="{115900A0-7185-4B39-8F1A-B8C90AF1B331}"/>
    <cellStyle name="Comma 13 3 2 3 2 2 2 2 2 2" xfId="28128" xr:uid="{FE51D279-DC18-419C-960C-AD8B5AD0C3B6}"/>
    <cellStyle name="Comma 13 3 2 3 2 2 2 2 3" xfId="24118" xr:uid="{2763FA04-8057-4B53-B4CC-834DA9431220}"/>
    <cellStyle name="Comma 13 3 2 3 2 2 2 3" xfId="18116" xr:uid="{4BA3B670-FAEA-47B2-8E54-CD05BD4D75A7}"/>
    <cellStyle name="Comma 13 3 2 3 2 2 2 3 2" xfId="26156" xr:uid="{B3F8380E-0B50-4228-8415-F51C684F76FA}"/>
    <cellStyle name="Comma 13 3 2 3 2 2 2 4" xfId="22142" xr:uid="{AF0AA0FF-C7D8-4918-A0B8-B1520851C8D6}"/>
    <cellStyle name="Comma 13 3 2 3 2 2 3" xfId="12160" xr:uid="{C5D782AA-2500-49D3-A2BD-2E9712336262}"/>
    <cellStyle name="Comma 13 3 2 3 2 2 3 2" xfId="19112" xr:uid="{1296EF1B-2FFC-4059-A478-17F39F0568B2}"/>
    <cellStyle name="Comma 13 3 2 3 2 2 3 2 2" xfId="27152" xr:uid="{DA624D3C-EC7C-4056-979A-43A14C4F56DF}"/>
    <cellStyle name="Comma 13 3 2 3 2 2 3 3" xfId="23139" xr:uid="{921D18CA-6573-457C-AFA1-2672513921F9}"/>
    <cellStyle name="Comma 13 3 2 3 2 2 4" xfId="17106" xr:uid="{631B6DA9-2330-40AE-9EBA-2AF3D4E58387}"/>
    <cellStyle name="Comma 13 3 2 3 2 2 4 2" xfId="25146" xr:uid="{0B3BFB3D-2261-4CA7-A2BA-12775229ED3E}"/>
    <cellStyle name="Comma 13 3 2 3 2 2 5" xfId="21129" xr:uid="{B211B86E-DA72-475C-989C-BDAC4E21E566}"/>
    <cellStyle name="Comma 13 3 2 3 2 3" xfId="6575" xr:uid="{9B39C2BC-60E6-4F9B-9A8A-81EAA23559FC}"/>
    <cellStyle name="Comma 13 3 2 3 2 3 2" xfId="14009" xr:uid="{90A9F2A6-12DB-40B3-A587-ABABCE02B1B6}"/>
    <cellStyle name="Comma 13 3 2 3 2 3 2 2" xfId="19600" xr:uid="{941D4358-E71F-4087-98FE-E34EEA89C4B9}"/>
    <cellStyle name="Comma 13 3 2 3 2 3 2 2 2" xfId="27640" xr:uid="{B732BB67-4CBE-4D14-826B-561543AF8CF8}"/>
    <cellStyle name="Comma 13 3 2 3 2 3 2 3" xfId="23629" xr:uid="{CBC0E0D5-9BBC-42BA-9486-038D6CEA6EE8}"/>
    <cellStyle name="Comma 13 3 2 3 2 3 3" xfId="17611" xr:uid="{24591F3C-E63A-4DAA-A929-172E28370A6F}"/>
    <cellStyle name="Comma 13 3 2 3 2 3 3 2" xfId="25651" xr:uid="{37252E77-6062-49E4-99F6-E08C87332030}"/>
    <cellStyle name="Comma 13 3 2 3 2 3 4" xfId="21636" xr:uid="{0D458F18-97C9-4853-BD20-FFE436E58B81}"/>
    <cellStyle name="Comma 13 3 2 3 2 4" xfId="10310" xr:uid="{8BE97C8A-DC44-4E53-AB43-61DFE6ED589A}"/>
    <cellStyle name="Comma 13 3 2 3 2 4 2" xfId="18624" xr:uid="{3F3770C3-8C42-49CD-BC44-EA4C73D3724B}"/>
    <cellStyle name="Comma 13 3 2 3 2 4 2 2" xfId="26664" xr:uid="{291BFF0D-FAEB-4437-9761-C4F5C13D6115}"/>
    <cellStyle name="Comma 13 3 2 3 2 4 3" xfId="22649" xr:uid="{F3CDEC0F-1BE3-4D10-8203-D3735DA6C9BE}"/>
    <cellStyle name="Comma 13 3 2 3 2 5" xfId="16601" xr:uid="{B8F2A1E3-9E2F-456F-9C61-E363F373B2E5}"/>
    <cellStyle name="Comma 13 3 2 3 2 5 2" xfId="24641" xr:uid="{9EAAD8FA-543A-467A-9D0F-7C3166AF6312}"/>
    <cellStyle name="Comma 13 3 2 3 2 6" xfId="20618" xr:uid="{99C8D8E6-7BF2-4F66-A1CA-F872BC02642F}"/>
    <cellStyle name="Comma 13 3 2 3 3" xfId="3791" xr:uid="{FB9C245E-4337-4384-BA3B-B4A56E15AA95}"/>
    <cellStyle name="Comma 13 3 2 3 3 2" xfId="7523" xr:uid="{71FE5A2D-F0D4-40EE-BE96-557F520D56F7}"/>
    <cellStyle name="Comma 13 3 2 3 3 2 2" xfId="14940" xr:uid="{6B4EB770-D4B3-4054-A79B-F19244A8605A}"/>
    <cellStyle name="Comma 13 3 2 3 3 2 2 2" xfId="19842" xr:uid="{C77C747B-22A8-4DE1-8E94-9B098D45C867}"/>
    <cellStyle name="Comma 13 3 2 3 3 2 2 2 2" xfId="27882" xr:uid="{5FE2E3DB-F1A3-4757-A1C5-CEAEA265A27A}"/>
    <cellStyle name="Comma 13 3 2 3 3 2 2 3" xfId="23871" xr:uid="{D20903A3-F558-4285-A0DA-4AE05B90CF5C}"/>
    <cellStyle name="Comma 13 3 2 3 3 2 3" xfId="17870" xr:uid="{F353A1EE-EA65-4AA6-B4E7-3FA961B51306}"/>
    <cellStyle name="Comma 13 3 2 3 3 2 3 2" xfId="25910" xr:uid="{25EBCA6D-CFA0-4747-B82B-435EBB7891CF}"/>
    <cellStyle name="Comma 13 3 2 3 3 2 4" xfId="21895" xr:uid="{984D047B-5536-45B1-921D-EE287BF2E13A}"/>
    <cellStyle name="Comma 13 3 2 3 3 3" xfId="11242" xr:uid="{21A17D5E-B2AA-404C-A41B-861BE788C4C8}"/>
    <cellStyle name="Comma 13 3 2 3 3 3 2" xfId="18866" xr:uid="{993D0DD4-79A9-45A1-93C9-D5EEFCE07832}"/>
    <cellStyle name="Comma 13 3 2 3 3 3 2 2" xfId="26906" xr:uid="{DC38A8EE-18C1-45C7-BFD8-79BB67FFC486}"/>
    <cellStyle name="Comma 13 3 2 3 3 3 3" xfId="22892" xr:uid="{60237DFF-C48A-4B44-ADC7-C9141B867C7F}"/>
    <cellStyle name="Comma 13 3 2 3 3 4" xfId="16860" xr:uid="{0ABF3AF4-FCD9-44EE-92E2-234E39D0810D}"/>
    <cellStyle name="Comma 13 3 2 3 3 4 2" xfId="24900" xr:uid="{C649F506-858A-4BF8-A1A7-D9FDF98FB694}"/>
    <cellStyle name="Comma 13 3 2 3 3 5" xfId="20882" xr:uid="{D0509FB2-8F72-4785-8479-91AC9A9A9A61}"/>
    <cellStyle name="Comma 13 3 2 3 4" xfId="5657" xr:uid="{6F85CB8B-9B17-4CF3-AC51-9FE9AB14674C}"/>
    <cellStyle name="Comma 13 3 2 3 4 2" xfId="13091" xr:uid="{1AF6982F-56F2-466B-970D-CB3AA32E3C01}"/>
    <cellStyle name="Comma 13 3 2 3 4 2 2" xfId="19354" xr:uid="{8DEFFC45-6842-411C-A407-05E130A5D3E3}"/>
    <cellStyle name="Comma 13 3 2 3 4 2 2 2" xfId="27394" xr:uid="{0921583F-7B5C-4861-B067-815C40F70232}"/>
    <cellStyle name="Comma 13 3 2 3 4 2 3" xfId="23382" xr:uid="{370778D2-A96F-4D74-B4B2-ED776FF43353}"/>
    <cellStyle name="Comma 13 3 2 3 4 3" xfId="17365" xr:uid="{60186CEC-9A54-4247-B27C-22D26AAA2932}"/>
    <cellStyle name="Comma 13 3 2 3 4 3 2" xfId="25405" xr:uid="{0A54D7ED-6E42-420D-B6C4-F3CECF0589B2}"/>
    <cellStyle name="Comma 13 3 2 3 4 4" xfId="21389" xr:uid="{7DE48441-8A13-4D9C-809C-C249A2812089}"/>
    <cellStyle name="Comma 13 3 2 3 5" xfId="9392" xr:uid="{160722C2-EBFB-4D7B-AF5E-A9C3DF06B62D}"/>
    <cellStyle name="Comma 13 3 2 3 5 2" xfId="18378" xr:uid="{9AD9C5E4-42CF-4226-ABC2-4754248F9918}"/>
    <cellStyle name="Comma 13 3 2 3 5 2 2" xfId="26418" xr:uid="{FD2233EA-AFD1-4EEA-A330-D559B3BF474E}"/>
    <cellStyle name="Comma 13 3 2 3 5 3" xfId="22402" xr:uid="{ED19EB02-6B54-4E2C-A681-D8CDC404B1E7}"/>
    <cellStyle name="Comma 13 3 2 3 6" xfId="16355" xr:uid="{995EF802-211B-4CAE-914A-CE62C08F2E52}"/>
    <cellStyle name="Comma 13 3 2 3 6 2" xfId="24395" xr:uid="{E48A9802-18B9-4B47-9D13-9FAAFC9587A7}"/>
    <cellStyle name="Comma 13 3 2 3 7" xfId="20371" xr:uid="{E37879E2-5572-46BC-9D66-95D9EC03C125}"/>
    <cellStyle name="Comma 13 3 2 4" xfId="2261" xr:uid="{1C42FF41-11A3-4CEE-824C-A43326D86A3E}"/>
    <cellStyle name="Comma 13 3 2 4 2" xfId="4251" xr:uid="{6A263711-FBDB-46C5-A091-E5D4C7CE3BEA}"/>
    <cellStyle name="Comma 13 3 2 4 2 2" xfId="7983" xr:uid="{187370B1-22B0-47C5-9908-AD3CEC051CA5}"/>
    <cellStyle name="Comma 13 3 2 4 2 2 2" xfId="15400" xr:uid="{0C1FB04C-4DEC-4499-BA7F-971E48CE993E}"/>
    <cellStyle name="Comma 13 3 2 4 2 2 2 2" xfId="19966" xr:uid="{523E8B27-374A-4D5F-A6CE-6BE3C700A43A}"/>
    <cellStyle name="Comma 13 3 2 4 2 2 2 2 2" xfId="28006" xr:uid="{CC418260-0673-468E-92D1-7699B16DB6C8}"/>
    <cellStyle name="Comma 13 3 2 4 2 2 2 3" xfId="23996" xr:uid="{EA8BC403-2D37-4E08-B0AA-A6CF2A5EFCD2}"/>
    <cellStyle name="Comma 13 3 2 4 2 2 3" xfId="17994" xr:uid="{C39F1C72-36B4-4E6D-80F3-B9202830559B}"/>
    <cellStyle name="Comma 13 3 2 4 2 2 3 2" xfId="26034" xr:uid="{24C05C0B-EC8D-4E77-AD2E-226F517C7517}"/>
    <cellStyle name="Comma 13 3 2 4 2 2 4" xfId="22020" xr:uid="{AA9CA93F-F0E9-4D60-8C5F-4AD893288D43}"/>
    <cellStyle name="Comma 13 3 2 4 2 3" xfId="11702" xr:uid="{DA594003-5BD0-45B7-A77D-BCA85213E795}"/>
    <cellStyle name="Comma 13 3 2 4 2 3 2" xfId="18990" xr:uid="{04099214-8F3C-4B52-8D06-BD51F3884A43}"/>
    <cellStyle name="Comma 13 3 2 4 2 3 2 2" xfId="27030" xr:uid="{2DCDBF2D-858C-4512-B8B9-0F712D89AF9C}"/>
    <cellStyle name="Comma 13 3 2 4 2 3 3" xfId="23017" xr:uid="{0D217087-4E89-43C0-948C-FF3DF4F1CD25}"/>
    <cellStyle name="Comma 13 3 2 4 2 4" xfId="16984" xr:uid="{648CF74D-3EB4-40ED-B496-EA1A2F2A3187}"/>
    <cellStyle name="Comma 13 3 2 4 2 4 2" xfId="25024" xr:uid="{94DFD7E0-062E-4DB2-9367-94A3B2ED2A3E}"/>
    <cellStyle name="Comma 13 3 2 4 2 5" xfId="21007" xr:uid="{36C8E5F7-8DB1-4CA9-A04C-9326BFA65A18}"/>
    <cellStyle name="Comma 13 3 2 4 3" xfId="6117" xr:uid="{BE5F3828-BA5D-45AB-956E-A07E175315B7}"/>
    <cellStyle name="Comma 13 3 2 4 3 2" xfId="13551" xr:uid="{C4015755-973B-4604-9AED-AFFBA2EE2E1A}"/>
    <cellStyle name="Comma 13 3 2 4 3 2 2" xfId="19478" xr:uid="{D90AAC8A-5A90-47FA-AF78-0852EB95C2FE}"/>
    <cellStyle name="Comma 13 3 2 4 3 2 2 2" xfId="27518" xr:uid="{FE5D9D71-468B-4D86-86BA-490632FD11BB}"/>
    <cellStyle name="Comma 13 3 2 4 3 2 3" xfId="23507" xr:uid="{3CE9E888-B0D8-4DCF-86F9-EF278B094363}"/>
    <cellStyle name="Comma 13 3 2 4 3 3" xfId="17489" xr:uid="{502C2A92-A26F-4642-9849-AC966B87F28F}"/>
    <cellStyle name="Comma 13 3 2 4 3 3 2" xfId="25529" xr:uid="{A7EFE129-8C16-4695-AB36-19D588A7EEF0}"/>
    <cellStyle name="Comma 13 3 2 4 3 4" xfId="21514" xr:uid="{7F81C209-2EE7-4342-8FEF-BA7C4710E91D}"/>
    <cellStyle name="Comma 13 3 2 4 4" xfId="9852" xr:uid="{519245E2-A4F7-490E-97CF-67CC64CE3E57}"/>
    <cellStyle name="Comma 13 3 2 4 4 2" xfId="18502" xr:uid="{FF6261F4-7015-4756-9E22-DEA69147A68D}"/>
    <cellStyle name="Comma 13 3 2 4 4 2 2" xfId="26542" xr:uid="{34FD7FE2-5B60-498E-8D17-58FB8175ACF2}"/>
    <cellStyle name="Comma 13 3 2 4 4 3" xfId="22527" xr:uid="{6C5E7B9D-071F-4E4B-8B2E-484CD72BDC08}"/>
    <cellStyle name="Comma 13 3 2 4 5" xfId="16479" xr:uid="{5AFB9CD1-3D17-4CC0-94A2-DE3CD7325538}"/>
    <cellStyle name="Comma 13 3 2 4 5 2" xfId="24519" xr:uid="{2D97BD51-26F7-4A6F-998C-B6AF8DF6FCBE}"/>
    <cellStyle name="Comma 13 3 2 4 6" xfId="20496" xr:uid="{A61489E2-3B1F-4361-9852-117EAEAEA08C}"/>
    <cellStyle name="Comma 13 3 2 5" xfId="3334" xr:uid="{6928E4C9-C52D-46A9-B27D-2B568F871029}"/>
    <cellStyle name="Comma 13 3 2 5 2" xfId="7066" xr:uid="{F722A854-CC20-4693-ADA5-0376309077EF}"/>
    <cellStyle name="Comma 13 3 2 5 2 2" xfId="14483" xr:uid="{3E2CADCB-D0B6-4FA9-A5B7-CEA5874C9D71}"/>
    <cellStyle name="Comma 13 3 2 5 2 2 2" xfId="19721" xr:uid="{9389B7FB-B161-45ED-BD6F-1F8ED650A0C8}"/>
    <cellStyle name="Comma 13 3 2 5 2 2 2 2" xfId="27761" xr:uid="{484E531E-A291-43D9-836C-7F976FF60B36}"/>
    <cellStyle name="Comma 13 3 2 5 2 2 3" xfId="23750" xr:uid="{E4FA1D27-B40E-44A6-BCE9-5676C7D6BAA6}"/>
    <cellStyle name="Comma 13 3 2 5 2 3" xfId="17749" xr:uid="{FCEA29B0-8A3F-4C4B-BC3F-BFE86D9C280B}"/>
    <cellStyle name="Comma 13 3 2 5 2 3 2" xfId="25789" xr:uid="{B1D834D7-D3E6-4BFB-A638-8DB853D65801}"/>
    <cellStyle name="Comma 13 3 2 5 2 4" xfId="21774" xr:uid="{2238AFC6-3406-4412-800A-D0AABB2A4BC9}"/>
    <cellStyle name="Comma 13 3 2 5 3" xfId="10785" xr:uid="{55D37E38-3944-4D69-BD95-6F3FC6D9D352}"/>
    <cellStyle name="Comma 13 3 2 5 3 2" xfId="18745" xr:uid="{7709B6B6-B393-4F4E-A56F-795C39094268}"/>
    <cellStyle name="Comma 13 3 2 5 3 2 2" xfId="26785" xr:uid="{03656AA8-332F-45DB-A2DB-F08D9B0E1D10}"/>
    <cellStyle name="Comma 13 3 2 5 3 3" xfId="22770" xr:uid="{124840B7-1BC4-48CF-9B18-0F219CCF9518}"/>
    <cellStyle name="Comma 13 3 2 5 4" xfId="16739" xr:uid="{8EE804E1-8B6E-4B50-B83A-6C9FB5263722}"/>
    <cellStyle name="Comma 13 3 2 5 4 2" xfId="24779" xr:uid="{17409D6A-62FD-4BCF-9078-4B77E8224682}"/>
    <cellStyle name="Comma 13 3 2 5 5" xfId="20761" xr:uid="{C643CA33-3AD6-46B3-8B46-3AF1AC1E0B70}"/>
    <cellStyle name="Comma 13 3 2 6" xfId="5200" xr:uid="{A8679B84-C0DA-4C53-85E8-0FAD0466F98E}"/>
    <cellStyle name="Comma 13 3 2 6 2" xfId="12634" xr:uid="{C932A2D0-9DEE-462A-96F3-68FF8E3E21D6}"/>
    <cellStyle name="Comma 13 3 2 6 2 2" xfId="19233" xr:uid="{87820EE3-AB21-49CA-825A-140EA3362F97}"/>
    <cellStyle name="Comma 13 3 2 6 2 2 2" xfId="27273" xr:uid="{51FD3AD8-3182-4851-8858-443882B0207F}"/>
    <cellStyle name="Comma 13 3 2 6 2 3" xfId="23260" xr:uid="{D500F4C1-BE59-4344-A119-510959FF0A8C}"/>
    <cellStyle name="Comma 13 3 2 6 3" xfId="17244" xr:uid="{0AB22BF9-CFC6-49A0-963D-61DA947310D1}"/>
    <cellStyle name="Comma 13 3 2 6 3 2" xfId="25284" xr:uid="{ACB06871-37CB-4098-9B3E-C6996D2277B6}"/>
    <cellStyle name="Comma 13 3 2 6 4" xfId="21267" xr:uid="{7C48D32F-087A-4A1E-9D95-0AF5EF13FB23}"/>
    <cellStyle name="Comma 13 3 2 7" xfId="8935" xr:uid="{D9042005-BDEA-4C75-814D-1234BBEABD42}"/>
    <cellStyle name="Comma 13 3 2 7 2" xfId="18257" xr:uid="{027BAE71-B951-4A78-AA02-362EF338C194}"/>
    <cellStyle name="Comma 13 3 2 7 2 2" xfId="26297" xr:uid="{36441BF6-7815-4062-B300-59004A75D13A}"/>
    <cellStyle name="Comma 13 3 2 7 3" xfId="22280" xr:uid="{B1610A23-D4C9-4A9A-8EDB-7A1ADB730DD0}"/>
    <cellStyle name="Comma 13 3 2 8" xfId="16234" xr:uid="{08845A8B-81C7-4E8A-9674-C2A91E69A174}"/>
    <cellStyle name="Comma 13 3 2 8 2" xfId="24274" xr:uid="{240D627A-F41B-4F3D-8331-A2E600C49245}"/>
    <cellStyle name="Comma 13 3 2 9" xfId="20250" xr:uid="{EBF7612C-A621-434F-91AC-D42CB8057CBB}"/>
    <cellStyle name="Comma 13 3 3" xfId="1426" xr:uid="{6814BB2B-5889-4888-864A-AD941A12E630}"/>
    <cellStyle name="Comma 13 3 3 2" xfId="1898" xr:uid="{304FE9CF-482B-410C-9F0B-DACADE6DE831}"/>
    <cellStyle name="Comma 13 3 3 2 2" xfId="2830" xr:uid="{CD8BFF4A-CA86-45E5-BEF6-9AD399AF99DA}"/>
    <cellStyle name="Comma 13 3 3 2 2 2" xfId="4820" xr:uid="{E3B34CD5-2568-47FA-85A9-0CD6DBF04871}"/>
    <cellStyle name="Comma 13 3 3 2 2 2 2" xfId="8552" xr:uid="{3B153A83-C359-4284-B3AB-37A678D6D9E6}"/>
    <cellStyle name="Comma 13 3 3 2 2 2 2 2" xfId="15969" xr:uid="{9B7FF412-8258-441D-A06E-5079D910AB15}"/>
    <cellStyle name="Comma 13 3 3 2 2 2 2 2 2" xfId="20115" xr:uid="{43DA19B3-91FB-45E7-8BF7-637F1E77A9AD}"/>
    <cellStyle name="Comma 13 3 3 2 2 2 2 2 2 2" xfId="28155" xr:uid="{CAB38053-EAAA-41DD-9A55-CB4C4887CC51}"/>
    <cellStyle name="Comma 13 3 3 2 2 2 2 2 3" xfId="24145" xr:uid="{B55AD5A6-0031-45AB-895E-5376A4C0986C}"/>
    <cellStyle name="Comma 13 3 3 2 2 2 2 3" xfId="18143" xr:uid="{A673A635-3C5D-40E5-BEF6-BBF0A3D9AC2D}"/>
    <cellStyle name="Comma 13 3 3 2 2 2 2 3 2" xfId="26183" xr:uid="{4C74DE9F-ABA9-4A5A-88F4-BCD57AC0763F}"/>
    <cellStyle name="Comma 13 3 3 2 2 2 2 4" xfId="22169" xr:uid="{ABFBA3DB-ED8F-4746-8505-79BBCB96B7D4}"/>
    <cellStyle name="Comma 13 3 3 2 2 2 3" xfId="12271" xr:uid="{565F703C-F309-4D91-B10A-1D91A382653C}"/>
    <cellStyle name="Comma 13 3 3 2 2 2 3 2" xfId="19139" xr:uid="{D512673A-445B-41C9-9FCA-9B4DF0F03AAD}"/>
    <cellStyle name="Comma 13 3 3 2 2 2 3 2 2" xfId="27179" xr:uid="{E9315BA9-C8D6-4801-8152-4364BD46CDAE}"/>
    <cellStyle name="Comma 13 3 3 2 2 2 3 3" xfId="23166" xr:uid="{E9C4ACFE-1243-4F3E-87B4-D21C26439D02}"/>
    <cellStyle name="Comma 13 3 3 2 2 2 4" xfId="17133" xr:uid="{83E287D2-3C57-4347-B28C-E2CDB8EADF67}"/>
    <cellStyle name="Comma 13 3 3 2 2 2 4 2" xfId="25173" xr:uid="{1CE94D16-9EED-4D31-97D2-A38A362D6A34}"/>
    <cellStyle name="Comma 13 3 3 2 2 2 5" xfId="21156" xr:uid="{6B8A35A3-FCA0-45DC-84E3-18C1B7E1FB18}"/>
    <cellStyle name="Comma 13 3 3 2 2 3" xfId="6686" xr:uid="{7C265116-92E7-480E-921B-A5CCAE115631}"/>
    <cellStyle name="Comma 13 3 3 2 2 3 2" xfId="14120" xr:uid="{7CFCC9C4-84DD-4411-9544-D622B1347D5E}"/>
    <cellStyle name="Comma 13 3 3 2 2 3 2 2" xfId="19627" xr:uid="{881E398F-1DE5-4CC8-9037-176A9F2D74F7}"/>
    <cellStyle name="Comma 13 3 3 2 2 3 2 2 2" xfId="27667" xr:uid="{EF8C45B2-B9A9-4159-88A1-93F7507AC8F2}"/>
    <cellStyle name="Comma 13 3 3 2 2 3 2 3" xfId="23656" xr:uid="{54F8BCDA-AF2E-4182-B440-EE7C1112AF22}"/>
    <cellStyle name="Comma 13 3 3 2 2 3 3" xfId="17638" xr:uid="{6567706C-0808-48BF-AFB8-0EA5EF00BC0F}"/>
    <cellStyle name="Comma 13 3 3 2 2 3 3 2" xfId="25678" xr:uid="{746FE4DF-5FBF-4470-93D5-D74A078CF8E6}"/>
    <cellStyle name="Comma 13 3 3 2 2 3 4" xfId="21663" xr:uid="{EDA99540-56DD-4636-ABDF-16DAD5F9D892}"/>
    <cellStyle name="Comma 13 3 3 2 2 4" xfId="10421" xr:uid="{A8CF7455-4D9B-436E-A038-9B6D8564237F}"/>
    <cellStyle name="Comma 13 3 3 2 2 4 2" xfId="18651" xr:uid="{44E3E2EE-2B14-49DA-9CFE-8BE7205A3ED5}"/>
    <cellStyle name="Comma 13 3 3 2 2 4 2 2" xfId="26691" xr:uid="{19AF4D26-6C05-4656-84A0-3FA8C19BD236}"/>
    <cellStyle name="Comma 13 3 3 2 2 4 3" xfId="22676" xr:uid="{E3013B84-A39D-4D6C-829F-E6D610084ADF}"/>
    <cellStyle name="Comma 13 3 3 2 2 5" xfId="16628" xr:uid="{1D74BE65-C36A-4DE4-A484-B1B5D4B0A8D7}"/>
    <cellStyle name="Comma 13 3 3 2 2 5 2" xfId="24668" xr:uid="{94A14B18-D48D-4FA8-9701-EE8D3ACCDA46}"/>
    <cellStyle name="Comma 13 3 3 2 2 6" xfId="20645" xr:uid="{3DFBEA23-DCE3-4CB2-922C-7E618D3F6AC3}"/>
    <cellStyle name="Comma 13 3 3 2 3" xfId="3902" xr:uid="{CE5F36CA-411C-4AC5-A467-08B05EFB4710}"/>
    <cellStyle name="Comma 13 3 3 2 3 2" xfId="7634" xr:uid="{BB3C577A-9BD5-4402-BB75-CEFC5637AC1B}"/>
    <cellStyle name="Comma 13 3 3 2 3 2 2" xfId="15051" xr:uid="{9F22D03D-360F-43ED-B69B-241E213578F9}"/>
    <cellStyle name="Comma 13 3 3 2 3 2 2 2" xfId="19869" xr:uid="{08A571D2-2E0B-4DB4-9113-8A453F25F986}"/>
    <cellStyle name="Comma 13 3 3 2 3 2 2 2 2" xfId="27909" xr:uid="{A8C3ACB2-A1EE-4CA1-B490-4317D04B1EFF}"/>
    <cellStyle name="Comma 13 3 3 2 3 2 2 3" xfId="23898" xr:uid="{A8F22D05-0515-4DDF-8BFB-1BF6F51BA5F1}"/>
    <cellStyle name="Comma 13 3 3 2 3 2 3" xfId="17897" xr:uid="{56EAF37E-C31A-4057-BBC3-FC30AA316768}"/>
    <cellStyle name="Comma 13 3 3 2 3 2 3 2" xfId="25937" xr:uid="{173C406B-B631-48BB-9D0F-2B4741C0803F}"/>
    <cellStyle name="Comma 13 3 3 2 3 2 4" xfId="21922" xr:uid="{45800CF0-F8FC-46DF-9DBF-030173C2C295}"/>
    <cellStyle name="Comma 13 3 3 2 3 3" xfId="11353" xr:uid="{346F5A82-611A-464C-881D-084AE0A546E8}"/>
    <cellStyle name="Comma 13 3 3 2 3 3 2" xfId="18893" xr:uid="{C9DBD595-17C1-4F8D-A741-663C6473C805}"/>
    <cellStyle name="Comma 13 3 3 2 3 3 2 2" xfId="26933" xr:uid="{E12EF983-B7B3-4A2C-A304-F32B809B9830}"/>
    <cellStyle name="Comma 13 3 3 2 3 3 3" xfId="22919" xr:uid="{1B532FB9-35D9-45C6-B1AA-8342C4984792}"/>
    <cellStyle name="Comma 13 3 3 2 3 4" xfId="16887" xr:uid="{92AF9828-B36E-4F67-BFCC-5FD986E39D3B}"/>
    <cellStyle name="Comma 13 3 3 2 3 4 2" xfId="24927" xr:uid="{8C9CB4E5-1AAD-4B06-A38D-702DDC76C64C}"/>
    <cellStyle name="Comma 13 3 3 2 3 5" xfId="20909" xr:uid="{27237F3F-77E6-4985-80A0-17D4F8955F56}"/>
    <cellStyle name="Comma 13 3 3 2 4" xfId="5768" xr:uid="{94F06E09-1FC4-4A8F-8381-FB3812644FAF}"/>
    <cellStyle name="Comma 13 3 3 2 4 2" xfId="13202" xr:uid="{4641DFA6-B935-4ECC-8311-138C319F79D3}"/>
    <cellStyle name="Comma 13 3 3 2 4 2 2" xfId="19381" xr:uid="{3FCB84A8-5E2B-4FA9-878B-2C94B87AE64E}"/>
    <cellStyle name="Comma 13 3 3 2 4 2 2 2" xfId="27421" xr:uid="{41F2C5CB-1CD3-4C21-9189-F06E824EE7A5}"/>
    <cellStyle name="Comma 13 3 3 2 4 2 3" xfId="23409" xr:uid="{409F851F-6CE6-41EA-AE44-6D54AF79237B}"/>
    <cellStyle name="Comma 13 3 3 2 4 3" xfId="17392" xr:uid="{CE6F3D1F-2840-4C62-B1F4-20C8262319E9}"/>
    <cellStyle name="Comma 13 3 3 2 4 3 2" xfId="25432" xr:uid="{EBC96872-EF11-4CC9-BB22-015542CFBC3B}"/>
    <cellStyle name="Comma 13 3 3 2 4 4" xfId="21416" xr:uid="{5E64FF95-43EA-4AAC-9029-EAA1E7D39B60}"/>
    <cellStyle name="Comma 13 3 3 2 5" xfId="9503" xr:uid="{92E5A0F2-A96F-4CFE-BF41-78166FF43F20}"/>
    <cellStyle name="Comma 13 3 3 2 5 2" xfId="18405" xr:uid="{B0F5AE5B-9A1A-4339-8C7D-6DC479612907}"/>
    <cellStyle name="Comma 13 3 3 2 5 2 2" xfId="26445" xr:uid="{2F50F9E0-2025-4B63-8A79-8413B050D530}"/>
    <cellStyle name="Comma 13 3 3 2 5 3" xfId="22429" xr:uid="{3BDEDB03-9805-4973-B6D3-0947FAFED2AA}"/>
    <cellStyle name="Comma 13 3 3 2 6" xfId="16382" xr:uid="{BE69C274-CA1C-4354-BBFC-9D83B39E0776}"/>
    <cellStyle name="Comma 13 3 3 2 6 2" xfId="24422" xr:uid="{BCAA0970-692F-4607-8C55-10F826B8F304}"/>
    <cellStyle name="Comma 13 3 3 2 7" xfId="20398" xr:uid="{A0188863-D4AE-4F24-8CD4-D244845C4963}"/>
    <cellStyle name="Comma 13 3 3 3" xfId="2372" xr:uid="{9223BE8D-E6D2-44A7-8641-3F5AADB0628A}"/>
    <cellStyle name="Comma 13 3 3 3 2" xfId="4362" xr:uid="{225CDC31-27C5-48D0-A4A6-0A69F62720D1}"/>
    <cellStyle name="Comma 13 3 3 3 2 2" xfId="8094" xr:uid="{0EFCB700-4781-45C6-8686-DE760EA8FC0B}"/>
    <cellStyle name="Comma 13 3 3 3 2 2 2" xfId="15511" xr:uid="{44EDCE9B-0A15-4B65-9157-CECCE01C3BC7}"/>
    <cellStyle name="Comma 13 3 3 3 2 2 2 2" xfId="19993" xr:uid="{256D04AD-8C0F-4013-8DB0-59891EDBBDE4}"/>
    <cellStyle name="Comma 13 3 3 3 2 2 2 2 2" xfId="28033" xr:uid="{D85C8E28-1D7A-42E0-8817-59F67C71F4D8}"/>
    <cellStyle name="Comma 13 3 3 3 2 2 2 3" xfId="24023" xr:uid="{865EA257-A242-47BB-B676-22F0E54D1C50}"/>
    <cellStyle name="Comma 13 3 3 3 2 2 3" xfId="18021" xr:uid="{4D089BDB-9EC3-4A7E-B617-849F4D889CC7}"/>
    <cellStyle name="Comma 13 3 3 3 2 2 3 2" xfId="26061" xr:uid="{48AD5368-B096-4048-8C8B-A46F7B3625AA}"/>
    <cellStyle name="Comma 13 3 3 3 2 2 4" xfId="22047" xr:uid="{EE563DE1-9E99-447B-AA85-D72AB1DA3682}"/>
    <cellStyle name="Comma 13 3 3 3 2 3" xfId="11813" xr:uid="{35C59FBD-932A-4048-9D09-023A2290E029}"/>
    <cellStyle name="Comma 13 3 3 3 2 3 2" xfId="19017" xr:uid="{BA10F264-A53E-4435-966B-5EFEB8AD16E3}"/>
    <cellStyle name="Comma 13 3 3 3 2 3 2 2" xfId="27057" xr:uid="{1015BB97-2C49-47DB-BC0A-A6B9E78F51D2}"/>
    <cellStyle name="Comma 13 3 3 3 2 3 3" xfId="23044" xr:uid="{2E04D016-1F60-4812-9F19-A7B7E75048E5}"/>
    <cellStyle name="Comma 13 3 3 3 2 4" xfId="17011" xr:uid="{F9AD1B38-C498-4C4C-8C8B-551650B58144}"/>
    <cellStyle name="Comma 13 3 3 3 2 4 2" xfId="25051" xr:uid="{B411C38B-1028-4225-8B71-DBB8A24E4D5D}"/>
    <cellStyle name="Comma 13 3 3 3 2 5" xfId="21034" xr:uid="{5D3021E4-666D-49D5-AB5E-EE147D44EF7E}"/>
    <cellStyle name="Comma 13 3 3 3 3" xfId="6228" xr:uid="{A509C5F1-563D-45A0-B37F-F6B2E6AA04F1}"/>
    <cellStyle name="Comma 13 3 3 3 3 2" xfId="13662" xr:uid="{AF0AB76A-005B-4D1D-8CFD-D76FF300633C}"/>
    <cellStyle name="Comma 13 3 3 3 3 2 2" xfId="19505" xr:uid="{2318CDD2-46C8-48F7-AC97-03125852BFED}"/>
    <cellStyle name="Comma 13 3 3 3 3 2 2 2" xfId="27545" xr:uid="{26CAE98B-F8C7-463F-BDCD-F56F72936816}"/>
    <cellStyle name="Comma 13 3 3 3 3 2 3" xfId="23534" xr:uid="{37E2AA4A-41D3-400B-AEAA-64E8731A4EBA}"/>
    <cellStyle name="Comma 13 3 3 3 3 3" xfId="17516" xr:uid="{19A59CFB-CD12-427D-8EB5-850128D363CB}"/>
    <cellStyle name="Comma 13 3 3 3 3 3 2" xfId="25556" xr:uid="{92DC40A6-96A8-4507-9013-C3675A974486}"/>
    <cellStyle name="Comma 13 3 3 3 3 4" xfId="21541" xr:uid="{BC3CF4CE-274E-465F-A8E8-00881CBF98C0}"/>
    <cellStyle name="Comma 13 3 3 3 4" xfId="9963" xr:uid="{E595C606-ECA9-4DD9-A719-3E94699A63B1}"/>
    <cellStyle name="Comma 13 3 3 3 4 2" xfId="18529" xr:uid="{30D69708-CF98-4E3F-B4A1-99E89D8FA55F}"/>
    <cellStyle name="Comma 13 3 3 3 4 2 2" xfId="26569" xr:uid="{37ED9255-ED48-40D4-B89F-4140AADDBFC4}"/>
    <cellStyle name="Comma 13 3 3 3 4 3" xfId="22554" xr:uid="{75A111AB-A1E7-452A-A94B-393B8FDD909C}"/>
    <cellStyle name="Comma 13 3 3 3 5" xfId="16506" xr:uid="{B118F830-9B97-44AF-9EA5-DF1EED979C98}"/>
    <cellStyle name="Comma 13 3 3 3 5 2" xfId="24546" xr:uid="{407CFB91-B040-4156-A415-FEC74FC38C37}"/>
    <cellStyle name="Comma 13 3 3 3 6" xfId="20523" xr:uid="{C2162E33-CD9C-4054-8867-FBB37C089D06}"/>
    <cellStyle name="Comma 13 3 3 4" xfId="3444" xr:uid="{A64F1F0D-D898-4AB4-A6FC-4C81093543C0}"/>
    <cellStyle name="Comma 13 3 3 4 2" xfId="7176" xr:uid="{B12FCEEC-7A1C-46CE-83C1-C7AC4509B105}"/>
    <cellStyle name="Comma 13 3 3 4 2 2" xfId="14593" xr:uid="{4CF37257-77D5-4318-A604-8073CB0E4959}"/>
    <cellStyle name="Comma 13 3 3 4 2 2 2" xfId="19747" xr:uid="{DDB4497E-C4C4-40BF-AD6B-B25965EC7BFF}"/>
    <cellStyle name="Comma 13 3 3 4 2 2 2 2" xfId="27787" xr:uid="{0DBBC6B6-07B9-4BB8-949B-F863B5FA784D}"/>
    <cellStyle name="Comma 13 3 3 4 2 2 3" xfId="23776" xr:uid="{5C104738-842A-489F-BEF9-4739F41B32D3}"/>
    <cellStyle name="Comma 13 3 3 4 2 3" xfId="17775" xr:uid="{0FB84143-1D34-4BC1-A65E-AB1F68CA898F}"/>
    <cellStyle name="Comma 13 3 3 4 2 3 2" xfId="25815" xr:uid="{9F96F1C4-4F90-449F-B4EF-61181F76EEDB}"/>
    <cellStyle name="Comma 13 3 3 4 2 4" xfId="21800" xr:uid="{84FC03C4-501C-4433-8715-76338A4B2141}"/>
    <cellStyle name="Comma 13 3 3 4 3" xfId="10895" xr:uid="{FEA630B4-E388-4BC8-B1D2-6B676F42AA61}"/>
    <cellStyle name="Comma 13 3 3 4 3 2" xfId="18771" xr:uid="{BDA4ACDF-7D71-4C35-90DB-052A46B6AEF9}"/>
    <cellStyle name="Comma 13 3 3 4 3 2 2" xfId="26811" xr:uid="{619E71C7-D61D-4423-A291-AE3F820DAFAC}"/>
    <cellStyle name="Comma 13 3 3 4 3 3" xfId="22796" xr:uid="{CF58CA81-2AE6-4850-84A9-68D7DBE7B7E1}"/>
    <cellStyle name="Comma 13 3 3 4 4" xfId="16765" xr:uid="{CC9A7BB0-4E81-48A4-9743-3FC7D63823F6}"/>
    <cellStyle name="Comma 13 3 3 4 4 2" xfId="24805" xr:uid="{AA781FE8-04EA-4532-BED1-DF2AFE40E0F4}"/>
    <cellStyle name="Comma 13 3 3 4 5" xfId="20787" xr:uid="{091BB677-8630-43E7-9E0C-65CAD62896F3}"/>
    <cellStyle name="Comma 13 3 3 5" xfId="5310" xr:uid="{4F488B4F-D9C6-45BD-961B-2172425815F3}"/>
    <cellStyle name="Comma 13 3 3 5 2" xfId="12744" xr:uid="{D1D3A835-911D-47F7-8D03-3DFC29682052}"/>
    <cellStyle name="Comma 13 3 3 5 2 2" xfId="19259" xr:uid="{65B30575-913C-4FCA-B70B-7AF223819E09}"/>
    <cellStyle name="Comma 13 3 3 5 2 2 2" xfId="27299" xr:uid="{85A945A5-9899-4653-A111-77B1DE481B32}"/>
    <cellStyle name="Comma 13 3 3 5 2 3" xfId="23286" xr:uid="{7F67B426-30F9-4D64-9B74-0D64EDB8DA86}"/>
    <cellStyle name="Comma 13 3 3 5 3" xfId="17270" xr:uid="{0A03B22A-7042-4C16-A35E-F4EC0BA6E0C5}"/>
    <cellStyle name="Comma 13 3 3 5 3 2" xfId="25310" xr:uid="{E817801B-9195-4D0C-A2A9-93549AF431F0}"/>
    <cellStyle name="Comma 13 3 3 5 4" xfId="21293" xr:uid="{62489F12-5FAE-4994-8174-6F4CD862A2D5}"/>
    <cellStyle name="Comma 13 3 3 6" xfId="9045" xr:uid="{9E36B3DD-1A25-4C3F-8538-861953339B6A}"/>
    <cellStyle name="Comma 13 3 3 6 2" xfId="18283" xr:uid="{7B70D367-5C91-46BF-A83C-70CFAF0E07FC}"/>
    <cellStyle name="Comma 13 3 3 6 2 2" xfId="26323" xr:uid="{9798661E-2E7A-4DAD-AEF9-F82E6380BAB5}"/>
    <cellStyle name="Comma 13 3 3 6 3" xfId="22306" xr:uid="{C190F18A-EFEB-48B1-A2C5-CD32FD21EC8D}"/>
    <cellStyle name="Comma 13 3 3 7" xfId="16260" xr:uid="{963A6D7F-7483-4F8D-BF29-BCE01E23AA60}"/>
    <cellStyle name="Comma 13 3 3 7 2" xfId="24300" xr:uid="{DEA5FE58-9AFC-4BBA-92AA-7DC82A92D025}"/>
    <cellStyle name="Comma 13 3 3 8" xfId="20276" xr:uid="{A9142644-1EF7-4FA7-A63D-C3206270C70C}"/>
    <cellStyle name="Comma 13 3 4" xfId="1671" xr:uid="{1037E14B-5A0B-4593-BC9D-51C9181B4392}"/>
    <cellStyle name="Comma 13 3 4 2" xfId="2604" xr:uid="{5525E2F9-BAE7-406F-B961-DFE78C14C77B}"/>
    <cellStyle name="Comma 13 3 4 2 2" xfId="4594" xr:uid="{4D21BEC0-F4D9-41B8-8848-D5DF1EA1C7CF}"/>
    <cellStyle name="Comma 13 3 4 2 2 2" xfId="8326" xr:uid="{A3FAAB04-73A7-4D4C-A864-32E81A6E2920}"/>
    <cellStyle name="Comma 13 3 4 2 2 2 2" xfId="15743" xr:uid="{6180746B-C583-4A14-8FD2-A4BBCF05D14B}"/>
    <cellStyle name="Comma 13 3 4 2 2 2 2 2" xfId="20057" xr:uid="{553554BA-0055-4453-BE21-988E343E8A98}"/>
    <cellStyle name="Comma 13 3 4 2 2 2 2 2 2" xfId="28097" xr:uid="{5D666D11-0A94-4C5B-B8F3-68C3B595F275}"/>
    <cellStyle name="Comma 13 3 4 2 2 2 2 3" xfId="24087" xr:uid="{5CBC6F6A-2E80-418E-B1C1-3438DF248186}"/>
    <cellStyle name="Comma 13 3 4 2 2 2 3" xfId="18085" xr:uid="{D525F9D6-FF4C-4233-9CCB-204DA7611016}"/>
    <cellStyle name="Comma 13 3 4 2 2 2 3 2" xfId="26125" xr:uid="{FECB5889-7EC1-42FD-9FCC-FE091A229916}"/>
    <cellStyle name="Comma 13 3 4 2 2 2 4" xfId="22111" xr:uid="{BC85C00A-7E59-4ED0-8F8D-676043D2982A}"/>
    <cellStyle name="Comma 13 3 4 2 2 3" xfId="12045" xr:uid="{E991323C-D56F-43CA-A0A2-CCAFC08204B5}"/>
    <cellStyle name="Comma 13 3 4 2 2 3 2" xfId="19081" xr:uid="{BC579394-AD4E-4A22-ACA0-161AADBC7AD1}"/>
    <cellStyle name="Comma 13 3 4 2 2 3 2 2" xfId="27121" xr:uid="{8ADA31C5-B44A-4FD7-8D0D-79D947322DD0}"/>
    <cellStyle name="Comma 13 3 4 2 2 3 3" xfId="23108" xr:uid="{3885C43D-28F3-48FB-B0DB-5A76392D46CD}"/>
    <cellStyle name="Comma 13 3 4 2 2 4" xfId="17075" xr:uid="{083114B7-D7C0-4598-BE65-6AAF84FE017F}"/>
    <cellStyle name="Comma 13 3 4 2 2 4 2" xfId="25115" xr:uid="{8ECA8D7D-EE1E-4648-999B-FD21642B60C2}"/>
    <cellStyle name="Comma 13 3 4 2 2 5" xfId="21098" xr:uid="{E1E1E51E-7148-4555-8954-EBF69A9C5333}"/>
    <cellStyle name="Comma 13 3 4 2 3" xfId="6460" xr:uid="{9B02E687-5F01-4B44-B31A-5671122D750F}"/>
    <cellStyle name="Comma 13 3 4 2 3 2" xfId="13894" xr:uid="{9C0179C4-2E08-42CB-B616-DCCC70EDD5F2}"/>
    <cellStyle name="Comma 13 3 4 2 3 2 2" xfId="19569" xr:uid="{C9DB683D-E37A-41E7-9FB4-E14DC5F98BDF}"/>
    <cellStyle name="Comma 13 3 4 2 3 2 2 2" xfId="27609" xr:uid="{56461B45-62BD-4A3A-8767-51124AEC2056}"/>
    <cellStyle name="Comma 13 3 4 2 3 2 3" xfId="23598" xr:uid="{E23C28BC-3323-481D-ABDE-9521D4F219EE}"/>
    <cellStyle name="Comma 13 3 4 2 3 3" xfId="17580" xr:uid="{6DF3BB36-4BAA-466E-84FE-CBF994E960DD}"/>
    <cellStyle name="Comma 13 3 4 2 3 3 2" xfId="25620" xr:uid="{BFE7ED3B-B457-46CD-9A90-18F318895063}"/>
    <cellStyle name="Comma 13 3 4 2 3 4" xfId="21605" xr:uid="{2480BB32-027B-4975-8CAB-DA212A81DDB2}"/>
    <cellStyle name="Comma 13 3 4 2 4" xfId="10195" xr:uid="{63016DB6-0584-4B47-8E12-D59158B18472}"/>
    <cellStyle name="Comma 13 3 4 2 4 2" xfId="18593" xr:uid="{AD5470C1-27FD-4919-B69B-D6CDB6FA86E7}"/>
    <cellStyle name="Comma 13 3 4 2 4 2 2" xfId="26633" xr:uid="{3D254A3F-60D3-4883-BFCF-C575560A9B9C}"/>
    <cellStyle name="Comma 13 3 4 2 4 3" xfId="22618" xr:uid="{16035A28-66CF-4F97-84EB-7287EC012AC3}"/>
    <cellStyle name="Comma 13 3 4 2 5" xfId="16570" xr:uid="{3AE5EA55-4DBB-4F3D-950C-65CE93D822A6}"/>
    <cellStyle name="Comma 13 3 4 2 5 2" xfId="24610" xr:uid="{26D0CFAB-40A0-4C88-9196-864315A520D8}"/>
    <cellStyle name="Comma 13 3 4 2 6" xfId="20587" xr:uid="{976E5824-509B-4D3A-BC7A-742D54A9D1EA}"/>
    <cellStyle name="Comma 13 3 4 3" xfId="3676" xr:uid="{7520D1AC-8852-4C62-8CFE-6647183BCE91}"/>
    <cellStyle name="Comma 13 3 4 3 2" xfId="7408" xr:uid="{04D0601A-BAF8-41B8-9818-08FE14089386}"/>
    <cellStyle name="Comma 13 3 4 3 2 2" xfId="14825" xr:uid="{7D540443-FDA0-4450-A0F8-87AFC19F93BB}"/>
    <cellStyle name="Comma 13 3 4 3 2 2 2" xfId="19811" xr:uid="{A1426F9D-6274-4715-B161-918A7DCE513F}"/>
    <cellStyle name="Comma 13 3 4 3 2 2 2 2" xfId="27851" xr:uid="{AD36B09E-45DE-4C49-992A-98F72EAF123D}"/>
    <cellStyle name="Comma 13 3 4 3 2 2 3" xfId="23840" xr:uid="{38E9FDDC-0715-4E98-B168-F7330B4A850A}"/>
    <cellStyle name="Comma 13 3 4 3 2 3" xfId="17839" xr:uid="{250A9421-E2CC-4C23-839D-EDAA6A02B716}"/>
    <cellStyle name="Comma 13 3 4 3 2 3 2" xfId="25879" xr:uid="{7D10854D-8AA1-4552-879B-342CBB3713CC}"/>
    <cellStyle name="Comma 13 3 4 3 2 4" xfId="21864" xr:uid="{004418F2-EFB5-4AEF-973B-5B1615864025}"/>
    <cellStyle name="Comma 13 3 4 3 3" xfId="11127" xr:uid="{740EC0BB-0EA4-49E2-A882-E692A8E6E268}"/>
    <cellStyle name="Comma 13 3 4 3 3 2" xfId="18835" xr:uid="{598AB0A0-3D8A-455E-8FCD-B7C015522F1C}"/>
    <cellStyle name="Comma 13 3 4 3 3 2 2" xfId="26875" xr:uid="{1BEE8F98-BFF2-498D-B57D-A95C29F0E1B5}"/>
    <cellStyle name="Comma 13 3 4 3 3 3" xfId="22860" xr:uid="{40BB0A89-DC87-4C40-9DDA-9B8117865229}"/>
    <cellStyle name="Comma 13 3 4 3 4" xfId="16829" xr:uid="{93BEAE7D-1334-4DF4-9E22-477A9AE48394}"/>
    <cellStyle name="Comma 13 3 4 3 4 2" xfId="24869" xr:uid="{0FE8FBD8-343F-41DD-9943-A39499B87567}"/>
    <cellStyle name="Comma 13 3 4 3 5" xfId="20851" xr:uid="{98E4A732-7F8D-4FD0-B177-7D452A4C67CD}"/>
    <cellStyle name="Comma 13 3 4 4" xfId="5542" xr:uid="{A4BF25A1-F737-47EF-970F-0321D6B51900}"/>
    <cellStyle name="Comma 13 3 4 4 2" xfId="12976" xr:uid="{99A082DF-0274-44B2-98ED-DFD02AA590BD}"/>
    <cellStyle name="Comma 13 3 4 4 2 2" xfId="19323" xr:uid="{03B45C10-5350-4BB9-973D-56B5F8B0055B}"/>
    <cellStyle name="Comma 13 3 4 4 2 2 2" xfId="27363" xr:uid="{F0996A90-40E2-4F81-9B8B-9496BA0C723B}"/>
    <cellStyle name="Comma 13 3 4 4 2 3" xfId="23350" xr:uid="{02776817-D647-441D-880D-4B37A125772D}"/>
    <cellStyle name="Comma 13 3 4 4 3" xfId="17334" xr:uid="{B209BA11-4532-42E1-B413-6FA5D136A95F}"/>
    <cellStyle name="Comma 13 3 4 4 3 2" xfId="25374" xr:uid="{A7C609D1-C959-4D11-AC23-59635C34C125}"/>
    <cellStyle name="Comma 13 3 4 4 4" xfId="21357" xr:uid="{90DC88BB-37B3-4F78-B6EC-E52FE7890D0B}"/>
    <cellStyle name="Comma 13 3 4 5" xfId="9277" xr:uid="{46665F87-778E-4BF3-A73B-08C9D8D8560C}"/>
    <cellStyle name="Comma 13 3 4 5 2" xfId="18347" xr:uid="{1B7FE9AE-C860-433B-8FCB-91FA7434A1C1}"/>
    <cellStyle name="Comma 13 3 4 5 2 2" xfId="26387" xr:uid="{60437CC9-E289-4BB1-AFD3-98D34F2A4ACB}"/>
    <cellStyle name="Comma 13 3 4 5 3" xfId="22370" xr:uid="{C9F7F376-7EA7-46AD-85CC-C2310EE02468}"/>
    <cellStyle name="Comma 13 3 4 6" xfId="16324" xr:uid="{226192E2-6E62-4888-AD56-42A3119B6919}"/>
    <cellStyle name="Comma 13 3 4 6 2" xfId="24364" xr:uid="{2F539B5C-3C64-492A-A9BA-3A45ACCE7D62}"/>
    <cellStyle name="Comma 13 3 4 7" xfId="20340" xr:uid="{6F2644C5-BEA5-4CC7-A982-902E72660815}"/>
    <cellStyle name="Comma 13 3 5" xfId="2146" xr:uid="{BB626569-8968-4EA9-9AFA-DF5A2AC7847B}"/>
    <cellStyle name="Comma 13 3 5 2" xfId="4136" xr:uid="{9ACFA36A-D5CD-44F1-8668-4B0567E7D6AC}"/>
    <cellStyle name="Comma 13 3 5 2 2" xfId="7868" xr:uid="{25802BC6-7B1C-4063-9471-DDEC9A5FFF36}"/>
    <cellStyle name="Comma 13 3 5 2 2 2" xfId="15285" xr:uid="{9A631D2B-585F-4CFC-8DF6-FE419993BD87}"/>
    <cellStyle name="Comma 13 3 5 2 2 2 2" xfId="19935" xr:uid="{5E0278A3-9288-4269-AA79-C5445F7CC34B}"/>
    <cellStyle name="Comma 13 3 5 2 2 2 2 2" xfId="27975" xr:uid="{708EF73A-719C-4610-ABB2-FBDE124E3257}"/>
    <cellStyle name="Comma 13 3 5 2 2 2 3" xfId="23964" xr:uid="{441A92B7-99AE-44D9-87AF-1EACA24E6186}"/>
    <cellStyle name="Comma 13 3 5 2 2 3" xfId="17963" xr:uid="{2EF1CAE5-3C4A-492E-9D48-D2EFCF8644E4}"/>
    <cellStyle name="Comma 13 3 5 2 2 3 2" xfId="26003" xr:uid="{C3DD46CB-F1CE-424F-9E68-90B79AFB6DF4}"/>
    <cellStyle name="Comma 13 3 5 2 2 4" xfId="21988" xr:uid="{C72FDB1D-3DA1-462C-A75F-C995CB9419B7}"/>
    <cellStyle name="Comma 13 3 5 2 3" xfId="11587" xr:uid="{04468142-8D8D-416D-BB44-3F5B975AFEBD}"/>
    <cellStyle name="Comma 13 3 5 2 3 2" xfId="18959" xr:uid="{B80AD2F6-3BD3-4B2C-A8BB-FF97E87BF28C}"/>
    <cellStyle name="Comma 13 3 5 2 3 2 2" xfId="26999" xr:uid="{13CBB4C3-FCD9-4DC9-88FE-87007203399C}"/>
    <cellStyle name="Comma 13 3 5 2 3 3" xfId="22985" xr:uid="{6B7F5C3A-FD9E-44BF-A511-BFE58902CB06}"/>
    <cellStyle name="Comma 13 3 5 2 4" xfId="16953" xr:uid="{4904AB63-A495-4516-B4B0-8BB14B6E3548}"/>
    <cellStyle name="Comma 13 3 5 2 4 2" xfId="24993" xr:uid="{6BB959BB-A5BA-4214-B749-1B86BFF1FB94}"/>
    <cellStyle name="Comma 13 3 5 2 5" xfId="20975" xr:uid="{AF2B46B5-0A52-4653-8F70-D5E3008D4A77}"/>
    <cellStyle name="Comma 13 3 5 3" xfId="6002" xr:uid="{21958550-719D-4F90-9CF7-E15AAF337839}"/>
    <cellStyle name="Comma 13 3 5 3 2" xfId="13436" xr:uid="{02D558ED-CDCF-4FD0-A1CA-6EF9984337A3}"/>
    <cellStyle name="Comma 13 3 5 3 2 2" xfId="19447" xr:uid="{15EE41BB-7948-4CD5-8C10-01A1014214AF}"/>
    <cellStyle name="Comma 13 3 5 3 2 2 2" xfId="27487" xr:uid="{C7A2950C-5551-4D71-AC30-5F41E625E814}"/>
    <cellStyle name="Comma 13 3 5 3 2 3" xfId="23475" xr:uid="{E6D77B2B-CBB8-4D95-8DBF-1AF9BAC9AE81}"/>
    <cellStyle name="Comma 13 3 5 3 3" xfId="17458" xr:uid="{030763C1-9FDC-4D03-9FB0-ACCAD6D7723A}"/>
    <cellStyle name="Comma 13 3 5 3 3 2" xfId="25498" xr:uid="{4D4278EF-3A57-4C56-9DAA-2FC111A0BD44}"/>
    <cellStyle name="Comma 13 3 5 3 4" xfId="21482" xr:uid="{4D9CBA65-02D9-4DD4-B5C8-5C480627A39D}"/>
    <cellStyle name="Comma 13 3 5 4" xfId="9737" xr:uid="{9CF6E951-EB0C-471C-BEDC-BAA729147409}"/>
    <cellStyle name="Comma 13 3 5 4 2" xfId="18471" xr:uid="{575554D5-152C-4223-AA47-B955A51D4FC9}"/>
    <cellStyle name="Comma 13 3 5 4 2 2" xfId="26511" xr:uid="{8E9FB82F-AF30-4705-90AD-34D8E2FA1024}"/>
    <cellStyle name="Comma 13 3 5 4 3" xfId="22495" xr:uid="{6A721147-8326-478F-BF61-89FD17417A1B}"/>
    <cellStyle name="Comma 13 3 5 5" xfId="16448" xr:uid="{60DFB4DC-18C9-42E7-8040-646F188F1778}"/>
    <cellStyle name="Comma 13 3 5 5 2" xfId="24488" xr:uid="{99D57815-0CAF-4234-B380-ADD3C5C8FB8D}"/>
    <cellStyle name="Comma 13 3 5 6" xfId="20464" xr:uid="{0D5B60D3-7703-413E-833F-767D1093CE8B}"/>
    <cellStyle name="Comma 13 3 6" xfId="3219" xr:uid="{A5B2058E-862E-4B75-AFF8-487E7CDECD5B}"/>
    <cellStyle name="Comma 13 3 6 2" xfId="6951" xr:uid="{7BFA4C59-CD9C-4B43-82C9-2CB5F590FDDC}"/>
    <cellStyle name="Comma 13 3 6 2 2" xfId="14368" xr:uid="{B4C096F1-F419-425C-A625-A249ECEC21C3}"/>
    <cellStyle name="Comma 13 3 6 2 2 2" xfId="19690" xr:uid="{99FFA75C-ECB7-4C93-92DA-2615E61CB5AD}"/>
    <cellStyle name="Comma 13 3 6 2 2 2 2" xfId="27730" xr:uid="{ED75669D-558D-48EB-B14C-4799A3BD124B}"/>
    <cellStyle name="Comma 13 3 6 2 2 3" xfId="23719" xr:uid="{066EFF85-03B0-4098-A249-7880BAF75087}"/>
    <cellStyle name="Comma 13 3 6 2 3" xfId="17718" xr:uid="{BCA3A70B-13B9-4B98-BEFE-DEF2DAFBFB30}"/>
    <cellStyle name="Comma 13 3 6 2 3 2" xfId="25758" xr:uid="{E92F7EF2-1B4D-409D-B223-8BB1E4C57ABE}"/>
    <cellStyle name="Comma 13 3 6 2 4" xfId="21743" xr:uid="{90B1293E-38D5-4E75-8505-E2B48072BAEC}"/>
    <cellStyle name="Comma 13 3 6 3" xfId="10670" xr:uid="{6E0E54D1-6847-4474-A9B8-0D67404BD264}"/>
    <cellStyle name="Comma 13 3 6 3 2" xfId="18714" xr:uid="{8AF0A31C-B13E-413D-A665-A7E0A70D3675}"/>
    <cellStyle name="Comma 13 3 6 3 2 2" xfId="26754" xr:uid="{E107328E-0EA1-4430-9070-478807AEB4ED}"/>
    <cellStyle name="Comma 13 3 6 3 3" xfId="22739" xr:uid="{7EA4108E-E032-4B20-A138-298FDBEFE095}"/>
    <cellStyle name="Comma 13 3 6 4" xfId="16708" xr:uid="{4ABE8C5A-D5CA-43D5-8C9B-E629F13AA1AB}"/>
    <cellStyle name="Comma 13 3 6 4 2" xfId="24748" xr:uid="{FE48A6A7-4047-4763-A137-61908F03CACA}"/>
    <cellStyle name="Comma 13 3 6 5" xfId="20729" xr:uid="{B14FA949-1654-44AF-B6C4-7901851C00B2}"/>
    <cellStyle name="Comma 13 3 7" xfId="5085" xr:uid="{446F38F8-B1DE-48D4-BE67-B29322A9A894}"/>
    <cellStyle name="Comma 13 3 7 2" xfId="12519" xr:uid="{269FD1A9-6586-4277-B286-6A9253E82376}"/>
    <cellStyle name="Comma 13 3 7 2 2" xfId="19202" xr:uid="{F22C78C7-9BA1-4A5C-9C50-DD9539FB5E9E}"/>
    <cellStyle name="Comma 13 3 7 2 2 2" xfId="27242" xr:uid="{2C601503-42AB-417B-8503-3A6A660899CB}"/>
    <cellStyle name="Comma 13 3 7 2 3" xfId="23229" xr:uid="{C26F4DC9-8310-4DE7-9A37-4D62505F2BBC}"/>
    <cellStyle name="Comma 13 3 7 3" xfId="17213" xr:uid="{85A81187-79C3-4BF2-8069-DA9123F0C60D}"/>
    <cellStyle name="Comma 13 3 7 3 2" xfId="25253" xr:uid="{C2EF6B36-C952-458F-B96C-D7B216E12F77}"/>
    <cellStyle name="Comma 13 3 7 4" xfId="21236" xr:uid="{D9777709-6C7E-4C6F-B778-C0B8EDADB2C0}"/>
    <cellStyle name="Comma 13 3 8" xfId="8820" xr:uid="{90A22960-70B9-4B8C-BEB8-011C2C820A6E}"/>
    <cellStyle name="Comma 13 3 8 2" xfId="18226" xr:uid="{55C08BFA-A1B8-4834-B855-6EE8B609F4BF}"/>
    <cellStyle name="Comma 13 3 8 2 2" xfId="26266" xr:uid="{0F63FB0B-E921-4796-8794-213054AB144E}"/>
    <cellStyle name="Comma 13 3 8 3" xfId="22249" xr:uid="{15988D69-84C5-4410-AE0D-38EF7B62C704}"/>
    <cellStyle name="Comma 13 3 9" xfId="16203" xr:uid="{FB839D27-BC11-40BA-92D3-313B50520F12}"/>
    <cellStyle name="Comma 13 3 9 2" xfId="24243" xr:uid="{1BBDE775-C232-4952-9D39-AA2CBA176518}"/>
    <cellStyle name="Comma 13 4" xfId="1191" xr:uid="{903A234E-4043-44BA-BD18-6DCB64612442}"/>
    <cellStyle name="Comma 13 4 2" xfId="1501" xr:uid="{46EB911F-125A-40F1-A66C-455AB6C9C8F7}"/>
    <cellStyle name="Comma 13 4 2 2" xfId="1973" xr:uid="{9CE82BEF-0427-4002-8C52-15EB2B632452}"/>
    <cellStyle name="Comma 13 4 2 2 2" xfId="2905" xr:uid="{E757DD30-2D8B-4A9F-BBCA-4DC8A5CBEB4A}"/>
    <cellStyle name="Comma 13 4 2 2 2 2" xfId="4895" xr:uid="{E50BF2FF-40FF-448E-A7FC-10E39B9C5240}"/>
    <cellStyle name="Comma 13 4 2 2 2 2 2" xfId="8627" xr:uid="{874EDFF8-BC2D-491E-8D43-E78771132123}"/>
    <cellStyle name="Comma 13 4 2 2 2 2 2 2" xfId="16044" xr:uid="{B0ADB795-DA42-40DB-8AB4-1CE3E3014FD7}"/>
    <cellStyle name="Comma 13 4 2 2 2 2 2 2 2" xfId="20134" xr:uid="{555A31EF-45FD-4E22-A90F-8D29895854C9}"/>
    <cellStyle name="Comma 13 4 2 2 2 2 2 2 2 2" xfId="28174" xr:uid="{D5A3D84D-339E-4CB5-8273-10DB4602BA2B}"/>
    <cellStyle name="Comma 13 4 2 2 2 2 2 2 3" xfId="24164" xr:uid="{AC6A2BD2-CDBE-4BC6-95E3-AA5A1CDA7251}"/>
    <cellStyle name="Comma 13 4 2 2 2 2 2 3" xfId="18162" xr:uid="{F66A5583-0302-4A5F-AC0C-13A3E7C6B0F2}"/>
    <cellStyle name="Comma 13 4 2 2 2 2 2 3 2" xfId="26202" xr:uid="{ABE6D76F-E0D9-4FA2-B5EE-A2A5F6675AE7}"/>
    <cellStyle name="Comma 13 4 2 2 2 2 2 4" xfId="22188" xr:uid="{C1242397-D3E2-422D-9C64-120B33796497}"/>
    <cellStyle name="Comma 13 4 2 2 2 2 3" xfId="12346" xr:uid="{A5813868-3B5B-4567-A87C-1FC0699BE184}"/>
    <cellStyle name="Comma 13 4 2 2 2 2 3 2" xfId="19158" xr:uid="{C1751451-A478-471B-BD74-FF1E8F5E044B}"/>
    <cellStyle name="Comma 13 4 2 2 2 2 3 2 2" xfId="27198" xr:uid="{48731CC4-9AD8-48D4-AE2A-51F235CB1965}"/>
    <cellStyle name="Comma 13 4 2 2 2 2 3 3" xfId="23185" xr:uid="{7B010446-435F-4E34-A796-6F94276DF63A}"/>
    <cellStyle name="Comma 13 4 2 2 2 2 4" xfId="17152" xr:uid="{8E14C33C-89EE-42B9-9E98-436EC3806D2B}"/>
    <cellStyle name="Comma 13 4 2 2 2 2 4 2" xfId="25192" xr:uid="{62B064EE-5534-4502-91F4-A808956B5A13}"/>
    <cellStyle name="Comma 13 4 2 2 2 2 5" xfId="21175" xr:uid="{28B8FF47-9385-467F-9AEC-4697E0A37219}"/>
    <cellStyle name="Comma 13 4 2 2 2 3" xfId="6761" xr:uid="{C90B4267-F1C7-493B-BD03-02072E81CDAE}"/>
    <cellStyle name="Comma 13 4 2 2 2 3 2" xfId="14195" xr:uid="{73ACB642-68C7-4E8C-AC4C-5C72332394FA}"/>
    <cellStyle name="Comma 13 4 2 2 2 3 2 2" xfId="19646" xr:uid="{FB2558D9-99B9-4A90-A1AA-C05A208DB382}"/>
    <cellStyle name="Comma 13 4 2 2 2 3 2 2 2" xfId="27686" xr:uid="{DD979813-6D0B-4822-95CC-6C61A25FB9D1}"/>
    <cellStyle name="Comma 13 4 2 2 2 3 2 3" xfId="23675" xr:uid="{CAC59DD6-FDDF-44F7-BD1E-BC0EED8992E9}"/>
    <cellStyle name="Comma 13 4 2 2 2 3 3" xfId="17657" xr:uid="{05B64062-A7BF-462F-9E82-E70C6328E4A5}"/>
    <cellStyle name="Comma 13 4 2 2 2 3 3 2" xfId="25697" xr:uid="{ED650A25-BACA-4263-9E28-890FA6F8C3B8}"/>
    <cellStyle name="Comma 13 4 2 2 2 3 4" xfId="21682" xr:uid="{D25A7058-82F6-47E0-80D4-956701224D33}"/>
    <cellStyle name="Comma 13 4 2 2 2 4" xfId="10496" xr:uid="{AA05D958-1445-4033-971C-CF7D78417E47}"/>
    <cellStyle name="Comma 13 4 2 2 2 4 2" xfId="18670" xr:uid="{B04554E4-59B1-43AC-B944-88DDD1367875}"/>
    <cellStyle name="Comma 13 4 2 2 2 4 2 2" xfId="26710" xr:uid="{01F4DD29-3165-4571-B25F-4F59A8CC89CB}"/>
    <cellStyle name="Comma 13 4 2 2 2 4 3" xfId="22695" xr:uid="{29A7AEA6-F5CC-4C3B-9BDD-2CFA5A7B9D11}"/>
    <cellStyle name="Comma 13 4 2 2 2 5" xfId="16647" xr:uid="{6001E11B-0A97-44E6-9C0E-B69446AC09EF}"/>
    <cellStyle name="Comma 13 4 2 2 2 5 2" xfId="24687" xr:uid="{C991E83C-BA34-410C-861E-3D158CC33C0E}"/>
    <cellStyle name="Comma 13 4 2 2 2 6" xfId="20664" xr:uid="{15BEEB38-37D0-4FD3-9823-9D338F9E7FE1}"/>
    <cellStyle name="Comma 13 4 2 2 3" xfId="3977" xr:uid="{3671BECB-B78F-46D9-8DDE-472D7D64C217}"/>
    <cellStyle name="Comma 13 4 2 2 3 2" xfId="7709" xr:uid="{A9EB00BF-C67B-4964-88C8-97A1A8C3042F}"/>
    <cellStyle name="Comma 13 4 2 2 3 2 2" xfId="15126" xr:uid="{96054BB4-6765-4EFD-A43C-D031A4C12047}"/>
    <cellStyle name="Comma 13 4 2 2 3 2 2 2" xfId="19888" xr:uid="{91FB832F-30F3-4829-BAD4-FDF28E9373AD}"/>
    <cellStyle name="Comma 13 4 2 2 3 2 2 2 2" xfId="27928" xr:uid="{7E0005C5-FD6F-4FBF-A053-0889E0C27284}"/>
    <cellStyle name="Comma 13 4 2 2 3 2 2 3" xfId="23917" xr:uid="{E8E9593F-C9CB-42C4-83B0-07A5FF458509}"/>
    <cellStyle name="Comma 13 4 2 2 3 2 3" xfId="17916" xr:uid="{6B87579B-3DDD-4C30-95D2-D58258893702}"/>
    <cellStyle name="Comma 13 4 2 2 3 2 3 2" xfId="25956" xr:uid="{80A933EA-3620-4DD1-B40C-CF91DCB28F9F}"/>
    <cellStyle name="Comma 13 4 2 2 3 2 4" xfId="21941" xr:uid="{B7444ACE-54CC-4F84-AC8D-7CBFF4E917AD}"/>
    <cellStyle name="Comma 13 4 2 2 3 3" xfId="11428" xr:uid="{D773443A-E196-4FE9-9137-2C79460CF8F5}"/>
    <cellStyle name="Comma 13 4 2 2 3 3 2" xfId="18912" xr:uid="{C4F49F9A-921F-4C38-944C-21F626C9DDE3}"/>
    <cellStyle name="Comma 13 4 2 2 3 3 2 2" xfId="26952" xr:uid="{E42FE9C7-E752-4585-9398-19573F69E226}"/>
    <cellStyle name="Comma 13 4 2 2 3 3 3" xfId="22938" xr:uid="{21D93431-F769-46C7-B323-C009ACBFEEAB}"/>
    <cellStyle name="Comma 13 4 2 2 3 4" xfId="16906" xr:uid="{552FDFC2-9E62-49A2-9FC6-842F4FB9084D}"/>
    <cellStyle name="Comma 13 4 2 2 3 4 2" xfId="24946" xr:uid="{87865B03-2F08-4F82-8E9D-149F3B53E8FC}"/>
    <cellStyle name="Comma 13 4 2 2 3 5" xfId="20928" xr:uid="{AE248BC6-3962-4187-850B-FA9953FE1E02}"/>
    <cellStyle name="Comma 13 4 2 2 4" xfId="5843" xr:uid="{9A0DE33D-03A2-4E86-BF43-3471970C5662}"/>
    <cellStyle name="Comma 13 4 2 2 4 2" xfId="13277" xr:uid="{22949C31-FC53-4128-ACB6-89FC5EF1208B}"/>
    <cellStyle name="Comma 13 4 2 2 4 2 2" xfId="19400" xr:uid="{C450AD96-48E9-47F6-93F6-F556D5B28979}"/>
    <cellStyle name="Comma 13 4 2 2 4 2 2 2" xfId="27440" xr:uid="{F7584A2F-930A-480B-B582-85D55CA1F97A}"/>
    <cellStyle name="Comma 13 4 2 2 4 2 3" xfId="23428" xr:uid="{73D79D3D-E786-48A1-9408-696B33CBD0DE}"/>
    <cellStyle name="Comma 13 4 2 2 4 3" xfId="17411" xr:uid="{67821FC3-86B2-4F6C-8E85-94F992DC6EBE}"/>
    <cellStyle name="Comma 13 4 2 2 4 3 2" xfId="25451" xr:uid="{E10B6103-6EF3-4183-B4F6-15D128AAA2C9}"/>
    <cellStyle name="Comma 13 4 2 2 4 4" xfId="21435" xr:uid="{C8CA7CF9-1B3F-4270-AAB2-B8FCDFF5474D}"/>
    <cellStyle name="Comma 13 4 2 2 5" xfId="9578" xr:uid="{B98475BD-203B-4B00-A5D2-54DDE0BE1FF0}"/>
    <cellStyle name="Comma 13 4 2 2 5 2" xfId="18424" xr:uid="{25BB6E43-A5FD-446B-A100-54DB5F64BAEA}"/>
    <cellStyle name="Comma 13 4 2 2 5 2 2" xfId="26464" xr:uid="{246A2BFC-D6B8-49D3-BCA9-B20CE3E23A46}"/>
    <cellStyle name="Comma 13 4 2 2 5 3" xfId="22448" xr:uid="{40790EF8-AB74-4FA1-8C51-09BEE19A92FE}"/>
    <cellStyle name="Comma 13 4 2 2 6" xfId="16401" xr:uid="{5652CFC4-4E10-40FB-82A2-4E67E9E85B24}"/>
    <cellStyle name="Comma 13 4 2 2 6 2" xfId="24441" xr:uid="{AD447770-5B99-4CC2-9411-DA1846E11764}"/>
    <cellStyle name="Comma 13 4 2 2 7" xfId="20417" xr:uid="{F55F60F9-203D-4D95-8F16-262663965561}"/>
    <cellStyle name="Comma 13 4 2 3" xfId="2447" xr:uid="{D2131B0C-F521-4F55-87F1-F13D1DE2A7A5}"/>
    <cellStyle name="Comma 13 4 2 3 2" xfId="4437" xr:uid="{26CA91A6-A354-40EC-AAB1-2EBC832E817E}"/>
    <cellStyle name="Comma 13 4 2 3 2 2" xfId="8169" xr:uid="{0DF6F801-7DE5-446C-A312-90FD2AF83252}"/>
    <cellStyle name="Comma 13 4 2 3 2 2 2" xfId="15586" xr:uid="{89104FEC-EEBF-40B5-BEC3-EEF89CDA530E}"/>
    <cellStyle name="Comma 13 4 2 3 2 2 2 2" xfId="20012" xr:uid="{7DEC5055-ACFE-4CC0-ADD2-F09451567A13}"/>
    <cellStyle name="Comma 13 4 2 3 2 2 2 2 2" xfId="28052" xr:uid="{73EECE05-5230-44E1-9399-68151E2BEDB1}"/>
    <cellStyle name="Comma 13 4 2 3 2 2 2 3" xfId="24042" xr:uid="{31399A35-54FE-4E60-AF99-FA10270CD17A}"/>
    <cellStyle name="Comma 13 4 2 3 2 2 3" xfId="18040" xr:uid="{038D181B-6AF6-4E04-9797-E96CC3A6F1EB}"/>
    <cellStyle name="Comma 13 4 2 3 2 2 3 2" xfId="26080" xr:uid="{5D6EFC00-121A-4CD0-9AE3-B8B01309001B}"/>
    <cellStyle name="Comma 13 4 2 3 2 2 4" xfId="22066" xr:uid="{0FA1CDD8-3708-4E70-B325-0A39BAB98210}"/>
    <cellStyle name="Comma 13 4 2 3 2 3" xfId="11888" xr:uid="{178F1E22-5097-4910-9D7D-AB286F8992A7}"/>
    <cellStyle name="Comma 13 4 2 3 2 3 2" xfId="19036" xr:uid="{DBA51629-1D82-4D38-A61D-D4DA9897674E}"/>
    <cellStyle name="Comma 13 4 2 3 2 3 2 2" xfId="27076" xr:uid="{7C5B8EB1-CA26-43C1-A30B-702A7F500081}"/>
    <cellStyle name="Comma 13 4 2 3 2 3 3" xfId="23063" xr:uid="{9FDEDA0B-43BD-47DB-8889-492E00A711B8}"/>
    <cellStyle name="Comma 13 4 2 3 2 4" xfId="17030" xr:uid="{8390C5A6-8DF3-4731-9821-96B0BE90D7BA}"/>
    <cellStyle name="Comma 13 4 2 3 2 4 2" xfId="25070" xr:uid="{4C70ABFF-1D5E-4BF5-B26B-1E4178B5003D}"/>
    <cellStyle name="Comma 13 4 2 3 2 5" xfId="21053" xr:uid="{A9946D06-23F4-423E-9C27-AAE6AD03238F}"/>
    <cellStyle name="Comma 13 4 2 3 3" xfId="6303" xr:uid="{D374FFCA-2446-4941-B780-8AE1181646C1}"/>
    <cellStyle name="Comma 13 4 2 3 3 2" xfId="13737" xr:uid="{F06995BE-8230-410A-84F8-996E1B6F1A77}"/>
    <cellStyle name="Comma 13 4 2 3 3 2 2" xfId="19524" xr:uid="{CC9A8963-57C9-48A6-90A7-1B311413EC67}"/>
    <cellStyle name="Comma 13 4 2 3 3 2 2 2" xfId="27564" xr:uid="{82E91C92-5AB1-48B1-8CA2-D6C10374D4D7}"/>
    <cellStyle name="Comma 13 4 2 3 3 2 3" xfId="23553" xr:uid="{96522863-5D95-4102-9A39-4E7D03ACBFA8}"/>
    <cellStyle name="Comma 13 4 2 3 3 3" xfId="17535" xr:uid="{CC176C93-0F12-40DC-89E0-592E117F8083}"/>
    <cellStyle name="Comma 13 4 2 3 3 3 2" xfId="25575" xr:uid="{49702B45-D7E0-4922-83F2-3DD7DC57431D}"/>
    <cellStyle name="Comma 13 4 2 3 3 4" xfId="21560" xr:uid="{59E886E6-7518-423E-9ABB-FC655782E318}"/>
    <cellStyle name="Comma 13 4 2 3 4" xfId="10038" xr:uid="{1BBF946E-192E-4574-A289-602C5D0536B9}"/>
    <cellStyle name="Comma 13 4 2 3 4 2" xfId="18548" xr:uid="{9BE315C5-C03C-47B3-9F39-9AD7BFEF8B90}"/>
    <cellStyle name="Comma 13 4 2 3 4 2 2" xfId="26588" xr:uid="{E99E0C8B-55F2-479E-BB9D-0F3EFF5F0B5B}"/>
    <cellStyle name="Comma 13 4 2 3 4 3" xfId="22573" xr:uid="{D6F0BDA7-6A78-4CA3-9C9D-5352E196FF8E}"/>
    <cellStyle name="Comma 13 4 2 3 5" xfId="16525" xr:uid="{52E96BAA-9F33-485D-9D76-880B110CAD12}"/>
    <cellStyle name="Comma 13 4 2 3 5 2" xfId="24565" xr:uid="{C8F77A86-9BA0-41E3-A96A-A97CFDFCBA37}"/>
    <cellStyle name="Comma 13 4 2 3 6" xfId="20542" xr:uid="{8B092306-8161-4D0D-8023-963C114BE28F}"/>
    <cellStyle name="Comma 13 4 2 4" xfId="3519" xr:uid="{50D56608-7C63-4860-A577-4CC22A241D2C}"/>
    <cellStyle name="Comma 13 4 2 4 2" xfId="7251" xr:uid="{8187F41B-C452-4723-969B-F53C8C76D85B}"/>
    <cellStyle name="Comma 13 4 2 4 2 2" xfId="14668" xr:uid="{52C4F93C-076A-4268-99A9-ADB9C803B570}"/>
    <cellStyle name="Comma 13 4 2 4 2 2 2" xfId="19766" xr:uid="{A014EBB5-B81E-4B78-A575-969125132D39}"/>
    <cellStyle name="Comma 13 4 2 4 2 2 2 2" xfId="27806" xr:uid="{42139E1C-E71A-41CC-B823-23915B13B4AD}"/>
    <cellStyle name="Comma 13 4 2 4 2 2 3" xfId="23795" xr:uid="{93B8CFD1-02D5-4531-A2D4-5ACA8FE4C83E}"/>
    <cellStyle name="Comma 13 4 2 4 2 3" xfId="17794" xr:uid="{2404ECCD-0281-4A7A-976F-BBCB777F3F7B}"/>
    <cellStyle name="Comma 13 4 2 4 2 3 2" xfId="25834" xr:uid="{5988A5C7-94C4-4205-A56F-454FDF4CFE8D}"/>
    <cellStyle name="Comma 13 4 2 4 2 4" xfId="21819" xr:uid="{ABE77746-2430-44C9-B050-98D6D38FE4DD}"/>
    <cellStyle name="Comma 13 4 2 4 3" xfId="10970" xr:uid="{7051B9B1-F881-48E2-B2D7-80EFABEEBCAD}"/>
    <cellStyle name="Comma 13 4 2 4 3 2" xfId="18790" xr:uid="{C4741E52-93EF-4E9B-BD0E-C4F5F77EFE74}"/>
    <cellStyle name="Comma 13 4 2 4 3 2 2" xfId="26830" xr:uid="{C814D9D7-D8A6-4A80-A6E8-8AAA278E629D}"/>
    <cellStyle name="Comma 13 4 2 4 3 3" xfId="22815" xr:uid="{6F5BCFF1-5113-426E-9B0D-83304A066499}"/>
    <cellStyle name="Comma 13 4 2 4 4" xfId="16784" xr:uid="{DD10CFDC-B185-4D19-823C-E26EE7A665AA}"/>
    <cellStyle name="Comma 13 4 2 4 4 2" xfId="24824" xr:uid="{1926821F-5CB7-435A-8069-3DB255C2F7C7}"/>
    <cellStyle name="Comma 13 4 2 4 5" xfId="20806" xr:uid="{DDB404A8-5480-47B1-BE53-481C703EB8FB}"/>
    <cellStyle name="Comma 13 4 2 5" xfId="5385" xr:uid="{56CB880F-A8BD-4002-B87E-8E5BC019EAEE}"/>
    <cellStyle name="Comma 13 4 2 5 2" xfId="12819" xr:uid="{434D2EE3-5167-4EF1-ADF4-89CC3D8F6BDC}"/>
    <cellStyle name="Comma 13 4 2 5 2 2" xfId="19278" xr:uid="{A8DB16B5-D20F-4FB8-AE6F-8A2066F1C6B9}"/>
    <cellStyle name="Comma 13 4 2 5 2 2 2" xfId="27318" xr:uid="{5BE29252-DBCE-43FC-B245-88123F74FB33}"/>
    <cellStyle name="Comma 13 4 2 5 2 3" xfId="23305" xr:uid="{29B679BE-0DB6-4C05-ADAE-970062A0B95F}"/>
    <cellStyle name="Comma 13 4 2 5 3" xfId="17289" xr:uid="{DB79CFE2-D4D1-4F0D-A570-F0EB107A7A6A}"/>
    <cellStyle name="Comma 13 4 2 5 3 2" xfId="25329" xr:uid="{E57C68E9-3410-47A8-ACC9-275503FDA74C}"/>
    <cellStyle name="Comma 13 4 2 5 4" xfId="21312" xr:uid="{9DDE7D22-6323-4B59-B995-3E1B236A7D16}"/>
    <cellStyle name="Comma 13 4 2 6" xfId="9120" xr:uid="{BB3166F1-6D22-4CFF-95D0-81B7F6305AC0}"/>
    <cellStyle name="Comma 13 4 2 6 2" xfId="18302" xr:uid="{C65F5070-036D-4381-8462-D30778832C0D}"/>
    <cellStyle name="Comma 13 4 2 6 2 2" xfId="26342" xr:uid="{229FF283-72EB-472C-8FF2-2A3368DAB540}"/>
    <cellStyle name="Comma 13 4 2 6 3" xfId="22325" xr:uid="{8845506D-36B6-485B-B693-945CBEC3DDE1}"/>
    <cellStyle name="Comma 13 4 2 7" xfId="16279" xr:uid="{C8B5E0C5-DE0F-42DE-BC9D-1162DB4A31A8}"/>
    <cellStyle name="Comma 13 4 2 7 2" xfId="24319" xr:uid="{7EF51211-C513-421B-B785-BC2A23D07929}"/>
    <cellStyle name="Comma 13 4 2 8" xfId="20295" xr:uid="{74887FAF-CD87-463C-A3FE-90BFAFADEA47}"/>
    <cellStyle name="Comma 13 4 3" xfId="1746" xr:uid="{BF97FEF1-1481-4C75-AB60-C5C1F7EA742F}"/>
    <cellStyle name="Comma 13 4 3 2" xfId="2678" xr:uid="{8B56B74F-F8A9-4C4E-A046-E19CBCD60343}"/>
    <cellStyle name="Comma 13 4 3 2 2" xfId="4668" xr:uid="{09A1F14A-4936-4A41-A8C0-E3F29C4CD7C8}"/>
    <cellStyle name="Comma 13 4 3 2 2 2" xfId="8400" xr:uid="{ABA5BC8C-DA66-4CA2-82F2-DFAA61E0667F}"/>
    <cellStyle name="Comma 13 4 3 2 2 2 2" xfId="15817" xr:uid="{57374D25-0740-4BFF-99DE-D37E3F55638E}"/>
    <cellStyle name="Comma 13 4 3 2 2 2 2 2" xfId="20075" xr:uid="{9CAF524A-0AA6-44CD-B813-81F1D522ED90}"/>
    <cellStyle name="Comma 13 4 3 2 2 2 2 2 2" xfId="28115" xr:uid="{F83E8009-A93E-41AA-8C2D-6D4EFA62DF9F}"/>
    <cellStyle name="Comma 13 4 3 2 2 2 2 3" xfId="24105" xr:uid="{4D3171F2-0BF8-4C06-ADE9-A09ADFE14E34}"/>
    <cellStyle name="Comma 13 4 3 2 2 2 3" xfId="18103" xr:uid="{5F48286C-481A-45BC-B2DC-905A7214F535}"/>
    <cellStyle name="Comma 13 4 3 2 2 2 3 2" xfId="26143" xr:uid="{CB5EB4BF-C72E-4659-A4BF-8BC3921141CA}"/>
    <cellStyle name="Comma 13 4 3 2 2 2 4" xfId="22129" xr:uid="{43ECAD7A-D40F-4584-8E11-2AC7DBC4D681}"/>
    <cellStyle name="Comma 13 4 3 2 2 3" xfId="12119" xr:uid="{AFA6C908-7E2F-44B4-AF41-CE9C403C3F16}"/>
    <cellStyle name="Comma 13 4 3 2 2 3 2" xfId="19099" xr:uid="{6940C9D1-2547-4453-B960-58E2F7C2FE53}"/>
    <cellStyle name="Comma 13 4 3 2 2 3 2 2" xfId="27139" xr:uid="{31E733E2-82E3-4025-BFED-35C2C4EA3F5C}"/>
    <cellStyle name="Comma 13 4 3 2 2 3 3" xfId="23126" xr:uid="{CA37BB7D-D3A6-451C-9571-A5B7F199B25D}"/>
    <cellStyle name="Comma 13 4 3 2 2 4" xfId="17093" xr:uid="{5EECAAB1-EE93-4083-9508-88B98A50A30D}"/>
    <cellStyle name="Comma 13 4 3 2 2 4 2" xfId="25133" xr:uid="{6E207558-4180-4F4F-8D90-AC9D979C061B}"/>
    <cellStyle name="Comma 13 4 3 2 2 5" xfId="21116" xr:uid="{627BB60D-D2CE-4733-B518-21978A6677B2}"/>
    <cellStyle name="Comma 13 4 3 2 3" xfId="6534" xr:uid="{33D64479-687F-4D24-A332-CDE366D46F6C}"/>
    <cellStyle name="Comma 13 4 3 2 3 2" xfId="13968" xr:uid="{B787702F-4E1F-487F-8B04-5D370EDD6B77}"/>
    <cellStyle name="Comma 13 4 3 2 3 2 2" xfId="19587" xr:uid="{6870CED3-7A96-47CC-82B6-AC6C85686A41}"/>
    <cellStyle name="Comma 13 4 3 2 3 2 2 2" xfId="27627" xr:uid="{D9B8CAC7-DC79-446A-B3F0-7BD9B7FEBA6A}"/>
    <cellStyle name="Comma 13 4 3 2 3 2 3" xfId="23616" xr:uid="{F0853E48-68AA-41A0-88F2-E71251870244}"/>
    <cellStyle name="Comma 13 4 3 2 3 3" xfId="17598" xr:uid="{02AA6218-4781-481C-8B99-F0708A94F96A}"/>
    <cellStyle name="Comma 13 4 3 2 3 3 2" xfId="25638" xr:uid="{7F864034-4C9A-42D1-8E2C-8C46CC3C8209}"/>
    <cellStyle name="Comma 13 4 3 2 3 4" xfId="21623" xr:uid="{2DA5C075-40D9-4C36-B3E7-0413F6C34619}"/>
    <cellStyle name="Comma 13 4 3 2 4" xfId="10269" xr:uid="{A163C1DC-C352-4B29-9499-2DBE7F9C75C0}"/>
    <cellStyle name="Comma 13 4 3 2 4 2" xfId="18611" xr:uid="{3B5527A7-16FB-4F3A-BF59-76E3D211C8B3}"/>
    <cellStyle name="Comma 13 4 3 2 4 2 2" xfId="26651" xr:uid="{A82BD40B-5745-40D5-A007-45D53616D59B}"/>
    <cellStyle name="Comma 13 4 3 2 4 3" xfId="22636" xr:uid="{323F6B7D-6469-476A-9A12-33224F11725E}"/>
    <cellStyle name="Comma 13 4 3 2 5" xfId="16588" xr:uid="{CDC36531-1B41-40C8-9852-7FD3D2C6C349}"/>
    <cellStyle name="Comma 13 4 3 2 5 2" xfId="24628" xr:uid="{97A369C2-CC59-478C-B620-09071E318C6F}"/>
    <cellStyle name="Comma 13 4 3 2 6" xfId="20605" xr:uid="{642CD309-4CD2-4EBA-8445-0607D1C109EE}"/>
    <cellStyle name="Comma 13 4 3 3" xfId="3750" xr:uid="{C145D3EE-58C9-4724-AFF3-02925A358C09}"/>
    <cellStyle name="Comma 13 4 3 3 2" xfId="7482" xr:uid="{692E725F-32ED-4B56-B095-86A8F3CD84E5}"/>
    <cellStyle name="Comma 13 4 3 3 2 2" xfId="14899" xr:uid="{2D507F31-85EA-4740-B1FA-235E3CAF5DA1}"/>
    <cellStyle name="Comma 13 4 3 3 2 2 2" xfId="19829" xr:uid="{FFB6BD81-A6D1-4111-B98E-5EED3B3EE53F}"/>
    <cellStyle name="Comma 13 4 3 3 2 2 2 2" xfId="27869" xr:uid="{40227763-BCA7-48AE-B7A2-97E90E7AB14D}"/>
    <cellStyle name="Comma 13 4 3 3 2 2 3" xfId="23858" xr:uid="{11758C85-3C12-4FE4-A55D-C9DBD80E7364}"/>
    <cellStyle name="Comma 13 4 3 3 2 3" xfId="17857" xr:uid="{F425B972-66BB-4A4D-801F-67537EA3C610}"/>
    <cellStyle name="Comma 13 4 3 3 2 3 2" xfId="25897" xr:uid="{596BB2B7-5A31-424C-88EC-E6F553FC42B2}"/>
    <cellStyle name="Comma 13 4 3 3 2 4" xfId="21882" xr:uid="{067D2683-72E3-4B8E-8C4C-0963773D51D1}"/>
    <cellStyle name="Comma 13 4 3 3 3" xfId="11201" xr:uid="{DCAAE62A-E002-45D0-8652-9A15B5716448}"/>
    <cellStyle name="Comma 13 4 3 3 3 2" xfId="18853" xr:uid="{13C7F032-BBF1-4817-83D4-6DBAC0F4CC5E}"/>
    <cellStyle name="Comma 13 4 3 3 3 2 2" xfId="26893" xr:uid="{EAA3E29E-5A94-4142-A952-E5F62BDF49FB}"/>
    <cellStyle name="Comma 13 4 3 3 3 3" xfId="22878" xr:uid="{F1AC81B1-5FA5-46B4-962A-503D966B5873}"/>
    <cellStyle name="Comma 13 4 3 3 4" xfId="16847" xr:uid="{F7EF62A5-EAD9-41F0-BB2F-3F33BAF679A0}"/>
    <cellStyle name="Comma 13 4 3 3 4 2" xfId="24887" xr:uid="{57F8BCD2-CB45-4E27-9B2C-E457843853E6}"/>
    <cellStyle name="Comma 13 4 3 3 5" xfId="20869" xr:uid="{41B78189-4351-401F-AAB8-F1624B7A2341}"/>
    <cellStyle name="Comma 13 4 3 4" xfId="5616" xr:uid="{82FACF6C-DFA0-4084-951B-FEA254AA86D7}"/>
    <cellStyle name="Comma 13 4 3 4 2" xfId="13050" xr:uid="{0BDC5827-B1CF-47A3-B420-ABE23301529F}"/>
    <cellStyle name="Comma 13 4 3 4 2 2" xfId="19341" xr:uid="{61BEBF28-36EE-4A5D-9E2B-FA81851F537B}"/>
    <cellStyle name="Comma 13 4 3 4 2 2 2" xfId="27381" xr:uid="{11F8F971-0F6D-4AC2-B607-04C30CF7EC88}"/>
    <cellStyle name="Comma 13 4 3 4 2 3" xfId="23368" xr:uid="{70616F77-0F5A-40A7-A20B-7830BCFC5EE9}"/>
    <cellStyle name="Comma 13 4 3 4 3" xfId="17352" xr:uid="{0F12F537-1282-41CC-9FE4-7FB8564A1DD6}"/>
    <cellStyle name="Comma 13 4 3 4 3 2" xfId="25392" xr:uid="{3D104D30-A2D3-438F-9AFB-48BF389A608A}"/>
    <cellStyle name="Comma 13 4 3 4 4" xfId="21375" xr:uid="{021B793A-EE2C-42E9-AE5E-39B44E6A5C7A}"/>
    <cellStyle name="Comma 13 4 3 5" xfId="9351" xr:uid="{0A5F90AA-A9B3-4503-8AC6-2D70ED97F4D2}"/>
    <cellStyle name="Comma 13 4 3 5 2" xfId="18365" xr:uid="{FFA5FE39-0BDD-4A61-AE7F-475910D7DBA0}"/>
    <cellStyle name="Comma 13 4 3 5 2 2" xfId="26405" xr:uid="{416B5B29-616C-4C98-97F4-53EF7B8F655E}"/>
    <cellStyle name="Comma 13 4 3 5 3" xfId="22388" xr:uid="{EF2333C6-811A-4E77-8A18-3E668030D1B3}"/>
    <cellStyle name="Comma 13 4 3 6" xfId="16342" xr:uid="{D9B3F32A-511A-4BEB-8B71-6AA737965433}"/>
    <cellStyle name="Comma 13 4 3 6 2" xfId="24382" xr:uid="{2D845827-280F-4780-8CE1-94DE2685806A}"/>
    <cellStyle name="Comma 13 4 3 7" xfId="20358" xr:uid="{29778C74-ACF1-4DDE-AEEE-A8F1E3238D10}"/>
    <cellStyle name="Comma 13 4 4" xfId="2220" xr:uid="{CA69AD75-B1B0-4E2C-8B94-AC769EC59941}"/>
    <cellStyle name="Comma 13 4 4 2" xfId="4210" xr:uid="{74B92B6C-E22F-4711-9BFA-B6B52ACB3A64}"/>
    <cellStyle name="Comma 13 4 4 2 2" xfId="7942" xr:uid="{89AA99E3-D1A9-4638-96C1-8F4C600FFD69}"/>
    <cellStyle name="Comma 13 4 4 2 2 2" xfId="15359" xr:uid="{828D1860-FE96-4454-BAAB-1C3EF22A4D88}"/>
    <cellStyle name="Comma 13 4 4 2 2 2 2" xfId="19953" xr:uid="{D0441CA1-187E-490E-9509-8B3DF563CE9A}"/>
    <cellStyle name="Comma 13 4 4 2 2 2 2 2" xfId="27993" xr:uid="{1650CDAF-68BA-412E-A3A2-47CC0E3B4048}"/>
    <cellStyle name="Comma 13 4 4 2 2 2 3" xfId="23982" xr:uid="{A4AE85A4-7032-40C7-9828-A7ACF99AF601}"/>
    <cellStyle name="Comma 13 4 4 2 2 3" xfId="17981" xr:uid="{028939C8-7DD4-409C-A0EA-4746A903F60B}"/>
    <cellStyle name="Comma 13 4 4 2 2 3 2" xfId="26021" xr:uid="{D3A9962A-9FD6-4406-BE0B-BD4FD5B37325}"/>
    <cellStyle name="Comma 13 4 4 2 2 4" xfId="22006" xr:uid="{9691CF24-4338-40D9-9136-B6BF97A32CBD}"/>
    <cellStyle name="Comma 13 4 4 2 3" xfId="11661" xr:uid="{8B047099-F335-4F80-A1E7-92C88F95A5EE}"/>
    <cellStyle name="Comma 13 4 4 2 3 2" xfId="18977" xr:uid="{56C1D117-9033-48B9-82E0-2F273E3D816E}"/>
    <cellStyle name="Comma 13 4 4 2 3 2 2" xfId="27017" xr:uid="{6FBF39EB-13E3-4E61-B513-990E1B5F7DCD}"/>
    <cellStyle name="Comma 13 4 4 2 3 3" xfId="23003" xr:uid="{572D7FB9-B9DD-4761-BF94-B31C8B775EFC}"/>
    <cellStyle name="Comma 13 4 4 2 4" xfId="16971" xr:uid="{E5FC872D-DD42-49E4-BA00-F7482AFB018D}"/>
    <cellStyle name="Comma 13 4 4 2 4 2" xfId="25011" xr:uid="{CE9BD8ED-4BBD-4F60-83F3-6CB273459F67}"/>
    <cellStyle name="Comma 13 4 4 2 5" xfId="20993" xr:uid="{40DA25CF-7412-4DA6-9A5D-517B99408865}"/>
    <cellStyle name="Comma 13 4 4 3" xfId="6076" xr:uid="{7BD24EF4-DB5A-49BA-B01C-42F9F4208D7D}"/>
    <cellStyle name="Comma 13 4 4 3 2" xfId="13510" xr:uid="{3CD3FC55-FC39-46FC-806D-61EFC1105E52}"/>
    <cellStyle name="Comma 13 4 4 3 2 2" xfId="19465" xr:uid="{6C1FF199-EEB3-43C1-A674-BE97484E76C0}"/>
    <cellStyle name="Comma 13 4 4 3 2 2 2" xfId="27505" xr:uid="{7EBCF53E-D355-4632-8B2A-FA1FDF6854C1}"/>
    <cellStyle name="Comma 13 4 4 3 2 3" xfId="23493" xr:uid="{511B548F-9DE6-4993-8EE5-74647C38397D}"/>
    <cellStyle name="Comma 13 4 4 3 3" xfId="17476" xr:uid="{2DF6B4BB-714F-4B0B-A5EA-4DCC63E876DF}"/>
    <cellStyle name="Comma 13 4 4 3 3 2" xfId="25516" xr:uid="{8D58CCC8-AB2F-40A0-8E1C-6EC9861E576F}"/>
    <cellStyle name="Comma 13 4 4 3 4" xfId="21500" xr:uid="{9EA88859-4848-40F7-B9D8-16F8EB23D286}"/>
    <cellStyle name="Comma 13 4 4 4" xfId="9811" xr:uid="{8EEB9C3D-77BA-4B39-8FC4-E26CF368981D}"/>
    <cellStyle name="Comma 13 4 4 4 2" xfId="18489" xr:uid="{4B54821B-8F26-419E-9368-93A81DD4E060}"/>
    <cellStyle name="Comma 13 4 4 4 2 2" xfId="26529" xr:uid="{740B74B7-0722-4FCE-BCAA-F61BE9988C74}"/>
    <cellStyle name="Comma 13 4 4 4 3" xfId="22513" xr:uid="{35F022E0-6145-427B-9B98-370A46ED3B78}"/>
    <cellStyle name="Comma 13 4 4 5" xfId="16466" xr:uid="{5A859A14-CD48-44C9-B954-33CEC53B961A}"/>
    <cellStyle name="Comma 13 4 4 5 2" xfId="24506" xr:uid="{B84BF21D-92F5-4CAE-AFF7-AEB7C491BACB}"/>
    <cellStyle name="Comma 13 4 4 6" xfId="20482" xr:uid="{A9DF01FC-38EE-4291-87EF-6CF2781D5C0A}"/>
    <cellStyle name="Comma 13 4 5" xfId="3293" xr:uid="{2D1B1D2F-0159-4296-8EB2-06D1CBA86AD2}"/>
    <cellStyle name="Comma 13 4 5 2" xfId="7025" xr:uid="{8C82116B-0E45-4A8A-A73D-04EB598A2BE5}"/>
    <cellStyle name="Comma 13 4 5 2 2" xfId="14442" xr:uid="{605E8821-0A30-4432-93B4-1CBC07E5F196}"/>
    <cellStyle name="Comma 13 4 5 2 2 2" xfId="19708" xr:uid="{2852A6AB-61BC-4940-A2A3-5F5E6C172767}"/>
    <cellStyle name="Comma 13 4 5 2 2 2 2" xfId="27748" xr:uid="{5FE79E7D-CFB1-4AAF-9864-7E37875F0345}"/>
    <cellStyle name="Comma 13 4 5 2 2 3" xfId="23737" xr:uid="{0F72124B-15BF-49A7-8CEF-F836AA6B0123}"/>
    <cellStyle name="Comma 13 4 5 2 3" xfId="17736" xr:uid="{05F578AE-8A89-4646-802B-CB6F8610CB67}"/>
    <cellStyle name="Comma 13 4 5 2 3 2" xfId="25776" xr:uid="{E156EF17-FCA7-43C2-B09D-96754C046673}"/>
    <cellStyle name="Comma 13 4 5 2 4" xfId="21761" xr:uid="{C11B6396-552A-4351-90A5-EEA28E4F0900}"/>
    <cellStyle name="Comma 13 4 5 3" xfId="10744" xr:uid="{76691DF8-9661-4A2C-AA75-18EDD0168111}"/>
    <cellStyle name="Comma 13 4 5 3 2" xfId="18732" xr:uid="{DD60526F-C74F-4CC5-B491-E47A6068D767}"/>
    <cellStyle name="Comma 13 4 5 3 2 2" xfId="26772" xr:uid="{82A83245-D745-44EA-9137-804A5FEBA520}"/>
    <cellStyle name="Comma 13 4 5 3 3" xfId="22757" xr:uid="{6B3A7CC8-D28F-4D95-9E99-5ADA92B2201F}"/>
    <cellStyle name="Comma 13 4 5 4" xfId="16726" xr:uid="{A11B1CE7-6E13-4CDF-8257-B7527A84A6D8}"/>
    <cellStyle name="Comma 13 4 5 4 2" xfId="24766" xr:uid="{3C31D41D-9232-4ADD-A175-B7267F613EA1}"/>
    <cellStyle name="Comma 13 4 5 5" xfId="20747" xr:uid="{92C02293-7926-4531-80BB-0632F1DCAC9D}"/>
    <cellStyle name="Comma 13 4 6" xfId="5159" xr:uid="{91804AC9-432A-4BB4-8011-6AEA34C6FCD8}"/>
    <cellStyle name="Comma 13 4 6 2" xfId="12593" xr:uid="{4B09AC7B-8417-4245-9315-4CC4811AFBBC}"/>
    <cellStyle name="Comma 13 4 6 2 2" xfId="19220" xr:uid="{12BCE238-4F4F-4E38-9CAB-CC882392D35B}"/>
    <cellStyle name="Comma 13 4 6 2 2 2" xfId="27260" xr:uid="{FA794A54-EACA-401C-B871-23FC1DE48006}"/>
    <cellStyle name="Comma 13 4 6 2 3" xfId="23247" xr:uid="{04E83747-52C3-4D16-BB82-E95294B4AAA3}"/>
    <cellStyle name="Comma 13 4 6 3" xfId="17231" xr:uid="{CB8A5FEF-B1EF-4A5E-BF77-81E4E0D015B6}"/>
    <cellStyle name="Comma 13 4 6 3 2" xfId="25271" xr:uid="{1C3F0554-9CFC-43AD-BB34-7285533E889F}"/>
    <cellStyle name="Comma 13 4 6 4" xfId="21254" xr:uid="{85002712-B189-4A51-80E5-543B6AA0CEBA}"/>
    <cellStyle name="Comma 13 4 7" xfId="8894" xr:uid="{44BB0A9E-13B4-4FB3-AA65-19700AC4DF01}"/>
    <cellStyle name="Comma 13 4 7 2" xfId="18244" xr:uid="{7D91566E-E91D-4B5E-AF4E-B3A96178FC34}"/>
    <cellStyle name="Comma 13 4 7 2 2" xfId="26284" xr:uid="{3ED8B98F-4483-4AC4-BEC8-1E7714FE09F1}"/>
    <cellStyle name="Comma 13 4 7 3" xfId="22267" xr:uid="{834C69F7-3C73-4A70-BAB5-A098122E7A07}"/>
    <cellStyle name="Comma 13 4 8" xfId="16221" xr:uid="{AFABC79D-BF59-44BE-A7E8-DD8BF7477BB3}"/>
    <cellStyle name="Comma 13 4 8 2" xfId="24261" xr:uid="{1F294557-46C3-4F13-8006-95A17F03D50A}"/>
    <cellStyle name="Comma 13 4 9" xfId="20237" xr:uid="{D2F8BA5D-E51C-45F0-8C3D-2573FF999FE4}"/>
    <cellStyle name="Comma 13 5" xfId="1385" xr:uid="{4BEDA3AD-B62C-4EEF-8D2A-E7B86363A923}"/>
    <cellStyle name="Comma 13 5 2" xfId="1857" xr:uid="{6FDCDF04-9709-401B-8DB0-60A56803273F}"/>
    <cellStyle name="Comma 13 5 2 2" xfId="2789" xr:uid="{1F643422-BE70-4C3E-96EC-5A3453F28F6C}"/>
    <cellStyle name="Comma 13 5 2 2 2" xfId="4779" xr:uid="{05597BC9-1AFE-43D3-9E7E-C21CF7DF1240}"/>
    <cellStyle name="Comma 13 5 2 2 2 2" xfId="8511" xr:uid="{2E637A4E-A949-4AFF-B224-EC2736E54FA9}"/>
    <cellStyle name="Comma 13 5 2 2 2 2 2" xfId="15928" xr:uid="{1674DFCD-3E2E-41F0-A532-3E1A07DE5925}"/>
    <cellStyle name="Comma 13 5 2 2 2 2 2 2" xfId="20102" xr:uid="{B8760FCA-0B2B-4DAF-A935-509246BB68D5}"/>
    <cellStyle name="Comma 13 5 2 2 2 2 2 2 2" xfId="28142" xr:uid="{4CD74CBB-1DE0-4DEE-819E-C88211D75E53}"/>
    <cellStyle name="Comma 13 5 2 2 2 2 2 3" xfId="24132" xr:uid="{8CEA04FE-994B-49F6-A53B-C3F7494E0D08}"/>
    <cellStyle name="Comma 13 5 2 2 2 2 3" xfId="18130" xr:uid="{83832152-DEA6-4EF1-80BF-5981419F1CA6}"/>
    <cellStyle name="Comma 13 5 2 2 2 2 3 2" xfId="26170" xr:uid="{7D1C4677-9E7F-4A2C-ADEB-6B938BFDAC10}"/>
    <cellStyle name="Comma 13 5 2 2 2 2 4" xfId="22156" xr:uid="{E3EB59BC-4DE7-4442-BA8C-A274B2C4B7F2}"/>
    <cellStyle name="Comma 13 5 2 2 2 3" xfId="12230" xr:uid="{2556FA7B-BCDA-4FBB-8A65-2105561E9441}"/>
    <cellStyle name="Comma 13 5 2 2 2 3 2" xfId="19126" xr:uid="{5A451ECE-57D1-43B4-ADA1-A662D2C9CEB3}"/>
    <cellStyle name="Comma 13 5 2 2 2 3 2 2" xfId="27166" xr:uid="{4C904EF0-4783-4712-9D8E-0D337A26AD88}"/>
    <cellStyle name="Comma 13 5 2 2 2 3 3" xfId="23153" xr:uid="{FB5F8CD0-FAE0-4C85-9E04-87683D915EB2}"/>
    <cellStyle name="Comma 13 5 2 2 2 4" xfId="17120" xr:uid="{B85A3857-9247-4CB3-ADC8-A97E9CF74BD9}"/>
    <cellStyle name="Comma 13 5 2 2 2 4 2" xfId="25160" xr:uid="{F97F48A8-E998-4526-807C-D531B7B5F979}"/>
    <cellStyle name="Comma 13 5 2 2 2 5" xfId="21143" xr:uid="{79DB04DE-581C-4539-832B-0213A6420108}"/>
    <cellStyle name="Comma 13 5 2 2 3" xfId="6645" xr:uid="{F289EE31-8F03-4A94-8755-32ECFB18FB84}"/>
    <cellStyle name="Comma 13 5 2 2 3 2" xfId="14079" xr:uid="{4819E102-E86D-4D59-A218-7F440F76D1B9}"/>
    <cellStyle name="Comma 13 5 2 2 3 2 2" xfId="19614" xr:uid="{2475339C-F287-44C5-B9A7-E156250CB8FA}"/>
    <cellStyle name="Comma 13 5 2 2 3 2 2 2" xfId="27654" xr:uid="{5539C22D-50E8-4134-9A3C-5ABE7276AB71}"/>
    <cellStyle name="Comma 13 5 2 2 3 2 3" xfId="23643" xr:uid="{5E4090D1-7CCF-4E51-8DB0-75DCA4CB376D}"/>
    <cellStyle name="Comma 13 5 2 2 3 3" xfId="17625" xr:uid="{4004A2D3-5469-46B1-A48A-458EF1FE7B81}"/>
    <cellStyle name="Comma 13 5 2 2 3 3 2" xfId="25665" xr:uid="{F44C5A49-D21C-4D14-BF8C-2A022B0678BD}"/>
    <cellStyle name="Comma 13 5 2 2 3 4" xfId="21650" xr:uid="{5E5E932C-F7DA-4579-B2D2-3ED717AB8E02}"/>
    <cellStyle name="Comma 13 5 2 2 4" xfId="10380" xr:uid="{F2F12BEB-B961-49BF-951E-A4C9EA037D10}"/>
    <cellStyle name="Comma 13 5 2 2 4 2" xfId="18638" xr:uid="{DABCB8C7-8AF3-46C1-8FFC-8D1D53DC3C44}"/>
    <cellStyle name="Comma 13 5 2 2 4 2 2" xfId="26678" xr:uid="{43CF9D97-D7F5-4D98-8F5D-97E6C34D7A51}"/>
    <cellStyle name="Comma 13 5 2 2 4 3" xfId="22663" xr:uid="{5F0E3FFE-990D-41BF-8029-7D2A694B9584}"/>
    <cellStyle name="Comma 13 5 2 2 5" xfId="16615" xr:uid="{204AC1C4-7656-4A2F-A9EC-05633234B25D}"/>
    <cellStyle name="Comma 13 5 2 2 5 2" xfId="24655" xr:uid="{10898C45-6340-4590-86CD-9910961BD066}"/>
    <cellStyle name="Comma 13 5 2 2 6" xfId="20632" xr:uid="{A3C2D862-57DD-44AA-860D-5BC47E2BFA5B}"/>
    <cellStyle name="Comma 13 5 2 3" xfId="3861" xr:uid="{F28283C1-00D7-42A6-8087-430939F80B44}"/>
    <cellStyle name="Comma 13 5 2 3 2" xfId="7593" xr:uid="{6D235070-75F9-46B0-A4F7-3CC11170C85B}"/>
    <cellStyle name="Comma 13 5 2 3 2 2" xfId="15010" xr:uid="{364E1252-3015-430E-9A6F-5A46A3E44121}"/>
    <cellStyle name="Comma 13 5 2 3 2 2 2" xfId="19856" xr:uid="{AED72F56-6E74-4F99-8097-5F78E415597A}"/>
    <cellStyle name="Comma 13 5 2 3 2 2 2 2" xfId="27896" xr:uid="{F1643223-420A-41DC-B46D-CB094EE0E3AC}"/>
    <cellStyle name="Comma 13 5 2 3 2 2 3" xfId="23885" xr:uid="{484E75EA-86AD-438B-8BC9-0AF3B07BF441}"/>
    <cellStyle name="Comma 13 5 2 3 2 3" xfId="17884" xr:uid="{0B3115E9-D569-483B-A767-BC8E5F73C608}"/>
    <cellStyle name="Comma 13 5 2 3 2 3 2" xfId="25924" xr:uid="{55695AD6-5FCA-40D1-B678-3F0132611746}"/>
    <cellStyle name="Comma 13 5 2 3 2 4" xfId="21909" xr:uid="{90C0BE6C-F8F5-4E6C-B0BB-BC1202F7F8BB}"/>
    <cellStyle name="Comma 13 5 2 3 3" xfId="11312" xr:uid="{24EF6FC5-572E-4A43-8F7F-92B32FFB8EB8}"/>
    <cellStyle name="Comma 13 5 2 3 3 2" xfId="18880" xr:uid="{3BAB068C-DC38-4805-8013-A9227D339346}"/>
    <cellStyle name="Comma 13 5 2 3 3 2 2" xfId="26920" xr:uid="{F7E28AFF-A61C-4EA7-BD6A-B52B8CBA735C}"/>
    <cellStyle name="Comma 13 5 2 3 3 3" xfId="22906" xr:uid="{35A1DF12-2FA1-4C85-9047-B9379141D2F4}"/>
    <cellStyle name="Comma 13 5 2 3 4" xfId="16874" xr:uid="{92F9C0EE-0870-4586-A74C-3DC136F79AD9}"/>
    <cellStyle name="Comma 13 5 2 3 4 2" xfId="24914" xr:uid="{A999D006-8B54-450C-880A-1593700CD03E}"/>
    <cellStyle name="Comma 13 5 2 3 5" xfId="20896" xr:uid="{2C24CDD2-0135-4D3C-9786-47025853812E}"/>
    <cellStyle name="Comma 13 5 2 4" xfId="5727" xr:uid="{8C21ED8B-C138-4825-8AC8-1FF7C79D9D74}"/>
    <cellStyle name="Comma 13 5 2 4 2" xfId="13161" xr:uid="{C4E9CD55-4D2F-47F8-B309-08B8B08C44C5}"/>
    <cellStyle name="Comma 13 5 2 4 2 2" xfId="19368" xr:uid="{61E83430-0FBB-4F0A-A865-194E4CF96A9C}"/>
    <cellStyle name="Comma 13 5 2 4 2 2 2" xfId="27408" xr:uid="{6AD8671F-31DC-49F4-ADC1-8BF336EF1B34}"/>
    <cellStyle name="Comma 13 5 2 4 2 3" xfId="23396" xr:uid="{B433FBBF-C218-403C-A427-20EED657A4DA}"/>
    <cellStyle name="Comma 13 5 2 4 3" xfId="17379" xr:uid="{6F574283-5599-47FB-9B99-7F43C30A93B8}"/>
    <cellStyle name="Comma 13 5 2 4 3 2" xfId="25419" xr:uid="{6739A893-03C7-4619-89C4-4407FD3A5880}"/>
    <cellStyle name="Comma 13 5 2 4 4" xfId="21403" xr:uid="{5C64C629-63C8-4197-A495-B52079192B63}"/>
    <cellStyle name="Comma 13 5 2 5" xfId="9462" xr:uid="{F0674D1A-9510-44F3-BA86-780D6DA49B05}"/>
    <cellStyle name="Comma 13 5 2 5 2" xfId="18392" xr:uid="{F99288D9-EF14-4F32-8302-BB06EB9C4413}"/>
    <cellStyle name="Comma 13 5 2 5 2 2" xfId="26432" xr:uid="{B2A2EE41-A08E-4832-A6E6-A893F57A241B}"/>
    <cellStyle name="Comma 13 5 2 5 3" xfId="22416" xr:uid="{2BBC118D-3357-4903-B44B-A0802625ECD7}"/>
    <cellStyle name="Comma 13 5 2 6" xfId="16369" xr:uid="{ABAE4E44-5904-41E0-8A30-E67BFA9C9A11}"/>
    <cellStyle name="Comma 13 5 2 6 2" xfId="24409" xr:uid="{3AC91ADB-7F5F-4A90-820F-81ED0615B7AE}"/>
    <cellStyle name="Comma 13 5 2 7" xfId="20385" xr:uid="{94C609FF-6062-412D-95C9-AE49A4C2287F}"/>
    <cellStyle name="Comma 13 5 3" xfId="2331" xr:uid="{CE70F52A-EF07-4AF8-973D-EE0B68BB5A77}"/>
    <cellStyle name="Comma 13 5 3 2" xfId="4321" xr:uid="{9B91E705-FF88-4C1B-A32F-9CB95488FA1D}"/>
    <cellStyle name="Comma 13 5 3 2 2" xfId="8053" xr:uid="{CC646424-5499-4DC9-9A52-BEB809B2F137}"/>
    <cellStyle name="Comma 13 5 3 2 2 2" xfId="15470" xr:uid="{9B410A78-817C-4D2D-BF48-0FC66C20278C}"/>
    <cellStyle name="Comma 13 5 3 2 2 2 2" xfId="19980" xr:uid="{321FFDDA-154A-4EBA-BB35-A8696D8A8402}"/>
    <cellStyle name="Comma 13 5 3 2 2 2 2 2" xfId="28020" xr:uid="{56D29FBC-1CEF-4990-A5B6-E0477DF9DCEF}"/>
    <cellStyle name="Comma 13 5 3 2 2 2 3" xfId="24010" xr:uid="{105C6DF5-17AA-4E55-98CE-F3423BF1202A}"/>
    <cellStyle name="Comma 13 5 3 2 2 3" xfId="18008" xr:uid="{6D7532D6-6484-4CFD-B496-FF29C71F425A}"/>
    <cellStyle name="Comma 13 5 3 2 2 3 2" xfId="26048" xr:uid="{9F9DCD1A-DFD5-44DA-A96A-92BAAD6EEAD3}"/>
    <cellStyle name="Comma 13 5 3 2 2 4" xfId="22034" xr:uid="{6D816CEF-A2A5-43F3-BB48-5C0A260AFA03}"/>
    <cellStyle name="Comma 13 5 3 2 3" xfId="11772" xr:uid="{3077C8E5-D667-4110-8AC2-A2867B88C3A9}"/>
    <cellStyle name="Comma 13 5 3 2 3 2" xfId="19004" xr:uid="{E1FA2E7D-1DDE-40FD-B13B-23752ADE1ED7}"/>
    <cellStyle name="Comma 13 5 3 2 3 2 2" xfId="27044" xr:uid="{3CCD0328-E9FB-4FB9-8FB1-F140FF19EB25}"/>
    <cellStyle name="Comma 13 5 3 2 3 3" xfId="23031" xr:uid="{9DC2AB04-C826-4062-ABA7-9EA33D62510D}"/>
    <cellStyle name="Comma 13 5 3 2 4" xfId="16998" xr:uid="{B7E13EAC-7A3C-4D34-A602-3F371B2608CF}"/>
    <cellStyle name="Comma 13 5 3 2 4 2" xfId="25038" xr:uid="{E4A2FB3A-8C4D-4A93-A829-B28FA49ED1B0}"/>
    <cellStyle name="Comma 13 5 3 2 5" xfId="21021" xr:uid="{DB0E6AC8-E5DD-49A0-91DA-3C72A1C70DA7}"/>
    <cellStyle name="Comma 13 5 3 3" xfId="6187" xr:uid="{2DF48299-6BB2-482F-AB38-AD39493984E5}"/>
    <cellStyle name="Comma 13 5 3 3 2" xfId="13621" xr:uid="{BF5985F7-638A-4C73-94C7-567115DA76B4}"/>
    <cellStyle name="Comma 13 5 3 3 2 2" xfId="19492" xr:uid="{A97A2927-5B5A-43DB-A00C-CA77F0491E0D}"/>
    <cellStyle name="Comma 13 5 3 3 2 2 2" xfId="27532" xr:uid="{33EF3B33-595F-492D-8689-3209EAC8E8EE}"/>
    <cellStyle name="Comma 13 5 3 3 2 3" xfId="23521" xr:uid="{A0522F79-BAAC-463E-A278-84510703A90C}"/>
    <cellStyle name="Comma 13 5 3 3 3" xfId="17503" xr:uid="{7B33B1A3-9513-4F6C-AD60-CF05F582CB78}"/>
    <cellStyle name="Comma 13 5 3 3 3 2" xfId="25543" xr:uid="{C3054552-C5A2-4AF5-BBB9-F4FA62032965}"/>
    <cellStyle name="Comma 13 5 3 3 4" xfId="21528" xr:uid="{99C358D1-F845-42BB-8FFC-F766EC2E69CE}"/>
    <cellStyle name="Comma 13 5 3 4" xfId="9922" xr:uid="{02B0E7D4-36D9-45F3-9061-B1C341DFF290}"/>
    <cellStyle name="Comma 13 5 3 4 2" xfId="18516" xr:uid="{04A8C9EC-7A2D-463B-9244-426284617FB7}"/>
    <cellStyle name="Comma 13 5 3 4 2 2" xfId="26556" xr:uid="{2215570B-6AF3-4918-B1BD-3D41F100FCC2}"/>
    <cellStyle name="Comma 13 5 3 4 3" xfId="22541" xr:uid="{E894910F-D468-4EA7-A8C3-A53C667F2757}"/>
    <cellStyle name="Comma 13 5 3 5" xfId="16493" xr:uid="{02F32A67-0098-4E45-933F-31B5131A193F}"/>
    <cellStyle name="Comma 13 5 3 5 2" xfId="24533" xr:uid="{7C5EFD9E-5665-4ADB-B12A-C768746CD8A7}"/>
    <cellStyle name="Comma 13 5 3 6" xfId="20510" xr:uid="{20728463-46C1-4875-905B-EF299FEDE562}"/>
    <cellStyle name="Comma 13 5 4" xfId="3403" xr:uid="{3BE4FC8F-1C00-4B72-81C8-EBC3F08FACD6}"/>
    <cellStyle name="Comma 13 5 4 2" xfId="7135" xr:uid="{4CD0B874-7EB1-4DD5-ABF6-E1C2D59245B3}"/>
    <cellStyle name="Comma 13 5 4 2 2" xfId="14552" xr:uid="{ACD6B712-B841-42F2-9E32-40273AD9DC9A}"/>
    <cellStyle name="Comma 13 5 4 2 2 2" xfId="19734" xr:uid="{3E0045AE-9C29-45BE-AD8C-7E46281B6134}"/>
    <cellStyle name="Comma 13 5 4 2 2 2 2" xfId="27774" xr:uid="{C088F39D-8B1E-40D5-BADD-C752087449E4}"/>
    <cellStyle name="Comma 13 5 4 2 2 3" xfId="23763" xr:uid="{47FC4D53-4A81-4B1A-A856-CCAFDFB7C5C0}"/>
    <cellStyle name="Comma 13 5 4 2 3" xfId="17762" xr:uid="{7CB4747A-0149-46DB-A365-9F2B678BF4F1}"/>
    <cellStyle name="Comma 13 5 4 2 3 2" xfId="25802" xr:uid="{EAA51EA0-AD72-40FA-B7D5-2B1F48552C7D}"/>
    <cellStyle name="Comma 13 5 4 2 4" xfId="21787" xr:uid="{347685CF-521E-479F-9DE4-2991B1D8E3F9}"/>
    <cellStyle name="Comma 13 5 4 3" xfId="10854" xr:uid="{50212395-FD34-4E6C-AD4A-F7DD83D8FE23}"/>
    <cellStyle name="Comma 13 5 4 3 2" xfId="18758" xr:uid="{63F884AE-1ACB-49E1-9CF2-1E631021075F}"/>
    <cellStyle name="Comma 13 5 4 3 2 2" xfId="26798" xr:uid="{FA9BFF43-0E97-4343-BC69-6E537F038ECB}"/>
    <cellStyle name="Comma 13 5 4 3 3" xfId="22783" xr:uid="{620AA7BB-DEAC-474F-B028-6E8BCB3822CB}"/>
    <cellStyle name="Comma 13 5 4 4" xfId="16752" xr:uid="{FBCE19D2-BC76-4DD4-A78E-E9DBE04A8D63}"/>
    <cellStyle name="Comma 13 5 4 4 2" xfId="24792" xr:uid="{B82BB845-9B9C-4935-B0D0-253A01D9E81C}"/>
    <cellStyle name="Comma 13 5 4 5" xfId="20774" xr:uid="{14B312FB-4F8C-4558-883B-D91862726137}"/>
    <cellStyle name="Comma 13 5 5" xfId="5269" xr:uid="{0231DA92-B356-4DAC-9396-6F3186219BAE}"/>
    <cellStyle name="Comma 13 5 5 2" xfId="12703" xr:uid="{86954340-A0B7-4C76-97AE-A3442A5D5400}"/>
    <cellStyle name="Comma 13 5 5 2 2" xfId="19246" xr:uid="{50905E79-B68B-4ADA-9FE7-F8A4C99D5635}"/>
    <cellStyle name="Comma 13 5 5 2 2 2" xfId="27286" xr:uid="{C3F28EE4-4762-4989-9D11-B7BB3CD53A54}"/>
    <cellStyle name="Comma 13 5 5 2 3" xfId="23273" xr:uid="{92470003-CCB7-4459-AF1E-D6E0BCE49DA1}"/>
    <cellStyle name="Comma 13 5 5 3" xfId="17257" xr:uid="{16EDE65D-ADE8-4B0A-A1F4-29E6AA5AE98C}"/>
    <cellStyle name="Comma 13 5 5 3 2" xfId="25297" xr:uid="{F8A3F8EF-E495-4870-AC8F-5ED1C56511AE}"/>
    <cellStyle name="Comma 13 5 5 4" xfId="21280" xr:uid="{890E69B7-7BD7-4C3D-B19D-469032CF0869}"/>
    <cellStyle name="Comma 13 5 6" xfId="9004" xr:uid="{10605DAD-3D6C-4002-9255-A4810AC725B2}"/>
    <cellStyle name="Comma 13 5 6 2" xfId="18270" xr:uid="{AC1945D4-1C4F-4370-BC1E-AB0737CE8C28}"/>
    <cellStyle name="Comma 13 5 6 2 2" xfId="26310" xr:uid="{7E69AC19-169D-4EA0-8D91-3AAA8C4ACF96}"/>
    <cellStyle name="Comma 13 5 6 3" xfId="22293" xr:uid="{19E7ABA3-63BF-4C3C-A0EB-15A036F0A590}"/>
    <cellStyle name="Comma 13 5 7" xfId="16247" xr:uid="{F917FACB-3E74-4FB9-8FFB-D28BDB82C862}"/>
    <cellStyle name="Comma 13 5 7 2" xfId="24287" xr:uid="{4F6A3C14-D2D8-4DE5-AA92-69CB9722E89F}"/>
    <cellStyle name="Comma 13 5 8" xfId="20263" xr:uid="{D9FEBBB9-E115-4D7F-90AA-C0BCF55E6940}"/>
    <cellStyle name="Comma 13 6" xfId="1630" xr:uid="{FD85D575-8701-4DFD-BAE0-0212E947BAB8}"/>
    <cellStyle name="Comma 13 6 2" xfId="2563" xr:uid="{1BD362A8-E1A6-49D9-ADAF-EFE2BA70123E}"/>
    <cellStyle name="Comma 13 6 2 2" xfId="4553" xr:uid="{6E9E6356-6500-4A7B-A19E-D79FB643E873}"/>
    <cellStyle name="Comma 13 6 2 2 2" xfId="8285" xr:uid="{D9367F3F-91F6-4D6B-AE7F-7511DC0006A7}"/>
    <cellStyle name="Comma 13 6 2 2 2 2" xfId="15702" xr:uid="{DDA79B67-863E-4CB6-988E-4DADD1BD3085}"/>
    <cellStyle name="Comma 13 6 2 2 2 2 2" xfId="20044" xr:uid="{ACAF2CC9-0676-487C-B2A2-1BB028205C1E}"/>
    <cellStyle name="Comma 13 6 2 2 2 2 2 2" xfId="28084" xr:uid="{70D46795-A8DF-45AA-BA22-3C487BEC7128}"/>
    <cellStyle name="Comma 13 6 2 2 2 2 3" xfId="24074" xr:uid="{7F9D2EF9-68B8-4723-AED3-BCB3637936FB}"/>
    <cellStyle name="Comma 13 6 2 2 2 3" xfId="18072" xr:uid="{E7D6C5CD-A84C-47BD-AAE6-B2029FA93220}"/>
    <cellStyle name="Comma 13 6 2 2 2 3 2" xfId="26112" xr:uid="{4AA3B5B6-94E7-47E6-8FB3-1FD82D8BED9A}"/>
    <cellStyle name="Comma 13 6 2 2 2 4" xfId="22098" xr:uid="{C935A359-7AB5-45AA-90C4-EBBEA47D1523}"/>
    <cellStyle name="Comma 13 6 2 2 3" xfId="12004" xr:uid="{3379B797-AEBB-4A12-83D9-42E95A92E788}"/>
    <cellStyle name="Comma 13 6 2 2 3 2" xfId="19068" xr:uid="{4795D4FD-E13C-425A-8701-38BED88B79E6}"/>
    <cellStyle name="Comma 13 6 2 2 3 2 2" xfId="27108" xr:uid="{593E391F-A29E-4212-ACC2-0F66B70E6310}"/>
    <cellStyle name="Comma 13 6 2 2 3 3" xfId="23095" xr:uid="{EB3EBBE0-2BA9-4C7B-918A-0005062EB48A}"/>
    <cellStyle name="Comma 13 6 2 2 4" xfId="17062" xr:uid="{879CECF7-B772-411A-9C57-EE142DF69B24}"/>
    <cellStyle name="Comma 13 6 2 2 4 2" xfId="25102" xr:uid="{9957FD72-F116-4D00-8C43-6DB413117854}"/>
    <cellStyle name="Comma 13 6 2 2 5" xfId="21085" xr:uid="{0DF282AC-14C4-422E-A5E6-089E4E3AD449}"/>
    <cellStyle name="Comma 13 6 2 3" xfId="6419" xr:uid="{D065E751-3BC3-42A5-8BAF-444C237B4479}"/>
    <cellStyle name="Comma 13 6 2 3 2" xfId="13853" xr:uid="{18F36495-28D4-49B9-A233-EEE88695D3DD}"/>
    <cellStyle name="Comma 13 6 2 3 2 2" xfId="19556" xr:uid="{C26917B4-AC34-4C4C-B1C3-4B53FB6F829D}"/>
    <cellStyle name="Comma 13 6 2 3 2 2 2" xfId="27596" xr:uid="{FA85729B-50A4-4A5C-9ED2-048ECAD34A2E}"/>
    <cellStyle name="Comma 13 6 2 3 2 3" xfId="23585" xr:uid="{E0BCEB7A-AE9C-4F92-9BBB-D9861801C40B}"/>
    <cellStyle name="Comma 13 6 2 3 3" xfId="17567" xr:uid="{95D862E2-AD57-444F-94EC-0E42DB60645C}"/>
    <cellStyle name="Comma 13 6 2 3 3 2" xfId="25607" xr:uid="{665458BA-7590-45D7-AEBC-B6BD94462DC5}"/>
    <cellStyle name="Comma 13 6 2 3 4" xfId="21592" xr:uid="{DD1EC756-CD4E-42C6-9525-DF862E32B609}"/>
    <cellStyle name="Comma 13 6 2 4" xfId="10154" xr:uid="{C5B616B7-79AD-4DA0-B368-82729C0DAA27}"/>
    <cellStyle name="Comma 13 6 2 4 2" xfId="18580" xr:uid="{905DDBC0-0915-4250-B1C9-550CAD2E6ABE}"/>
    <cellStyle name="Comma 13 6 2 4 2 2" xfId="26620" xr:uid="{DC5D6829-B71F-43BD-B192-9EF95F7D0739}"/>
    <cellStyle name="Comma 13 6 2 4 3" xfId="22605" xr:uid="{E576EA1C-51A8-41F1-B805-BBCDCF36A06C}"/>
    <cellStyle name="Comma 13 6 2 5" xfId="16557" xr:uid="{C0BD02D8-7653-4455-BF83-B351E274E1E0}"/>
    <cellStyle name="Comma 13 6 2 5 2" xfId="24597" xr:uid="{BB8B0F5F-1D60-413D-A84E-3515358F71BF}"/>
    <cellStyle name="Comma 13 6 2 6" xfId="20574" xr:uid="{D487B23C-667F-4579-8535-7EE876AE31B3}"/>
    <cellStyle name="Comma 13 6 3" xfId="3635" xr:uid="{C79282A2-8785-4D08-B5BD-D47B07C55DD4}"/>
    <cellStyle name="Comma 13 6 3 2" xfId="7367" xr:uid="{EA50CEC1-52F6-4C0F-9E7A-F571746635B2}"/>
    <cellStyle name="Comma 13 6 3 2 2" xfId="14784" xr:uid="{747BC2E9-5699-4717-B01F-7314DFA0457C}"/>
    <cellStyle name="Comma 13 6 3 2 2 2" xfId="19798" xr:uid="{7C8DD2DB-2FCF-48F2-B7A0-383F3B0615E8}"/>
    <cellStyle name="Comma 13 6 3 2 2 2 2" xfId="27838" xr:uid="{B0620501-48ED-413F-8F3F-AAEF7E2AB334}"/>
    <cellStyle name="Comma 13 6 3 2 2 3" xfId="23827" xr:uid="{0DDF0ABB-4B0C-414F-B8A0-6CBE667B554D}"/>
    <cellStyle name="Comma 13 6 3 2 3" xfId="17826" xr:uid="{FFCCCA83-767A-46BA-AEE4-58F367B151D0}"/>
    <cellStyle name="Comma 13 6 3 2 3 2" xfId="25866" xr:uid="{DF0998FE-1B56-46F1-B606-D88D4CF116E4}"/>
    <cellStyle name="Comma 13 6 3 2 4" xfId="21851" xr:uid="{22B3034B-98C6-487B-ACA4-524A2EEEC6DE}"/>
    <cellStyle name="Comma 13 6 3 3" xfId="11086" xr:uid="{B3CE25AE-CB81-4950-853D-B16E951CC46D}"/>
    <cellStyle name="Comma 13 6 3 3 2" xfId="18822" xr:uid="{801B2691-F12B-4E67-97B3-33C9C30BD52D}"/>
    <cellStyle name="Comma 13 6 3 3 2 2" xfId="26862" xr:uid="{99813A82-8211-4D9A-A501-732E11FE37AB}"/>
    <cellStyle name="Comma 13 6 3 3 3" xfId="22847" xr:uid="{8A616C26-BC3A-428F-9A44-A256FF8080C9}"/>
    <cellStyle name="Comma 13 6 3 4" xfId="16816" xr:uid="{EAFFD18C-94B4-4F1F-B215-3B1A23C9D5CB}"/>
    <cellStyle name="Comma 13 6 3 4 2" xfId="24856" xr:uid="{E0F8296A-888E-49D1-AF4A-3D886434DD7C}"/>
    <cellStyle name="Comma 13 6 3 5" xfId="20838" xr:uid="{945BB3BB-ECC1-4650-95A6-908CC6C43A13}"/>
    <cellStyle name="Comma 13 6 4" xfId="5501" xr:uid="{9702521C-909C-4395-855C-811D5596762B}"/>
    <cellStyle name="Comma 13 6 4 2" xfId="12935" xr:uid="{0512CCD3-2229-48ED-A3C8-31CBC1BC73DB}"/>
    <cellStyle name="Comma 13 6 4 2 2" xfId="19310" xr:uid="{C6726E85-9A98-4D6D-9A6F-765FFE8A4B6E}"/>
    <cellStyle name="Comma 13 6 4 2 2 2" xfId="27350" xr:uid="{7EAAAB5E-73AB-4A18-9C3A-D0254EAE8A2F}"/>
    <cellStyle name="Comma 13 6 4 2 3" xfId="23337" xr:uid="{35AE9710-E9CC-4892-A99D-4BD8B869A3CB}"/>
    <cellStyle name="Comma 13 6 4 3" xfId="17321" xr:uid="{71DE200D-74EE-405B-8CA5-21E9AE11D247}"/>
    <cellStyle name="Comma 13 6 4 3 2" xfId="25361" xr:uid="{C7293454-090A-49DD-B02A-D53D4F30CD86}"/>
    <cellStyle name="Comma 13 6 4 4" xfId="21344" xr:uid="{E0A18DEF-0ABE-4DA6-814B-5F38FE7E5910}"/>
    <cellStyle name="Comma 13 6 5" xfId="9236" xr:uid="{BDDCB977-09C5-4EF0-8921-705746E76AF2}"/>
    <cellStyle name="Comma 13 6 5 2" xfId="18334" xr:uid="{C4B08592-A03C-4DBC-B63A-67F532C0DAD4}"/>
    <cellStyle name="Comma 13 6 5 2 2" xfId="26374" xr:uid="{21C37834-5ECD-4BF6-8CDC-5D544FB3F286}"/>
    <cellStyle name="Comma 13 6 5 3" xfId="22357" xr:uid="{D9E99447-D3D8-4AE1-A8C5-20DE49437B04}"/>
    <cellStyle name="Comma 13 6 6" xfId="16311" xr:uid="{3D039D57-3ADD-4019-8982-BF339A71A263}"/>
    <cellStyle name="Comma 13 6 6 2" xfId="24351" xr:uid="{C527FE9F-7901-491A-81CB-C83222674627}"/>
    <cellStyle name="Comma 13 6 7" xfId="20327" xr:uid="{42DCABAE-97F9-4A85-BF68-BE10EA26D464}"/>
    <cellStyle name="Comma 13 7" xfId="2105" xr:uid="{38682229-DA8F-4783-B605-D9AA9C4E20F3}"/>
    <cellStyle name="Comma 13 7 2" xfId="4095" xr:uid="{04BEAD11-852C-44ED-B40B-05331D5C252D}"/>
    <cellStyle name="Comma 13 7 2 2" xfId="7827" xr:uid="{85F09BD9-8847-4131-A574-4AE8ED41963E}"/>
    <cellStyle name="Comma 13 7 2 2 2" xfId="15244" xr:uid="{385B08E8-565A-4EB7-B3C4-9FCC0E35EBB1}"/>
    <cellStyle name="Comma 13 7 2 2 2 2" xfId="19922" xr:uid="{EEBB2255-2742-41B8-903C-E040BFE4DF60}"/>
    <cellStyle name="Comma 13 7 2 2 2 2 2" xfId="27962" xr:uid="{408271B9-B64B-44C3-86FC-67FC78417361}"/>
    <cellStyle name="Comma 13 7 2 2 2 3" xfId="23951" xr:uid="{DE188A6C-60D1-4961-84E2-CDD6D6FFDC11}"/>
    <cellStyle name="Comma 13 7 2 2 3" xfId="17950" xr:uid="{AAE3E212-F657-452C-9983-D3E9E88EE64F}"/>
    <cellStyle name="Comma 13 7 2 2 3 2" xfId="25990" xr:uid="{5749862A-4115-44B5-90CA-7927CBC16676}"/>
    <cellStyle name="Comma 13 7 2 2 4" xfId="21975" xr:uid="{519F00F9-7209-4D00-A17C-47B53A37EA18}"/>
    <cellStyle name="Comma 13 7 2 3" xfId="11546" xr:uid="{5A1DC454-E4DE-4CDA-B0F0-237259930383}"/>
    <cellStyle name="Comma 13 7 2 3 2" xfId="18946" xr:uid="{2B5C71CF-F8FD-4F84-A14C-92407CE72B87}"/>
    <cellStyle name="Comma 13 7 2 3 2 2" xfId="26986" xr:uid="{D900A401-5F70-4FF9-AC1A-39C5F9E6AB45}"/>
    <cellStyle name="Comma 13 7 2 3 3" xfId="22972" xr:uid="{1C8F957E-F7BB-434E-A461-AC82D62944F5}"/>
    <cellStyle name="Comma 13 7 2 4" xfId="16940" xr:uid="{DAC66AF8-5F03-4D26-979B-0321B9E4D39C}"/>
    <cellStyle name="Comma 13 7 2 4 2" xfId="24980" xr:uid="{3D09BC6A-A374-4358-A6C3-4E2A516A3A8A}"/>
    <cellStyle name="Comma 13 7 2 5" xfId="20962" xr:uid="{95D22E9C-ABC6-41DA-8188-999403DA66AD}"/>
    <cellStyle name="Comma 13 7 3" xfId="5961" xr:uid="{E8F037A2-3AB7-49BB-A445-9E4AE92E1CBC}"/>
    <cellStyle name="Comma 13 7 3 2" xfId="13395" xr:uid="{A98ADF8C-96F7-4291-B17F-26C7C93477DD}"/>
    <cellStyle name="Comma 13 7 3 2 2" xfId="19434" xr:uid="{F6F885BF-A5F9-4CC6-8755-5FAEF8EC897D}"/>
    <cellStyle name="Comma 13 7 3 2 2 2" xfId="27474" xr:uid="{D6DD0B8B-94D5-4ED1-8076-857F17BA53EE}"/>
    <cellStyle name="Comma 13 7 3 2 3" xfId="23462" xr:uid="{8D9A9B34-E98D-4C92-9D11-B2A5EADC4654}"/>
    <cellStyle name="Comma 13 7 3 3" xfId="17445" xr:uid="{4F09A0B7-2395-445D-AD3E-27A06FEF9BDA}"/>
    <cellStyle name="Comma 13 7 3 3 2" xfId="25485" xr:uid="{1FA96710-E95F-452E-A1B3-B17D7C46CF6B}"/>
    <cellStyle name="Comma 13 7 3 4" xfId="21469" xr:uid="{E7C3FA6C-9706-4FAC-8619-B25417E1C315}"/>
    <cellStyle name="Comma 13 7 4" xfId="9696" xr:uid="{04D54457-0E9C-4ED0-8440-C11BD080442D}"/>
    <cellStyle name="Comma 13 7 4 2" xfId="18458" xr:uid="{DF120796-ED65-4433-AF76-339243DA0C1A}"/>
    <cellStyle name="Comma 13 7 4 2 2" xfId="26498" xr:uid="{4194218A-9681-4C00-97CA-3B17D0E0A553}"/>
    <cellStyle name="Comma 13 7 4 3" xfId="22482" xr:uid="{6D15C5A4-E6E3-43D8-8787-6900B5714E44}"/>
    <cellStyle name="Comma 13 7 5" xfId="16435" xr:uid="{B15FC400-AE3C-4098-8AC4-797187D02306}"/>
    <cellStyle name="Comma 13 7 5 2" xfId="24475" xr:uid="{74BC53DC-CA14-4B56-B2DF-B6EB5E1F3FB7}"/>
    <cellStyle name="Comma 13 7 6" xfId="20451" xr:uid="{25D07C66-2C1E-4695-B103-945F0C5B3C09}"/>
    <cellStyle name="Comma 13 8" xfId="3178" xr:uid="{8A81215C-16CD-4371-B0CD-2E07AAFEC2E1}"/>
    <cellStyle name="Comma 13 8 2" xfId="6910" xr:uid="{80EA589E-DAC4-4FDE-B543-D953D6E917C7}"/>
    <cellStyle name="Comma 13 8 2 2" xfId="14327" xr:uid="{14B9CED1-4045-4FFC-A3B9-2BA2A7D3567B}"/>
    <cellStyle name="Comma 13 8 2 2 2" xfId="19677" xr:uid="{EB1389C1-BBDF-44E0-A2BF-E44CE3029D8C}"/>
    <cellStyle name="Comma 13 8 2 2 2 2" xfId="27717" xr:uid="{81151D63-AC19-4624-B743-F392296325EC}"/>
    <cellStyle name="Comma 13 8 2 2 3" xfId="23706" xr:uid="{773560F0-6C84-4792-A7E6-6341021A3101}"/>
    <cellStyle name="Comma 13 8 2 3" xfId="17705" xr:uid="{1C90E863-2230-4561-BD92-ECF44AB1E1A0}"/>
    <cellStyle name="Comma 13 8 2 3 2" xfId="25745" xr:uid="{5C65D03F-AF5B-4657-9F25-663A1C83BB0D}"/>
    <cellStyle name="Comma 13 8 2 4" xfId="21730" xr:uid="{DBE46307-589F-42DA-8579-3B106184B9DE}"/>
    <cellStyle name="Comma 13 8 3" xfId="10629" xr:uid="{3D90E2B5-FA55-4A7D-A5D2-D1D59F2FFBC4}"/>
    <cellStyle name="Comma 13 8 3 2" xfId="18701" xr:uid="{F4C5B25D-4AF8-424E-A1DA-C2BE5C793728}"/>
    <cellStyle name="Comma 13 8 3 2 2" xfId="26741" xr:uid="{27243539-45AE-4F6D-986D-DF5306F4955C}"/>
    <cellStyle name="Comma 13 8 3 3" xfId="22726" xr:uid="{2A70A551-80F1-409A-A5F7-1BD4215BA4D6}"/>
    <cellStyle name="Comma 13 8 4" xfId="16695" xr:uid="{59A33DE0-79D5-40A0-89DC-EA1A74E33862}"/>
    <cellStyle name="Comma 13 8 4 2" xfId="24735" xr:uid="{546F287B-7E1B-4FC1-9D46-07BB072998F8}"/>
    <cellStyle name="Comma 13 8 5" xfId="20716" xr:uid="{1EC8B5F1-9ACB-4533-A6D5-1D52AF29C1F5}"/>
    <cellStyle name="Comma 13 9" xfId="5044" xr:uid="{7AB250EA-758F-4157-AC02-7449A77883A8}"/>
    <cellStyle name="Comma 13 9 2" xfId="12478" xr:uid="{1A25E410-9034-414B-B131-20983398A2C0}"/>
    <cellStyle name="Comma 13 9 2 2" xfId="19189" xr:uid="{E877969E-A6F1-4717-A11A-88E94DD2988A}"/>
    <cellStyle name="Comma 13 9 2 2 2" xfId="27229" xr:uid="{B8EC2941-4206-426D-883B-8589BF4E742A}"/>
    <cellStyle name="Comma 13 9 2 3" xfId="23216" xr:uid="{5427B5E4-E129-4D64-8922-9F19D506D788}"/>
    <cellStyle name="Comma 13 9 3" xfId="17200" xr:uid="{1D8FB098-F37A-442F-A758-04E4A2FA1919}"/>
    <cellStyle name="Comma 13 9 3 2" xfId="25240" xr:uid="{9720AC39-2DD9-4B6C-ADBB-F40C8217B786}"/>
    <cellStyle name="Comma 13 9 4" xfId="21223" xr:uid="{F7A36B0E-3DC5-4DA8-A175-81FBB59D1A39}"/>
    <cellStyle name="Comma 14" xfId="983" xr:uid="{D14B82EF-EEFE-4727-8A51-87F003DDF1F4}"/>
    <cellStyle name="Comma 14 10" xfId="8792" xr:uid="{EC36248D-3D00-4587-8BD6-B66EC3C9FB37}"/>
    <cellStyle name="Comma 14 10 2" xfId="18215" xr:uid="{44216ECC-743B-4631-9C58-2E1149362CA1}"/>
    <cellStyle name="Comma 14 10 2 2" xfId="26255" xr:uid="{F66DF796-7F0D-44C3-BD82-89F23D7A6DD2}"/>
    <cellStyle name="Comma 14 10 3" xfId="22238" xr:uid="{5CA66A7C-8EAB-4A5F-AF03-39566AACC0F9}"/>
    <cellStyle name="Comma 14 11" xfId="16192" xr:uid="{7C6B9AE1-838F-4A46-A2F3-5F668E158A21}"/>
    <cellStyle name="Comma 14 11 2" xfId="24232" xr:uid="{CBAFC590-CD39-47DF-9092-88042DD19F0B}"/>
    <cellStyle name="Comma 14 12" xfId="20208" xr:uid="{8ADD4E62-6F42-4234-BA20-EF1FA8BA8066}"/>
    <cellStyle name="Comma 14 2" xfId="1077" xr:uid="{CD254626-2DA3-44DB-AF0E-385AC9C844C1}"/>
    <cellStyle name="Comma 14 2 10" xfId="20227" xr:uid="{0201BF91-B807-4B5A-B2D7-3C1F27FA41BB}"/>
    <cellStyle name="Comma 14 2 2" xfId="1279" xr:uid="{A87C701D-FDD8-4C94-A387-15881F066D67}"/>
    <cellStyle name="Comma 14 2 2 2" xfId="1589" xr:uid="{51AE8B0A-2F45-4B8A-ABC0-ADAA42278D6D}"/>
    <cellStyle name="Comma 14 2 2 2 2" xfId="2061" xr:uid="{CA3E73AD-78F0-4FEC-9128-763F66326D2F}"/>
    <cellStyle name="Comma 14 2 2 2 2 2" xfId="2993" xr:uid="{267918B8-445D-438A-9C8D-4C461E4CAE55}"/>
    <cellStyle name="Comma 14 2 2 2 2 2 2" xfId="4983" xr:uid="{87E68EDE-6781-476E-9B2B-D79F2F22E605}"/>
    <cellStyle name="Comma 14 2 2 2 2 2 2 2" xfId="8715" xr:uid="{57B45819-9A26-4364-ACEC-D651E89BCC96}"/>
    <cellStyle name="Comma 14 2 2 2 2 2 2 2 2" xfId="16132" xr:uid="{3A7D659F-E6BC-4EA7-B97F-7819E8C0A40A}"/>
    <cellStyle name="Comma 14 2 2 2 2 2 2 2 2 2" xfId="20155" xr:uid="{4DAA4D54-8753-49FD-AEA6-12EFCD0F6E92}"/>
    <cellStyle name="Comma 14 2 2 2 2 2 2 2 2 2 2" xfId="28195" xr:uid="{827F8875-5BA9-4910-AAA1-76E89F5DA2FD}"/>
    <cellStyle name="Comma 14 2 2 2 2 2 2 2 2 3" xfId="24185" xr:uid="{0F963E3D-ABED-475A-8A48-21DC32E0D104}"/>
    <cellStyle name="Comma 14 2 2 2 2 2 2 2 3" xfId="18183" xr:uid="{CD87E066-57D9-4754-8C7E-CC6E79D46207}"/>
    <cellStyle name="Comma 14 2 2 2 2 2 2 2 3 2" xfId="26223" xr:uid="{7FD9EBED-0628-4B6E-9A2E-DFDE03C6C7B4}"/>
    <cellStyle name="Comma 14 2 2 2 2 2 2 2 4" xfId="22209" xr:uid="{304F7BC7-6F58-40B2-992D-9CB5BC4419A3}"/>
    <cellStyle name="Comma 14 2 2 2 2 2 2 3" xfId="12434" xr:uid="{AF7D5AE4-9E59-4D32-8F62-8CAEA225E59C}"/>
    <cellStyle name="Comma 14 2 2 2 2 2 2 3 2" xfId="19179" xr:uid="{515A097F-8366-495B-B436-ACA21C1C8A95}"/>
    <cellStyle name="Comma 14 2 2 2 2 2 2 3 2 2" xfId="27219" xr:uid="{77FCF19C-E713-4FA6-A8BF-06806F9471C8}"/>
    <cellStyle name="Comma 14 2 2 2 2 2 2 3 3" xfId="23206" xr:uid="{86D6BBA4-CB16-498B-872D-467892523F8A}"/>
    <cellStyle name="Comma 14 2 2 2 2 2 2 4" xfId="17173" xr:uid="{05C2E887-05DA-4DE0-98E1-33C5D482DF83}"/>
    <cellStyle name="Comma 14 2 2 2 2 2 2 4 2" xfId="25213" xr:uid="{83CB1DFC-C8B2-4209-AC85-096E9DA7F0D8}"/>
    <cellStyle name="Comma 14 2 2 2 2 2 2 5" xfId="21196" xr:uid="{FB93C7B4-9D2D-48BF-9B87-2FADC04E23C9}"/>
    <cellStyle name="Comma 14 2 2 2 2 2 3" xfId="6849" xr:uid="{84FB3A0B-AFFB-42DF-B436-A97E2FF906FE}"/>
    <cellStyle name="Comma 14 2 2 2 2 2 3 2" xfId="14283" xr:uid="{2D173D8F-0F4B-4B92-91B5-845CF2FE49FC}"/>
    <cellStyle name="Comma 14 2 2 2 2 2 3 2 2" xfId="19667" xr:uid="{EA5DF52D-0B9C-4886-B198-BC0913834DF3}"/>
    <cellStyle name="Comma 14 2 2 2 2 2 3 2 2 2" xfId="27707" xr:uid="{38CA9703-1BFC-457F-BEC9-59F0BF3AE90B}"/>
    <cellStyle name="Comma 14 2 2 2 2 2 3 2 3" xfId="23696" xr:uid="{D9E46211-0229-4EED-B4BA-D675A0BDAB67}"/>
    <cellStyle name="Comma 14 2 2 2 2 2 3 3" xfId="17678" xr:uid="{B374ADCE-7AB5-46B6-A659-AB28544BE477}"/>
    <cellStyle name="Comma 14 2 2 2 2 2 3 3 2" xfId="25718" xr:uid="{6164715E-9228-4E91-B0E1-8920215BFDEF}"/>
    <cellStyle name="Comma 14 2 2 2 2 2 3 4" xfId="21703" xr:uid="{F2C653AE-7304-4DE7-9411-41D917953D93}"/>
    <cellStyle name="Comma 14 2 2 2 2 2 4" xfId="10584" xr:uid="{D260E4E3-C501-42FE-9F61-44FB3A94738C}"/>
    <cellStyle name="Comma 14 2 2 2 2 2 4 2" xfId="18691" xr:uid="{B45F7DD2-562B-4151-AFA7-4A3AB7710751}"/>
    <cellStyle name="Comma 14 2 2 2 2 2 4 2 2" xfId="26731" xr:uid="{12E48075-8126-44B4-ACA0-7376BCFB50B2}"/>
    <cellStyle name="Comma 14 2 2 2 2 2 4 3" xfId="22716" xr:uid="{62E66D1C-9757-42B5-A6A2-9B36E3CFA250}"/>
    <cellStyle name="Comma 14 2 2 2 2 2 5" xfId="16668" xr:uid="{D63DAB88-C4AB-474D-8FED-DE96D4B8E38A}"/>
    <cellStyle name="Comma 14 2 2 2 2 2 5 2" xfId="24708" xr:uid="{3BDFCD89-39AA-498B-9D9C-07A77CDDA20D}"/>
    <cellStyle name="Comma 14 2 2 2 2 2 6" xfId="20685" xr:uid="{D12E07C4-3944-4B6D-9B84-65ABCAB5EEDF}"/>
    <cellStyle name="Comma 14 2 2 2 2 3" xfId="4065" xr:uid="{1219E8C0-0C40-4677-A88A-35D41A8CE3CD}"/>
    <cellStyle name="Comma 14 2 2 2 2 3 2" xfId="7797" xr:uid="{34E6A50A-6436-4D44-95D5-EA51101F0470}"/>
    <cellStyle name="Comma 14 2 2 2 2 3 2 2" xfId="15214" xr:uid="{2AA43F20-FFF5-4F4A-A2A9-FFDDC7A9177C}"/>
    <cellStyle name="Comma 14 2 2 2 2 3 2 2 2" xfId="19909" xr:uid="{C5CEEEF2-E555-4F63-A394-471EC2EE1937}"/>
    <cellStyle name="Comma 14 2 2 2 2 3 2 2 2 2" xfId="27949" xr:uid="{480A4DCE-9AA2-4025-8170-9928FAB923E4}"/>
    <cellStyle name="Comma 14 2 2 2 2 3 2 2 3" xfId="23938" xr:uid="{92C06E33-32D2-4B19-A86C-E041D71EC7B4}"/>
    <cellStyle name="Comma 14 2 2 2 2 3 2 3" xfId="17937" xr:uid="{81DDBE72-1B87-4589-B40E-A2449C3B91D7}"/>
    <cellStyle name="Comma 14 2 2 2 2 3 2 3 2" xfId="25977" xr:uid="{19BBF0A2-B3BE-44E2-86C4-42ABB9B7CD22}"/>
    <cellStyle name="Comma 14 2 2 2 2 3 2 4" xfId="21962" xr:uid="{5F522551-1B6F-46CD-87FD-43434EDE4C12}"/>
    <cellStyle name="Comma 14 2 2 2 2 3 3" xfId="11516" xr:uid="{A9735316-6B70-4FD7-8AFD-685FA4B4603E}"/>
    <cellStyle name="Comma 14 2 2 2 2 3 3 2" xfId="18933" xr:uid="{0AFA9D3B-708B-4D14-B658-5E06CCF670B6}"/>
    <cellStyle name="Comma 14 2 2 2 2 3 3 2 2" xfId="26973" xr:uid="{20A7BCF5-4263-44FE-A579-A158C8C24A24}"/>
    <cellStyle name="Comma 14 2 2 2 2 3 3 3" xfId="22959" xr:uid="{031FD503-FA68-4282-93C9-94280DDFA41F}"/>
    <cellStyle name="Comma 14 2 2 2 2 3 4" xfId="16927" xr:uid="{4208B1D8-BB5B-4A72-850E-0D39431C55F8}"/>
    <cellStyle name="Comma 14 2 2 2 2 3 4 2" xfId="24967" xr:uid="{63160D1E-2E35-41CE-AD20-A69D15884801}"/>
    <cellStyle name="Comma 14 2 2 2 2 3 5" xfId="20949" xr:uid="{D8EC7901-6A66-4DC4-BB81-EFF98993AA60}"/>
    <cellStyle name="Comma 14 2 2 2 2 4" xfId="5931" xr:uid="{3C9BA236-B1D9-42D4-B606-0D98DEBD45C5}"/>
    <cellStyle name="Comma 14 2 2 2 2 4 2" xfId="13365" xr:uid="{F2E2A28E-3325-4640-BACC-093F0A3A6FDD}"/>
    <cellStyle name="Comma 14 2 2 2 2 4 2 2" xfId="19421" xr:uid="{74C7417A-CEE9-444E-9B88-77734B448BF4}"/>
    <cellStyle name="Comma 14 2 2 2 2 4 2 2 2" xfId="27461" xr:uid="{96BAB21F-93FD-4630-96AD-DD63021CE09E}"/>
    <cellStyle name="Comma 14 2 2 2 2 4 2 3" xfId="23449" xr:uid="{5BE4A20B-E914-4A47-82F6-3C91EEA4666E}"/>
    <cellStyle name="Comma 14 2 2 2 2 4 3" xfId="17432" xr:uid="{0CB6C9DB-B161-41A0-B33F-48946F295245}"/>
    <cellStyle name="Comma 14 2 2 2 2 4 3 2" xfId="25472" xr:uid="{55B9DD71-B4F1-4DD7-97CA-B73F53C43788}"/>
    <cellStyle name="Comma 14 2 2 2 2 4 4" xfId="21456" xr:uid="{307C939C-7F94-4CA9-A888-E7059A5A6C81}"/>
    <cellStyle name="Comma 14 2 2 2 2 5" xfId="9666" xr:uid="{588C73DE-630E-47EE-AF43-A1722630A4F9}"/>
    <cellStyle name="Comma 14 2 2 2 2 5 2" xfId="18445" xr:uid="{7378EC05-1E32-48F5-9996-83B8D9055C64}"/>
    <cellStyle name="Comma 14 2 2 2 2 5 2 2" xfId="26485" xr:uid="{3DB89213-9575-4E78-9C7E-2E90B26F1E61}"/>
    <cellStyle name="Comma 14 2 2 2 2 5 3" xfId="22469" xr:uid="{1D21A71C-F995-4FD2-9D08-A24DB2A2FB96}"/>
    <cellStyle name="Comma 14 2 2 2 2 6" xfId="16422" xr:uid="{0F7F3D03-67E7-46F7-BF19-A7AE308C890D}"/>
    <cellStyle name="Comma 14 2 2 2 2 6 2" xfId="24462" xr:uid="{EAE83963-7998-4898-A440-803D9BC8446B}"/>
    <cellStyle name="Comma 14 2 2 2 2 7" xfId="20438" xr:uid="{241955A0-732B-44BD-B174-278E38416590}"/>
    <cellStyle name="Comma 14 2 2 2 3" xfId="2535" xr:uid="{72F4A247-B08E-44DA-8E74-EC82FD84FBD9}"/>
    <cellStyle name="Comma 14 2 2 2 3 2" xfId="4525" xr:uid="{278F3BFB-A016-415B-8395-C3FCD4B0EA63}"/>
    <cellStyle name="Comma 14 2 2 2 3 2 2" xfId="8257" xr:uid="{8B0E797D-22EF-4F65-A545-9432AD42F930}"/>
    <cellStyle name="Comma 14 2 2 2 3 2 2 2" xfId="15674" xr:uid="{66D1157C-4730-4D71-8BBA-F33F5FF82AE5}"/>
    <cellStyle name="Comma 14 2 2 2 3 2 2 2 2" xfId="20033" xr:uid="{5F17D401-CD78-483B-B73B-5A8D42992090}"/>
    <cellStyle name="Comma 14 2 2 2 3 2 2 2 2 2" xfId="28073" xr:uid="{FBF0782C-5F32-4FF8-8421-CAE6EF02E091}"/>
    <cellStyle name="Comma 14 2 2 2 3 2 2 2 3" xfId="24063" xr:uid="{A9D78ECE-A836-4F0F-B934-BC69D090DEF5}"/>
    <cellStyle name="Comma 14 2 2 2 3 2 2 3" xfId="18061" xr:uid="{8E3829AD-D783-418E-81FB-6CA16252EF59}"/>
    <cellStyle name="Comma 14 2 2 2 3 2 2 3 2" xfId="26101" xr:uid="{4CF80222-7CB2-4E2C-869F-D9FEB46BD78E}"/>
    <cellStyle name="Comma 14 2 2 2 3 2 2 4" xfId="22087" xr:uid="{1F5624FF-608D-4412-9262-8FDB93C545A7}"/>
    <cellStyle name="Comma 14 2 2 2 3 2 3" xfId="11976" xr:uid="{12F8EF0F-8C11-4D72-B8A6-FD931F808FE8}"/>
    <cellStyle name="Comma 14 2 2 2 3 2 3 2" xfId="19057" xr:uid="{310F977A-B824-474B-9578-59E049AFA508}"/>
    <cellStyle name="Comma 14 2 2 2 3 2 3 2 2" xfId="27097" xr:uid="{FBCEEC52-68EE-48E2-971C-470436C78985}"/>
    <cellStyle name="Comma 14 2 2 2 3 2 3 3" xfId="23084" xr:uid="{087B59D8-2224-4ED0-B807-A3FBF4CD082A}"/>
    <cellStyle name="Comma 14 2 2 2 3 2 4" xfId="17051" xr:uid="{B0572D91-8AA9-4E6B-9624-16217A8F6ECE}"/>
    <cellStyle name="Comma 14 2 2 2 3 2 4 2" xfId="25091" xr:uid="{3330FA4F-400F-4539-8F78-7E6F796C0906}"/>
    <cellStyle name="Comma 14 2 2 2 3 2 5" xfId="21074" xr:uid="{22A00A60-01FC-4912-B627-91110D5B02A5}"/>
    <cellStyle name="Comma 14 2 2 2 3 3" xfId="6391" xr:uid="{7C965C9E-7EB2-4B39-A724-72F87673C786}"/>
    <cellStyle name="Comma 14 2 2 2 3 3 2" xfId="13825" xr:uid="{3F00AB6D-6FEA-43AD-A439-23BECE5C3C69}"/>
    <cellStyle name="Comma 14 2 2 2 3 3 2 2" xfId="19545" xr:uid="{77D62F02-58C9-429E-89F8-87BFA0F0E046}"/>
    <cellStyle name="Comma 14 2 2 2 3 3 2 2 2" xfId="27585" xr:uid="{F57EFA98-0CD5-4701-A2B3-0507C3E62E92}"/>
    <cellStyle name="Comma 14 2 2 2 3 3 2 3" xfId="23574" xr:uid="{34C8BFBA-56F6-4445-89E4-1A33B251EC09}"/>
    <cellStyle name="Comma 14 2 2 2 3 3 3" xfId="17556" xr:uid="{1999E2A5-20E5-4E0F-A58B-8F75EF6EBDBA}"/>
    <cellStyle name="Comma 14 2 2 2 3 3 3 2" xfId="25596" xr:uid="{A31E0A1D-6D0D-4364-9080-769B3F8FDCEE}"/>
    <cellStyle name="Comma 14 2 2 2 3 3 4" xfId="21581" xr:uid="{E8382AE0-444C-4F70-B70B-22FB738B3305}"/>
    <cellStyle name="Comma 14 2 2 2 3 4" xfId="10126" xr:uid="{3EE77F6B-7F2E-4FA3-A530-FC5B72E6A109}"/>
    <cellStyle name="Comma 14 2 2 2 3 4 2" xfId="18569" xr:uid="{F2C5D02E-ED2C-4C84-9A4B-8A938D5F02A2}"/>
    <cellStyle name="Comma 14 2 2 2 3 4 2 2" xfId="26609" xr:uid="{69C8A882-9C2C-459E-ACB8-C35D600C5476}"/>
    <cellStyle name="Comma 14 2 2 2 3 4 3" xfId="22594" xr:uid="{C79E3ABE-0D19-403B-8ED1-4BF5619E2575}"/>
    <cellStyle name="Comma 14 2 2 2 3 5" xfId="16546" xr:uid="{1AE74B6F-9448-4174-B0FE-1573323CBB0E}"/>
    <cellStyle name="Comma 14 2 2 2 3 5 2" xfId="24586" xr:uid="{35A6D32E-37FD-4167-82B0-82C00C758FEF}"/>
    <cellStyle name="Comma 14 2 2 2 3 6" xfId="20563" xr:uid="{2739613A-24AD-4B12-9EB1-8E9FD056F6B2}"/>
    <cellStyle name="Comma 14 2 2 2 4" xfId="3607" xr:uid="{50503BD9-0992-4D19-B085-E4F31E69C26E}"/>
    <cellStyle name="Comma 14 2 2 2 4 2" xfId="7339" xr:uid="{E8EE5FDB-BD96-4252-B531-EBE5981165E8}"/>
    <cellStyle name="Comma 14 2 2 2 4 2 2" xfId="14756" xr:uid="{D152201E-D190-4987-9841-FE95E6C4B137}"/>
    <cellStyle name="Comma 14 2 2 2 4 2 2 2" xfId="19787" xr:uid="{77302392-0152-4F0F-8B5C-F84E320742DF}"/>
    <cellStyle name="Comma 14 2 2 2 4 2 2 2 2" xfId="27827" xr:uid="{BF2F46A1-9256-4735-897A-D386DF47FCDA}"/>
    <cellStyle name="Comma 14 2 2 2 4 2 2 3" xfId="23816" xr:uid="{4F743FC3-EE28-4289-9F32-0EAE6CAC6F2F}"/>
    <cellStyle name="Comma 14 2 2 2 4 2 3" xfId="17815" xr:uid="{FF66E403-397F-4874-942B-5402F039C41C}"/>
    <cellStyle name="Comma 14 2 2 2 4 2 3 2" xfId="25855" xr:uid="{6FEAE046-BC23-40F2-BEDD-3E6A416070F8}"/>
    <cellStyle name="Comma 14 2 2 2 4 2 4" xfId="21840" xr:uid="{307EBBDF-34D6-40EB-AC02-13C77E9F7BF8}"/>
    <cellStyle name="Comma 14 2 2 2 4 3" xfId="11058" xr:uid="{1DB4A7CC-D75A-4D5F-8000-3402B86D50FC}"/>
    <cellStyle name="Comma 14 2 2 2 4 3 2" xfId="18811" xr:uid="{CAA2CA6A-A6BA-41F6-87E5-81BA1980E7EC}"/>
    <cellStyle name="Comma 14 2 2 2 4 3 2 2" xfId="26851" xr:uid="{BFFB759C-D8C3-4554-853E-56ABB6892A1F}"/>
    <cellStyle name="Comma 14 2 2 2 4 3 3" xfId="22836" xr:uid="{33B93F62-AA2C-4358-A75A-BFC24BB6238B}"/>
    <cellStyle name="Comma 14 2 2 2 4 4" xfId="16805" xr:uid="{FC68F93E-AF32-4D46-95CC-535472851221}"/>
    <cellStyle name="Comma 14 2 2 2 4 4 2" xfId="24845" xr:uid="{9BA3F8BC-B93B-4611-B440-E638DC854501}"/>
    <cellStyle name="Comma 14 2 2 2 4 5" xfId="20827" xr:uid="{6B19FEA8-C507-405C-8CD6-7B45958A5B38}"/>
    <cellStyle name="Comma 14 2 2 2 5" xfId="5473" xr:uid="{C6AC323A-BF58-47CA-BC7F-876924E345A3}"/>
    <cellStyle name="Comma 14 2 2 2 5 2" xfId="12907" xr:uid="{C5C3D86A-198D-412B-9509-8CA04EAB92A8}"/>
    <cellStyle name="Comma 14 2 2 2 5 2 2" xfId="19299" xr:uid="{2E881FBC-B5B8-475C-BF62-D42AF28DD80C}"/>
    <cellStyle name="Comma 14 2 2 2 5 2 2 2" xfId="27339" xr:uid="{B1AC024A-283C-40BE-BD4A-0AA556D568BD}"/>
    <cellStyle name="Comma 14 2 2 2 5 2 3" xfId="23326" xr:uid="{C8A7C192-5415-48F0-A1C9-23E6A26FF334}"/>
    <cellStyle name="Comma 14 2 2 2 5 3" xfId="17310" xr:uid="{0DD7C3D5-698F-4D91-B81C-FE6F6F466016}"/>
    <cellStyle name="Comma 14 2 2 2 5 3 2" xfId="25350" xr:uid="{3EB727D2-A5D2-4D97-B1ED-53EF28DEEDEB}"/>
    <cellStyle name="Comma 14 2 2 2 5 4" xfId="21333" xr:uid="{E72FFBE3-FB32-48FC-B6BD-81B0A683E272}"/>
    <cellStyle name="Comma 14 2 2 2 6" xfId="9208" xr:uid="{78A4BB52-528F-4011-9866-83B77416495D}"/>
    <cellStyle name="Comma 14 2 2 2 6 2" xfId="18323" xr:uid="{6082F3C5-519B-450F-B611-B1A547EF0BD8}"/>
    <cellStyle name="Comma 14 2 2 2 6 2 2" xfId="26363" xr:uid="{883236E9-C29C-49A7-87AB-B88D6827FA49}"/>
    <cellStyle name="Comma 14 2 2 2 6 3" xfId="22346" xr:uid="{5EFB12E9-FAA4-4A72-81FF-92622654F3E5}"/>
    <cellStyle name="Comma 14 2 2 2 7" xfId="16300" xr:uid="{85F58E1F-DA64-48B2-9BB1-2A44C1B6A2F2}"/>
    <cellStyle name="Comma 14 2 2 2 7 2" xfId="24340" xr:uid="{80010BCA-6FDD-47E9-971A-CC5EB5B9E9C3}"/>
    <cellStyle name="Comma 14 2 2 2 8" xfId="20316" xr:uid="{6A9062BC-5880-4B7D-B234-99B0A43465EB}"/>
    <cellStyle name="Comma 14 2 2 3" xfId="1834" xr:uid="{74B54BA6-9C35-4468-B8FB-775D124A7EC8}"/>
    <cellStyle name="Comma 14 2 2 3 2" xfId="2766" xr:uid="{80531ACD-CB17-4C4C-8E42-0FC5780D84B5}"/>
    <cellStyle name="Comma 14 2 2 3 2 2" xfId="4756" xr:uid="{7038F3A0-A16A-45B2-BC89-D57EB9F9BC2A}"/>
    <cellStyle name="Comma 14 2 2 3 2 2 2" xfId="8488" xr:uid="{0DB8A90C-BAAD-4BD1-BA77-F3942324FAA3}"/>
    <cellStyle name="Comma 14 2 2 3 2 2 2 2" xfId="15905" xr:uid="{AB5A569E-4D73-43B4-B40D-3D23BA8AB94C}"/>
    <cellStyle name="Comma 14 2 2 3 2 2 2 2 2" xfId="20096" xr:uid="{0709CD2A-CC0E-43DD-AFE6-E35750D51C1E}"/>
    <cellStyle name="Comma 14 2 2 3 2 2 2 2 2 2" xfId="28136" xr:uid="{76D4C347-EC88-4A98-A5BA-AF1C978C99F8}"/>
    <cellStyle name="Comma 14 2 2 3 2 2 2 2 3" xfId="24126" xr:uid="{C2534C62-D56C-4A77-AC90-521F53127930}"/>
    <cellStyle name="Comma 14 2 2 3 2 2 2 3" xfId="18124" xr:uid="{00573F6B-D572-49AE-8969-42C9CA57C262}"/>
    <cellStyle name="Comma 14 2 2 3 2 2 2 3 2" xfId="26164" xr:uid="{F22CDB0D-6F41-4BA9-B256-967561544987}"/>
    <cellStyle name="Comma 14 2 2 3 2 2 2 4" xfId="22150" xr:uid="{616ABB9D-36BD-4671-BF59-A03F01E91DD2}"/>
    <cellStyle name="Comma 14 2 2 3 2 2 3" xfId="12207" xr:uid="{DFFBB1BF-F08D-4688-86AE-F22986E4B998}"/>
    <cellStyle name="Comma 14 2 2 3 2 2 3 2" xfId="19120" xr:uid="{3AAED332-22AB-421E-8C14-4D882E000D57}"/>
    <cellStyle name="Comma 14 2 2 3 2 2 3 2 2" xfId="27160" xr:uid="{84D9D6CD-C7FD-437D-98F0-94D260A6D812}"/>
    <cellStyle name="Comma 14 2 2 3 2 2 3 3" xfId="23147" xr:uid="{B5617A11-0273-457F-92FF-B7C5F5B37ED8}"/>
    <cellStyle name="Comma 14 2 2 3 2 2 4" xfId="17114" xr:uid="{748351B6-E7B6-4417-A76D-B904D0FE7873}"/>
    <cellStyle name="Comma 14 2 2 3 2 2 4 2" xfId="25154" xr:uid="{B0050042-C6A2-4C19-8A40-E95A522945F5}"/>
    <cellStyle name="Comma 14 2 2 3 2 2 5" xfId="21137" xr:uid="{54F27F79-5043-48A4-B3D5-9BAFFC9C4D7E}"/>
    <cellStyle name="Comma 14 2 2 3 2 3" xfId="6622" xr:uid="{76053ED2-7909-42A3-B85F-4A8236BF26AD}"/>
    <cellStyle name="Comma 14 2 2 3 2 3 2" xfId="14056" xr:uid="{86FFFF88-007F-4405-89DC-C6484D65BF7F}"/>
    <cellStyle name="Comma 14 2 2 3 2 3 2 2" xfId="19608" xr:uid="{B5476072-AC95-43B4-9302-9CDEDD6C713D}"/>
    <cellStyle name="Comma 14 2 2 3 2 3 2 2 2" xfId="27648" xr:uid="{D271D1DA-CC34-42C4-8BB0-3249845E6B91}"/>
    <cellStyle name="Comma 14 2 2 3 2 3 2 3" xfId="23637" xr:uid="{BDD55EF8-2755-4DB5-BD12-E2148400142A}"/>
    <cellStyle name="Comma 14 2 2 3 2 3 3" xfId="17619" xr:uid="{2D59343E-713C-45E5-A801-B1A3E02D0E17}"/>
    <cellStyle name="Comma 14 2 2 3 2 3 3 2" xfId="25659" xr:uid="{D4F4A2B7-6AB7-46BD-BB98-CB46AB70BC19}"/>
    <cellStyle name="Comma 14 2 2 3 2 3 4" xfId="21644" xr:uid="{D576C5F1-9643-476B-AF0D-B334D3088A03}"/>
    <cellStyle name="Comma 14 2 2 3 2 4" xfId="10357" xr:uid="{C3C5140A-0912-4E68-9BB7-4717FF6FA4B8}"/>
    <cellStyle name="Comma 14 2 2 3 2 4 2" xfId="18632" xr:uid="{2032FC6B-D5FF-45A4-A566-2E2D694B9462}"/>
    <cellStyle name="Comma 14 2 2 3 2 4 2 2" xfId="26672" xr:uid="{7D750859-FD8C-48F0-BE9E-16FEC5C9BF53}"/>
    <cellStyle name="Comma 14 2 2 3 2 4 3" xfId="22657" xr:uid="{607B8F9C-C9A8-4C1D-998A-F2A882407E0D}"/>
    <cellStyle name="Comma 14 2 2 3 2 5" xfId="16609" xr:uid="{B7A6734E-EDB1-4617-A9FE-D732055DDE90}"/>
    <cellStyle name="Comma 14 2 2 3 2 5 2" xfId="24649" xr:uid="{5B120C61-89B3-4DB5-AFA2-920F10BFD027}"/>
    <cellStyle name="Comma 14 2 2 3 2 6" xfId="20626" xr:uid="{3D7252AA-A6E1-418E-9548-E5D305BC17B5}"/>
    <cellStyle name="Comma 14 2 2 3 3" xfId="3838" xr:uid="{82E7F379-95E8-4E73-8C79-FF99723CC5DD}"/>
    <cellStyle name="Comma 14 2 2 3 3 2" xfId="7570" xr:uid="{11295853-41FE-4D4F-81C1-EFAE80D82464}"/>
    <cellStyle name="Comma 14 2 2 3 3 2 2" xfId="14987" xr:uid="{F63C39F1-2133-4ED9-BE82-FF7BB428782D}"/>
    <cellStyle name="Comma 14 2 2 3 3 2 2 2" xfId="19850" xr:uid="{38DD53CB-CD9B-479F-91F1-A7919DFFC0B1}"/>
    <cellStyle name="Comma 14 2 2 3 3 2 2 2 2" xfId="27890" xr:uid="{46AAE1CB-4DA5-4BB7-BB5A-5697AD236F4A}"/>
    <cellStyle name="Comma 14 2 2 3 3 2 2 3" xfId="23879" xr:uid="{CCCAE1B0-7815-4C39-B890-A396C82ACC83}"/>
    <cellStyle name="Comma 14 2 2 3 3 2 3" xfId="17878" xr:uid="{998C13E8-854D-4025-AC7C-CDD220CD7F92}"/>
    <cellStyle name="Comma 14 2 2 3 3 2 3 2" xfId="25918" xr:uid="{0CF310B6-39B0-437B-8D47-D4FE10B44734}"/>
    <cellStyle name="Comma 14 2 2 3 3 2 4" xfId="21903" xr:uid="{B00ABCE8-8206-4C85-8CC8-EC7A8ACC55F6}"/>
    <cellStyle name="Comma 14 2 2 3 3 3" xfId="11289" xr:uid="{8B342D45-1509-4E14-BD93-7A7F635FF719}"/>
    <cellStyle name="Comma 14 2 2 3 3 3 2" xfId="18874" xr:uid="{D870C25A-BD3F-408D-8FD1-555317807472}"/>
    <cellStyle name="Comma 14 2 2 3 3 3 2 2" xfId="26914" xr:uid="{0476F1FB-D5F5-4101-9F21-1959FB588B37}"/>
    <cellStyle name="Comma 14 2 2 3 3 3 3" xfId="22900" xr:uid="{FBB4610E-4494-4FC0-A613-4E76867EDE94}"/>
    <cellStyle name="Comma 14 2 2 3 3 4" xfId="16868" xr:uid="{7D35D4FE-6DE6-4ED5-B42F-BCA0EFD41EC6}"/>
    <cellStyle name="Comma 14 2 2 3 3 4 2" xfId="24908" xr:uid="{A60F5494-1784-4206-99AD-978CF96FF302}"/>
    <cellStyle name="Comma 14 2 2 3 3 5" xfId="20890" xr:uid="{BD985B0C-58B4-4C62-A935-64E33FE31F9B}"/>
    <cellStyle name="Comma 14 2 2 3 4" xfId="5704" xr:uid="{998465C0-ADDF-4987-9B67-6FEFAC750092}"/>
    <cellStyle name="Comma 14 2 2 3 4 2" xfId="13138" xr:uid="{68EC2E4A-40ED-4F23-A337-89C4F631891C}"/>
    <cellStyle name="Comma 14 2 2 3 4 2 2" xfId="19362" xr:uid="{37AF0F9E-93D6-49F1-BB4C-A5549E7C5464}"/>
    <cellStyle name="Comma 14 2 2 3 4 2 2 2" xfId="27402" xr:uid="{A82E9A1A-3E33-428A-B356-C09940DDAFC3}"/>
    <cellStyle name="Comma 14 2 2 3 4 2 3" xfId="23390" xr:uid="{281285E9-95F0-43FE-975A-4EF3D8A3F0E4}"/>
    <cellStyle name="Comma 14 2 2 3 4 3" xfId="17373" xr:uid="{C0A2B922-96FD-44DF-8B08-4C87DABFBE74}"/>
    <cellStyle name="Comma 14 2 2 3 4 3 2" xfId="25413" xr:uid="{E465E132-88F7-40CF-8540-5C08CD7A88C9}"/>
    <cellStyle name="Comma 14 2 2 3 4 4" xfId="21397" xr:uid="{7F3BA711-B1F6-4CAF-BB41-374D6E92C783}"/>
    <cellStyle name="Comma 14 2 2 3 5" xfId="9439" xr:uid="{C9464F4C-8B37-486E-8E6B-770899548F29}"/>
    <cellStyle name="Comma 14 2 2 3 5 2" xfId="18386" xr:uid="{3B7F0DC8-A123-48E0-B5F2-3BDF2F9BEE14}"/>
    <cellStyle name="Comma 14 2 2 3 5 2 2" xfId="26426" xr:uid="{320DAD12-1A16-4008-87AF-21BD05808494}"/>
    <cellStyle name="Comma 14 2 2 3 5 3" xfId="22410" xr:uid="{E14BB3EA-1777-4270-AACC-46E6904BC364}"/>
    <cellStyle name="Comma 14 2 2 3 6" xfId="16363" xr:uid="{D42E3A61-F29B-472D-A18B-A7723F1D1B50}"/>
    <cellStyle name="Comma 14 2 2 3 6 2" xfId="24403" xr:uid="{59D3F58B-DF05-4456-90F6-FE99E01EA56C}"/>
    <cellStyle name="Comma 14 2 2 3 7" xfId="20379" xr:uid="{FB33EF9D-332E-43D9-B1F5-C80982984FFC}"/>
    <cellStyle name="Comma 14 2 2 4" xfId="2308" xr:uid="{84148EA5-DC46-46EB-B92E-B6F58FEC4E24}"/>
    <cellStyle name="Comma 14 2 2 4 2" xfId="4298" xr:uid="{926FAC23-338F-443F-BEDA-54D081567949}"/>
    <cellStyle name="Comma 14 2 2 4 2 2" xfId="8030" xr:uid="{D614CCCD-01AC-4DC2-8D00-41BEC1AC77FE}"/>
    <cellStyle name="Comma 14 2 2 4 2 2 2" xfId="15447" xr:uid="{41F4D643-5BA3-425E-8121-F522491D8503}"/>
    <cellStyle name="Comma 14 2 2 4 2 2 2 2" xfId="19974" xr:uid="{EF761C3E-EB63-4554-A865-6E2E4704872D}"/>
    <cellStyle name="Comma 14 2 2 4 2 2 2 2 2" xfId="28014" xr:uid="{FEF4D01B-5EE3-48B9-9D40-07343549B2D7}"/>
    <cellStyle name="Comma 14 2 2 4 2 2 2 3" xfId="24004" xr:uid="{05A6466F-E712-4D08-A992-857DBCE5602A}"/>
    <cellStyle name="Comma 14 2 2 4 2 2 3" xfId="18002" xr:uid="{F03D26A6-72F7-43A9-9487-67496EC97DE5}"/>
    <cellStyle name="Comma 14 2 2 4 2 2 3 2" xfId="26042" xr:uid="{5C4D17A8-5F26-43B9-84F6-73C318E27709}"/>
    <cellStyle name="Comma 14 2 2 4 2 2 4" xfId="22028" xr:uid="{E8E22DE4-6E87-4327-AF26-00783F5BB53C}"/>
    <cellStyle name="Comma 14 2 2 4 2 3" xfId="11749" xr:uid="{4FE0DE4C-BF71-490B-9823-00314EFB0804}"/>
    <cellStyle name="Comma 14 2 2 4 2 3 2" xfId="18998" xr:uid="{BFB49825-9E64-4976-99C2-6249569C68C8}"/>
    <cellStyle name="Comma 14 2 2 4 2 3 2 2" xfId="27038" xr:uid="{3F1671E1-6246-476D-9BBB-153EC0A862CD}"/>
    <cellStyle name="Comma 14 2 2 4 2 3 3" xfId="23025" xr:uid="{0972AA84-6A07-43D5-952D-55625031B255}"/>
    <cellStyle name="Comma 14 2 2 4 2 4" xfId="16992" xr:uid="{4834BE05-36C4-44FB-8B1A-D3E732972D84}"/>
    <cellStyle name="Comma 14 2 2 4 2 4 2" xfId="25032" xr:uid="{5C65CBC2-94CD-4654-8851-78DF81EDC3EC}"/>
    <cellStyle name="Comma 14 2 2 4 2 5" xfId="21015" xr:uid="{F46EB6A0-49B0-45EA-AEA0-2C67A6EB07BE}"/>
    <cellStyle name="Comma 14 2 2 4 3" xfId="6164" xr:uid="{111B1395-F1B0-4CAA-8969-9EF792F1F0F8}"/>
    <cellStyle name="Comma 14 2 2 4 3 2" xfId="13598" xr:uid="{C7A43E8B-4D0D-465D-AD86-73E5C5B4CE23}"/>
    <cellStyle name="Comma 14 2 2 4 3 2 2" xfId="19486" xr:uid="{43FCA61C-0FEE-412B-85D4-09ED03FA676D}"/>
    <cellStyle name="Comma 14 2 2 4 3 2 2 2" xfId="27526" xr:uid="{54ACA9CF-7F3C-4BCB-BB68-629F066B99FC}"/>
    <cellStyle name="Comma 14 2 2 4 3 2 3" xfId="23515" xr:uid="{2CBC7DA0-6598-4762-B26C-388B8AF3933B}"/>
    <cellStyle name="Comma 14 2 2 4 3 3" xfId="17497" xr:uid="{78D24CA1-2264-4EBC-B890-972EA78AB480}"/>
    <cellStyle name="Comma 14 2 2 4 3 3 2" xfId="25537" xr:uid="{7A10F4FD-2F17-4D31-ADA6-9B8DA32D1564}"/>
    <cellStyle name="Comma 14 2 2 4 3 4" xfId="21522" xr:uid="{5010B3D5-4EC7-493B-A1C0-E0193F683B83}"/>
    <cellStyle name="Comma 14 2 2 4 4" xfId="9899" xr:uid="{4F50CFEA-C457-4718-9F94-D2E050BFFCD1}"/>
    <cellStyle name="Comma 14 2 2 4 4 2" xfId="18510" xr:uid="{EFC5E333-EA2D-4C84-AC3D-4C107BC8CE52}"/>
    <cellStyle name="Comma 14 2 2 4 4 2 2" xfId="26550" xr:uid="{47ABD7CF-1F07-45EB-B300-99EE10205991}"/>
    <cellStyle name="Comma 14 2 2 4 4 3" xfId="22535" xr:uid="{ABA6E20A-A2D6-48D6-A3BF-75B10A7C50AA}"/>
    <cellStyle name="Comma 14 2 2 4 5" xfId="16487" xr:uid="{018AC1F6-14C0-4CE1-905D-39DC93A4CBC8}"/>
    <cellStyle name="Comma 14 2 2 4 5 2" xfId="24527" xr:uid="{AAE458A2-C72A-46CC-8592-761FD50230FE}"/>
    <cellStyle name="Comma 14 2 2 4 6" xfId="20504" xr:uid="{48B188F7-8863-4D71-8E2F-B50A2EF86ACB}"/>
    <cellStyle name="Comma 14 2 2 5" xfId="3381" xr:uid="{41512BAC-36C9-4683-819D-A1D7AFA8E6B0}"/>
    <cellStyle name="Comma 14 2 2 5 2" xfId="7113" xr:uid="{896A3BF4-A297-48D2-B8DC-95B57DC3FB84}"/>
    <cellStyle name="Comma 14 2 2 5 2 2" xfId="14530" xr:uid="{2D735A7A-391B-4491-B462-3B805FDEB52D}"/>
    <cellStyle name="Comma 14 2 2 5 2 2 2" xfId="19729" xr:uid="{A509E6B1-5026-49E6-BC24-7C9BE5EB40F4}"/>
    <cellStyle name="Comma 14 2 2 5 2 2 2 2" xfId="27769" xr:uid="{B6FA914F-6010-41C9-A881-196C9A024405}"/>
    <cellStyle name="Comma 14 2 2 5 2 2 3" xfId="23758" xr:uid="{66B65178-D19D-4963-8650-8A73C2231282}"/>
    <cellStyle name="Comma 14 2 2 5 2 3" xfId="17757" xr:uid="{9C9924C0-C5C2-4640-9889-F29E95552CE6}"/>
    <cellStyle name="Comma 14 2 2 5 2 3 2" xfId="25797" xr:uid="{B3A4067C-C346-4E67-BECB-1EBDF9692F49}"/>
    <cellStyle name="Comma 14 2 2 5 2 4" xfId="21782" xr:uid="{BF32095C-A64E-44F4-ADDD-3EE4E2E4BEBB}"/>
    <cellStyle name="Comma 14 2 2 5 3" xfId="10832" xr:uid="{493ECB68-B1B9-4B48-A22F-9DF4A8500D07}"/>
    <cellStyle name="Comma 14 2 2 5 3 2" xfId="18753" xr:uid="{3BF232A4-B35A-444C-A3EC-56BA362BCBC4}"/>
    <cellStyle name="Comma 14 2 2 5 3 2 2" xfId="26793" xr:uid="{CBF104AB-6C38-4DD0-B133-8FC53EFDD498}"/>
    <cellStyle name="Comma 14 2 2 5 3 3" xfId="22778" xr:uid="{828BDF22-8750-4926-8AF0-E5B93CCE5FA7}"/>
    <cellStyle name="Comma 14 2 2 5 4" xfId="16747" xr:uid="{048A2CD4-E75D-4403-8EDC-D2E15E43410C}"/>
    <cellStyle name="Comma 14 2 2 5 4 2" xfId="24787" xr:uid="{FEAF70B2-2611-4FFF-8170-5FE1090E2C2E}"/>
    <cellStyle name="Comma 14 2 2 5 5" xfId="20769" xr:uid="{A55D84D0-A6D1-4382-A887-AE1463E9D301}"/>
    <cellStyle name="Comma 14 2 2 6" xfId="5247" xr:uid="{BCED044F-DD8D-4145-B292-2D58DD4F06E6}"/>
    <cellStyle name="Comma 14 2 2 6 2" xfId="12681" xr:uid="{9BE95B5C-35CC-41BB-8737-6BD5C28737EE}"/>
    <cellStyle name="Comma 14 2 2 6 2 2" xfId="19241" xr:uid="{75883EFC-05D5-45B3-90EC-83FAFD38D938}"/>
    <cellStyle name="Comma 14 2 2 6 2 2 2" xfId="27281" xr:uid="{13C08189-0E70-4726-AE33-E88F4BD7302B}"/>
    <cellStyle name="Comma 14 2 2 6 2 3" xfId="23268" xr:uid="{37FCEF89-30E3-48FD-9D32-514EFC4020B9}"/>
    <cellStyle name="Comma 14 2 2 6 3" xfId="17252" xr:uid="{966AF3C7-6E48-4E77-87DB-6F4307D1B09E}"/>
    <cellStyle name="Comma 14 2 2 6 3 2" xfId="25292" xr:uid="{6732208D-76C1-4E29-ACA2-9EE9B1E70517}"/>
    <cellStyle name="Comma 14 2 2 6 4" xfId="21275" xr:uid="{A4F16437-AF51-4A49-BB66-FB0129DDBFAB}"/>
    <cellStyle name="Comma 14 2 2 7" xfId="8982" xr:uid="{E5D6CFA8-4378-4F44-9274-0F2C93B6D141}"/>
    <cellStyle name="Comma 14 2 2 7 2" xfId="18265" xr:uid="{2FD18107-BA49-4D39-8E56-67AC90B8E306}"/>
    <cellStyle name="Comma 14 2 2 7 2 2" xfId="26305" xr:uid="{AD3A6964-B999-49C6-B11E-F44BD19B51E4}"/>
    <cellStyle name="Comma 14 2 2 7 3" xfId="22288" xr:uid="{2EEF552D-65E7-466A-836F-F9A093D5BDE4}"/>
    <cellStyle name="Comma 14 2 2 8" xfId="16242" xr:uid="{CFDE1886-BB79-4C64-8A5C-44C6E338039D}"/>
    <cellStyle name="Comma 14 2 2 8 2" xfId="24282" xr:uid="{B4324BB8-4831-4ADB-A3C0-53CEB7C9F564}"/>
    <cellStyle name="Comma 14 2 2 9" xfId="20258" xr:uid="{140FBBB5-5C5E-4854-ADBC-421DC3E6D5FF}"/>
    <cellStyle name="Comma 14 2 3" xfId="1473" xr:uid="{CCD1AD3D-A2CF-461D-8F34-C10B7CA69573}"/>
    <cellStyle name="Comma 14 2 3 2" xfId="1945" xr:uid="{BF08CA78-84B9-4312-93C2-23E1414B4B10}"/>
    <cellStyle name="Comma 14 2 3 2 2" xfId="2877" xr:uid="{105CC982-F821-49EE-8F7E-ACC8CC82050E}"/>
    <cellStyle name="Comma 14 2 3 2 2 2" xfId="4867" xr:uid="{B241DDCE-4623-4096-8500-995AF86FF774}"/>
    <cellStyle name="Comma 14 2 3 2 2 2 2" xfId="8599" xr:uid="{AF878760-7A33-4992-8684-190F0262721D}"/>
    <cellStyle name="Comma 14 2 3 2 2 2 2 2" xfId="16016" xr:uid="{62B8FBF1-3CFA-4397-8572-50AA2F7FEC98}"/>
    <cellStyle name="Comma 14 2 3 2 2 2 2 2 2" xfId="20123" xr:uid="{C8BF22BC-6E61-404A-87D9-F4DDF9941808}"/>
    <cellStyle name="Comma 14 2 3 2 2 2 2 2 2 2" xfId="28163" xr:uid="{AA7ECEF8-07C9-4A9E-A5A3-F77AC1DAD257}"/>
    <cellStyle name="Comma 14 2 3 2 2 2 2 2 3" xfId="24153" xr:uid="{94EFE6D0-2B76-4641-B3A0-FAFB2EBFE251}"/>
    <cellStyle name="Comma 14 2 3 2 2 2 2 3" xfId="18151" xr:uid="{C0C1A875-D328-49B2-9475-9447B3CEB93B}"/>
    <cellStyle name="Comma 14 2 3 2 2 2 2 3 2" xfId="26191" xr:uid="{B212915A-A42C-4F18-B52E-661AE141DD1F}"/>
    <cellStyle name="Comma 14 2 3 2 2 2 2 4" xfId="22177" xr:uid="{CEE025C7-8CCC-40FF-A334-AE383B20458F}"/>
    <cellStyle name="Comma 14 2 3 2 2 2 3" xfId="12318" xr:uid="{91922E7F-A23E-4475-8BCA-1597B6B05D63}"/>
    <cellStyle name="Comma 14 2 3 2 2 2 3 2" xfId="19147" xr:uid="{F3A78FF6-3EB8-4D42-A8D9-295B12C26760}"/>
    <cellStyle name="Comma 14 2 3 2 2 2 3 2 2" xfId="27187" xr:uid="{48EA4EA1-5464-4A3D-806B-E5FE0E69180A}"/>
    <cellStyle name="Comma 14 2 3 2 2 2 3 3" xfId="23174" xr:uid="{328D66C6-737C-42B6-AF49-0BC312003A57}"/>
    <cellStyle name="Comma 14 2 3 2 2 2 4" xfId="17141" xr:uid="{CF00735B-A84E-4192-8ABB-6C3042D8BB9E}"/>
    <cellStyle name="Comma 14 2 3 2 2 2 4 2" xfId="25181" xr:uid="{11192F04-BDE8-401B-84C3-41B024ECF0D0}"/>
    <cellStyle name="Comma 14 2 3 2 2 2 5" xfId="21164" xr:uid="{7FCD66CC-6378-4326-8A42-451B28EF45B8}"/>
    <cellStyle name="Comma 14 2 3 2 2 3" xfId="6733" xr:uid="{0323E5CC-D8DE-4FC0-B761-B839198F63A7}"/>
    <cellStyle name="Comma 14 2 3 2 2 3 2" xfId="14167" xr:uid="{8155AAF9-1AE7-4ABD-9E95-E2FE01FCAABC}"/>
    <cellStyle name="Comma 14 2 3 2 2 3 2 2" xfId="19635" xr:uid="{90D05A3E-9F32-468C-A714-72A1BE61B3FB}"/>
    <cellStyle name="Comma 14 2 3 2 2 3 2 2 2" xfId="27675" xr:uid="{A3D22486-52D1-4492-A76C-A9B5B2D18BE0}"/>
    <cellStyle name="Comma 14 2 3 2 2 3 2 3" xfId="23664" xr:uid="{FDE9D202-032B-47B2-9D75-4C0E11B281D3}"/>
    <cellStyle name="Comma 14 2 3 2 2 3 3" xfId="17646" xr:uid="{9BDDDB3A-6480-457C-8E0B-CC30DFFC46B1}"/>
    <cellStyle name="Comma 14 2 3 2 2 3 3 2" xfId="25686" xr:uid="{1E98E177-4DDF-467B-91D6-31BA52D9F48D}"/>
    <cellStyle name="Comma 14 2 3 2 2 3 4" xfId="21671" xr:uid="{30C12643-F70E-4429-B118-F190D9193C98}"/>
    <cellStyle name="Comma 14 2 3 2 2 4" xfId="10468" xr:uid="{B4AFBD54-B120-4D91-8D3F-7920DC39D1F1}"/>
    <cellStyle name="Comma 14 2 3 2 2 4 2" xfId="18659" xr:uid="{A5E2CED9-29D8-41EB-B5A4-09434A460E77}"/>
    <cellStyle name="Comma 14 2 3 2 2 4 2 2" xfId="26699" xr:uid="{42994241-7DFF-426B-9E22-A7D055CCF3C1}"/>
    <cellStyle name="Comma 14 2 3 2 2 4 3" xfId="22684" xr:uid="{F9A667D4-162B-45C3-8F77-C1FF971A3D99}"/>
    <cellStyle name="Comma 14 2 3 2 2 5" xfId="16636" xr:uid="{3397166C-55BC-4DB0-9E10-7AE170E2ED11}"/>
    <cellStyle name="Comma 14 2 3 2 2 5 2" xfId="24676" xr:uid="{1CCC7C5F-E37D-4EA4-80A1-1BF3C1D4921E}"/>
    <cellStyle name="Comma 14 2 3 2 2 6" xfId="20653" xr:uid="{CE9160E5-670B-482E-AD27-56EA218E599E}"/>
    <cellStyle name="Comma 14 2 3 2 3" xfId="3949" xr:uid="{C4CEA60B-FB74-4698-B448-6BE5EF79CF44}"/>
    <cellStyle name="Comma 14 2 3 2 3 2" xfId="7681" xr:uid="{326D7C8F-23DD-4619-96E2-29F7709AB843}"/>
    <cellStyle name="Comma 14 2 3 2 3 2 2" xfId="15098" xr:uid="{6FFF0EA0-1706-4B5B-92BD-D81F667E7388}"/>
    <cellStyle name="Comma 14 2 3 2 3 2 2 2" xfId="19877" xr:uid="{C296D358-DB46-40D0-9901-4AACCF392AC4}"/>
    <cellStyle name="Comma 14 2 3 2 3 2 2 2 2" xfId="27917" xr:uid="{353C6030-4EC0-4BD1-96FA-FAA229B9C240}"/>
    <cellStyle name="Comma 14 2 3 2 3 2 2 3" xfId="23906" xr:uid="{4D1836AF-03E1-40AF-96AD-963C3DA6AA11}"/>
    <cellStyle name="Comma 14 2 3 2 3 2 3" xfId="17905" xr:uid="{DFCA543D-8027-4F78-9FC3-6D79F61A868D}"/>
    <cellStyle name="Comma 14 2 3 2 3 2 3 2" xfId="25945" xr:uid="{45481322-A66A-4C12-A968-81979FD9E023}"/>
    <cellStyle name="Comma 14 2 3 2 3 2 4" xfId="21930" xr:uid="{AEDC690A-1048-44EA-938E-16E37A0F04B2}"/>
    <cellStyle name="Comma 14 2 3 2 3 3" xfId="11400" xr:uid="{9052AECD-3997-4089-9F23-2796FB396451}"/>
    <cellStyle name="Comma 14 2 3 2 3 3 2" xfId="18901" xr:uid="{F11218A6-3659-4D48-BB14-F9EE58AB5270}"/>
    <cellStyle name="Comma 14 2 3 2 3 3 2 2" xfId="26941" xr:uid="{AB84299F-E301-43A3-97B0-A6A92F08B9B7}"/>
    <cellStyle name="Comma 14 2 3 2 3 3 3" xfId="22927" xr:uid="{46E7C67F-B601-4D33-BD05-9FD6F1EADF2A}"/>
    <cellStyle name="Comma 14 2 3 2 3 4" xfId="16895" xr:uid="{8826025F-BA19-4743-A974-30A385DCB273}"/>
    <cellStyle name="Comma 14 2 3 2 3 4 2" xfId="24935" xr:uid="{68BAC385-86C5-418B-927D-0424D61FA94D}"/>
    <cellStyle name="Comma 14 2 3 2 3 5" xfId="20917" xr:uid="{486AA661-8955-4906-97FB-D42096930EF0}"/>
    <cellStyle name="Comma 14 2 3 2 4" xfId="5815" xr:uid="{A2CFEFB4-810D-478D-8BC9-9C884AA56008}"/>
    <cellStyle name="Comma 14 2 3 2 4 2" xfId="13249" xr:uid="{275B8BCA-7341-4B82-A394-510BDE4C84E1}"/>
    <cellStyle name="Comma 14 2 3 2 4 2 2" xfId="19389" xr:uid="{BCD551AC-AB95-4968-ADE3-28691E5DAA13}"/>
    <cellStyle name="Comma 14 2 3 2 4 2 2 2" xfId="27429" xr:uid="{F0D1D3AF-0954-4F2F-99B5-945E6AB0FE50}"/>
    <cellStyle name="Comma 14 2 3 2 4 2 3" xfId="23417" xr:uid="{E7CDEDB7-4D74-4E72-AA3A-360EBE40E891}"/>
    <cellStyle name="Comma 14 2 3 2 4 3" xfId="17400" xr:uid="{C18DD7AA-D244-4321-B330-B2F4EA4039E0}"/>
    <cellStyle name="Comma 14 2 3 2 4 3 2" xfId="25440" xr:uid="{864AAA01-25EB-4C23-9DA4-D8CADC73B662}"/>
    <cellStyle name="Comma 14 2 3 2 4 4" xfId="21424" xr:uid="{2D2C3A4D-350D-4701-AB48-DA010535D217}"/>
    <cellStyle name="Comma 14 2 3 2 5" xfId="9550" xr:uid="{C80B4D58-DE47-4296-837F-6AEF3C9BC51B}"/>
    <cellStyle name="Comma 14 2 3 2 5 2" xfId="18413" xr:uid="{D048810A-770C-4EDA-A6E8-341F805E2B2E}"/>
    <cellStyle name="Comma 14 2 3 2 5 2 2" xfId="26453" xr:uid="{31799BF5-60F9-4CE4-8CB3-3596775EDC58}"/>
    <cellStyle name="Comma 14 2 3 2 5 3" xfId="22437" xr:uid="{35022D0D-179E-402E-B690-C2731A5DF164}"/>
    <cellStyle name="Comma 14 2 3 2 6" xfId="16390" xr:uid="{7544ACC4-94C8-4A7E-BA82-7AE6EA5CA40C}"/>
    <cellStyle name="Comma 14 2 3 2 6 2" xfId="24430" xr:uid="{68A25AB4-0C2E-471D-8ADE-F8206D567EF0}"/>
    <cellStyle name="Comma 14 2 3 2 7" xfId="20406" xr:uid="{2E22FEB1-38FF-4298-A9C9-CC6B3EC7C8F6}"/>
    <cellStyle name="Comma 14 2 3 3" xfId="2419" xr:uid="{7305C36C-BA33-4759-9D79-C974ECF9029A}"/>
    <cellStyle name="Comma 14 2 3 3 2" xfId="4409" xr:uid="{7C0A9A57-7A4D-4E17-87F7-75DFB242F353}"/>
    <cellStyle name="Comma 14 2 3 3 2 2" xfId="8141" xr:uid="{7FE80FA1-378F-4DF6-A9C2-D2D318422139}"/>
    <cellStyle name="Comma 14 2 3 3 2 2 2" xfId="15558" xr:uid="{303924C2-DA53-47F4-A474-FD2829DFA9AE}"/>
    <cellStyle name="Comma 14 2 3 3 2 2 2 2" xfId="20001" xr:uid="{5829791B-3287-4D6C-B86B-194CC4BBB926}"/>
    <cellStyle name="Comma 14 2 3 3 2 2 2 2 2" xfId="28041" xr:uid="{D566569D-42B4-4BCB-9CAF-252B5A5557A9}"/>
    <cellStyle name="Comma 14 2 3 3 2 2 2 3" xfId="24031" xr:uid="{25F32535-7485-4EC9-9352-4E7DD2600332}"/>
    <cellStyle name="Comma 14 2 3 3 2 2 3" xfId="18029" xr:uid="{942B1947-1DF1-4598-9672-35D7054FD651}"/>
    <cellStyle name="Comma 14 2 3 3 2 2 3 2" xfId="26069" xr:uid="{58923E73-E7ED-4171-A8F8-61BE7F4C0F0B}"/>
    <cellStyle name="Comma 14 2 3 3 2 2 4" xfId="22055" xr:uid="{22F4A60D-E423-498B-97E8-4D7DDED1365D}"/>
    <cellStyle name="Comma 14 2 3 3 2 3" xfId="11860" xr:uid="{6061A9CF-F6F5-4419-AECF-25D7B6885770}"/>
    <cellStyle name="Comma 14 2 3 3 2 3 2" xfId="19025" xr:uid="{0DB1A740-1BB7-440B-A666-9C2B6E85CCA9}"/>
    <cellStyle name="Comma 14 2 3 3 2 3 2 2" xfId="27065" xr:uid="{876CBB12-B745-455B-AE17-B0C6A73196C3}"/>
    <cellStyle name="Comma 14 2 3 3 2 3 3" xfId="23052" xr:uid="{2A6929FE-53FE-4C39-88E4-AAB16A1A894B}"/>
    <cellStyle name="Comma 14 2 3 3 2 4" xfId="17019" xr:uid="{3E5E8AFB-2DB7-45B0-9F71-EDFAE50A39FE}"/>
    <cellStyle name="Comma 14 2 3 3 2 4 2" xfId="25059" xr:uid="{BE0219FB-373E-4394-A3F3-D5ECBA30C70E}"/>
    <cellStyle name="Comma 14 2 3 3 2 5" xfId="21042" xr:uid="{A0A41161-212B-40EC-8B6D-6FFE6CEAC6D5}"/>
    <cellStyle name="Comma 14 2 3 3 3" xfId="6275" xr:uid="{1F9B1DB1-6343-45C4-AA15-E04F9F8112AD}"/>
    <cellStyle name="Comma 14 2 3 3 3 2" xfId="13709" xr:uid="{B9190A82-931F-4426-AC3D-76BEF3DB5710}"/>
    <cellStyle name="Comma 14 2 3 3 3 2 2" xfId="19513" xr:uid="{739FE433-449F-462C-97B0-B5CF9F22BF0B}"/>
    <cellStyle name="Comma 14 2 3 3 3 2 2 2" xfId="27553" xr:uid="{0B2666D8-4A94-4EB7-92B3-50E96060B8BB}"/>
    <cellStyle name="Comma 14 2 3 3 3 2 3" xfId="23542" xr:uid="{1D56DB67-16DC-4BCD-A050-3E5C870688D4}"/>
    <cellStyle name="Comma 14 2 3 3 3 3" xfId="17524" xr:uid="{43D44C95-F5EB-4915-809A-DEE4F8C79239}"/>
    <cellStyle name="Comma 14 2 3 3 3 3 2" xfId="25564" xr:uid="{95D2A6F1-A6ED-470F-8A11-69D782FEB181}"/>
    <cellStyle name="Comma 14 2 3 3 3 4" xfId="21549" xr:uid="{DD27A6C4-E2A8-4FC9-B655-DECBA126870B}"/>
    <cellStyle name="Comma 14 2 3 3 4" xfId="10010" xr:uid="{F2FEB35C-FF8F-432E-8566-0C1280A300EB}"/>
    <cellStyle name="Comma 14 2 3 3 4 2" xfId="18537" xr:uid="{1950EF25-A9FA-49CE-B42C-6A2BF5EAA4DA}"/>
    <cellStyle name="Comma 14 2 3 3 4 2 2" xfId="26577" xr:uid="{54947C72-0BCC-416D-BE2A-645E42EA78D8}"/>
    <cellStyle name="Comma 14 2 3 3 4 3" xfId="22562" xr:uid="{592209DF-5E1C-416A-A1AF-DBB08EFE9FE2}"/>
    <cellStyle name="Comma 14 2 3 3 5" xfId="16514" xr:uid="{2EC8511B-19A0-4068-AC0B-F88D55091546}"/>
    <cellStyle name="Comma 14 2 3 3 5 2" xfId="24554" xr:uid="{154207E5-B88D-4794-8C0C-244AA9272E57}"/>
    <cellStyle name="Comma 14 2 3 3 6" xfId="20531" xr:uid="{E5872672-BB8D-44E6-A99D-6A2063DEA246}"/>
    <cellStyle name="Comma 14 2 3 4" xfId="3491" xr:uid="{666169C2-0C79-49B3-8034-18ECCE45F49C}"/>
    <cellStyle name="Comma 14 2 3 4 2" xfId="7223" xr:uid="{13BD98C1-5837-4B61-AC43-B7F248FB8668}"/>
    <cellStyle name="Comma 14 2 3 4 2 2" xfId="14640" xr:uid="{5BA2E527-BE3B-49F3-A9A8-8409085ACD12}"/>
    <cellStyle name="Comma 14 2 3 4 2 2 2" xfId="19755" xr:uid="{93069D4F-8EF4-406C-ABA5-D69C0CE57738}"/>
    <cellStyle name="Comma 14 2 3 4 2 2 2 2" xfId="27795" xr:uid="{0CC47491-5CE8-4C46-8F4A-B18FAFF5DC37}"/>
    <cellStyle name="Comma 14 2 3 4 2 2 3" xfId="23784" xr:uid="{CB7A94FD-D6D5-4543-BFDC-A4A593E16B57}"/>
    <cellStyle name="Comma 14 2 3 4 2 3" xfId="17783" xr:uid="{8B74A8D3-19AB-45EA-8F89-3A552AF7608E}"/>
    <cellStyle name="Comma 14 2 3 4 2 3 2" xfId="25823" xr:uid="{5C8935B0-337B-4293-ACD2-B81B6AD0705E}"/>
    <cellStyle name="Comma 14 2 3 4 2 4" xfId="21808" xr:uid="{B25B9CDD-8A7F-4D09-B26C-D1924C9AC229}"/>
    <cellStyle name="Comma 14 2 3 4 3" xfId="10942" xr:uid="{CAEB88F8-82E8-4AE4-86B7-F8B80ECCBB88}"/>
    <cellStyle name="Comma 14 2 3 4 3 2" xfId="18779" xr:uid="{71DB1FDB-F980-4DE3-B576-C0A28A6B70A0}"/>
    <cellStyle name="Comma 14 2 3 4 3 2 2" xfId="26819" xr:uid="{3E33AD0F-4766-4084-8065-B1421C0FDF10}"/>
    <cellStyle name="Comma 14 2 3 4 3 3" xfId="22804" xr:uid="{CF96D348-3C15-40B7-96F3-405FA7151A8F}"/>
    <cellStyle name="Comma 14 2 3 4 4" xfId="16773" xr:uid="{E670F266-DB1A-42B3-8E51-BBEA92620039}"/>
    <cellStyle name="Comma 14 2 3 4 4 2" xfId="24813" xr:uid="{E91B4F68-1043-44B4-9A7C-A19969EC723F}"/>
    <cellStyle name="Comma 14 2 3 4 5" xfId="20795" xr:uid="{122559D9-34F1-4CA0-BF30-F3A6166FF4FC}"/>
    <cellStyle name="Comma 14 2 3 5" xfId="5357" xr:uid="{009E3924-840E-441A-AC43-888A0FC790D3}"/>
    <cellStyle name="Comma 14 2 3 5 2" xfId="12791" xr:uid="{593A6630-B2A2-40E4-9449-B6859A07CDFE}"/>
    <cellStyle name="Comma 14 2 3 5 2 2" xfId="19267" xr:uid="{63BC7D36-4449-4600-9A1B-CA5552E74774}"/>
    <cellStyle name="Comma 14 2 3 5 2 2 2" xfId="27307" xr:uid="{94DCDC80-94EC-484C-B2D1-815E00F650DE}"/>
    <cellStyle name="Comma 14 2 3 5 2 3" xfId="23294" xr:uid="{AC4B4663-89A5-4321-828A-86C898672048}"/>
    <cellStyle name="Comma 14 2 3 5 3" xfId="17278" xr:uid="{896B8717-4E5A-47B3-801B-0518928326B8}"/>
    <cellStyle name="Comma 14 2 3 5 3 2" xfId="25318" xr:uid="{B252AD7C-DDCC-4307-8142-EDD2EA0CD1ED}"/>
    <cellStyle name="Comma 14 2 3 5 4" xfId="21301" xr:uid="{9EA8D0AB-C56D-481F-A325-0EDAE5302429}"/>
    <cellStyle name="Comma 14 2 3 6" xfId="9092" xr:uid="{60D56846-5811-4532-A216-7A2F842586B1}"/>
    <cellStyle name="Comma 14 2 3 6 2" xfId="18291" xr:uid="{3B8B0941-3520-4C45-A4FF-E0CEB869213D}"/>
    <cellStyle name="Comma 14 2 3 6 2 2" xfId="26331" xr:uid="{6FD67540-1392-41E9-8A6F-F4BBB34C5064}"/>
    <cellStyle name="Comma 14 2 3 6 3" xfId="22314" xr:uid="{3433C62F-983B-4C53-AD8E-E921AA6ADA13}"/>
    <cellStyle name="Comma 14 2 3 7" xfId="16268" xr:uid="{5D0C0CBF-E85F-4544-929A-3899091C7AF0}"/>
    <cellStyle name="Comma 14 2 3 7 2" xfId="24308" xr:uid="{009C1362-6544-4CF6-BA38-F00D89152AEB}"/>
    <cellStyle name="Comma 14 2 3 8" xfId="20284" xr:uid="{71ECD9DE-A8AE-46D8-AD90-CA6E057ECB99}"/>
    <cellStyle name="Comma 14 2 4" xfId="1718" xr:uid="{AC521C91-800C-4E85-A993-67235431E04A}"/>
    <cellStyle name="Comma 14 2 4 2" xfId="2651" xr:uid="{709EFF97-F4C3-4B7C-A194-1AF771E41280}"/>
    <cellStyle name="Comma 14 2 4 2 2" xfId="4641" xr:uid="{0C621E17-FBE5-4FD7-AB26-3A2D3FAB6987}"/>
    <cellStyle name="Comma 14 2 4 2 2 2" xfId="8373" xr:uid="{F547441F-E823-40FC-93BC-F2D0C21F9307}"/>
    <cellStyle name="Comma 14 2 4 2 2 2 2" xfId="15790" xr:uid="{56DE0E61-5786-4A25-B57F-D3BF1239BEA2}"/>
    <cellStyle name="Comma 14 2 4 2 2 2 2 2" xfId="20065" xr:uid="{264736EA-AC6F-4EEE-8710-EDAA52E5ABCB}"/>
    <cellStyle name="Comma 14 2 4 2 2 2 2 2 2" xfId="28105" xr:uid="{48D93EE1-FF8B-4955-BB9E-FF240CB808AB}"/>
    <cellStyle name="Comma 14 2 4 2 2 2 2 3" xfId="24095" xr:uid="{6AC1422A-B839-4184-87BC-536E18EEAEB7}"/>
    <cellStyle name="Comma 14 2 4 2 2 2 3" xfId="18093" xr:uid="{DB659677-B017-4466-8C7B-0CAED3E437FA}"/>
    <cellStyle name="Comma 14 2 4 2 2 2 3 2" xfId="26133" xr:uid="{0C22B7C9-5AA9-4780-884C-945055D533DB}"/>
    <cellStyle name="Comma 14 2 4 2 2 2 4" xfId="22119" xr:uid="{D9C93B8A-7D52-4507-8E26-426761A03D8B}"/>
    <cellStyle name="Comma 14 2 4 2 2 3" xfId="12092" xr:uid="{E1AA7FDF-F736-4019-AB9F-CBB46AF9D016}"/>
    <cellStyle name="Comma 14 2 4 2 2 3 2" xfId="19089" xr:uid="{EA917CFE-C07B-4023-B915-2F53B2F8EBA4}"/>
    <cellStyle name="Comma 14 2 4 2 2 3 2 2" xfId="27129" xr:uid="{BB0645FE-D07E-48CC-9F2D-4D20174C2416}"/>
    <cellStyle name="Comma 14 2 4 2 2 3 3" xfId="23116" xr:uid="{9D51C502-5AD9-449F-A141-49C552FE54CE}"/>
    <cellStyle name="Comma 14 2 4 2 2 4" xfId="17083" xr:uid="{CC1A4781-AB08-42C3-86E7-047802D1CB86}"/>
    <cellStyle name="Comma 14 2 4 2 2 4 2" xfId="25123" xr:uid="{CC4F1EA2-B673-446C-8BEB-55AEFB7D4961}"/>
    <cellStyle name="Comma 14 2 4 2 2 5" xfId="21106" xr:uid="{B4D1A91D-0BA1-4CD4-9284-558BF1F421C8}"/>
    <cellStyle name="Comma 14 2 4 2 3" xfId="6507" xr:uid="{6C06748C-F236-4418-AD4D-F5952DF7C3D0}"/>
    <cellStyle name="Comma 14 2 4 2 3 2" xfId="13941" xr:uid="{35AE1803-F8C9-4617-A575-5203901AFF74}"/>
    <cellStyle name="Comma 14 2 4 2 3 2 2" xfId="19577" xr:uid="{B23ACE0E-68D1-4CE2-A27F-472FFE39A7AC}"/>
    <cellStyle name="Comma 14 2 4 2 3 2 2 2" xfId="27617" xr:uid="{F998A0A8-AEAA-4FD3-9AF9-586CD6B9BB4E}"/>
    <cellStyle name="Comma 14 2 4 2 3 2 3" xfId="23606" xr:uid="{9EECFD37-170C-4ECF-9770-4CF485BE9A7F}"/>
    <cellStyle name="Comma 14 2 4 2 3 3" xfId="17588" xr:uid="{AFF27617-DA76-4303-A5BC-B939A46AA4F5}"/>
    <cellStyle name="Comma 14 2 4 2 3 3 2" xfId="25628" xr:uid="{81C41558-AEE7-42C7-BA42-7E76F7D0EA8E}"/>
    <cellStyle name="Comma 14 2 4 2 3 4" xfId="21613" xr:uid="{EA10D5B6-FF5C-4C65-8117-677424861490}"/>
    <cellStyle name="Comma 14 2 4 2 4" xfId="10242" xr:uid="{6A37861C-AE8D-4AD4-8803-BBD19E0AB818}"/>
    <cellStyle name="Comma 14 2 4 2 4 2" xfId="18601" xr:uid="{FA327EF8-3F4A-4F9D-AA08-9B1932D6E574}"/>
    <cellStyle name="Comma 14 2 4 2 4 2 2" xfId="26641" xr:uid="{2BDE9DF5-D8F4-4791-899D-42C4BFEB4B31}"/>
    <cellStyle name="Comma 14 2 4 2 4 3" xfId="22626" xr:uid="{05668A45-3577-43FC-8751-61E4E790A2CA}"/>
    <cellStyle name="Comma 14 2 4 2 5" xfId="16578" xr:uid="{9776D9BE-78D8-4988-A328-9DF93F14CF50}"/>
    <cellStyle name="Comma 14 2 4 2 5 2" xfId="24618" xr:uid="{CE59868A-E1C2-4A46-AF57-02EFCC36791F}"/>
    <cellStyle name="Comma 14 2 4 2 6" xfId="20595" xr:uid="{14F3B189-84E4-455A-85CB-4FA3DC8469EF}"/>
    <cellStyle name="Comma 14 2 4 3" xfId="3723" xr:uid="{85B92538-FDAB-4422-8F31-E0E40D7AB247}"/>
    <cellStyle name="Comma 14 2 4 3 2" xfId="7455" xr:uid="{161A46BF-A74F-456A-B92E-8DDEDBE7CA94}"/>
    <cellStyle name="Comma 14 2 4 3 2 2" xfId="14872" xr:uid="{8FEF8548-B42F-490F-A901-D1E9E929D822}"/>
    <cellStyle name="Comma 14 2 4 3 2 2 2" xfId="19819" xr:uid="{669D88E7-E709-415F-B241-6E5989065E90}"/>
    <cellStyle name="Comma 14 2 4 3 2 2 2 2" xfId="27859" xr:uid="{DAF3D080-2055-494C-9B31-B92FF61AF323}"/>
    <cellStyle name="Comma 14 2 4 3 2 2 3" xfId="23848" xr:uid="{E61D1D58-563E-4C58-8F34-79B3F17C0355}"/>
    <cellStyle name="Comma 14 2 4 3 2 3" xfId="17847" xr:uid="{9B87CFA3-F9B8-4190-BFFF-F643E198085C}"/>
    <cellStyle name="Comma 14 2 4 3 2 3 2" xfId="25887" xr:uid="{EC592BCB-1AA7-44D1-B98E-022AF6D98288}"/>
    <cellStyle name="Comma 14 2 4 3 2 4" xfId="21872" xr:uid="{FD1C4752-EE0A-4B56-B2E7-87BC7259A08B}"/>
    <cellStyle name="Comma 14 2 4 3 3" xfId="11174" xr:uid="{9738E33B-0658-42CD-96EA-8624EAE06EC8}"/>
    <cellStyle name="Comma 14 2 4 3 3 2" xfId="18843" xr:uid="{8BA741C3-D1A5-4F4E-B93A-D81E8A0C224A}"/>
    <cellStyle name="Comma 14 2 4 3 3 2 2" xfId="26883" xr:uid="{DA66E941-0E47-472F-B2F4-6F1FC566564E}"/>
    <cellStyle name="Comma 14 2 4 3 3 3" xfId="22868" xr:uid="{5086A1CA-0CB9-499F-AC54-34F9F35DF857}"/>
    <cellStyle name="Comma 14 2 4 3 4" xfId="16837" xr:uid="{FC15991F-6913-4E91-B11D-2DB1B0537CD2}"/>
    <cellStyle name="Comma 14 2 4 3 4 2" xfId="24877" xr:uid="{C5815CEF-85E4-4A8C-A64F-5C7934C1979A}"/>
    <cellStyle name="Comma 14 2 4 3 5" xfId="20859" xr:uid="{FA963339-58C4-45FE-9ABF-6BADD4493119}"/>
    <cellStyle name="Comma 14 2 4 4" xfId="5589" xr:uid="{5804923D-6256-4EF0-AB8B-56E00CB527A1}"/>
    <cellStyle name="Comma 14 2 4 4 2" xfId="13023" xr:uid="{9DBE0204-43FE-4840-88CD-4FC8ECE32970}"/>
    <cellStyle name="Comma 14 2 4 4 2 2" xfId="19331" xr:uid="{FE23A0C6-2529-4CAE-9091-403BC53984C0}"/>
    <cellStyle name="Comma 14 2 4 4 2 2 2" xfId="27371" xr:uid="{ED1F4DEE-A38E-4A22-8EC5-00C1F929ECA6}"/>
    <cellStyle name="Comma 14 2 4 4 2 3" xfId="23358" xr:uid="{B0108CC3-D005-4E90-8E74-59B4E1870D18}"/>
    <cellStyle name="Comma 14 2 4 4 3" xfId="17342" xr:uid="{6C3EA6EF-76B5-4476-BCFC-F5068D00BD12}"/>
    <cellStyle name="Comma 14 2 4 4 3 2" xfId="25382" xr:uid="{E268D195-9D1C-4F28-8665-2D473B13E4CC}"/>
    <cellStyle name="Comma 14 2 4 4 4" xfId="21365" xr:uid="{6C09ECF3-E06E-4DCA-B522-1EF05A9D84EA}"/>
    <cellStyle name="Comma 14 2 4 5" xfId="9324" xr:uid="{CA924A62-A95E-4F97-9F8F-667B0889EED0}"/>
    <cellStyle name="Comma 14 2 4 5 2" xfId="18355" xr:uid="{4A9D6AE5-59F5-421E-8673-F4B51EB6E4D0}"/>
    <cellStyle name="Comma 14 2 4 5 2 2" xfId="26395" xr:uid="{E041E4C4-F13B-4643-98AE-0368271ABE8A}"/>
    <cellStyle name="Comma 14 2 4 5 3" xfId="22378" xr:uid="{9523FAD0-332A-4181-9073-675DCAEC93D1}"/>
    <cellStyle name="Comma 14 2 4 6" xfId="16332" xr:uid="{EFA013A5-FAA8-4DDE-8A5D-29AF0D92F50B}"/>
    <cellStyle name="Comma 14 2 4 6 2" xfId="24372" xr:uid="{C4D14A7E-41E1-47A3-AFBC-B1032172FD1E}"/>
    <cellStyle name="Comma 14 2 4 7" xfId="20348" xr:uid="{9D0148B9-04BD-4101-87D4-4098F2CE33CE}"/>
    <cellStyle name="Comma 14 2 5" xfId="2193" xr:uid="{CF9FA4BD-48D9-405E-8ADF-9C4E7A971D95}"/>
    <cellStyle name="Comma 14 2 5 2" xfId="4183" xr:uid="{9A7B7EE9-0CD9-4A75-95DE-6624F20590EF}"/>
    <cellStyle name="Comma 14 2 5 2 2" xfId="7915" xr:uid="{85EA333C-611A-4833-8E4F-85725101B600}"/>
    <cellStyle name="Comma 14 2 5 2 2 2" xfId="15332" xr:uid="{C5EA65FC-DCE3-4AEF-9A62-838FAED74481}"/>
    <cellStyle name="Comma 14 2 5 2 2 2 2" xfId="19943" xr:uid="{E9CD0BEC-78DF-4FA9-B556-F7258294528A}"/>
    <cellStyle name="Comma 14 2 5 2 2 2 2 2" xfId="27983" xr:uid="{05A8CEDD-BD94-43D6-9344-73210AD766EB}"/>
    <cellStyle name="Comma 14 2 5 2 2 2 3" xfId="23972" xr:uid="{06A7826D-935E-4949-8E5F-16F8289B56CE}"/>
    <cellStyle name="Comma 14 2 5 2 2 3" xfId="17971" xr:uid="{ED0BF6B6-D6C3-44B2-B1D8-C935EE53DC7D}"/>
    <cellStyle name="Comma 14 2 5 2 2 3 2" xfId="26011" xr:uid="{4FCD6C76-222F-4D82-9CE2-CE36C2EE217E}"/>
    <cellStyle name="Comma 14 2 5 2 2 4" xfId="21996" xr:uid="{31F7917B-52BD-413E-9EAD-7A2CA46FA3B2}"/>
    <cellStyle name="Comma 14 2 5 2 3" xfId="11634" xr:uid="{CD6BD298-564C-4588-8619-A582E1B7332B}"/>
    <cellStyle name="Comma 14 2 5 2 3 2" xfId="18967" xr:uid="{4052E321-FD11-4909-92DB-C9F32BCECD93}"/>
    <cellStyle name="Comma 14 2 5 2 3 2 2" xfId="27007" xr:uid="{CEAC40C3-CB93-42E2-A343-517FDB659A31}"/>
    <cellStyle name="Comma 14 2 5 2 3 3" xfId="22993" xr:uid="{BADD0809-7972-426F-BF39-899CFA860893}"/>
    <cellStyle name="Comma 14 2 5 2 4" xfId="16961" xr:uid="{34DBEC0F-4256-4D77-9F83-4A0D84A508A3}"/>
    <cellStyle name="Comma 14 2 5 2 4 2" xfId="25001" xr:uid="{B44FF467-C7C0-4ACD-924A-EFA4107BEF27}"/>
    <cellStyle name="Comma 14 2 5 2 5" xfId="20983" xr:uid="{0C186299-5395-4B97-B747-A04275A97945}"/>
    <cellStyle name="Comma 14 2 5 3" xfId="6049" xr:uid="{D3474FC0-9392-4298-AF29-04701A5B5353}"/>
    <cellStyle name="Comma 14 2 5 3 2" xfId="13483" xr:uid="{78C0B8FA-11F6-4564-9C41-3BD58DA1EF46}"/>
    <cellStyle name="Comma 14 2 5 3 2 2" xfId="19455" xr:uid="{DDD9E16E-D682-4197-9743-3C7FEF9428EF}"/>
    <cellStyle name="Comma 14 2 5 3 2 2 2" xfId="27495" xr:uid="{D3E02CA9-BE8F-48DB-8990-C12A2EF29DBD}"/>
    <cellStyle name="Comma 14 2 5 3 2 3" xfId="23483" xr:uid="{6366C590-0741-4E88-B892-6926E95FC81C}"/>
    <cellStyle name="Comma 14 2 5 3 3" xfId="17466" xr:uid="{980497B5-E7F6-4891-8F66-DAAFDDD28D76}"/>
    <cellStyle name="Comma 14 2 5 3 3 2" xfId="25506" xr:uid="{8709DD0D-CE65-4699-806D-05FC88C879FC}"/>
    <cellStyle name="Comma 14 2 5 3 4" xfId="21490" xr:uid="{2A1892BD-BF11-4012-A2FC-9B05B5680E4A}"/>
    <cellStyle name="Comma 14 2 5 4" xfId="9784" xr:uid="{1205278A-E9F6-448A-8EE8-E7BBBA27FC28}"/>
    <cellStyle name="Comma 14 2 5 4 2" xfId="18479" xr:uid="{9A4B8D20-126D-4093-9027-4A7E521C6D76}"/>
    <cellStyle name="Comma 14 2 5 4 2 2" xfId="26519" xr:uid="{041A2536-F365-425F-B5A7-7106AE085507}"/>
    <cellStyle name="Comma 14 2 5 4 3" xfId="22503" xr:uid="{E3D915A8-63B6-4D87-86E4-0FFB2AC000B3}"/>
    <cellStyle name="Comma 14 2 5 5" xfId="16456" xr:uid="{895A1277-986C-4EEE-95E0-4B9E4D598008}"/>
    <cellStyle name="Comma 14 2 5 5 2" xfId="24496" xr:uid="{B5F49461-8C10-40E8-A5B0-D9051DD20E5D}"/>
    <cellStyle name="Comma 14 2 5 6" xfId="20472" xr:uid="{DACB186B-8DA4-45D5-8B76-97FA361A7A5D}"/>
    <cellStyle name="Comma 14 2 6" xfId="3266" xr:uid="{209CCD2F-3740-4462-B5BC-7EFA0CECE4C7}"/>
    <cellStyle name="Comma 14 2 6 2" xfId="6998" xr:uid="{4E7A9D15-F85D-4AE7-BEC3-A3C7E2CE6049}"/>
    <cellStyle name="Comma 14 2 6 2 2" xfId="14415" xr:uid="{385F2601-3851-449F-B5D0-34EB8EB300A7}"/>
    <cellStyle name="Comma 14 2 6 2 2 2" xfId="19698" xr:uid="{6565208D-1C5B-4C4B-9E84-91453AFD9E66}"/>
    <cellStyle name="Comma 14 2 6 2 2 2 2" xfId="27738" xr:uid="{D0D671F7-1620-465C-BB7C-1392A38860F8}"/>
    <cellStyle name="Comma 14 2 6 2 2 3" xfId="23727" xr:uid="{50A0BB33-A1CD-424B-AF4B-5427C80EBE9E}"/>
    <cellStyle name="Comma 14 2 6 2 3" xfId="17726" xr:uid="{26AE4CD9-8198-4CFE-BE10-E01D94251E41}"/>
    <cellStyle name="Comma 14 2 6 2 3 2" xfId="25766" xr:uid="{6F3C48B0-209E-4910-AF71-B361AF9B76AE}"/>
    <cellStyle name="Comma 14 2 6 2 4" xfId="21751" xr:uid="{7414A268-A004-49C4-A1D8-35CEC2D17E88}"/>
    <cellStyle name="Comma 14 2 6 3" xfId="10717" xr:uid="{2C63F81A-984B-44AA-9800-C8A4B172B0A0}"/>
    <cellStyle name="Comma 14 2 6 3 2" xfId="18722" xr:uid="{73C80ED4-B2CF-4659-A527-263D2F6E5BB3}"/>
    <cellStyle name="Comma 14 2 6 3 2 2" xfId="26762" xr:uid="{4E76D58B-DAC3-43ED-8BF2-C4D5619449B6}"/>
    <cellStyle name="Comma 14 2 6 3 3" xfId="22747" xr:uid="{68592614-AC2F-456D-9400-F94610AA82C8}"/>
    <cellStyle name="Comma 14 2 6 4" xfId="16716" xr:uid="{826DCAC5-C061-4371-B237-B0951DA5C0FF}"/>
    <cellStyle name="Comma 14 2 6 4 2" xfId="24756" xr:uid="{1DC76772-C304-4FE1-86D4-D5F707E0A95C}"/>
    <cellStyle name="Comma 14 2 6 5" xfId="20737" xr:uid="{0694A001-3A3F-4F28-B381-ABE0D6F85325}"/>
    <cellStyle name="Comma 14 2 7" xfId="5132" xr:uid="{1ED88528-9BAF-47EF-9329-133475894415}"/>
    <cellStyle name="Comma 14 2 7 2" xfId="12566" xr:uid="{524CE3FB-4FD1-4220-A245-F97DE13122D4}"/>
    <cellStyle name="Comma 14 2 7 2 2" xfId="19210" xr:uid="{782480D7-C573-4559-9049-A0A615D0FE1A}"/>
    <cellStyle name="Comma 14 2 7 2 2 2" xfId="27250" xr:uid="{E67FD08A-1DC3-4305-90C9-52B005CE2DB0}"/>
    <cellStyle name="Comma 14 2 7 2 3" xfId="23237" xr:uid="{058C9E1F-5437-4457-A346-C2923D120FF5}"/>
    <cellStyle name="Comma 14 2 7 3" xfId="17221" xr:uid="{A47DB808-22FD-466C-9EB3-95D1F455AED5}"/>
    <cellStyle name="Comma 14 2 7 3 2" xfId="25261" xr:uid="{3797C477-DDB2-48F1-8E94-07B7096E3A79}"/>
    <cellStyle name="Comma 14 2 7 4" xfId="21244" xr:uid="{0A243B83-01B7-47E5-8BCD-392A65EB13AB}"/>
    <cellStyle name="Comma 14 2 8" xfId="8867" xr:uid="{C01E2467-500F-402A-BC7F-10BE8342CC0C}"/>
    <cellStyle name="Comma 14 2 8 2" xfId="18234" xr:uid="{4B856C62-7B0E-4AC1-AD68-FCA99B6DB9EA}"/>
    <cellStyle name="Comma 14 2 8 2 2" xfId="26274" xr:uid="{ACA550F6-E4B4-4B6C-9B76-9DA8AE0106B2}"/>
    <cellStyle name="Comma 14 2 8 3" xfId="22257" xr:uid="{5C8F2B72-513B-4558-94B2-3121473CFAEC}"/>
    <cellStyle name="Comma 14 2 9" xfId="16211" xr:uid="{14AEE5C6-4E8F-485A-A02B-F3E95807714A}"/>
    <cellStyle name="Comma 14 2 9 2" xfId="24251" xr:uid="{43A5CE31-BAF7-4136-8936-4BF8A16B4347}"/>
    <cellStyle name="Comma 14 3" xfId="1043" xr:uid="{DED47720-B2BC-47F1-A30D-269E59A2EBC2}"/>
    <cellStyle name="Comma 14 3 10" xfId="20221" xr:uid="{9225228B-DFDC-492E-A642-679821143992}"/>
    <cellStyle name="Comma 14 3 2" xfId="1245" xr:uid="{4C6B6266-BBC0-46E3-BDD2-E1BB3D0187FB}"/>
    <cellStyle name="Comma 14 3 2 2" xfId="1555" xr:uid="{641EED67-5962-4A93-A3F2-0B757220829E}"/>
    <cellStyle name="Comma 14 3 2 2 2" xfId="2027" xr:uid="{F7983DE3-F49A-43AD-A277-F19AEC7736B7}"/>
    <cellStyle name="Comma 14 3 2 2 2 2" xfId="2959" xr:uid="{E4CB3AA2-55DE-446E-A652-176F8012983F}"/>
    <cellStyle name="Comma 14 3 2 2 2 2 2" xfId="4949" xr:uid="{DBF4A8F8-2115-4A10-AD16-B2440A4DDB4F}"/>
    <cellStyle name="Comma 14 3 2 2 2 2 2 2" xfId="8681" xr:uid="{B0ED59AE-FD99-43AF-84D7-29991B2A690A}"/>
    <cellStyle name="Comma 14 3 2 2 2 2 2 2 2" xfId="16098" xr:uid="{B8C83CCB-62B2-41E7-A65B-EA8800BB0FD1}"/>
    <cellStyle name="Comma 14 3 2 2 2 2 2 2 2 2" xfId="20149" xr:uid="{46F06A9F-D28B-46CB-BDBC-C6F3D3E3310C}"/>
    <cellStyle name="Comma 14 3 2 2 2 2 2 2 2 2 2" xfId="28189" xr:uid="{F5E2E6AA-3557-4CF9-9558-742A2C1C484E}"/>
    <cellStyle name="Comma 14 3 2 2 2 2 2 2 2 3" xfId="24179" xr:uid="{735F6ECB-23A6-4F92-A892-5A6E47D4C9D8}"/>
    <cellStyle name="Comma 14 3 2 2 2 2 2 2 3" xfId="18177" xr:uid="{B1D2A526-828D-4990-8D5E-AB87861AFD82}"/>
    <cellStyle name="Comma 14 3 2 2 2 2 2 2 3 2" xfId="26217" xr:uid="{634B227B-1DC4-4EC7-8F61-CF07DE4707B6}"/>
    <cellStyle name="Comma 14 3 2 2 2 2 2 2 4" xfId="22203" xr:uid="{3C7BD0A9-A496-4475-A13D-BACA3024874A}"/>
    <cellStyle name="Comma 14 3 2 2 2 2 2 3" xfId="12400" xr:uid="{CE5B8CE7-B727-4633-926F-359233C2DF3B}"/>
    <cellStyle name="Comma 14 3 2 2 2 2 2 3 2" xfId="19173" xr:uid="{AE0B4E58-F8F4-4BCF-9885-9DD125137E71}"/>
    <cellStyle name="Comma 14 3 2 2 2 2 2 3 2 2" xfId="27213" xr:uid="{7474DC51-E41E-4A6D-8591-F5689559A751}"/>
    <cellStyle name="Comma 14 3 2 2 2 2 2 3 3" xfId="23200" xr:uid="{F0BD50A4-0A94-4B2A-9A1F-76F94D0E0D6C}"/>
    <cellStyle name="Comma 14 3 2 2 2 2 2 4" xfId="17167" xr:uid="{221B5C64-200E-40F0-87E8-490FA178CCF5}"/>
    <cellStyle name="Comma 14 3 2 2 2 2 2 4 2" xfId="25207" xr:uid="{86A30557-2612-4061-BAA7-6C6DB1B7E60F}"/>
    <cellStyle name="Comma 14 3 2 2 2 2 2 5" xfId="21190" xr:uid="{04B38C8F-0CE7-44EF-9988-300D2F5F3280}"/>
    <cellStyle name="Comma 14 3 2 2 2 2 3" xfId="6815" xr:uid="{38ABF937-E5E0-4361-A706-82C2907A525F}"/>
    <cellStyle name="Comma 14 3 2 2 2 2 3 2" xfId="14249" xr:uid="{491BE438-470B-470B-9DB9-35942BD2D03E}"/>
    <cellStyle name="Comma 14 3 2 2 2 2 3 2 2" xfId="19661" xr:uid="{52988508-DE72-4181-AB86-C6A5D9ACDCF2}"/>
    <cellStyle name="Comma 14 3 2 2 2 2 3 2 2 2" xfId="27701" xr:uid="{50E47684-E8E4-49E6-B183-4B5FCE3A2112}"/>
    <cellStyle name="Comma 14 3 2 2 2 2 3 2 3" xfId="23690" xr:uid="{17219EB2-2753-459C-8D41-E0268C111EDE}"/>
    <cellStyle name="Comma 14 3 2 2 2 2 3 3" xfId="17672" xr:uid="{1E1B7B28-D1A1-44D1-8DDA-51D5DF497C98}"/>
    <cellStyle name="Comma 14 3 2 2 2 2 3 3 2" xfId="25712" xr:uid="{FF1C2DA8-4DED-4729-A3DE-590092E96B8E}"/>
    <cellStyle name="Comma 14 3 2 2 2 2 3 4" xfId="21697" xr:uid="{888C2C1A-6CF0-42EA-BB0A-83A63EBCE688}"/>
    <cellStyle name="Comma 14 3 2 2 2 2 4" xfId="10550" xr:uid="{17C37FBF-20D4-46A6-8A5C-8E90DF0F6576}"/>
    <cellStyle name="Comma 14 3 2 2 2 2 4 2" xfId="18685" xr:uid="{2804B54E-082C-452F-BBF9-6C9DA60152B9}"/>
    <cellStyle name="Comma 14 3 2 2 2 2 4 2 2" xfId="26725" xr:uid="{5B1AF56B-2AD4-4232-9097-9BD00E794507}"/>
    <cellStyle name="Comma 14 3 2 2 2 2 4 3" xfId="22710" xr:uid="{BC1E9484-7205-4EC8-9F47-9A77AC07A9E5}"/>
    <cellStyle name="Comma 14 3 2 2 2 2 5" xfId="16662" xr:uid="{CA5FA6BF-D20B-4273-9E1E-7987151945D9}"/>
    <cellStyle name="Comma 14 3 2 2 2 2 5 2" xfId="24702" xr:uid="{1A75EB14-3B8A-4186-AFF6-1D00A2BE354E}"/>
    <cellStyle name="Comma 14 3 2 2 2 2 6" xfId="20679" xr:uid="{D89C2126-EBA1-4D64-A59E-B96626D54316}"/>
    <cellStyle name="Comma 14 3 2 2 2 3" xfId="4031" xr:uid="{D987A0E8-3752-467C-B2EC-02E848EF2F89}"/>
    <cellStyle name="Comma 14 3 2 2 2 3 2" xfId="7763" xr:uid="{3FB7386A-202C-427B-941C-977C1BF87717}"/>
    <cellStyle name="Comma 14 3 2 2 2 3 2 2" xfId="15180" xr:uid="{D4BDA901-B06C-4842-9F87-558FA9ABD888}"/>
    <cellStyle name="Comma 14 3 2 2 2 3 2 2 2" xfId="19903" xr:uid="{DE1F7C6F-58DD-452B-960A-A8AFC06DAF61}"/>
    <cellStyle name="Comma 14 3 2 2 2 3 2 2 2 2" xfId="27943" xr:uid="{75DB9970-272E-49FB-AF61-D0743B89BCCD}"/>
    <cellStyle name="Comma 14 3 2 2 2 3 2 2 3" xfId="23932" xr:uid="{F55E8247-561C-4B56-8DAB-3C8E6ED5AA43}"/>
    <cellStyle name="Comma 14 3 2 2 2 3 2 3" xfId="17931" xr:uid="{DA6947A0-E698-4AE2-B063-27A925D6A2C8}"/>
    <cellStyle name="Comma 14 3 2 2 2 3 2 3 2" xfId="25971" xr:uid="{0D9814AF-76B3-4DA9-A65A-BEAE21DAC88A}"/>
    <cellStyle name="Comma 14 3 2 2 2 3 2 4" xfId="21956" xr:uid="{47B9C16F-A408-4047-B326-465861B24CC6}"/>
    <cellStyle name="Comma 14 3 2 2 2 3 3" xfId="11482" xr:uid="{FF93098E-6DD6-40C4-BC99-236BC3BD6624}"/>
    <cellStyle name="Comma 14 3 2 2 2 3 3 2" xfId="18927" xr:uid="{39F9EE28-43E6-47F7-B7A8-AFEEFDED7985}"/>
    <cellStyle name="Comma 14 3 2 2 2 3 3 2 2" xfId="26967" xr:uid="{103A4738-3DFD-4979-9289-15A3D72C7F67}"/>
    <cellStyle name="Comma 14 3 2 2 2 3 3 3" xfId="22953" xr:uid="{DF639282-AF72-4A8F-A9EB-9AC58FF27738}"/>
    <cellStyle name="Comma 14 3 2 2 2 3 4" xfId="16921" xr:uid="{4EA4DBC0-7C74-42CB-8492-FD2FB9A57EBE}"/>
    <cellStyle name="Comma 14 3 2 2 2 3 4 2" xfId="24961" xr:uid="{7D83308A-7419-4C13-837C-E51869CC993F}"/>
    <cellStyle name="Comma 14 3 2 2 2 3 5" xfId="20943" xr:uid="{892004D1-E25D-497C-A8A5-7085059B138A}"/>
    <cellStyle name="Comma 14 3 2 2 2 4" xfId="5897" xr:uid="{33D7A835-3FA7-4CE9-BA22-1CAC74DA58A6}"/>
    <cellStyle name="Comma 14 3 2 2 2 4 2" xfId="13331" xr:uid="{E44314B6-5443-48ED-A69D-42FFAC38C03A}"/>
    <cellStyle name="Comma 14 3 2 2 2 4 2 2" xfId="19415" xr:uid="{C32E2904-F3C5-4389-8B91-A4CE76143ACD}"/>
    <cellStyle name="Comma 14 3 2 2 2 4 2 2 2" xfId="27455" xr:uid="{B061F952-A4EF-4473-8C79-9D34D910654D}"/>
    <cellStyle name="Comma 14 3 2 2 2 4 2 3" xfId="23443" xr:uid="{5E81B8F9-8F59-4521-8079-6237A3CF77C3}"/>
    <cellStyle name="Comma 14 3 2 2 2 4 3" xfId="17426" xr:uid="{3E4C94B6-C5D8-45AE-BB03-EE45E6440539}"/>
    <cellStyle name="Comma 14 3 2 2 2 4 3 2" xfId="25466" xr:uid="{A33BBC11-0B9F-4742-A650-FBE74B8151CD}"/>
    <cellStyle name="Comma 14 3 2 2 2 4 4" xfId="21450" xr:uid="{4DD48B51-EF9B-45A7-A0EE-57156A2623A2}"/>
    <cellStyle name="Comma 14 3 2 2 2 5" xfId="9632" xr:uid="{817D2BF7-62DC-4D48-AFE0-A303B5E01D99}"/>
    <cellStyle name="Comma 14 3 2 2 2 5 2" xfId="18439" xr:uid="{78D712B6-1C52-4F5F-B770-4B8CD041E7DD}"/>
    <cellStyle name="Comma 14 3 2 2 2 5 2 2" xfId="26479" xr:uid="{FE02A001-95DC-4A46-AEC3-8B0AB7F250A8}"/>
    <cellStyle name="Comma 14 3 2 2 2 5 3" xfId="22463" xr:uid="{187592DB-6493-4431-B87D-E61D78AEF66B}"/>
    <cellStyle name="Comma 14 3 2 2 2 6" xfId="16416" xr:uid="{201BAF21-6363-444F-AF73-FBFAFD39AF85}"/>
    <cellStyle name="Comma 14 3 2 2 2 6 2" xfId="24456" xr:uid="{9F945577-6BC3-431F-9576-D32111BBEBEF}"/>
    <cellStyle name="Comma 14 3 2 2 2 7" xfId="20432" xr:uid="{E37CAA48-0F8E-4254-B0B3-6B8975CC2EB6}"/>
    <cellStyle name="Comma 14 3 2 2 3" xfId="2501" xr:uid="{19CF607A-7308-4519-8A1F-E23CF1A8867B}"/>
    <cellStyle name="Comma 14 3 2 2 3 2" xfId="4491" xr:uid="{94D4D37C-2134-4DEC-877D-725E698AEE6E}"/>
    <cellStyle name="Comma 14 3 2 2 3 2 2" xfId="8223" xr:uid="{65024092-C640-47B8-B01D-0106EE7E7AD6}"/>
    <cellStyle name="Comma 14 3 2 2 3 2 2 2" xfId="15640" xr:uid="{407F6D43-691D-41D0-89F7-372D2FBB3783}"/>
    <cellStyle name="Comma 14 3 2 2 3 2 2 2 2" xfId="20027" xr:uid="{37D0479B-A3E5-4524-8D77-3CEE84A4F6EE}"/>
    <cellStyle name="Comma 14 3 2 2 3 2 2 2 2 2" xfId="28067" xr:uid="{3661E2E3-041E-402F-95EA-C7E81F3E3073}"/>
    <cellStyle name="Comma 14 3 2 2 3 2 2 2 3" xfId="24057" xr:uid="{849A02C7-ED7E-4AC2-A1CC-C7EBF6C58875}"/>
    <cellStyle name="Comma 14 3 2 2 3 2 2 3" xfId="18055" xr:uid="{6691EA52-DE99-4107-AE19-CC764FE441CE}"/>
    <cellStyle name="Comma 14 3 2 2 3 2 2 3 2" xfId="26095" xr:uid="{BB85EB9B-35FE-43AC-A616-7090FFE0B1EF}"/>
    <cellStyle name="Comma 14 3 2 2 3 2 2 4" xfId="22081" xr:uid="{3CB89796-7B89-4ED2-BA24-22B3409F1327}"/>
    <cellStyle name="Comma 14 3 2 2 3 2 3" xfId="11942" xr:uid="{B2A73B84-885D-43EC-8984-DEC4D69DC320}"/>
    <cellStyle name="Comma 14 3 2 2 3 2 3 2" xfId="19051" xr:uid="{39E8C3C0-E155-4F19-8444-45DAA9127928}"/>
    <cellStyle name="Comma 14 3 2 2 3 2 3 2 2" xfId="27091" xr:uid="{A1CDC100-79D6-4C73-8725-EB2DCB936A34}"/>
    <cellStyle name="Comma 14 3 2 2 3 2 3 3" xfId="23078" xr:uid="{80ECE6F1-8F9A-43B9-8F44-85447367F030}"/>
    <cellStyle name="Comma 14 3 2 2 3 2 4" xfId="17045" xr:uid="{CD10E38B-41E4-47ED-80EA-EF24E401AF3B}"/>
    <cellStyle name="Comma 14 3 2 2 3 2 4 2" xfId="25085" xr:uid="{D4ADDC63-6A36-4D70-9358-68902E49AB21}"/>
    <cellStyle name="Comma 14 3 2 2 3 2 5" xfId="21068" xr:uid="{B431CAB5-7422-4481-AFA5-D2B8DCFEE301}"/>
    <cellStyle name="Comma 14 3 2 2 3 3" xfId="6357" xr:uid="{F400C997-D99A-4E1F-A162-687A1DF07411}"/>
    <cellStyle name="Comma 14 3 2 2 3 3 2" xfId="13791" xr:uid="{91AFC0C9-6533-4976-95AC-9BF7C55C9C79}"/>
    <cellStyle name="Comma 14 3 2 2 3 3 2 2" xfId="19539" xr:uid="{C1065B6D-85AA-4442-9598-1DB6275F317D}"/>
    <cellStyle name="Comma 14 3 2 2 3 3 2 2 2" xfId="27579" xr:uid="{CAAC96AE-D976-42FB-A4E6-5AB7ACA2E5AC}"/>
    <cellStyle name="Comma 14 3 2 2 3 3 2 3" xfId="23568" xr:uid="{A0D68765-57BD-4E5B-A48C-02641E8BD4E6}"/>
    <cellStyle name="Comma 14 3 2 2 3 3 3" xfId="17550" xr:uid="{3E9C9E60-C911-448A-A685-A41061CD1296}"/>
    <cellStyle name="Comma 14 3 2 2 3 3 3 2" xfId="25590" xr:uid="{FCE69E93-F2F7-4CFC-B30B-55052B866DCD}"/>
    <cellStyle name="Comma 14 3 2 2 3 3 4" xfId="21575" xr:uid="{E18C505A-0E52-4753-A7CF-9DD6D458FF0F}"/>
    <cellStyle name="Comma 14 3 2 2 3 4" xfId="10092" xr:uid="{0C7610BF-D031-4066-9F55-C2C731602DE3}"/>
    <cellStyle name="Comma 14 3 2 2 3 4 2" xfId="18563" xr:uid="{589C0915-6E0D-4C79-9DB3-C6426EC33D5B}"/>
    <cellStyle name="Comma 14 3 2 2 3 4 2 2" xfId="26603" xr:uid="{825C3EC1-00B8-453A-A896-4992DC9BDCF0}"/>
    <cellStyle name="Comma 14 3 2 2 3 4 3" xfId="22588" xr:uid="{99B20E6D-9DBB-4828-A5DA-27E953689394}"/>
    <cellStyle name="Comma 14 3 2 2 3 5" xfId="16540" xr:uid="{AC604904-652F-475E-A42E-F14896DCB236}"/>
    <cellStyle name="Comma 14 3 2 2 3 5 2" xfId="24580" xr:uid="{93AED65F-8225-4F65-BEA4-B908D0E95D8F}"/>
    <cellStyle name="Comma 14 3 2 2 3 6" xfId="20557" xr:uid="{D4B69341-5834-42C0-9255-DFF48E5CAD17}"/>
    <cellStyle name="Comma 14 3 2 2 4" xfId="3573" xr:uid="{6469610B-7D00-407D-B4B8-8F361D6E6178}"/>
    <cellStyle name="Comma 14 3 2 2 4 2" xfId="7305" xr:uid="{70197B91-8B68-454D-AC22-567A18CE0B27}"/>
    <cellStyle name="Comma 14 3 2 2 4 2 2" xfId="14722" xr:uid="{3FFB303A-3694-4FDD-85EF-1CFDC3AEAB57}"/>
    <cellStyle name="Comma 14 3 2 2 4 2 2 2" xfId="19781" xr:uid="{FB5355CC-0C59-4661-BEC2-3854474CD509}"/>
    <cellStyle name="Comma 14 3 2 2 4 2 2 2 2" xfId="27821" xr:uid="{AC0245C2-AFCA-4075-B371-6BCC38D75B1D}"/>
    <cellStyle name="Comma 14 3 2 2 4 2 2 3" xfId="23810" xr:uid="{DB6C4752-4C02-48BB-95EE-BC16ADE858B3}"/>
    <cellStyle name="Comma 14 3 2 2 4 2 3" xfId="17809" xr:uid="{7401C4AC-C5B7-44C9-8272-9A4274874C45}"/>
    <cellStyle name="Comma 14 3 2 2 4 2 3 2" xfId="25849" xr:uid="{BA3FB9AA-3934-4BFC-A5A9-1D6E24DB5CC2}"/>
    <cellStyle name="Comma 14 3 2 2 4 2 4" xfId="21834" xr:uid="{76B5B535-C45A-4377-ADAB-7151C6F1ABBC}"/>
    <cellStyle name="Comma 14 3 2 2 4 3" xfId="11024" xr:uid="{D2973439-D645-4DCB-8A47-3C1263ECF8B1}"/>
    <cellStyle name="Comma 14 3 2 2 4 3 2" xfId="18805" xr:uid="{E0BED369-B19B-4D4C-845F-5CAEE57F061B}"/>
    <cellStyle name="Comma 14 3 2 2 4 3 2 2" xfId="26845" xr:uid="{9435B7C6-C4CC-4747-BC14-98C78B77857C}"/>
    <cellStyle name="Comma 14 3 2 2 4 3 3" xfId="22830" xr:uid="{8A5BD70E-FFD1-4797-A49E-73DA89C53994}"/>
    <cellStyle name="Comma 14 3 2 2 4 4" xfId="16799" xr:uid="{6F1BD6FB-A8D1-4362-B41F-1BB8E1ACDD91}"/>
    <cellStyle name="Comma 14 3 2 2 4 4 2" xfId="24839" xr:uid="{ACA05009-3609-4214-BCD0-571011FACC11}"/>
    <cellStyle name="Comma 14 3 2 2 4 5" xfId="20821" xr:uid="{1E492FEA-E6DE-4F3A-9E8E-3C3F7BBACA83}"/>
    <cellStyle name="Comma 14 3 2 2 5" xfId="5439" xr:uid="{C9110F0F-B7BA-4986-95B0-815DE2E1B93D}"/>
    <cellStyle name="Comma 14 3 2 2 5 2" xfId="12873" xr:uid="{F8F5AD27-7AEB-47DA-B6A4-1398053564EE}"/>
    <cellStyle name="Comma 14 3 2 2 5 2 2" xfId="19293" xr:uid="{330A38CC-9AF8-4F4C-8A47-6B87BF1108AB}"/>
    <cellStyle name="Comma 14 3 2 2 5 2 2 2" xfId="27333" xr:uid="{6DD85E70-29DC-44C8-903F-310A74EA3797}"/>
    <cellStyle name="Comma 14 3 2 2 5 2 3" xfId="23320" xr:uid="{45874618-911A-48AE-94E5-6C1F4FAD8734}"/>
    <cellStyle name="Comma 14 3 2 2 5 3" xfId="17304" xr:uid="{0C39F4E8-7757-4B25-AAEF-734006490FCE}"/>
    <cellStyle name="Comma 14 3 2 2 5 3 2" xfId="25344" xr:uid="{C071B567-36B6-4727-87C3-F41DCC51B4CF}"/>
    <cellStyle name="Comma 14 3 2 2 5 4" xfId="21327" xr:uid="{D91B88AC-E3A1-4998-9250-4034C3D47F6D}"/>
    <cellStyle name="Comma 14 3 2 2 6" xfId="9174" xr:uid="{9C6AE060-8353-44B2-85E8-7F32F4065EFA}"/>
    <cellStyle name="Comma 14 3 2 2 6 2" xfId="18317" xr:uid="{FD81E7C8-8E52-4EE0-BFAD-C0CA0043879C}"/>
    <cellStyle name="Comma 14 3 2 2 6 2 2" xfId="26357" xr:uid="{590DA945-FFFE-47EC-B4F7-02EFE0F5E65B}"/>
    <cellStyle name="Comma 14 3 2 2 6 3" xfId="22340" xr:uid="{F653F38F-1175-4BCA-B553-F5924FB07CCA}"/>
    <cellStyle name="Comma 14 3 2 2 7" xfId="16294" xr:uid="{CEEDB801-02BB-49F7-987C-853B8476F776}"/>
    <cellStyle name="Comma 14 3 2 2 7 2" xfId="24334" xr:uid="{1756384D-E538-4CBA-B6BD-A56A90241167}"/>
    <cellStyle name="Comma 14 3 2 2 8" xfId="20310" xr:uid="{C21BE8C2-E5DA-4DEC-A3FB-A2E6299EB3CC}"/>
    <cellStyle name="Comma 14 3 2 3" xfId="1800" xr:uid="{B230A38D-0A47-4C41-AA82-E490EF41663B}"/>
    <cellStyle name="Comma 14 3 2 3 2" xfId="2732" xr:uid="{831B68D6-3C2A-4CF3-BB15-91E723350D3A}"/>
    <cellStyle name="Comma 14 3 2 3 2 2" xfId="4722" xr:uid="{AFB9C8C7-AE3B-49D6-8392-41DC359728B3}"/>
    <cellStyle name="Comma 14 3 2 3 2 2 2" xfId="8454" xr:uid="{DB9E8D2C-9B69-40B7-B0BA-1FD43B0E0F5D}"/>
    <cellStyle name="Comma 14 3 2 3 2 2 2 2" xfId="15871" xr:uid="{42ABAD2C-1F88-411E-B280-02DDD8B16848}"/>
    <cellStyle name="Comma 14 3 2 3 2 2 2 2 2" xfId="20090" xr:uid="{9ABEF1D7-8823-4B3B-8F25-E86290CEB633}"/>
    <cellStyle name="Comma 14 3 2 3 2 2 2 2 2 2" xfId="28130" xr:uid="{FFCAFC8D-A1D4-4F90-B9A5-D2FB0FB2A641}"/>
    <cellStyle name="Comma 14 3 2 3 2 2 2 2 3" xfId="24120" xr:uid="{D992A08A-06DD-46B9-929B-421C1DD34560}"/>
    <cellStyle name="Comma 14 3 2 3 2 2 2 3" xfId="18118" xr:uid="{9F0FA7EF-AB15-43F2-852B-81CEC96AB9B7}"/>
    <cellStyle name="Comma 14 3 2 3 2 2 2 3 2" xfId="26158" xr:uid="{DA933D5D-D51E-4A0E-AA42-F6AD135D3B8F}"/>
    <cellStyle name="Comma 14 3 2 3 2 2 2 4" xfId="22144" xr:uid="{8E600798-85F9-4A39-97BA-C720B7C0EFAF}"/>
    <cellStyle name="Comma 14 3 2 3 2 2 3" xfId="12173" xr:uid="{0A581D91-F697-42E7-A96E-9EEB39DF4A0D}"/>
    <cellStyle name="Comma 14 3 2 3 2 2 3 2" xfId="19114" xr:uid="{CDE500C9-D7B8-4B76-95AD-F9815E07B770}"/>
    <cellStyle name="Comma 14 3 2 3 2 2 3 2 2" xfId="27154" xr:uid="{FA9C2278-AD11-435C-B8EF-ED150F919882}"/>
    <cellStyle name="Comma 14 3 2 3 2 2 3 3" xfId="23141" xr:uid="{7BA43040-D454-4635-8263-9AE0ECC413C5}"/>
    <cellStyle name="Comma 14 3 2 3 2 2 4" xfId="17108" xr:uid="{2CEF3C80-E4C4-4DA7-9CCF-481CB87F3533}"/>
    <cellStyle name="Comma 14 3 2 3 2 2 4 2" xfId="25148" xr:uid="{AA9F222B-ECC4-4428-8C2F-CED8D90FFD7C}"/>
    <cellStyle name="Comma 14 3 2 3 2 2 5" xfId="21131" xr:uid="{9D4E6517-BAAA-4AC4-BC9D-2283935FB2E5}"/>
    <cellStyle name="Comma 14 3 2 3 2 3" xfId="6588" xr:uid="{77A94CE5-3D51-417F-87C1-28CCD203AE28}"/>
    <cellStyle name="Comma 14 3 2 3 2 3 2" xfId="14022" xr:uid="{3CAE67D5-D898-488C-AB2F-18ADE1BE1B38}"/>
    <cellStyle name="Comma 14 3 2 3 2 3 2 2" xfId="19602" xr:uid="{32A79D4E-3747-4ADB-9E67-FFE29E6DE885}"/>
    <cellStyle name="Comma 14 3 2 3 2 3 2 2 2" xfId="27642" xr:uid="{AE2CE235-9104-4E0F-80A7-AC45AB265F39}"/>
    <cellStyle name="Comma 14 3 2 3 2 3 2 3" xfId="23631" xr:uid="{1C5CCE07-9304-4A3B-86DA-A57187A5AE60}"/>
    <cellStyle name="Comma 14 3 2 3 2 3 3" xfId="17613" xr:uid="{4BF9C3F8-D23C-4692-9226-B6281F9007B9}"/>
    <cellStyle name="Comma 14 3 2 3 2 3 3 2" xfId="25653" xr:uid="{F2686E20-F23C-429B-9EF2-482930D7E6F7}"/>
    <cellStyle name="Comma 14 3 2 3 2 3 4" xfId="21638" xr:uid="{115AFAF6-7F73-48BB-B0D2-E9324A9C3F18}"/>
    <cellStyle name="Comma 14 3 2 3 2 4" xfId="10323" xr:uid="{149DE367-7A74-4D09-BB08-5268E4E54B67}"/>
    <cellStyle name="Comma 14 3 2 3 2 4 2" xfId="18626" xr:uid="{29A44D43-F8DF-462E-9C57-985BFBDD5C89}"/>
    <cellStyle name="Comma 14 3 2 3 2 4 2 2" xfId="26666" xr:uid="{AB163C9A-CDA3-44FF-A669-B922200D5A83}"/>
    <cellStyle name="Comma 14 3 2 3 2 4 3" xfId="22651" xr:uid="{CB7BDA6B-0EBF-400E-99A0-2B1F551E1974}"/>
    <cellStyle name="Comma 14 3 2 3 2 5" xfId="16603" xr:uid="{3CD6C9B9-8165-456B-9DC0-35960AE4C8DF}"/>
    <cellStyle name="Comma 14 3 2 3 2 5 2" xfId="24643" xr:uid="{D6C0025A-0105-47C4-8077-3EB6A66017C3}"/>
    <cellStyle name="Comma 14 3 2 3 2 6" xfId="20620" xr:uid="{B6903EAC-64E8-46F8-B221-2BB458425FEA}"/>
    <cellStyle name="Comma 14 3 2 3 3" xfId="3804" xr:uid="{C5166FFD-0060-4E6A-84EB-FC2CAB4E9B17}"/>
    <cellStyle name="Comma 14 3 2 3 3 2" xfId="7536" xr:uid="{84A04487-979B-43B9-B599-2918106AEB3D}"/>
    <cellStyle name="Comma 14 3 2 3 3 2 2" xfId="14953" xr:uid="{5A91ABEC-4C19-4A40-BD87-E2441A49755D}"/>
    <cellStyle name="Comma 14 3 2 3 3 2 2 2" xfId="19844" xr:uid="{F02B7CA7-5BC4-48B2-B4F1-2019D1C92CF2}"/>
    <cellStyle name="Comma 14 3 2 3 3 2 2 2 2" xfId="27884" xr:uid="{EA75C6FE-0EBC-4AB4-9846-8C8311BE016C}"/>
    <cellStyle name="Comma 14 3 2 3 3 2 2 3" xfId="23873" xr:uid="{DAD5681E-B641-4AC6-9231-C89EEBF3EC34}"/>
    <cellStyle name="Comma 14 3 2 3 3 2 3" xfId="17872" xr:uid="{79C32B31-C14A-40DB-9B2B-56DD4E92C5FF}"/>
    <cellStyle name="Comma 14 3 2 3 3 2 3 2" xfId="25912" xr:uid="{7931EA1C-C246-437E-B953-2217026191F0}"/>
    <cellStyle name="Comma 14 3 2 3 3 2 4" xfId="21897" xr:uid="{F41B797A-65DF-4F36-BEC0-0C8FC3BA8BE7}"/>
    <cellStyle name="Comma 14 3 2 3 3 3" xfId="11255" xr:uid="{4C5CF69D-2E34-42FB-91EE-7DF260E0D3DB}"/>
    <cellStyle name="Comma 14 3 2 3 3 3 2" xfId="18868" xr:uid="{8DFE483E-9288-448A-B2DB-1F866FA7325A}"/>
    <cellStyle name="Comma 14 3 2 3 3 3 2 2" xfId="26908" xr:uid="{23F2E230-6E01-49A9-A1CD-430069B16779}"/>
    <cellStyle name="Comma 14 3 2 3 3 3 3" xfId="22894" xr:uid="{27F24611-AC0A-4C3C-A92D-E85CDAAFB176}"/>
    <cellStyle name="Comma 14 3 2 3 3 4" xfId="16862" xr:uid="{32BDD95A-A546-4591-A2F5-217C8C8CD339}"/>
    <cellStyle name="Comma 14 3 2 3 3 4 2" xfId="24902" xr:uid="{C1E11699-630D-4B99-9667-D65B58852E95}"/>
    <cellStyle name="Comma 14 3 2 3 3 5" xfId="20884" xr:uid="{A123555B-B79D-4459-A13F-829BF9F7FFD6}"/>
    <cellStyle name="Comma 14 3 2 3 4" xfId="5670" xr:uid="{EB5CEDCE-3342-4E53-AD7A-881D30E2FDE7}"/>
    <cellStyle name="Comma 14 3 2 3 4 2" xfId="13104" xr:uid="{B47D17AC-4D1A-4B32-A986-F7BE3C97CC48}"/>
    <cellStyle name="Comma 14 3 2 3 4 2 2" xfId="19356" xr:uid="{11A77BFC-9F53-4D39-BB8B-83257D844F73}"/>
    <cellStyle name="Comma 14 3 2 3 4 2 2 2" xfId="27396" xr:uid="{99463599-DDC1-453C-AF2E-23ED1E564EC7}"/>
    <cellStyle name="Comma 14 3 2 3 4 2 3" xfId="23384" xr:uid="{01012CB5-5483-4DE2-B1F7-87FC469FA774}"/>
    <cellStyle name="Comma 14 3 2 3 4 3" xfId="17367" xr:uid="{A1837A63-2364-4C7F-BC0C-5ABC2E2933F7}"/>
    <cellStyle name="Comma 14 3 2 3 4 3 2" xfId="25407" xr:uid="{01F12B33-E4B8-49F2-BABF-62B3F146E260}"/>
    <cellStyle name="Comma 14 3 2 3 4 4" xfId="21391" xr:uid="{2176C173-1857-4AA6-B3FC-585EA9AF54CE}"/>
    <cellStyle name="Comma 14 3 2 3 5" xfId="9405" xr:uid="{9F6F1AF4-0CDA-4E49-B9D1-6D591334AEA4}"/>
    <cellStyle name="Comma 14 3 2 3 5 2" xfId="18380" xr:uid="{04AA4903-32B1-4BE8-B19F-A35309A13628}"/>
    <cellStyle name="Comma 14 3 2 3 5 2 2" xfId="26420" xr:uid="{C675C39B-339C-43EC-B553-14F4D77741CB}"/>
    <cellStyle name="Comma 14 3 2 3 5 3" xfId="22404" xr:uid="{48D5C8B2-01F4-43D9-BFF8-47F380E3F7E0}"/>
    <cellStyle name="Comma 14 3 2 3 6" xfId="16357" xr:uid="{107EE420-89AD-42F5-84BF-76C2615AC8AB}"/>
    <cellStyle name="Comma 14 3 2 3 6 2" xfId="24397" xr:uid="{25367ABD-55B0-4CCE-A1F4-2344E3812A7F}"/>
    <cellStyle name="Comma 14 3 2 3 7" xfId="20373" xr:uid="{961F0A7B-E8D8-4A3A-B6FD-D9287D4804C9}"/>
    <cellStyle name="Comma 14 3 2 4" xfId="2274" xr:uid="{0A9B73E7-D1B0-4D15-9CD6-BD7972C9A8B3}"/>
    <cellStyle name="Comma 14 3 2 4 2" xfId="4264" xr:uid="{377F0C95-45BB-4781-AE62-BAF33E45700B}"/>
    <cellStyle name="Comma 14 3 2 4 2 2" xfId="7996" xr:uid="{A354E8E4-47BA-48FC-B227-BB8249451C15}"/>
    <cellStyle name="Comma 14 3 2 4 2 2 2" xfId="15413" xr:uid="{7D4BC12B-9761-4C18-91D6-B597D8FA22BD}"/>
    <cellStyle name="Comma 14 3 2 4 2 2 2 2" xfId="19968" xr:uid="{5BE88EAA-4321-4A01-BCC2-913743B4BBFF}"/>
    <cellStyle name="Comma 14 3 2 4 2 2 2 2 2" xfId="28008" xr:uid="{F5112C2C-3263-482F-AF3C-52FACF4EC984}"/>
    <cellStyle name="Comma 14 3 2 4 2 2 2 3" xfId="23998" xr:uid="{16C0E599-A995-41C5-B27B-3BAED1C91E2F}"/>
    <cellStyle name="Comma 14 3 2 4 2 2 3" xfId="17996" xr:uid="{DF6615F8-E5BF-4ED3-9990-66DEABCACCEF}"/>
    <cellStyle name="Comma 14 3 2 4 2 2 3 2" xfId="26036" xr:uid="{3BAF70BD-563F-48BF-8DD8-6D4A02A275E3}"/>
    <cellStyle name="Comma 14 3 2 4 2 2 4" xfId="22022" xr:uid="{4B15FEA8-0620-40F7-AB76-86A6C6925513}"/>
    <cellStyle name="Comma 14 3 2 4 2 3" xfId="11715" xr:uid="{6C08BA9E-1AF5-4B46-A5D7-0DA1D5E89A74}"/>
    <cellStyle name="Comma 14 3 2 4 2 3 2" xfId="18992" xr:uid="{29D0E7ED-D309-4604-977A-81EE3A426812}"/>
    <cellStyle name="Comma 14 3 2 4 2 3 2 2" xfId="27032" xr:uid="{250E1B38-7AE3-4D91-B22B-1AFDE7F0A1B0}"/>
    <cellStyle name="Comma 14 3 2 4 2 3 3" xfId="23019" xr:uid="{DD84C2DE-FBAA-4B4A-BAE5-FF7F2EB70826}"/>
    <cellStyle name="Comma 14 3 2 4 2 4" xfId="16986" xr:uid="{C75E5CED-21E0-4747-B0E1-BC4B94ED6529}"/>
    <cellStyle name="Comma 14 3 2 4 2 4 2" xfId="25026" xr:uid="{799DB1F0-57B3-4AAC-BB35-E16F0F828E94}"/>
    <cellStyle name="Comma 14 3 2 4 2 5" xfId="21009" xr:uid="{B66B8882-D4D7-42EF-BA22-4FDEFE46B8D2}"/>
    <cellStyle name="Comma 14 3 2 4 3" xfId="6130" xr:uid="{C0DE5933-58BA-4E1D-85B5-0290A85B09C4}"/>
    <cellStyle name="Comma 14 3 2 4 3 2" xfId="13564" xr:uid="{60531D42-29D6-430A-BB21-C2FD06503220}"/>
    <cellStyle name="Comma 14 3 2 4 3 2 2" xfId="19480" xr:uid="{C5A54453-875F-4F0B-8DA2-3B0D2F142609}"/>
    <cellStyle name="Comma 14 3 2 4 3 2 2 2" xfId="27520" xr:uid="{0CBC12CF-10B7-41A7-80D1-D86DDE27A87D}"/>
    <cellStyle name="Comma 14 3 2 4 3 2 3" xfId="23509" xr:uid="{A63E73EE-FEC7-4F34-B372-DCAAC40D5844}"/>
    <cellStyle name="Comma 14 3 2 4 3 3" xfId="17491" xr:uid="{BE35508C-7398-47EC-8000-40C55114FB31}"/>
    <cellStyle name="Comma 14 3 2 4 3 3 2" xfId="25531" xr:uid="{389482E1-2E8B-432F-A4F1-BA0807549E55}"/>
    <cellStyle name="Comma 14 3 2 4 3 4" xfId="21516" xr:uid="{1077262A-1092-4ECF-B18C-9A1F05062D44}"/>
    <cellStyle name="Comma 14 3 2 4 4" xfId="9865" xr:uid="{FBABAA33-E889-426D-8BCA-BEA5BF94A410}"/>
    <cellStyle name="Comma 14 3 2 4 4 2" xfId="18504" xr:uid="{AAE00B37-2145-47BB-8918-940EC23A6199}"/>
    <cellStyle name="Comma 14 3 2 4 4 2 2" xfId="26544" xr:uid="{70033FE7-E235-4DA9-86EA-9B815D0B054F}"/>
    <cellStyle name="Comma 14 3 2 4 4 3" xfId="22529" xr:uid="{D2BC5434-09A4-4C53-8340-894AE86216B3}"/>
    <cellStyle name="Comma 14 3 2 4 5" xfId="16481" xr:uid="{D2451BBF-4A21-4944-9BFE-F8759E2D939B}"/>
    <cellStyle name="Comma 14 3 2 4 5 2" xfId="24521" xr:uid="{0E47E39D-F3A7-4517-8ADB-E43D79B539B6}"/>
    <cellStyle name="Comma 14 3 2 4 6" xfId="20498" xr:uid="{CF1198B4-43A9-4205-AAC8-E4422AEFA152}"/>
    <cellStyle name="Comma 14 3 2 5" xfId="3347" xr:uid="{AABFBF25-8BB0-4E5B-BB8C-9D67C50CE661}"/>
    <cellStyle name="Comma 14 3 2 5 2" xfId="7079" xr:uid="{E3D42D33-4D50-42DC-9836-291F1862FE02}"/>
    <cellStyle name="Comma 14 3 2 5 2 2" xfId="14496" xr:uid="{636DACB1-F5EB-41E6-B240-D2D3059D6960}"/>
    <cellStyle name="Comma 14 3 2 5 2 2 2" xfId="19723" xr:uid="{C5862B60-D5E0-4386-9F82-81A821016224}"/>
    <cellStyle name="Comma 14 3 2 5 2 2 2 2" xfId="27763" xr:uid="{3130F902-D0D0-4379-B040-99907C7B94B8}"/>
    <cellStyle name="Comma 14 3 2 5 2 2 3" xfId="23752" xr:uid="{24F9B200-A230-4B29-A8D7-9BDE7DC007E0}"/>
    <cellStyle name="Comma 14 3 2 5 2 3" xfId="17751" xr:uid="{6480735F-76A3-4A51-882F-DB0C58BF00F4}"/>
    <cellStyle name="Comma 14 3 2 5 2 3 2" xfId="25791" xr:uid="{E3ED46AD-EF23-48A1-916F-31710AE3C5DE}"/>
    <cellStyle name="Comma 14 3 2 5 2 4" xfId="21776" xr:uid="{879B1EF3-B9FA-4BF6-A0F2-80E3752696E6}"/>
    <cellStyle name="Comma 14 3 2 5 3" xfId="10798" xr:uid="{A9AF662B-4DFD-44E6-A636-5CD77724BE69}"/>
    <cellStyle name="Comma 14 3 2 5 3 2" xfId="18747" xr:uid="{73014117-B41E-4DC0-9965-2370D7F3F1F1}"/>
    <cellStyle name="Comma 14 3 2 5 3 2 2" xfId="26787" xr:uid="{AA56E062-FAF0-4BBF-9C77-2EEA5ABCB992}"/>
    <cellStyle name="Comma 14 3 2 5 3 3" xfId="22772" xr:uid="{61CB30E9-8E4A-4F0B-9A2A-44FD0C16B397}"/>
    <cellStyle name="Comma 14 3 2 5 4" xfId="16741" xr:uid="{B21ECF19-C1F2-4D7A-9F69-D6EA27EED54A}"/>
    <cellStyle name="Comma 14 3 2 5 4 2" xfId="24781" xr:uid="{88A104C0-58D5-4778-861A-4F47FDF774FE}"/>
    <cellStyle name="Comma 14 3 2 5 5" xfId="20763" xr:uid="{29E28BEC-A4F6-4428-A7CE-45A49965389D}"/>
    <cellStyle name="Comma 14 3 2 6" xfId="5213" xr:uid="{54D09632-6B7A-4EB3-B2C5-947816256DB5}"/>
    <cellStyle name="Comma 14 3 2 6 2" xfId="12647" xr:uid="{C0CEB89B-D6DD-436D-96BC-F779B1E03C15}"/>
    <cellStyle name="Comma 14 3 2 6 2 2" xfId="19235" xr:uid="{796BAFDF-9A78-48BA-87D6-F43DFF5E6324}"/>
    <cellStyle name="Comma 14 3 2 6 2 2 2" xfId="27275" xr:uid="{A684BD57-0E7C-4C8B-888E-A7CB6355AA40}"/>
    <cellStyle name="Comma 14 3 2 6 2 3" xfId="23262" xr:uid="{4DB5F7C1-47EA-4F65-B598-D89E5441DBE4}"/>
    <cellStyle name="Comma 14 3 2 6 3" xfId="17246" xr:uid="{BF63A492-2F96-4197-8477-E6FE4F88547D}"/>
    <cellStyle name="Comma 14 3 2 6 3 2" xfId="25286" xr:uid="{CDE5286A-C4BB-44DC-9EF9-79A58FF549A4}"/>
    <cellStyle name="Comma 14 3 2 6 4" xfId="21269" xr:uid="{614EA0E7-4966-45CE-8437-83C78CBBC87B}"/>
    <cellStyle name="Comma 14 3 2 7" xfId="8948" xr:uid="{5E8CF58D-B288-4BB3-AEA1-716101EFA789}"/>
    <cellStyle name="Comma 14 3 2 7 2" xfId="18259" xr:uid="{0C76B2CC-BC07-4471-8E52-C55CAD3A642F}"/>
    <cellStyle name="Comma 14 3 2 7 2 2" xfId="26299" xr:uid="{47E99442-66D3-4443-8517-7087E4E6290E}"/>
    <cellStyle name="Comma 14 3 2 7 3" xfId="22282" xr:uid="{47D08F79-2093-4CB1-8F31-86DC6DCFBEF3}"/>
    <cellStyle name="Comma 14 3 2 8" xfId="16236" xr:uid="{602813F2-08D6-4305-A5D9-FEA38BED478E}"/>
    <cellStyle name="Comma 14 3 2 8 2" xfId="24276" xr:uid="{D5F93AB4-1E29-49BA-A448-154CBF325C2F}"/>
    <cellStyle name="Comma 14 3 2 9" xfId="20252" xr:uid="{4D91B2FB-ED24-47D7-A1A3-D198040FEE8C}"/>
    <cellStyle name="Comma 14 3 3" xfId="1439" xr:uid="{B7F6A51C-3B58-4283-AD1D-7450971108AF}"/>
    <cellStyle name="Comma 14 3 3 2" xfId="1911" xr:uid="{A9E7C53D-F605-426D-B3BF-621EEAB48DED}"/>
    <cellStyle name="Comma 14 3 3 2 2" xfId="2843" xr:uid="{8B39348D-4EB1-4049-B851-2A249E84D7DE}"/>
    <cellStyle name="Comma 14 3 3 2 2 2" xfId="4833" xr:uid="{153E0F2E-AA3E-4A2D-A5A5-0334882EBD3D}"/>
    <cellStyle name="Comma 14 3 3 2 2 2 2" xfId="8565" xr:uid="{433C5DB7-2528-452F-806B-AA1EA4F664DF}"/>
    <cellStyle name="Comma 14 3 3 2 2 2 2 2" xfId="15982" xr:uid="{DE720093-83C9-4773-B345-6A6D1AC4F908}"/>
    <cellStyle name="Comma 14 3 3 2 2 2 2 2 2" xfId="20117" xr:uid="{0A4694F6-968D-4F61-BE09-5BD18551AE6C}"/>
    <cellStyle name="Comma 14 3 3 2 2 2 2 2 2 2" xfId="28157" xr:uid="{04456CE2-92BA-48C3-878D-5FB3233DE11F}"/>
    <cellStyle name="Comma 14 3 3 2 2 2 2 2 3" xfId="24147" xr:uid="{5F91885B-5B22-4BBF-828E-1AE7E791D9AE}"/>
    <cellStyle name="Comma 14 3 3 2 2 2 2 3" xfId="18145" xr:uid="{9044D343-DE03-4E62-81C5-DC1BA30F052D}"/>
    <cellStyle name="Comma 14 3 3 2 2 2 2 3 2" xfId="26185" xr:uid="{668097AF-C57F-4063-B0C6-B59D1974DBA0}"/>
    <cellStyle name="Comma 14 3 3 2 2 2 2 4" xfId="22171" xr:uid="{AFE900B2-1514-4DD3-B793-A085BA255B36}"/>
    <cellStyle name="Comma 14 3 3 2 2 2 3" xfId="12284" xr:uid="{2CA7F206-89FE-4C3E-8388-6A5B7873632F}"/>
    <cellStyle name="Comma 14 3 3 2 2 2 3 2" xfId="19141" xr:uid="{7B5B4BF0-FF88-4F1F-8FA4-A678F95A725C}"/>
    <cellStyle name="Comma 14 3 3 2 2 2 3 2 2" xfId="27181" xr:uid="{A160CFF1-55BE-4ECF-870B-3CE557CFBDB4}"/>
    <cellStyle name="Comma 14 3 3 2 2 2 3 3" xfId="23168" xr:uid="{AC5E02D1-ECF7-4257-9BA5-88F764F2EFAB}"/>
    <cellStyle name="Comma 14 3 3 2 2 2 4" xfId="17135" xr:uid="{F5997DA1-8114-4718-8165-91AA53F376EC}"/>
    <cellStyle name="Comma 14 3 3 2 2 2 4 2" xfId="25175" xr:uid="{B61D81AC-3537-49E6-A935-01DD5D7ABC5A}"/>
    <cellStyle name="Comma 14 3 3 2 2 2 5" xfId="21158" xr:uid="{7B790195-AB89-4AC4-AF7A-019ADE23AE07}"/>
    <cellStyle name="Comma 14 3 3 2 2 3" xfId="6699" xr:uid="{3EE824C7-CA35-4664-BDB6-7B14625F1358}"/>
    <cellStyle name="Comma 14 3 3 2 2 3 2" xfId="14133" xr:uid="{00A2B971-554F-41EB-BAEB-DC297909FCB8}"/>
    <cellStyle name="Comma 14 3 3 2 2 3 2 2" xfId="19629" xr:uid="{8F3402D2-E47C-44A1-BE0C-43E78EBDF49C}"/>
    <cellStyle name="Comma 14 3 3 2 2 3 2 2 2" xfId="27669" xr:uid="{1D67EE74-1F0F-4913-AD1D-4B32A2C03843}"/>
    <cellStyle name="Comma 14 3 3 2 2 3 2 3" xfId="23658" xr:uid="{84AF3328-0323-4C6C-83A9-928B976E44ED}"/>
    <cellStyle name="Comma 14 3 3 2 2 3 3" xfId="17640" xr:uid="{83B92B56-C97E-4C3E-8C91-918CC19D691B}"/>
    <cellStyle name="Comma 14 3 3 2 2 3 3 2" xfId="25680" xr:uid="{3777C7B9-BB07-43C2-BED1-ED0B1ED6FEE8}"/>
    <cellStyle name="Comma 14 3 3 2 2 3 4" xfId="21665" xr:uid="{9CB31592-7679-48EA-ADB2-BDA510C5D1F9}"/>
    <cellStyle name="Comma 14 3 3 2 2 4" xfId="10434" xr:uid="{6076FB51-2CB5-4451-9934-01DD690D2404}"/>
    <cellStyle name="Comma 14 3 3 2 2 4 2" xfId="18653" xr:uid="{2143903F-1934-43C1-9994-A580A4BBF9F7}"/>
    <cellStyle name="Comma 14 3 3 2 2 4 2 2" xfId="26693" xr:uid="{DEDED7DB-CF11-45E3-98EF-1E5E9B6C469B}"/>
    <cellStyle name="Comma 14 3 3 2 2 4 3" xfId="22678" xr:uid="{B09C4AE1-EDB1-453E-AD4C-280F0706B47B}"/>
    <cellStyle name="Comma 14 3 3 2 2 5" xfId="16630" xr:uid="{70902E0F-E452-4EF6-8E46-35EE44A72316}"/>
    <cellStyle name="Comma 14 3 3 2 2 5 2" xfId="24670" xr:uid="{CC3C2DFB-C2C1-4F29-A69F-989C7A526699}"/>
    <cellStyle name="Comma 14 3 3 2 2 6" xfId="20647" xr:uid="{8CCD73CD-5292-41C4-BB98-DCD851E74335}"/>
    <cellStyle name="Comma 14 3 3 2 3" xfId="3915" xr:uid="{C41616E2-2EBE-45C0-8F11-1CD9DE90E02B}"/>
    <cellStyle name="Comma 14 3 3 2 3 2" xfId="7647" xr:uid="{75AA0A12-B50C-4ADA-B810-4D0CEF1B3146}"/>
    <cellStyle name="Comma 14 3 3 2 3 2 2" xfId="15064" xr:uid="{A8FFABEC-76FE-4539-8138-B5065882CFAD}"/>
    <cellStyle name="Comma 14 3 3 2 3 2 2 2" xfId="19871" xr:uid="{95EB5C28-79A4-499E-9AEF-FF0C52FD2FC5}"/>
    <cellStyle name="Comma 14 3 3 2 3 2 2 2 2" xfId="27911" xr:uid="{B82700E4-1BF1-4319-92CC-B0A41F4CC99D}"/>
    <cellStyle name="Comma 14 3 3 2 3 2 2 3" xfId="23900" xr:uid="{69F69918-B6A4-4FDF-9244-F040BC3F8645}"/>
    <cellStyle name="Comma 14 3 3 2 3 2 3" xfId="17899" xr:uid="{036403E6-3538-45D9-B375-14ADC3926ADA}"/>
    <cellStyle name="Comma 14 3 3 2 3 2 3 2" xfId="25939" xr:uid="{2BB01D5F-F254-420A-BF1F-6E3AAA88A99D}"/>
    <cellStyle name="Comma 14 3 3 2 3 2 4" xfId="21924" xr:uid="{1B9234C4-C219-436C-AA69-0F3824562455}"/>
    <cellStyle name="Comma 14 3 3 2 3 3" xfId="11366" xr:uid="{3B60B84B-5579-46FA-BD37-B61F0E8E428F}"/>
    <cellStyle name="Comma 14 3 3 2 3 3 2" xfId="18895" xr:uid="{297053D5-74D9-4E03-B5AC-64B6BCA61D91}"/>
    <cellStyle name="Comma 14 3 3 2 3 3 2 2" xfId="26935" xr:uid="{DF30746F-53B1-4162-A874-F6B6E96AD5A8}"/>
    <cellStyle name="Comma 14 3 3 2 3 3 3" xfId="22921" xr:uid="{5906C078-68CA-40D5-857F-8CB8E0D43B96}"/>
    <cellStyle name="Comma 14 3 3 2 3 4" xfId="16889" xr:uid="{6A8E57EB-30DD-40B0-B6B2-E329A93FDF3E}"/>
    <cellStyle name="Comma 14 3 3 2 3 4 2" xfId="24929" xr:uid="{993A95C5-702A-428E-95B3-F18503D97817}"/>
    <cellStyle name="Comma 14 3 3 2 3 5" xfId="20911" xr:uid="{0B0C8B00-D5D3-4AC2-8406-055C6A5EED9A}"/>
    <cellStyle name="Comma 14 3 3 2 4" xfId="5781" xr:uid="{066BB4B8-B531-448D-9EFF-9B460D4E1FAB}"/>
    <cellStyle name="Comma 14 3 3 2 4 2" xfId="13215" xr:uid="{22A1F73E-B83A-4CBC-88A1-9F3D75B4C95D}"/>
    <cellStyle name="Comma 14 3 3 2 4 2 2" xfId="19383" xr:uid="{9237B2BA-FD03-48C6-9180-9D6169C183D3}"/>
    <cellStyle name="Comma 14 3 3 2 4 2 2 2" xfId="27423" xr:uid="{F6B35105-AB87-4EA0-8A11-A72DB9A5BCA3}"/>
    <cellStyle name="Comma 14 3 3 2 4 2 3" xfId="23411" xr:uid="{CADE64BF-786C-42FB-91BA-F3574F83B4D9}"/>
    <cellStyle name="Comma 14 3 3 2 4 3" xfId="17394" xr:uid="{2A20399F-DF9A-4E5E-ACA6-8C7F6E4996C4}"/>
    <cellStyle name="Comma 14 3 3 2 4 3 2" xfId="25434" xr:uid="{A9932323-D548-473B-9B2E-69FEAB6ADBFA}"/>
    <cellStyle name="Comma 14 3 3 2 4 4" xfId="21418" xr:uid="{A481865C-CE58-415B-B370-FDF22A5168A2}"/>
    <cellStyle name="Comma 14 3 3 2 5" xfId="9516" xr:uid="{E2DB8EEE-DAF5-4C6C-A361-365C5CBE3C76}"/>
    <cellStyle name="Comma 14 3 3 2 5 2" xfId="18407" xr:uid="{D6BCEAFF-AEFD-4979-B626-A7847B146E0C}"/>
    <cellStyle name="Comma 14 3 3 2 5 2 2" xfId="26447" xr:uid="{EF2BF220-32E1-4A5A-97E2-D84DAFD2FB6B}"/>
    <cellStyle name="Comma 14 3 3 2 5 3" xfId="22431" xr:uid="{DA8D26C2-872C-4DF2-B376-8C8C6AECD379}"/>
    <cellStyle name="Comma 14 3 3 2 6" xfId="16384" xr:uid="{AF545228-D8DE-4A3A-B623-5FA996DFEB0E}"/>
    <cellStyle name="Comma 14 3 3 2 6 2" xfId="24424" xr:uid="{A2EC8EA6-0B2D-4914-B24F-62A45386FD1A}"/>
    <cellStyle name="Comma 14 3 3 2 7" xfId="20400" xr:uid="{07C18F4B-5A76-4B5C-877B-58DBAAB3AF72}"/>
    <cellStyle name="Comma 14 3 3 3" xfId="2385" xr:uid="{F0F17346-A8B4-4586-B52C-3658F17DC189}"/>
    <cellStyle name="Comma 14 3 3 3 2" xfId="4375" xr:uid="{5BEB0432-7FA7-4691-BF7A-FE6EA842E4BF}"/>
    <cellStyle name="Comma 14 3 3 3 2 2" xfId="8107" xr:uid="{711069C5-F05A-4D0B-B351-5660EE47B1E1}"/>
    <cellStyle name="Comma 14 3 3 3 2 2 2" xfId="15524" xr:uid="{F815F8F7-3369-47DE-9F1C-C803DD966DFC}"/>
    <cellStyle name="Comma 14 3 3 3 2 2 2 2" xfId="19995" xr:uid="{3B80DF32-A6EE-40AD-96F7-AD3E68C92728}"/>
    <cellStyle name="Comma 14 3 3 3 2 2 2 2 2" xfId="28035" xr:uid="{998C9905-19FF-4063-8CDF-82D131C5BC47}"/>
    <cellStyle name="Comma 14 3 3 3 2 2 2 3" xfId="24025" xr:uid="{32F7E195-417F-4DB8-9561-6BA5D73E33D2}"/>
    <cellStyle name="Comma 14 3 3 3 2 2 3" xfId="18023" xr:uid="{6848C5F0-5882-4E3B-8E15-F360B68D1024}"/>
    <cellStyle name="Comma 14 3 3 3 2 2 3 2" xfId="26063" xr:uid="{18AC6C94-FB67-4425-837D-13D4320A4516}"/>
    <cellStyle name="Comma 14 3 3 3 2 2 4" xfId="22049" xr:uid="{49406F02-F1BB-4323-BA8B-DC9E66730EF0}"/>
    <cellStyle name="Comma 14 3 3 3 2 3" xfId="11826" xr:uid="{12690E8E-0322-44E8-BD76-DE79E2A6692C}"/>
    <cellStyle name="Comma 14 3 3 3 2 3 2" xfId="19019" xr:uid="{B2929429-674F-48CC-86B9-826B2BAF1CB8}"/>
    <cellStyle name="Comma 14 3 3 3 2 3 2 2" xfId="27059" xr:uid="{407A539A-805C-4458-B75D-E622C8DC7650}"/>
    <cellStyle name="Comma 14 3 3 3 2 3 3" xfId="23046" xr:uid="{EF5FB19F-8E1C-4A4B-AB04-F71DA49D34D5}"/>
    <cellStyle name="Comma 14 3 3 3 2 4" xfId="17013" xr:uid="{0019D83D-07A8-4BFD-B2FB-7D4ECAD94540}"/>
    <cellStyle name="Comma 14 3 3 3 2 4 2" xfId="25053" xr:uid="{3FC866FB-A7D5-4B10-B1B5-F583EF2861E5}"/>
    <cellStyle name="Comma 14 3 3 3 2 5" xfId="21036" xr:uid="{99D76C7E-5F7E-4623-A16C-F28FCBCEEAE7}"/>
    <cellStyle name="Comma 14 3 3 3 3" xfId="6241" xr:uid="{E2CEBD0D-8DAA-4CED-BE1F-FD44121FDFF9}"/>
    <cellStyle name="Comma 14 3 3 3 3 2" xfId="13675" xr:uid="{6D1C8F5C-7A02-4435-8EB7-A0518E3E63AF}"/>
    <cellStyle name="Comma 14 3 3 3 3 2 2" xfId="19507" xr:uid="{3587D579-A716-4CA4-ACA3-B7221EE97139}"/>
    <cellStyle name="Comma 14 3 3 3 3 2 2 2" xfId="27547" xr:uid="{FB02F507-7ED7-4FB0-AC65-4C7182C3B12B}"/>
    <cellStyle name="Comma 14 3 3 3 3 2 3" xfId="23536" xr:uid="{E7FAD985-BC03-44A9-AEFE-53C8DD042E16}"/>
    <cellStyle name="Comma 14 3 3 3 3 3" xfId="17518" xr:uid="{C75DA948-4E33-4F39-82DA-409687AC5188}"/>
    <cellStyle name="Comma 14 3 3 3 3 3 2" xfId="25558" xr:uid="{8E4847AD-2A5B-4A5C-AB07-FB3D2C9EC96E}"/>
    <cellStyle name="Comma 14 3 3 3 3 4" xfId="21543" xr:uid="{FADE93AE-B486-49E2-B9D5-B6B1F59C6981}"/>
    <cellStyle name="Comma 14 3 3 3 4" xfId="9976" xr:uid="{159A2F72-4892-469B-BC27-62F0537D2F86}"/>
    <cellStyle name="Comma 14 3 3 3 4 2" xfId="18531" xr:uid="{18A4FDCD-0D4F-42EF-8E64-DF533D91584E}"/>
    <cellStyle name="Comma 14 3 3 3 4 2 2" xfId="26571" xr:uid="{17D181BA-5468-4B37-B201-8D4D27B7CEDC}"/>
    <cellStyle name="Comma 14 3 3 3 4 3" xfId="22556" xr:uid="{A1EE7466-E456-455C-AA42-B539B7B81E0A}"/>
    <cellStyle name="Comma 14 3 3 3 5" xfId="16508" xr:uid="{FC3CAF7D-118F-43D3-A872-1BE6A55D5FE1}"/>
    <cellStyle name="Comma 14 3 3 3 5 2" xfId="24548" xr:uid="{FA419642-F119-48D6-9224-AA1A36001927}"/>
    <cellStyle name="Comma 14 3 3 3 6" xfId="20525" xr:uid="{EC044FA6-9C28-46CD-8933-25B4D35618DD}"/>
    <cellStyle name="Comma 14 3 3 4" xfId="3457" xr:uid="{FFE675B0-E810-4E77-ABA1-F8A777CBA25C}"/>
    <cellStyle name="Comma 14 3 3 4 2" xfId="7189" xr:uid="{281D879A-2E81-439F-9190-F17B2C952A60}"/>
    <cellStyle name="Comma 14 3 3 4 2 2" xfId="14606" xr:uid="{A1AAC158-B593-467F-99ED-8A445C78AFC2}"/>
    <cellStyle name="Comma 14 3 3 4 2 2 2" xfId="19749" xr:uid="{B5A8DDD3-2735-45B4-B4EE-ABCFF9B68F1C}"/>
    <cellStyle name="Comma 14 3 3 4 2 2 2 2" xfId="27789" xr:uid="{3F050C01-F3E5-456C-AD4A-1D270515B83C}"/>
    <cellStyle name="Comma 14 3 3 4 2 2 3" xfId="23778" xr:uid="{BF645DD1-10DA-4EE5-9D1D-64285633696E}"/>
    <cellStyle name="Comma 14 3 3 4 2 3" xfId="17777" xr:uid="{1EC830FE-012D-4AC6-A928-A7CE4C060222}"/>
    <cellStyle name="Comma 14 3 3 4 2 3 2" xfId="25817" xr:uid="{E71D5A62-C3E4-4FF1-A2A9-EA6F2D47DF56}"/>
    <cellStyle name="Comma 14 3 3 4 2 4" xfId="21802" xr:uid="{6E416E70-26D5-4FAC-9202-FEF423C95C88}"/>
    <cellStyle name="Comma 14 3 3 4 3" xfId="10908" xr:uid="{160BD577-5F2F-44BF-9A91-E22B52C78F31}"/>
    <cellStyle name="Comma 14 3 3 4 3 2" xfId="18773" xr:uid="{18A24840-20A1-470E-AF97-2E7E6AD3EC35}"/>
    <cellStyle name="Comma 14 3 3 4 3 2 2" xfId="26813" xr:uid="{4DBFAED9-0BAC-4685-ADA0-B3B1CD478EE3}"/>
    <cellStyle name="Comma 14 3 3 4 3 3" xfId="22798" xr:uid="{D60BAE6C-E12A-4433-82AC-BA3F3FCF54AB}"/>
    <cellStyle name="Comma 14 3 3 4 4" xfId="16767" xr:uid="{80AC2935-3FB5-435F-BFA5-BB120598C9C6}"/>
    <cellStyle name="Comma 14 3 3 4 4 2" xfId="24807" xr:uid="{ED4CFCDB-A38B-48D5-A1CE-B5A2EE048764}"/>
    <cellStyle name="Comma 14 3 3 4 5" xfId="20789" xr:uid="{71A01237-1D96-4CDC-8F5A-95897A63BEA3}"/>
    <cellStyle name="Comma 14 3 3 5" xfId="5323" xr:uid="{F231DD9E-92DA-4C8A-8B49-FF236B841527}"/>
    <cellStyle name="Comma 14 3 3 5 2" xfId="12757" xr:uid="{7FF316DE-43AA-4A9A-A391-1AF324975960}"/>
    <cellStyle name="Comma 14 3 3 5 2 2" xfId="19261" xr:uid="{1F8D187B-175F-4629-9149-1809562AF09A}"/>
    <cellStyle name="Comma 14 3 3 5 2 2 2" xfId="27301" xr:uid="{DCDE18F6-C6C8-40B1-A883-9290AD17EA4B}"/>
    <cellStyle name="Comma 14 3 3 5 2 3" xfId="23288" xr:uid="{AB0F8DDD-E2BD-43EB-8048-11D69240EB46}"/>
    <cellStyle name="Comma 14 3 3 5 3" xfId="17272" xr:uid="{67E5F6AE-D75A-4764-ADB9-38A907092451}"/>
    <cellStyle name="Comma 14 3 3 5 3 2" xfId="25312" xr:uid="{A2D914E0-0CE8-47B6-B771-4E1FEC744FEE}"/>
    <cellStyle name="Comma 14 3 3 5 4" xfId="21295" xr:uid="{5EA01F23-8D40-4D58-8567-1AE4ED0D6516}"/>
    <cellStyle name="Comma 14 3 3 6" xfId="9058" xr:uid="{1E614578-0BF2-48FC-A85C-D9CEB0A7799D}"/>
    <cellStyle name="Comma 14 3 3 6 2" xfId="18285" xr:uid="{A469B303-D968-4FE0-B81A-02AE2ACB490D}"/>
    <cellStyle name="Comma 14 3 3 6 2 2" xfId="26325" xr:uid="{1240CE3C-112C-434C-AC07-5ADA99B6313C}"/>
    <cellStyle name="Comma 14 3 3 6 3" xfId="22308" xr:uid="{D7BFCFC5-575A-4BC8-9531-55856E214297}"/>
    <cellStyle name="Comma 14 3 3 7" xfId="16262" xr:uid="{4A57919D-FF7F-48F1-A97F-B5E3829F468C}"/>
    <cellStyle name="Comma 14 3 3 7 2" xfId="24302" xr:uid="{289F3A02-8086-4E01-A27F-C1FFC89E1449}"/>
    <cellStyle name="Comma 14 3 3 8" xfId="20278" xr:uid="{D9BF3480-3070-4BB7-AC44-04202A47C132}"/>
    <cellStyle name="Comma 14 3 4" xfId="1684" xr:uid="{0642F369-1DB9-4111-A9DA-5BCC64C342AD}"/>
    <cellStyle name="Comma 14 3 4 2" xfId="2617" xr:uid="{4C4EB18A-3891-44B1-9A69-D92EC17E8A95}"/>
    <cellStyle name="Comma 14 3 4 2 2" xfId="4607" xr:uid="{0527B3E3-5B47-4A03-AFC3-C184881E6CC4}"/>
    <cellStyle name="Comma 14 3 4 2 2 2" xfId="8339" xr:uid="{E30A2129-217A-487F-968E-1F35F0410196}"/>
    <cellStyle name="Comma 14 3 4 2 2 2 2" xfId="15756" xr:uid="{35BC97C9-D73A-42A0-811A-D44CF360007F}"/>
    <cellStyle name="Comma 14 3 4 2 2 2 2 2" xfId="20059" xr:uid="{701625AB-179D-4CD1-90B1-3B876875E8BB}"/>
    <cellStyle name="Comma 14 3 4 2 2 2 2 2 2" xfId="28099" xr:uid="{7FF166F1-B9E5-4FFD-86D8-758C45D84745}"/>
    <cellStyle name="Comma 14 3 4 2 2 2 2 3" xfId="24089" xr:uid="{C62320DA-4268-40F7-A214-38E634C95AAC}"/>
    <cellStyle name="Comma 14 3 4 2 2 2 3" xfId="18087" xr:uid="{7D162FC5-6F89-4F40-BC79-E66B6505B3A5}"/>
    <cellStyle name="Comma 14 3 4 2 2 2 3 2" xfId="26127" xr:uid="{F4C09D9B-CE44-4031-95AC-2694B5C6FFEA}"/>
    <cellStyle name="Comma 14 3 4 2 2 2 4" xfId="22113" xr:uid="{4E7C709B-5F10-467D-8028-9483029466E7}"/>
    <cellStyle name="Comma 14 3 4 2 2 3" xfId="12058" xr:uid="{360697DD-2F20-48CA-97AE-7A4B3476F11B}"/>
    <cellStyle name="Comma 14 3 4 2 2 3 2" xfId="19083" xr:uid="{1E1027AC-A8D9-42D3-A25D-4656796BE4F9}"/>
    <cellStyle name="Comma 14 3 4 2 2 3 2 2" xfId="27123" xr:uid="{10DED8D4-1816-4800-8C24-4D140E0BE255}"/>
    <cellStyle name="Comma 14 3 4 2 2 3 3" xfId="23110" xr:uid="{7917EFD6-9DBB-4C66-82DA-74EB7608D7B7}"/>
    <cellStyle name="Comma 14 3 4 2 2 4" xfId="17077" xr:uid="{68D21909-F204-4040-B42C-A2ECFF5E532F}"/>
    <cellStyle name="Comma 14 3 4 2 2 4 2" xfId="25117" xr:uid="{9495BBE1-B6A2-406F-8EF4-00DCDCCC360A}"/>
    <cellStyle name="Comma 14 3 4 2 2 5" xfId="21100" xr:uid="{C3230F76-1FD0-480C-B976-E7B318FF2BC8}"/>
    <cellStyle name="Comma 14 3 4 2 3" xfId="6473" xr:uid="{C2B71323-CCA4-4D4B-8E26-66A96B45DB9B}"/>
    <cellStyle name="Comma 14 3 4 2 3 2" xfId="13907" xr:uid="{7FD9CCC7-DEAB-467C-92E1-A8D6C603DBFD}"/>
    <cellStyle name="Comma 14 3 4 2 3 2 2" xfId="19571" xr:uid="{B20DB9B5-A90A-460F-B9D6-33FD2AC0663F}"/>
    <cellStyle name="Comma 14 3 4 2 3 2 2 2" xfId="27611" xr:uid="{2C3A61F8-5F28-4A20-8D28-17C7D69152EC}"/>
    <cellStyle name="Comma 14 3 4 2 3 2 3" xfId="23600" xr:uid="{BCE6FC8F-5D4D-4109-89B0-8331D50632E3}"/>
    <cellStyle name="Comma 14 3 4 2 3 3" xfId="17582" xr:uid="{77823ADF-A1DB-45D1-A820-69AF95C10A15}"/>
    <cellStyle name="Comma 14 3 4 2 3 3 2" xfId="25622" xr:uid="{F6796E55-094E-44C9-BC80-44AF1D153107}"/>
    <cellStyle name="Comma 14 3 4 2 3 4" xfId="21607" xr:uid="{600B2671-A89A-4833-9720-EBA06AFB4305}"/>
    <cellStyle name="Comma 14 3 4 2 4" xfId="10208" xr:uid="{90EB3400-5267-450F-9357-CAC9107A7085}"/>
    <cellStyle name="Comma 14 3 4 2 4 2" xfId="18595" xr:uid="{035E08E2-4D2C-493E-90E0-95CE9D5F1602}"/>
    <cellStyle name="Comma 14 3 4 2 4 2 2" xfId="26635" xr:uid="{A1450E44-5658-4BFA-B985-F4FB7814C43C}"/>
    <cellStyle name="Comma 14 3 4 2 4 3" xfId="22620" xr:uid="{D11B1137-E410-41D3-9B7A-0A546F7780DF}"/>
    <cellStyle name="Comma 14 3 4 2 5" xfId="16572" xr:uid="{A38C0BE9-E10F-488F-A170-853C148DE219}"/>
    <cellStyle name="Comma 14 3 4 2 5 2" xfId="24612" xr:uid="{16154C4A-F3D4-43E3-80EE-EB6AF142EC16}"/>
    <cellStyle name="Comma 14 3 4 2 6" xfId="20589" xr:uid="{95A7B0C9-926D-48E1-8396-8A3AD7273011}"/>
    <cellStyle name="Comma 14 3 4 3" xfId="3689" xr:uid="{60D1C0A8-6E3F-445B-8E22-3C0BAF789D0A}"/>
    <cellStyle name="Comma 14 3 4 3 2" xfId="7421" xr:uid="{26B168FE-1B2C-4AF6-8AAD-8CBF19781471}"/>
    <cellStyle name="Comma 14 3 4 3 2 2" xfId="14838" xr:uid="{039235F4-394C-4677-8C7A-3CABF09544C9}"/>
    <cellStyle name="Comma 14 3 4 3 2 2 2" xfId="19813" xr:uid="{2672B4D4-4922-4CF3-A7EB-EC458A3D9EE6}"/>
    <cellStyle name="Comma 14 3 4 3 2 2 2 2" xfId="27853" xr:uid="{3370262B-CC30-414D-B420-604A61C25453}"/>
    <cellStyle name="Comma 14 3 4 3 2 2 3" xfId="23842" xr:uid="{7F2DFBF1-C704-4226-BE4A-5839C96F47D3}"/>
    <cellStyle name="Comma 14 3 4 3 2 3" xfId="17841" xr:uid="{8AC8BB13-5F10-43B5-BE14-AE2B368BD830}"/>
    <cellStyle name="Comma 14 3 4 3 2 3 2" xfId="25881" xr:uid="{0B126A62-11DD-4EAF-9677-10BF15125062}"/>
    <cellStyle name="Comma 14 3 4 3 2 4" xfId="21866" xr:uid="{068397C3-9F57-4FBE-9487-CD0488EAE61A}"/>
    <cellStyle name="Comma 14 3 4 3 3" xfId="11140" xr:uid="{6193E1C3-22F3-43D1-9836-196302A52571}"/>
    <cellStyle name="Comma 14 3 4 3 3 2" xfId="18837" xr:uid="{3E4475CC-878A-48F6-9BCD-482B00DE3497}"/>
    <cellStyle name="Comma 14 3 4 3 3 2 2" xfId="26877" xr:uid="{CDBD657D-45C0-4436-ACEE-4C4C4F74BFD1}"/>
    <cellStyle name="Comma 14 3 4 3 3 3" xfId="22862" xr:uid="{B56A004B-B203-48F4-9AEA-AF15F50A69F5}"/>
    <cellStyle name="Comma 14 3 4 3 4" xfId="16831" xr:uid="{1B9BA222-43CD-4B81-B4D3-0A8BD5690C98}"/>
    <cellStyle name="Comma 14 3 4 3 4 2" xfId="24871" xr:uid="{BEC90DAE-D05C-4892-B164-7581740A490E}"/>
    <cellStyle name="Comma 14 3 4 3 5" xfId="20853" xr:uid="{416D3088-E290-4F6C-8B85-E0E326A19F78}"/>
    <cellStyle name="Comma 14 3 4 4" xfId="5555" xr:uid="{210F4C29-A3CE-4606-94BE-50BA4598EB3B}"/>
    <cellStyle name="Comma 14 3 4 4 2" xfId="12989" xr:uid="{6EE5C9F0-2170-426E-ABFA-45606E4F955D}"/>
    <cellStyle name="Comma 14 3 4 4 2 2" xfId="19325" xr:uid="{1E52D7EA-D18F-4396-AD35-693C9612B911}"/>
    <cellStyle name="Comma 14 3 4 4 2 2 2" xfId="27365" xr:uid="{FD6042DD-E2B9-4C16-9A71-40405ED59DF9}"/>
    <cellStyle name="Comma 14 3 4 4 2 3" xfId="23352" xr:uid="{514F9878-364D-4E51-BC87-3F9182101A67}"/>
    <cellStyle name="Comma 14 3 4 4 3" xfId="17336" xr:uid="{2590C297-B76B-48DD-941B-B42DF0CD169C}"/>
    <cellStyle name="Comma 14 3 4 4 3 2" xfId="25376" xr:uid="{3211C587-ADD0-4004-9E26-37B3F4A4FDB8}"/>
    <cellStyle name="Comma 14 3 4 4 4" xfId="21359" xr:uid="{4EEFA65D-ABAE-4B07-B308-EA77C098EBD8}"/>
    <cellStyle name="Comma 14 3 4 5" xfId="9290" xr:uid="{3D1E66B0-CB4F-4BEC-A8AF-5C68CC839AA9}"/>
    <cellStyle name="Comma 14 3 4 5 2" xfId="18349" xr:uid="{573D61A5-1FD8-4B7D-BAB1-AEFF75CCFAC4}"/>
    <cellStyle name="Comma 14 3 4 5 2 2" xfId="26389" xr:uid="{327D51EE-E280-43C1-BDFA-99595B37F175}"/>
    <cellStyle name="Comma 14 3 4 5 3" xfId="22372" xr:uid="{77EDAEB7-D627-4415-BEDC-DA08A5585295}"/>
    <cellStyle name="Comma 14 3 4 6" xfId="16326" xr:uid="{7AEBEC38-3345-4DA0-B6B0-1B33B144FCFC}"/>
    <cellStyle name="Comma 14 3 4 6 2" xfId="24366" xr:uid="{CC90B67C-2198-4CA9-A850-93104120D1E4}"/>
    <cellStyle name="Comma 14 3 4 7" xfId="20342" xr:uid="{57C97DFF-7870-42A6-A7EA-C5BC065E6C44}"/>
    <cellStyle name="Comma 14 3 5" xfId="2159" xr:uid="{997278BD-5FB7-47D6-B00E-1EE8E1A8B1BD}"/>
    <cellStyle name="Comma 14 3 5 2" xfId="4149" xr:uid="{82B9768C-AB60-49B6-8D5E-F7AEDE0842C1}"/>
    <cellStyle name="Comma 14 3 5 2 2" xfId="7881" xr:uid="{31FD3EDC-80A2-4AD0-8F8D-471BBF82D1FA}"/>
    <cellStyle name="Comma 14 3 5 2 2 2" xfId="15298" xr:uid="{14FD9219-573F-41D3-9063-0F29F1B82A14}"/>
    <cellStyle name="Comma 14 3 5 2 2 2 2" xfId="19937" xr:uid="{1881ADEF-F67D-49D7-8BB7-C8EFD6C83067}"/>
    <cellStyle name="Comma 14 3 5 2 2 2 2 2" xfId="27977" xr:uid="{E61983A1-FFCD-4FFA-9E10-EC1A4549A00D}"/>
    <cellStyle name="Comma 14 3 5 2 2 2 3" xfId="23966" xr:uid="{80B7AB76-82AD-412F-967F-9998C5E9BF6D}"/>
    <cellStyle name="Comma 14 3 5 2 2 3" xfId="17965" xr:uid="{776468D3-A30F-437D-AC83-7D31243CFDD9}"/>
    <cellStyle name="Comma 14 3 5 2 2 3 2" xfId="26005" xr:uid="{0A4055D6-7B0B-4F45-A52E-B9A2D8FDDCC7}"/>
    <cellStyle name="Comma 14 3 5 2 2 4" xfId="21990" xr:uid="{071FB4EE-7C20-4B3B-95D4-BA93D8C49119}"/>
    <cellStyle name="Comma 14 3 5 2 3" xfId="11600" xr:uid="{09BC5C16-77F6-46A8-8B79-BFE82DDB7FFB}"/>
    <cellStyle name="Comma 14 3 5 2 3 2" xfId="18961" xr:uid="{AB69DBFA-C837-4BDB-9BE1-E4FA5B55DEA9}"/>
    <cellStyle name="Comma 14 3 5 2 3 2 2" xfId="27001" xr:uid="{E9A7426D-87D4-4846-8E1C-BAB60F014066}"/>
    <cellStyle name="Comma 14 3 5 2 3 3" xfId="22987" xr:uid="{A6AD7F25-D4FA-4F82-8070-98FA00A96E9A}"/>
    <cellStyle name="Comma 14 3 5 2 4" xfId="16955" xr:uid="{7AE014E0-25EB-40E8-9CC6-2766932C820C}"/>
    <cellStyle name="Comma 14 3 5 2 4 2" xfId="24995" xr:uid="{2C9B988D-E5F3-400C-86D0-709A9ED6F138}"/>
    <cellStyle name="Comma 14 3 5 2 5" xfId="20977" xr:uid="{B0FEC36C-FD4D-4B1A-B356-862FDABBED7A}"/>
    <cellStyle name="Comma 14 3 5 3" xfId="6015" xr:uid="{354EC8F4-2462-4AC8-83B3-402652AF3AEB}"/>
    <cellStyle name="Comma 14 3 5 3 2" xfId="13449" xr:uid="{A70130C8-D5E9-4A8A-BF15-0EA82105B095}"/>
    <cellStyle name="Comma 14 3 5 3 2 2" xfId="19449" xr:uid="{58D60C1D-AB87-42C9-A4FC-5766ABFF0D8C}"/>
    <cellStyle name="Comma 14 3 5 3 2 2 2" xfId="27489" xr:uid="{99F7F172-98DE-4789-AE8B-12C40CBEE31E}"/>
    <cellStyle name="Comma 14 3 5 3 2 3" xfId="23477" xr:uid="{AFA9A0D3-5678-4C3B-9544-63005C944798}"/>
    <cellStyle name="Comma 14 3 5 3 3" xfId="17460" xr:uid="{BDD4510D-9DFC-4424-BD19-3EDB6369C42B}"/>
    <cellStyle name="Comma 14 3 5 3 3 2" xfId="25500" xr:uid="{2B95E1AF-25A0-431E-81E1-7B48B5379030}"/>
    <cellStyle name="Comma 14 3 5 3 4" xfId="21484" xr:uid="{C038D9F5-31C4-49DA-B6EC-0BBFEF2BC7F8}"/>
    <cellStyle name="Comma 14 3 5 4" xfId="9750" xr:uid="{ED155025-6887-49A3-9D0B-CE003EA9E917}"/>
    <cellStyle name="Comma 14 3 5 4 2" xfId="18473" xr:uid="{87319770-15EB-4543-BB6F-74B27F5CCF1B}"/>
    <cellStyle name="Comma 14 3 5 4 2 2" xfId="26513" xr:uid="{0266C4BE-04CA-4D45-8E63-B1938719C16E}"/>
    <cellStyle name="Comma 14 3 5 4 3" xfId="22497" xr:uid="{424B371C-63D1-4D75-911F-E5367E3FD2E5}"/>
    <cellStyle name="Comma 14 3 5 5" xfId="16450" xr:uid="{D62A379E-FAA6-4AAC-9907-CEB92708C327}"/>
    <cellStyle name="Comma 14 3 5 5 2" xfId="24490" xr:uid="{4EE42605-E954-47C5-9D0A-E7E69482C17E}"/>
    <cellStyle name="Comma 14 3 5 6" xfId="20466" xr:uid="{66D59D6C-2226-4FB7-AAEC-AFD07F1300AE}"/>
    <cellStyle name="Comma 14 3 6" xfId="3232" xr:uid="{3FA9CF6E-E214-4CAD-8B89-36D02D02191A}"/>
    <cellStyle name="Comma 14 3 6 2" xfId="6964" xr:uid="{D98F1ADD-5FD9-4B3F-B3AF-A14226344999}"/>
    <cellStyle name="Comma 14 3 6 2 2" xfId="14381" xr:uid="{4DAD5D69-6615-4BE1-82A1-71B997989F6F}"/>
    <cellStyle name="Comma 14 3 6 2 2 2" xfId="19692" xr:uid="{5A75A44E-8C51-40A4-854E-70BEF436798B}"/>
    <cellStyle name="Comma 14 3 6 2 2 2 2" xfId="27732" xr:uid="{86D07257-ED67-4552-B952-0EE429ED10B6}"/>
    <cellStyle name="Comma 14 3 6 2 2 3" xfId="23721" xr:uid="{69CADDF6-167F-48C4-9739-C37E446D055E}"/>
    <cellStyle name="Comma 14 3 6 2 3" xfId="17720" xr:uid="{07EDC438-4A10-46BD-912F-60A329FCC65D}"/>
    <cellStyle name="Comma 14 3 6 2 3 2" xfId="25760" xr:uid="{1929A12D-DFBF-4CEF-931B-F0E00A64246A}"/>
    <cellStyle name="Comma 14 3 6 2 4" xfId="21745" xr:uid="{146643D6-76E8-4800-8D60-5CAC72D746D6}"/>
    <cellStyle name="Comma 14 3 6 3" xfId="10683" xr:uid="{52D281C5-8CC3-4CCC-9129-91B07C6D90EE}"/>
    <cellStyle name="Comma 14 3 6 3 2" xfId="18716" xr:uid="{93196A22-4585-4631-9AC4-84B9767F15B5}"/>
    <cellStyle name="Comma 14 3 6 3 2 2" xfId="26756" xr:uid="{86F7A755-1D44-4FEE-9D9D-F7FCC7EAB1C4}"/>
    <cellStyle name="Comma 14 3 6 3 3" xfId="22741" xr:uid="{24D1BF14-FF08-451A-9501-7396E2C7AE3C}"/>
    <cellStyle name="Comma 14 3 6 4" xfId="16710" xr:uid="{BC16A9EE-45E2-4CEC-8CCA-1155FA266B7E}"/>
    <cellStyle name="Comma 14 3 6 4 2" xfId="24750" xr:uid="{69A6451B-09AE-4EF0-96E3-CDAAF99B48E4}"/>
    <cellStyle name="Comma 14 3 6 5" xfId="20731" xr:uid="{5287F348-4C26-4E79-9950-23893B1B8098}"/>
    <cellStyle name="Comma 14 3 7" xfId="5098" xr:uid="{F27A9A5B-BAEA-438F-ACE1-6F3CACB7D6A9}"/>
    <cellStyle name="Comma 14 3 7 2" xfId="12532" xr:uid="{2BB78B8B-1B2B-423D-BC54-2DB28CB2590F}"/>
    <cellStyle name="Comma 14 3 7 2 2" xfId="19204" xr:uid="{1AA06C67-32EB-45E3-9235-16D976E4BFEE}"/>
    <cellStyle name="Comma 14 3 7 2 2 2" xfId="27244" xr:uid="{92D7D330-8891-404D-B321-4245DE4C16AC}"/>
    <cellStyle name="Comma 14 3 7 2 3" xfId="23231" xr:uid="{104BDB4D-AA56-4779-9B34-1C2443EC7AA7}"/>
    <cellStyle name="Comma 14 3 7 3" xfId="17215" xr:uid="{6E0DD324-DCAF-4A98-AFA3-9EC980B0D970}"/>
    <cellStyle name="Comma 14 3 7 3 2" xfId="25255" xr:uid="{3E0E99C7-55D3-4615-AE0D-1AA75BAE884C}"/>
    <cellStyle name="Comma 14 3 7 4" xfId="21238" xr:uid="{1956A4BC-9899-4C3E-8323-BA28D5A1360F}"/>
    <cellStyle name="Comma 14 3 8" xfId="8833" xr:uid="{0A93E24F-5770-4218-B235-0A81312200FF}"/>
    <cellStyle name="Comma 14 3 8 2" xfId="18228" xr:uid="{5C44F1A7-1D88-4A42-8041-61EA887908E0}"/>
    <cellStyle name="Comma 14 3 8 2 2" xfId="26268" xr:uid="{A2118E55-B8F1-4931-8AF3-1458C01C765C}"/>
    <cellStyle name="Comma 14 3 8 3" xfId="22251" xr:uid="{12D44AA7-9945-491D-B8A1-1D5C8298C342}"/>
    <cellStyle name="Comma 14 3 9" xfId="16205" xr:uid="{41AAF94E-1663-4AE0-8C3E-2A16FB316627}"/>
    <cellStyle name="Comma 14 3 9 2" xfId="24245" xr:uid="{A6230545-836E-422A-AA93-7FC9CBF9DC68}"/>
    <cellStyle name="Comma 14 4" xfId="1204" xr:uid="{05775DED-3E13-4660-8E15-5E26BA11C9D8}"/>
    <cellStyle name="Comma 14 4 2" xfId="1514" xr:uid="{7A896C00-F76A-4C8E-8C32-C57C5F51224B}"/>
    <cellStyle name="Comma 14 4 2 2" xfId="1986" xr:uid="{F57A93CA-24E6-4814-84B6-B5E6C127C5E6}"/>
    <cellStyle name="Comma 14 4 2 2 2" xfId="2918" xr:uid="{0DFC132A-3BC3-4BFC-A3CB-1D0C454F7B3C}"/>
    <cellStyle name="Comma 14 4 2 2 2 2" xfId="4908" xr:uid="{6D4337F5-BA92-479B-BB5A-967DF5C84776}"/>
    <cellStyle name="Comma 14 4 2 2 2 2 2" xfId="8640" xr:uid="{698ED85B-5E7E-4B87-A06D-B09B6400EA92}"/>
    <cellStyle name="Comma 14 4 2 2 2 2 2 2" xfId="16057" xr:uid="{B0AA4F98-7969-4468-B89B-61CDE5B2A163}"/>
    <cellStyle name="Comma 14 4 2 2 2 2 2 2 2" xfId="20136" xr:uid="{D663DEB9-D3C1-47F6-83D1-05047E75EF44}"/>
    <cellStyle name="Comma 14 4 2 2 2 2 2 2 2 2" xfId="28176" xr:uid="{F0E70F62-3589-4CF9-9F18-DBBA80172D71}"/>
    <cellStyle name="Comma 14 4 2 2 2 2 2 2 3" xfId="24166" xr:uid="{B8BC4614-7E99-4C20-A798-7EF05005EE8C}"/>
    <cellStyle name="Comma 14 4 2 2 2 2 2 3" xfId="18164" xr:uid="{AAA2A95D-515F-4D24-9196-4C6BBF0EE1D8}"/>
    <cellStyle name="Comma 14 4 2 2 2 2 2 3 2" xfId="26204" xr:uid="{CE079EAD-0A0A-45D0-9807-33F7D0705AF8}"/>
    <cellStyle name="Comma 14 4 2 2 2 2 2 4" xfId="22190" xr:uid="{FB4D8503-0EAA-42FC-BA74-0F510A871282}"/>
    <cellStyle name="Comma 14 4 2 2 2 2 3" xfId="12359" xr:uid="{1E60C663-E4DD-47B2-BA31-A5CE5548018C}"/>
    <cellStyle name="Comma 14 4 2 2 2 2 3 2" xfId="19160" xr:uid="{C5C018AA-A0CC-40D3-B0B3-D094924E7858}"/>
    <cellStyle name="Comma 14 4 2 2 2 2 3 2 2" xfId="27200" xr:uid="{8139858B-8933-44B9-8FD8-B1DD819C0F27}"/>
    <cellStyle name="Comma 14 4 2 2 2 2 3 3" xfId="23187" xr:uid="{21992AC4-8C5F-48B6-A2ED-870325D72A12}"/>
    <cellStyle name="Comma 14 4 2 2 2 2 4" xfId="17154" xr:uid="{3309DF94-19AE-45C9-B2FF-5CCA5D06D0D4}"/>
    <cellStyle name="Comma 14 4 2 2 2 2 4 2" xfId="25194" xr:uid="{1FF14D82-74E2-4348-BE7C-003162145B50}"/>
    <cellStyle name="Comma 14 4 2 2 2 2 5" xfId="21177" xr:uid="{26700522-73CE-4795-9445-6544EC07D485}"/>
    <cellStyle name="Comma 14 4 2 2 2 3" xfId="6774" xr:uid="{466ABED7-BD8A-4EFA-A47D-D5553E4A0A53}"/>
    <cellStyle name="Comma 14 4 2 2 2 3 2" xfId="14208" xr:uid="{43F41AF9-5433-4952-88FD-6F23665DF1E6}"/>
    <cellStyle name="Comma 14 4 2 2 2 3 2 2" xfId="19648" xr:uid="{CC08B25F-C605-4969-9C2C-9B15A1A148C5}"/>
    <cellStyle name="Comma 14 4 2 2 2 3 2 2 2" xfId="27688" xr:uid="{C770D31D-9553-465C-9F42-EBA26F8EEE8B}"/>
    <cellStyle name="Comma 14 4 2 2 2 3 2 3" xfId="23677" xr:uid="{FC2E2566-0DF7-44D8-B532-AEBEB189920A}"/>
    <cellStyle name="Comma 14 4 2 2 2 3 3" xfId="17659" xr:uid="{75EAF23D-C63A-46B8-9BC7-206A0F8AEE54}"/>
    <cellStyle name="Comma 14 4 2 2 2 3 3 2" xfId="25699" xr:uid="{5E4BB525-CCAB-46CF-B483-773CFE74313F}"/>
    <cellStyle name="Comma 14 4 2 2 2 3 4" xfId="21684" xr:uid="{007213A3-5655-4E7E-92E4-21FC84007FEB}"/>
    <cellStyle name="Comma 14 4 2 2 2 4" xfId="10509" xr:uid="{98CE57FA-E3A8-42E7-ACBF-0042300CBB53}"/>
    <cellStyle name="Comma 14 4 2 2 2 4 2" xfId="18672" xr:uid="{6004898C-8EDD-4CE8-8467-C816D9F5D7E3}"/>
    <cellStyle name="Comma 14 4 2 2 2 4 2 2" xfId="26712" xr:uid="{7A1A3520-60B7-44C9-9BF3-317BDFB8DC44}"/>
    <cellStyle name="Comma 14 4 2 2 2 4 3" xfId="22697" xr:uid="{0A65B4A0-8D2D-4484-B713-60A2DC2F9CFA}"/>
    <cellStyle name="Comma 14 4 2 2 2 5" xfId="16649" xr:uid="{1A65BB09-3EC1-4910-83F7-0A87F6581863}"/>
    <cellStyle name="Comma 14 4 2 2 2 5 2" xfId="24689" xr:uid="{4E2806BE-57FE-4E27-B8BF-0E1759E3BDD7}"/>
    <cellStyle name="Comma 14 4 2 2 2 6" xfId="20666" xr:uid="{22BAB0C2-4793-49DA-A59B-409ABAC72BC9}"/>
    <cellStyle name="Comma 14 4 2 2 3" xfId="3990" xr:uid="{EFE26E9E-6BA4-4E6E-BE42-08CCCA04A7C0}"/>
    <cellStyle name="Comma 14 4 2 2 3 2" xfId="7722" xr:uid="{6E665DDF-0390-4595-BB6D-F072030C3D24}"/>
    <cellStyle name="Comma 14 4 2 2 3 2 2" xfId="15139" xr:uid="{C3CBECC5-934C-4591-AB13-82D46B5646B0}"/>
    <cellStyle name="Comma 14 4 2 2 3 2 2 2" xfId="19890" xr:uid="{FB74A469-2097-4902-AACF-E6AB029925B5}"/>
    <cellStyle name="Comma 14 4 2 2 3 2 2 2 2" xfId="27930" xr:uid="{408725CD-3A4C-40E3-AC69-298025B625D0}"/>
    <cellStyle name="Comma 14 4 2 2 3 2 2 3" xfId="23919" xr:uid="{B5610CA5-BCA7-4CA7-AABC-C6DA6A814C1F}"/>
    <cellStyle name="Comma 14 4 2 2 3 2 3" xfId="17918" xr:uid="{0E6537E1-D124-42CC-AB5E-29C6E69A497E}"/>
    <cellStyle name="Comma 14 4 2 2 3 2 3 2" xfId="25958" xr:uid="{D3572964-8D11-45DD-922F-62BC05731B5F}"/>
    <cellStyle name="Comma 14 4 2 2 3 2 4" xfId="21943" xr:uid="{4A856F1B-C3BC-4C36-A2D8-28B8DCB94E67}"/>
    <cellStyle name="Comma 14 4 2 2 3 3" xfId="11441" xr:uid="{E15CC9CE-65DA-41BD-A6B7-A36F40D48F43}"/>
    <cellStyle name="Comma 14 4 2 2 3 3 2" xfId="18914" xr:uid="{C177B27A-9A45-4AC0-8BAD-408799BCD304}"/>
    <cellStyle name="Comma 14 4 2 2 3 3 2 2" xfId="26954" xr:uid="{804F52A1-5C4A-4787-89BC-023157871EB6}"/>
    <cellStyle name="Comma 14 4 2 2 3 3 3" xfId="22940" xr:uid="{3D86290A-663B-4F44-A276-45CC92804977}"/>
    <cellStyle name="Comma 14 4 2 2 3 4" xfId="16908" xr:uid="{854BD16C-09DC-4E08-A594-5C3DA0AB20CA}"/>
    <cellStyle name="Comma 14 4 2 2 3 4 2" xfId="24948" xr:uid="{28AA04BE-9EEB-4393-B255-95F239FE3315}"/>
    <cellStyle name="Comma 14 4 2 2 3 5" xfId="20930" xr:uid="{FA78485F-DB78-42A5-804D-99C9D3689734}"/>
    <cellStyle name="Comma 14 4 2 2 4" xfId="5856" xr:uid="{E7FCD154-8D00-467D-AFAF-911ED9FE4812}"/>
    <cellStyle name="Comma 14 4 2 2 4 2" xfId="13290" xr:uid="{5487A9E7-C765-4DCB-A376-7AD0ADA31FAB}"/>
    <cellStyle name="Comma 14 4 2 2 4 2 2" xfId="19402" xr:uid="{1FEADAE9-F26A-4425-A36C-24D7CB30A7AA}"/>
    <cellStyle name="Comma 14 4 2 2 4 2 2 2" xfId="27442" xr:uid="{43DC86B1-74CC-4E19-915C-BA5AC0CA25BF}"/>
    <cellStyle name="Comma 14 4 2 2 4 2 3" xfId="23430" xr:uid="{9951D538-0A70-439F-8893-C994059A4EBB}"/>
    <cellStyle name="Comma 14 4 2 2 4 3" xfId="17413" xr:uid="{474EA964-1801-4745-8C18-8072A97F9576}"/>
    <cellStyle name="Comma 14 4 2 2 4 3 2" xfId="25453" xr:uid="{C6ED15A1-6AA8-49C1-B104-01934AA5E72C}"/>
    <cellStyle name="Comma 14 4 2 2 4 4" xfId="21437" xr:uid="{72DEBFEA-AE14-4D2D-AE7B-0C9DBA101D2C}"/>
    <cellStyle name="Comma 14 4 2 2 5" xfId="9591" xr:uid="{3CD9D464-4EB8-4DDA-B8A4-385AE31C7A9F}"/>
    <cellStyle name="Comma 14 4 2 2 5 2" xfId="18426" xr:uid="{2AAD1141-E08D-42FD-AD0D-4B39B1DD09B9}"/>
    <cellStyle name="Comma 14 4 2 2 5 2 2" xfId="26466" xr:uid="{22FD600C-0530-45FB-A9B1-C42727A4136E}"/>
    <cellStyle name="Comma 14 4 2 2 5 3" xfId="22450" xr:uid="{F6B2352A-0992-4223-8320-A7E354F0DD84}"/>
    <cellStyle name="Comma 14 4 2 2 6" xfId="16403" xr:uid="{D37D3EAE-6002-4BC7-933D-99337C0CBA58}"/>
    <cellStyle name="Comma 14 4 2 2 6 2" xfId="24443" xr:uid="{C7F8FDA4-1F8F-4C09-9956-4D74BAA3D570}"/>
    <cellStyle name="Comma 14 4 2 2 7" xfId="20419" xr:uid="{F4A28C98-5ED5-4D84-8394-EDF47DA0CEE3}"/>
    <cellStyle name="Comma 14 4 2 3" xfId="2460" xr:uid="{A74DE76B-1E8C-4E15-A97C-6170CF871B27}"/>
    <cellStyle name="Comma 14 4 2 3 2" xfId="4450" xr:uid="{92A63794-FBCA-4B95-B7AD-A4997DCB368E}"/>
    <cellStyle name="Comma 14 4 2 3 2 2" xfId="8182" xr:uid="{7CE2A043-EAB1-4984-B967-3B3F8F925535}"/>
    <cellStyle name="Comma 14 4 2 3 2 2 2" xfId="15599" xr:uid="{B32338A3-621A-44D9-A724-583C2F97E72B}"/>
    <cellStyle name="Comma 14 4 2 3 2 2 2 2" xfId="20014" xr:uid="{A376D73A-5854-4315-AAC2-186E52A651E0}"/>
    <cellStyle name="Comma 14 4 2 3 2 2 2 2 2" xfId="28054" xr:uid="{E10A7EFD-B7A3-485B-8554-9F21BAF5FF0A}"/>
    <cellStyle name="Comma 14 4 2 3 2 2 2 3" xfId="24044" xr:uid="{A759AB94-7725-4E9F-B86C-D7CB3634126D}"/>
    <cellStyle name="Comma 14 4 2 3 2 2 3" xfId="18042" xr:uid="{07B13CB2-EE98-4F73-B84E-AF5EB659FE36}"/>
    <cellStyle name="Comma 14 4 2 3 2 2 3 2" xfId="26082" xr:uid="{DB7D439B-21B6-44DE-8B88-479F2DA3B13C}"/>
    <cellStyle name="Comma 14 4 2 3 2 2 4" xfId="22068" xr:uid="{FC70781C-0B72-4B37-A34A-A6AF6FB92102}"/>
    <cellStyle name="Comma 14 4 2 3 2 3" xfId="11901" xr:uid="{0CE8448D-49C4-44C2-8540-4D90C3BAB674}"/>
    <cellStyle name="Comma 14 4 2 3 2 3 2" xfId="19038" xr:uid="{42E52B45-7F21-4E40-B0E7-285221B095CB}"/>
    <cellStyle name="Comma 14 4 2 3 2 3 2 2" xfId="27078" xr:uid="{D9CA1BD0-DE74-4B54-9943-4BC38F9E2809}"/>
    <cellStyle name="Comma 14 4 2 3 2 3 3" xfId="23065" xr:uid="{0EE5E295-C30C-4FE6-86FD-29DF7803BFE8}"/>
    <cellStyle name="Comma 14 4 2 3 2 4" xfId="17032" xr:uid="{4FD4C365-D47B-400B-A90D-FA8190D495FF}"/>
    <cellStyle name="Comma 14 4 2 3 2 4 2" xfId="25072" xr:uid="{51319F8A-83E6-4BCB-ACF1-3241E13E8176}"/>
    <cellStyle name="Comma 14 4 2 3 2 5" xfId="21055" xr:uid="{0F1036FC-E69A-41A7-AB63-0BAE0D77EA17}"/>
    <cellStyle name="Comma 14 4 2 3 3" xfId="6316" xr:uid="{EBF7397A-410F-48A1-A3BC-D9ACB38AE37E}"/>
    <cellStyle name="Comma 14 4 2 3 3 2" xfId="13750" xr:uid="{4C231F1A-5758-4E99-8D23-8F816B5C760E}"/>
    <cellStyle name="Comma 14 4 2 3 3 2 2" xfId="19526" xr:uid="{3DCE69BD-8885-4A7B-B939-06C8E0EF078E}"/>
    <cellStyle name="Comma 14 4 2 3 3 2 2 2" xfId="27566" xr:uid="{F2ED35BF-9D97-4B25-9111-43636D5E1130}"/>
    <cellStyle name="Comma 14 4 2 3 3 2 3" xfId="23555" xr:uid="{78F954A5-D361-4876-B097-C73B9EC79681}"/>
    <cellStyle name="Comma 14 4 2 3 3 3" xfId="17537" xr:uid="{204B76D0-0E87-4F09-9970-9A805EA553C8}"/>
    <cellStyle name="Comma 14 4 2 3 3 3 2" xfId="25577" xr:uid="{B78E7C99-A5A1-4CF7-8435-523F770B5E83}"/>
    <cellStyle name="Comma 14 4 2 3 3 4" xfId="21562" xr:uid="{717B9F98-A990-4B3B-B485-069855270201}"/>
    <cellStyle name="Comma 14 4 2 3 4" xfId="10051" xr:uid="{DA870016-38B6-4DEF-9B8B-191DA9297AE5}"/>
    <cellStyle name="Comma 14 4 2 3 4 2" xfId="18550" xr:uid="{3BA8139A-E89E-4F8C-964B-B2D5027665CC}"/>
    <cellStyle name="Comma 14 4 2 3 4 2 2" xfId="26590" xr:uid="{6F814D8B-37A4-4F0F-9B83-DBAD0764CB0B}"/>
    <cellStyle name="Comma 14 4 2 3 4 3" xfId="22575" xr:uid="{72A6690C-E065-4A13-95D5-D91804E5C799}"/>
    <cellStyle name="Comma 14 4 2 3 5" xfId="16527" xr:uid="{7E4E79BF-7BA7-4DB9-94D0-B9F2777AE270}"/>
    <cellStyle name="Comma 14 4 2 3 5 2" xfId="24567" xr:uid="{D824E0F8-CAF1-4A14-B258-3EAAFEE169DA}"/>
    <cellStyle name="Comma 14 4 2 3 6" xfId="20544" xr:uid="{4D1679B7-C311-4604-9A19-D4DE71D6D637}"/>
    <cellStyle name="Comma 14 4 2 4" xfId="3532" xr:uid="{F599E1C8-EEAE-458E-93AA-FCEA8871E22A}"/>
    <cellStyle name="Comma 14 4 2 4 2" xfId="7264" xr:uid="{08185DF7-02B6-4877-A241-4740E49C432B}"/>
    <cellStyle name="Comma 14 4 2 4 2 2" xfId="14681" xr:uid="{336310A9-A80F-4AAE-9439-0AC89DFA3E84}"/>
    <cellStyle name="Comma 14 4 2 4 2 2 2" xfId="19768" xr:uid="{6A86173E-E85E-402A-AA71-BE9EB9C0C9EC}"/>
    <cellStyle name="Comma 14 4 2 4 2 2 2 2" xfId="27808" xr:uid="{9D337A03-5BEE-4294-87EB-FC46E3D7DF26}"/>
    <cellStyle name="Comma 14 4 2 4 2 2 3" xfId="23797" xr:uid="{470505DA-73B0-4808-B98B-4A2599391457}"/>
    <cellStyle name="Comma 14 4 2 4 2 3" xfId="17796" xr:uid="{CB1060C3-14A2-4C3B-BB41-F16F2618A43D}"/>
    <cellStyle name="Comma 14 4 2 4 2 3 2" xfId="25836" xr:uid="{450B61FD-71B4-4036-956B-B8BFF713E4C8}"/>
    <cellStyle name="Comma 14 4 2 4 2 4" xfId="21821" xr:uid="{9EA960B0-9B28-4000-A914-58C7CBC97551}"/>
    <cellStyle name="Comma 14 4 2 4 3" xfId="10983" xr:uid="{1A3FDD89-D3EB-4E0D-88DB-9D1A210917A2}"/>
    <cellStyle name="Comma 14 4 2 4 3 2" xfId="18792" xr:uid="{686C2C9D-D939-4C54-8B65-A9ACE0050B02}"/>
    <cellStyle name="Comma 14 4 2 4 3 2 2" xfId="26832" xr:uid="{05FD00F9-33F6-47B4-B474-7A88BC550054}"/>
    <cellStyle name="Comma 14 4 2 4 3 3" xfId="22817" xr:uid="{72ED1EC6-9E13-40E9-A4F6-2BAC43168B99}"/>
    <cellStyle name="Comma 14 4 2 4 4" xfId="16786" xr:uid="{1F7197BD-B9F6-4175-8F71-D2C5BBC0B480}"/>
    <cellStyle name="Comma 14 4 2 4 4 2" xfId="24826" xr:uid="{F795CC60-873B-4AB9-B13B-E08241E75160}"/>
    <cellStyle name="Comma 14 4 2 4 5" xfId="20808" xr:uid="{40C738F4-994D-4385-8FF4-0579138FE2AF}"/>
    <cellStyle name="Comma 14 4 2 5" xfId="5398" xr:uid="{CD6B9388-BC71-4C2C-AFBC-CB2831732405}"/>
    <cellStyle name="Comma 14 4 2 5 2" xfId="12832" xr:uid="{4DE7FDEB-08E4-44E1-88A2-27E15675D22E}"/>
    <cellStyle name="Comma 14 4 2 5 2 2" xfId="19280" xr:uid="{FF829847-862A-4AD4-89B8-DBB795B9FCBC}"/>
    <cellStyle name="Comma 14 4 2 5 2 2 2" xfId="27320" xr:uid="{5C55E5E1-4112-4A85-AB91-CAE790A2A758}"/>
    <cellStyle name="Comma 14 4 2 5 2 3" xfId="23307" xr:uid="{41DF8383-F40B-4ADB-B5C1-506D3F5979B1}"/>
    <cellStyle name="Comma 14 4 2 5 3" xfId="17291" xr:uid="{4D41BAD5-F8B7-45FF-B01D-917B9C1B87E5}"/>
    <cellStyle name="Comma 14 4 2 5 3 2" xfId="25331" xr:uid="{706BE680-D2C8-478E-89DE-18762ACCB6B5}"/>
    <cellStyle name="Comma 14 4 2 5 4" xfId="21314" xr:uid="{A212B83A-DAC8-45D1-889A-3D0B53A5242F}"/>
    <cellStyle name="Comma 14 4 2 6" xfId="9133" xr:uid="{51EFD7FB-C65D-4C64-9A3D-19FCDBEDF304}"/>
    <cellStyle name="Comma 14 4 2 6 2" xfId="18304" xr:uid="{EC4C9D5A-E245-4E5F-ACE5-4D7F5E5CE601}"/>
    <cellStyle name="Comma 14 4 2 6 2 2" xfId="26344" xr:uid="{EE84E22E-E8D5-4F51-ACD9-D20126DEEE28}"/>
    <cellStyle name="Comma 14 4 2 6 3" xfId="22327" xr:uid="{5327D80F-3953-43CF-A7C8-F7E3FE21402B}"/>
    <cellStyle name="Comma 14 4 2 7" xfId="16281" xr:uid="{8A45A2EF-3276-446F-AEA1-A176AEE6231E}"/>
    <cellStyle name="Comma 14 4 2 7 2" xfId="24321" xr:uid="{271AF164-BADC-4591-8BCA-B2806BBB3DC9}"/>
    <cellStyle name="Comma 14 4 2 8" xfId="20297" xr:uid="{01FB08AC-7099-482F-98CC-7D4D06B88EF2}"/>
    <cellStyle name="Comma 14 4 3" xfId="1759" xr:uid="{BB34D81D-3E85-404C-B82D-E7D614D764A6}"/>
    <cellStyle name="Comma 14 4 3 2" xfId="2691" xr:uid="{26D51C8D-BBBC-49C6-B8CE-2A3821EB3ECE}"/>
    <cellStyle name="Comma 14 4 3 2 2" xfId="4681" xr:uid="{9A5CB53F-D735-437F-BE46-D86547129EDE}"/>
    <cellStyle name="Comma 14 4 3 2 2 2" xfId="8413" xr:uid="{EFEAD905-DA1C-4BFB-84EE-F86E81F95F53}"/>
    <cellStyle name="Comma 14 4 3 2 2 2 2" xfId="15830" xr:uid="{77DD9039-1047-4C6E-B23E-D0F356745BE7}"/>
    <cellStyle name="Comma 14 4 3 2 2 2 2 2" xfId="20077" xr:uid="{BBBF601E-0AB3-489E-9CF9-B377A490FDC4}"/>
    <cellStyle name="Comma 14 4 3 2 2 2 2 2 2" xfId="28117" xr:uid="{3F6F4987-7C2E-442A-8088-EFB889915ED0}"/>
    <cellStyle name="Comma 14 4 3 2 2 2 2 3" xfId="24107" xr:uid="{FEE26B78-4005-4EE2-963B-D9990AEF616F}"/>
    <cellStyle name="Comma 14 4 3 2 2 2 3" xfId="18105" xr:uid="{D47E6BC6-56FE-46CE-843E-8A3E539285B0}"/>
    <cellStyle name="Comma 14 4 3 2 2 2 3 2" xfId="26145" xr:uid="{26ADAB2C-34D0-42D2-BAAE-F083CF7994CF}"/>
    <cellStyle name="Comma 14 4 3 2 2 2 4" xfId="22131" xr:uid="{266AADCD-44B9-417F-BD60-B11E86D44919}"/>
    <cellStyle name="Comma 14 4 3 2 2 3" xfId="12132" xr:uid="{33232AF3-B537-4AEC-94F5-075C5AF8E0B9}"/>
    <cellStyle name="Comma 14 4 3 2 2 3 2" xfId="19101" xr:uid="{0D380AC8-EFAC-4765-9DAF-A14EE1709CD7}"/>
    <cellStyle name="Comma 14 4 3 2 2 3 2 2" xfId="27141" xr:uid="{2C9E34C1-DAFF-4BB1-AD26-8DC211269B98}"/>
    <cellStyle name="Comma 14 4 3 2 2 3 3" xfId="23128" xr:uid="{5AA11724-1C20-475A-B00C-9B5CA77982A4}"/>
    <cellStyle name="Comma 14 4 3 2 2 4" xfId="17095" xr:uid="{6E4BD4B2-4551-45A6-A4E5-7FC02E7BD2F9}"/>
    <cellStyle name="Comma 14 4 3 2 2 4 2" xfId="25135" xr:uid="{86B7A8A2-A9CA-4051-A283-0D6D310F84D7}"/>
    <cellStyle name="Comma 14 4 3 2 2 5" xfId="21118" xr:uid="{3F07EE7B-B120-4A77-8D9E-F766B3514727}"/>
    <cellStyle name="Comma 14 4 3 2 3" xfId="6547" xr:uid="{943D8798-CC49-488E-9EA4-3C3334B15999}"/>
    <cellStyle name="Comma 14 4 3 2 3 2" xfId="13981" xr:uid="{7B6BDC88-BB51-4840-B320-FEC28390FB03}"/>
    <cellStyle name="Comma 14 4 3 2 3 2 2" xfId="19589" xr:uid="{56BC1D81-0E9A-48AD-8351-167567279040}"/>
    <cellStyle name="Comma 14 4 3 2 3 2 2 2" xfId="27629" xr:uid="{9F6A9390-6F5C-4586-9423-EB399A0D165B}"/>
    <cellStyle name="Comma 14 4 3 2 3 2 3" xfId="23618" xr:uid="{47B29C4E-F552-409C-A544-C1B68A5756A7}"/>
    <cellStyle name="Comma 14 4 3 2 3 3" xfId="17600" xr:uid="{6A4031B4-B68C-48B9-837E-5AE64C3DE1E4}"/>
    <cellStyle name="Comma 14 4 3 2 3 3 2" xfId="25640" xr:uid="{E70C4793-3FE5-4066-8FDE-73BBFEEFF9FB}"/>
    <cellStyle name="Comma 14 4 3 2 3 4" xfId="21625" xr:uid="{9F208A41-A443-444B-A6B0-00A98B766FE0}"/>
    <cellStyle name="Comma 14 4 3 2 4" xfId="10282" xr:uid="{9B8C917A-2896-4F00-AD17-45FD12883E4A}"/>
    <cellStyle name="Comma 14 4 3 2 4 2" xfId="18613" xr:uid="{B14C2946-55CF-4D96-A272-1BCAF03C274F}"/>
    <cellStyle name="Comma 14 4 3 2 4 2 2" xfId="26653" xr:uid="{B0489CE5-8610-4536-AEB2-42C83135509B}"/>
    <cellStyle name="Comma 14 4 3 2 4 3" xfId="22638" xr:uid="{7F2AE6F7-50F5-4E7A-94A9-FC2E4DB766D1}"/>
    <cellStyle name="Comma 14 4 3 2 5" xfId="16590" xr:uid="{1392AE3E-1404-4833-BE0E-904A828A1413}"/>
    <cellStyle name="Comma 14 4 3 2 5 2" xfId="24630" xr:uid="{AF7D4C16-0E9C-400F-B871-B07B924B5CFC}"/>
    <cellStyle name="Comma 14 4 3 2 6" xfId="20607" xr:uid="{1F752BF9-6958-4E31-ADC9-06B95EB5A0AD}"/>
    <cellStyle name="Comma 14 4 3 3" xfId="3763" xr:uid="{2E17CA74-93E1-438B-B378-011307F727A7}"/>
    <cellStyle name="Comma 14 4 3 3 2" xfId="7495" xr:uid="{A2AAF17F-7E53-499A-ACF3-C0608F57682F}"/>
    <cellStyle name="Comma 14 4 3 3 2 2" xfId="14912" xr:uid="{E7992F8F-814E-4D62-B61E-8A2C15C79FD4}"/>
    <cellStyle name="Comma 14 4 3 3 2 2 2" xfId="19831" xr:uid="{4C8BCAE9-AAA8-4CA9-988F-9FCF1E217261}"/>
    <cellStyle name="Comma 14 4 3 3 2 2 2 2" xfId="27871" xr:uid="{E417FEA9-69A0-4DF4-923B-76FC531E779E}"/>
    <cellStyle name="Comma 14 4 3 3 2 2 3" xfId="23860" xr:uid="{9AE71890-3DD1-4AC3-8B74-3C6555CB0D5D}"/>
    <cellStyle name="Comma 14 4 3 3 2 3" xfId="17859" xr:uid="{C307FAD2-FB00-4421-8F2A-DD9613BC5B0E}"/>
    <cellStyle name="Comma 14 4 3 3 2 3 2" xfId="25899" xr:uid="{FCABE8BC-3A5A-4F84-ADBB-F1C48C5A6EE6}"/>
    <cellStyle name="Comma 14 4 3 3 2 4" xfId="21884" xr:uid="{1DA57A7D-FE3B-48CA-AC21-75C3F4ED91CB}"/>
    <cellStyle name="Comma 14 4 3 3 3" xfId="11214" xr:uid="{A5090E19-7509-4A03-94D0-1041909EE4AD}"/>
    <cellStyle name="Comma 14 4 3 3 3 2" xfId="18855" xr:uid="{2C0FCABF-4950-4A8B-B9E3-91F043D64CFA}"/>
    <cellStyle name="Comma 14 4 3 3 3 2 2" xfId="26895" xr:uid="{6986B8E5-E443-489C-AB0E-84F45E4834E8}"/>
    <cellStyle name="Comma 14 4 3 3 3 3" xfId="22880" xr:uid="{A52F4F2E-20AA-4746-BF58-C5D0D3BFAD74}"/>
    <cellStyle name="Comma 14 4 3 3 4" xfId="16849" xr:uid="{32C657AC-E850-49E3-A54E-CBB8D869E99A}"/>
    <cellStyle name="Comma 14 4 3 3 4 2" xfId="24889" xr:uid="{A8C59722-11CE-4F81-B7FE-5DCAF69B9F9B}"/>
    <cellStyle name="Comma 14 4 3 3 5" xfId="20871" xr:uid="{7F0567AD-CBD3-4700-8C1F-DC2A51635253}"/>
    <cellStyle name="Comma 14 4 3 4" xfId="5629" xr:uid="{DC01794F-5C32-44B3-8E80-BEFB1F4134D2}"/>
    <cellStyle name="Comma 14 4 3 4 2" xfId="13063" xr:uid="{3EB3B519-E7B8-49B1-A82E-3F2777256245}"/>
    <cellStyle name="Comma 14 4 3 4 2 2" xfId="19343" xr:uid="{C90C454F-AC5A-4EC5-BB57-5798CB7C42B7}"/>
    <cellStyle name="Comma 14 4 3 4 2 2 2" xfId="27383" xr:uid="{2A182A9C-30DD-4DFD-ABB4-B07C7D0B4375}"/>
    <cellStyle name="Comma 14 4 3 4 2 3" xfId="23370" xr:uid="{7745C355-E3BC-4B1F-8A52-6892D98728CC}"/>
    <cellStyle name="Comma 14 4 3 4 3" xfId="17354" xr:uid="{830953A6-EFB6-46A3-8C11-9B8BD8ABD28D}"/>
    <cellStyle name="Comma 14 4 3 4 3 2" xfId="25394" xr:uid="{B3DAFAD7-6FCD-4828-8D2C-4C05890E0211}"/>
    <cellStyle name="Comma 14 4 3 4 4" xfId="21377" xr:uid="{37D175C9-3DB0-4053-86E4-D3271377D29F}"/>
    <cellStyle name="Comma 14 4 3 5" xfId="9364" xr:uid="{2702A30A-A69F-4297-A73C-4EDA9D7EA56F}"/>
    <cellStyle name="Comma 14 4 3 5 2" xfId="18367" xr:uid="{0C510D1D-0476-463F-879B-C3909291216D}"/>
    <cellStyle name="Comma 14 4 3 5 2 2" xfId="26407" xr:uid="{F45DEF2A-2018-4A29-B295-9995B531CDD2}"/>
    <cellStyle name="Comma 14 4 3 5 3" xfId="22390" xr:uid="{AF5FFE29-FFF9-4EFF-B034-E65255584D1D}"/>
    <cellStyle name="Comma 14 4 3 6" xfId="16344" xr:uid="{773B1117-106C-452C-B7D3-93723EB42CDD}"/>
    <cellStyle name="Comma 14 4 3 6 2" xfId="24384" xr:uid="{8EA66D29-A0AD-4E7C-A55E-E67D0E624FDB}"/>
    <cellStyle name="Comma 14 4 3 7" xfId="20360" xr:uid="{691AF532-C6E6-4BF8-8A90-38A467740261}"/>
    <cellStyle name="Comma 14 4 4" xfId="2233" xr:uid="{D45EC612-DDB9-4600-93A2-292177EA92AE}"/>
    <cellStyle name="Comma 14 4 4 2" xfId="4223" xr:uid="{106C67FC-F3A1-40E7-9BC9-930DA66FC088}"/>
    <cellStyle name="Comma 14 4 4 2 2" xfId="7955" xr:uid="{C33991C2-7447-4C9D-AD0F-47A999BB393F}"/>
    <cellStyle name="Comma 14 4 4 2 2 2" xfId="15372" xr:uid="{973FAC83-BD35-4313-A1F3-02DFCA707CFA}"/>
    <cellStyle name="Comma 14 4 4 2 2 2 2" xfId="19955" xr:uid="{7ED30E68-A637-49F5-B186-3D973F166EE5}"/>
    <cellStyle name="Comma 14 4 4 2 2 2 2 2" xfId="27995" xr:uid="{E6A01176-53E8-468E-BEA0-6A69742FFDEE}"/>
    <cellStyle name="Comma 14 4 4 2 2 2 3" xfId="23984" xr:uid="{DCDC1459-AA2D-4397-9998-5CDF5907A7A5}"/>
    <cellStyle name="Comma 14 4 4 2 2 3" xfId="17983" xr:uid="{12B0D1AC-AF9D-44E4-AB80-29600782510F}"/>
    <cellStyle name="Comma 14 4 4 2 2 3 2" xfId="26023" xr:uid="{4F6B6040-521C-481C-B043-C022D2225250}"/>
    <cellStyle name="Comma 14 4 4 2 2 4" xfId="22008" xr:uid="{8BC66B9E-1AE5-412D-98A2-B7FD2419BFB4}"/>
    <cellStyle name="Comma 14 4 4 2 3" xfId="11674" xr:uid="{6ECD78FE-0C8B-4555-9AEB-DE3BD0455A0A}"/>
    <cellStyle name="Comma 14 4 4 2 3 2" xfId="18979" xr:uid="{50C60692-3540-4F98-A7F1-D08A5102D7EF}"/>
    <cellStyle name="Comma 14 4 4 2 3 2 2" xfId="27019" xr:uid="{CE356794-8A94-419C-8822-76F7C5C6598B}"/>
    <cellStyle name="Comma 14 4 4 2 3 3" xfId="23005" xr:uid="{DA21A0C1-03BE-4357-9FD5-1E77093C5284}"/>
    <cellStyle name="Comma 14 4 4 2 4" xfId="16973" xr:uid="{CC059FBA-F171-4EF7-A4A5-87D054289F9A}"/>
    <cellStyle name="Comma 14 4 4 2 4 2" xfId="25013" xr:uid="{86F7277F-9C5C-4EC9-AFE5-42167957CD89}"/>
    <cellStyle name="Comma 14 4 4 2 5" xfId="20995" xr:uid="{45A583B7-662C-45B3-8CAA-128FCD6F392B}"/>
    <cellStyle name="Comma 14 4 4 3" xfId="6089" xr:uid="{0CAC7A63-66F8-4008-B07F-B0916AC68399}"/>
    <cellStyle name="Comma 14 4 4 3 2" xfId="13523" xr:uid="{F3A8F99D-B35E-463B-A559-5D7F5A834AAE}"/>
    <cellStyle name="Comma 14 4 4 3 2 2" xfId="19467" xr:uid="{B8E4400C-9F73-4595-8A11-03CFBC70E9ED}"/>
    <cellStyle name="Comma 14 4 4 3 2 2 2" xfId="27507" xr:uid="{DA0731C5-31CF-4E33-AAB2-B0A1EF72519A}"/>
    <cellStyle name="Comma 14 4 4 3 2 3" xfId="23495" xr:uid="{5C533FE0-595C-4D9B-B376-D465771E3A86}"/>
    <cellStyle name="Comma 14 4 4 3 3" xfId="17478" xr:uid="{FC896D0A-4CA5-4B14-A305-904930E887F1}"/>
    <cellStyle name="Comma 14 4 4 3 3 2" xfId="25518" xr:uid="{E9A7FB67-7171-4BE3-A731-CB23B9271DA6}"/>
    <cellStyle name="Comma 14 4 4 3 4" xfId="21502" xr:uid="{B7B76C0C-CB9B-422D-8DED-3FB23768415F}"/>
    <cellStyle name="Comma 14 4 4 4" xfId="9824" xr:uid="{7F93C5B6-0A22-4606-8743-59F439256E81}"/>
    <cellStyle name="Comma 14 4 4 4 2" xfId="18491" xr:uid="{1DADE6E2-D1CB-485C-95E2-08754641FB22}"/>
    <cellStyle name="Comma 14 4 4 4 2 2" xfId="26531" xr:uid="{37F1E79B-EBF9-4C12-A22A-B2A4B86F592D}"/>
    <cellStyle name="Comma 14 4 4 4 3" xfId="22515" xr:uid="{7B5D06DB-7C5F-46C1-B321-A593AEC4CCD0}"/>
    <cellStyle name="Comma 14 4 4 5" xfId="16468" xr:uid="{E7C5135D-0311-4A89-BF94-98E542DBC57D}"/>
    <cellStyle name="Comma 14 4 4 5 2" xfId="24508" xr:uid="{69CBD1D9-EA1B-4D86-8483-240A2C31F6BA}"/>
    <cellStyle name="Comma 14 4 4 6" xfId="20484" xr:uid="{0288924E-5760-4DC6-8EEC-3F4CBD79C0F5}"/>
    <cellStyle name="Comma 14 4 5" xfId="3306" xr:uid="{596A1E7B-A6D0-4376-96E3-B5F183D9C705}"/>
    <cellStyle name="Comma 14 4 5 2" xfId="7038" xr:uid="{F83D1E1A-963B-43F2-B7CC-AA399522960D}"/>
    <cellStyle name="Comma 14 4 5 2 2" xfId="14455" xr:uid="{DCCBC8E4-FB69-4CD3-959C-734FC378A76F}"/>
    <cellStyle name="Comma 14 4 5 2 2 2" xfId="19710" xr:uid="{0630D047-5EDA-495D-A6AC-27612671AB02}"/>
    <cellStyle name="Comma 14 4 5 2 2 2 2" xfId="27750" xr:uid="{897176B5-D0F6-4FBD-957A-64E229E213F7}"/>
    <cellStyle name="Comma 14 4 5 2 2 3" xfId="23739" xr:uid="{737FE8BA-F39C-4F5E-9F4D-A5D3BC7F2489}"/>
    <cellStyle name="Comma 14 4 5 2 3" xfId="17738" xr:uid="{17EB3B71-083E-4200-AF9A-D6CA5A260831}"/>
    <cellStyle name="Comma 14 4 5 2 3 2" xfId="25778" xr:uid="{D321CC47-E34F-4868-9C29-E0A2B969D4BE}"/>
    <cellStyle name="Comma 14 4 5 2 4" xfId="21763" xr:uid="{6C7D1908-1ACC-4FA1-9EC3-82E67EE56BAB}"/>
    <cellStyle name="Comma 14 4 5 3" xfId="10757" xr:uid="{52E7DB62-19B2-44CD-B053-79F49EBBC3B3}"/>
    <cellStyle name="Comma 14 4 5 3 2" xfId="18734" xr:uid="{F798DB4C-FC60-407E-A553-164D160D6C83}"/>
    <cellStyle name="Comma 14 4 5 3 2 2" xfId="26774" xr:uid="{B72B859D-EE0A-47B9-9F85-23D6E47F7F6B}"/>
    <cellStyle name="Comma 14 4 5 3 3" xfId="22759" xr:uid="{9D08C889-46BB-4F30-B830-5A1FB4382F7D}"/>
    <cellStyle name="Comma 14 4 5 4" xfId="16728" xr:uid="{42202827-13C9-44BD-9ADA-9CEAF0EDC18B}"/>
    <cellStyle name="Comma 14 4 5 4 2" xfId="24768" xr:uid="{05FD3EA2-9B5D-4E6D-BB44-2FCE87121987}"/>
    <cellStyle name="Comma 14 4 5 5" xfId="20749" xr:uid="{C1897F9A-D368-49D7-BBD0-F282F1FC9BA5}"/>
    <cellStyle name="Comma 14 4 6" xfId="5172" xr:uid="{F163010F-330F-4085-AA46-407ED7988574}"/>
    <cellStyle name="Comma 14 4 6 2" xfId="12606" xr:uid="{6375D8A7-D31A-4379-BC54-91B6B61009F7}"/>
    <cellStyle name="Comma 14 4 6 2 2" xfId="19222" xr:uid="{F401BF04-C26E-4082-9D77-00F4100584B9}"/>
    <cellStyle name="Comma 14 4 6 2 2 2" xfId="27262" xr:uid="{98FAFDEB-384C-43C3-90B0-45B8BB6130D2}"/>
    <cellStyle name="Comma 14 4 6 2 3" xfId="23249" xr:uid="{E5D3853F-7023-4ACB-80A9-BBC167C3A7BD}"/>
    <cellStyle name="Comma 14 4 6 3" xfId="17233" xr:uid="{D08743B0-6CE8-4179-B2F6-556A2EE83EC1}"/>
    <cellStyle name="Comma 14 4 6 3 2" xfId="25273" xr:uid="{2DF6F642-3450-4CF3-9D42-C25727F97F9A}"/>
    <cellStyle name="Comma 14 4 6 4" xfId="21256" xr:uid="{59419B83-5556-4AF8-B056-E1DF7244F5ED}"/>
    <cellStyle name="Comma 14 4 7" xfId="8907" xr:uid="{8AF9CC3A-414A-4F2E-80D8-FE3B28D87C87}"/>
    <cellStyle name="Comma 14 4 7 2" xfId="18246" xr:uid="{BB79862B-7CE6-4CB1-9C58-923FCF7494FF}"/>
    <cellStyle name="Comma 14 4 7 2 2" xfId="26286" xr:uid="{47ECB1D1-42A3-4154-9FC8-AA27F50FAE9F}"/>
    <cellStyle name="Comma 14 4 7 3" xfId="22269" xr:uid="{AE071BB7-DCAA-498D-889F-632C793D853E}"/>
    <cellStyle name="Comma 14 4 8" xfId="16223" xr:uid="{50B90F7C-D7FF-4DB7-A447-EF01C44306E7}"/>
    <cellStyle name="Comma 14 4 8 2" xfId="24263" xr:uid="{48B226F7-6EC6-4928-8E02-C4500D55AC06}"/>
    <cellStyle name="Comma 14 4 9" xfId="20239" xr:uid="{865603A5-04C7-4AD8-AB0F-599677F080C7}"/>
    <cellStyle name="Comma 14 5" xfId="1398" xr:uid="{786F2827-0CB8-4B48-8FE3-4FEAA784826F}"/>
    <cellStyle name="Comma 14 5 2" xfId="1870" xr:uid="{D6E6A1F3-A0D4-4C54-935E-A6AF6F21D139}"/>
    <cellStyle name="Comma 14 5 2 2" xfId="2802" xr:uid="{69F65E12-9B32-4D4A-B93C-671F1449BDE7}"/>
    <cellStyle name="Comma 14 5 2 2 2" xfId="4792" xr:uid="{3BF9140A-C4EE-4A16-BE9A-454F7F098110}"/>
    <cellStyle name="Comma 14 5 2 2 2 2" xfId="8524" xr:uid="{3E1B991E-94A2-42F2-ADE5-FCE9AD239ECE}"/>
    <cellStyle name="Comma 14 5 2 2 2 2 2" xfId="15941" xr:uid="{60F62A83-873A-4E22-AC48-0CE8EEAEA015}"/>
    <cellStyle name="Comma 14 5 2 2 2 2 2 2" xfId="20104" xr:uid="{D1D9FDF7-09C5-45FD-8398-C36A1859E363}"/>
    <cellStyle name="Comma 14 5 2 2 2 2 2 2 2" xfId="28144" xr:uid="{984B398D-CDDF-45BE-8DFB-F535EACC6365}"/>
    <cellStyle name="Comma 14 5 2 2 2 2 2 3" xfId="24134" xr:uid="{3F85A154-3438-445D-8F1E-FA0E7C043F54}"/>
    <cellStyle name="Comma 14 5 2 2 2 2 3" xfId="18132" xr:uid="{2DA85BE2-0E70-405D-BBAB-D6A559887A21}"/>
    <cellStyle name="Comma 14 5 2 2 2 2 3 2" xfId="26172" xr:uid="{3135422D-CE9C-4EE3-A54C-A8AF21E9DEB8}"/>
    <cellStyle name="Comma 14 5 2 2 2 2 4" xfId="22158" xr:uid="{43D5A576-9293-4271-8D85-142D9251E2B7}"/>
    <cellStyle name="Comma 14 5 2 2 2 3" xfId="12243" xr:uid="{FA08BAD1-D3FE-4ED6-A8EB-B1414C4D72BF}"/>
    <cellStyle name="Comma 14 5 2 2 2 3 2" xfId="19128" xr:uid="{1FB6D7A8-B7CF-43B7-8BD9-8714A5D08A01}"/>
    <cellStyle name="Comma 14 5 2 2 2 3 2 2" xfId="27168" xr:uid="{E48470E4-F422-44AB-88E8-4C4B4D2461F4}"/>
    <cellStyle name="Comma 14 5 2 2 2 3 3" xfId="23155" xr:uid="{BEE88BAA-A09F-42AD-993B-C562D6C2807B}"/>
    <cellStyle name="Comma 14 5 2 2 2 4" xfId="17122" xr:uid="{D75F6078-67CC-4372-84FB-FF2F3E0FD2A6}"/>
    <cellStyle name="Comma 14 5 2 2 2 4 2" xfId="25162" xr:uid="{E4F3F54B-8E81-46C6-B8B5-17C1EA459CEC}"/>
    <cellStyle name="Comma 14 5 2 2 2 5" xfId="21145" xr:uid="{6D2807A3-5E6D-48B9-A114-BF0FB3D47BAC}"/>
    <cellStyle name="Comma 14 5 2 2 3" xfId="6658" xr:uid="{2B995923-9541-47AF-AFA9-33D08022F454}"/>
    <cellStyle name="Comma 14 5 2 2 3 2" xfId="14092" xr:uid="{CAE43689-5582-48EE-8745-254E73F14326}"/>
    <cellStyle name="Comma 14 5 2 2 3 2 2" xfId="19616" xr:uid="{3D3EB29F-7FE4-4342-B680-795D5FD1CEBC}"/>
    <cellStyle name="Comma 14 5 2 2 3 2 2 2" xfId="27656" xr:uid="{72F8025F-AFAD-425F-8E11-7AB6007E1C31}"/>
    <cellStyle name="Comma 14 5 2 2 3 2 3" xfId="23645" xr:uid="{C308F67F-E860-492D-99C6-059BB285C185}"/>
    <cellStyle name="Comma 14 5 2 2 3 3" xfId="17627" xr:uid="{20AFAAAB-C396-4D46-99EE-E3799C0F824D}"/>
    <cellStyle name="Comma 14 5 2 2 3 3 2" xfId="25667" xr:uid="{6460A75F-6F99-4186-BF51-2AF84F12D785}"/>
    <cellStyle name="Comma 14 5 2 2 3 4" xfId="21652" xr:uid="{18D76397-2008-465E-A3CC-16C4F333D594}"/>
    <cellStyle name="Comma 14 5 2 2 4" xfId="10393" xr:uid="{09946BCD-57B8-4E35-BA09-F7FBF867A8BC}"/>
    <cellStyle name="Comma 14 5 2 2 4 2" xfId="18640" xr:uid="{9A841404-A1B0-4DD0-9E7B-947C31FDD378}"/>
    <cellStyle name="Comma 14 5 2 2 4 2 2" xfId="26680" xr:uid="{D7C54EFA-69F1-4093-BA8B-2D834537B4D4}"/>
    <cellStyle name="Comma 14 5 2 2 4 3" xfId="22665" xr:uid="{6F0890F2-1039-4B80-B640-58F51F367FEC}"/>
    <cellStyle name="Comma 14 5 2 2 5" xfId="16617" xr:uid="{776F3DD8-AF50-4EE7-AC56-C391B41EC96A}"/>
    <cellStyle name="Comma 14 5 2 2 5 2" xfId="24657" xr:uid="{86BC5362-B0F1-46D0-90AA-3CD35A9255B8}"/>
    <cellStyle name="Comma 14 5 2 2 6" xfId="20634" xr:uid="{0093B14A-A4E8-4B18-B6F6-4534734CC75C}"/>
    <cellStyle name="Comma 14 5 2 3" xfId="3874" xr:uid="{9BF6BD19-5597-4E04-BE9B-346B9CC4B624}"/>
    <cellStyle name="Comma 14 5 2 3 2" xfId="7606" xr:uid="{48A7BB6B-B7FE-4AFF-863E-B43807322F4F}"/>
    <cellStyle name="Comma 14 5 2 3 2 2" xfId="15023" xr:uid="{1EB74857-7FD9-4CBB-8F90-56F0F86448D1}"/>
    <cellStyle name="Comma 14 5 2 3 2 2 2" xfId="19858" xr:uid="{1DC6F522-8271-4291-8575-4FC9A04936F7}"/>
    <cellStyle name="Comma 14 5 2 3 2 2 2 2" xfId="27898" xr:uid="{A9A8424B-5377-4238-958B-2199291C6646}"/>
    <cellStyle name="Comma 14 5 2 3 2 2 3" xfId="23887" xr:uid="{80C6F151-1A65-40BD-B0CC-E87212E0692D}"/>
    <cellStyle name="Comma 14 5 2 3 2 3" xfId="17886" xr:uid="{91F7E7F1-9B49-4081-80D2-6ABB3522C6B2}"/>
    <cellStyle name="Comma 14 5 2 3 2 3 2" xfId="25926" xr:uid="{6F5444B1-C60E-4376-A0EC-8B5821BD0FF3}"/>
    <cellStyle name="Comma 14 5 2 3 2 4" xfId="21911" xr:uid="{FFF969C6-269F-415A-8184-B6435EEAE2DE}"/>
    <cellStyle name="Comma 14 5 2 3 3" xfId="11325" xr:uid="{BBCE61A6-836C-4509-8126-96BE4E13D7B0}"/>
    <cellStyle name="Comma 14 5 2 3 3 2" xfId="18882" xr:uid="{20167E0A-F8B5-48C0-8B32-FA5FE7C825DD}"/>
    <cellStyle name="Comma 14 5 2 3 3 2 2" xfId="26922" xr:uid="{4FFCE30E-8B41-4B49-9ED0-3749B548D953}"/>
    <cellStyle name="Comma 14 5 2 3 3 3" xfId="22908" xr:uid="{3E3C8A02-81D8-47A0-AE9B-947EDFC7C7E4}"/>
    <cellStyle name="Comma 14 5 2 3 4" xfId="16876" xr:uid="{6F6B0A17-1731-4F99-97A9-F24D16582AB2}"/>
    <cellStyle name="Comma 14 5 2 3 4 2" xfId="24916" xr:uid="{C84A3D3E-98D4-46B3-BAA2-6A3C88072C24}"/>
    <cellStyle name="Comma 14 5 2 3 5" xfId="20898" xr:uid="{274EDD6E-DD1C-4A97-BE63-AD63CCD32F67}"/>
    <cellStyle name="Comma 14 5 2 4" xfId="5740" xr:uid="{3C893ACC-8830-4570-8A73-4CE204986DA2}"/>
    <cellStyle name="Comma 14 5 2 4 2" xfId="13174" xr:uid="{C4C4B0FB-B309-4851-A3CF-69B1F93083E1}"/>
    <cellStyle name="Comma 14 5 2 4 2 2" xfId="19370" xr:uid="{7CC70378-66E9-4B52-8556-58B36EFC0246}"/>
    <cellStyle name="Comma 14 5 2 4 2 2 2" xfId="27410" xr:uid="{41290E06-FCE8-4594-9D7B-A739215E38E5}"/>
    <cellStyle name="Comma 14 5 2 4 2 3" xfId="23398" xr:uid="{01CFD3D6-1534-44BB-8700-8B803909687B}"/>
    <cellStyle name="Comma 14 5 2 4 3" xfId="17381" xr:uid="{C34F1EFC-DE74-4DD6-8B0F-09406753D213}"/>
    <cellStyle name="Comma 14 5 2 4 3 2" xfId="25421" xr:uid="{82E539C0-4133-4241-9004-4678D6986221}"/>
    <cellStyle name="Comma 14 5 2 4 4" xfId="21405" xr:uid="{CE8016B4-FD5E-4A33-8183-E7353C792951}"/>
    <cellStyle name="Comma 14 5 2 5" xfId="9475" xr:uid="{C27AC727-1F6D-4EE2-B635-639A26121F3C}"/>
    <cellStyle name="Comma 14 5 2 5 2" xfId="18394" xr:uid="{27742A51-C577-48DF-ABC1-AE4AF167CA57}"/>
    <cellStyle name="Comma 14 5 2 5 2 2" xfId="26434" xr:uid="{D34DD639-27F7-4CD6-B3FA-7B7D5D5F3F10}"/>
    <cellStyle name="Comma 14 5 2 5 3" xfId="22418" xr:uid="{F8A8F954-97BF-4AC7-870C-65C6A1D71495}"/>
    <cellStyle name="Comma 14 5 2 6" xfId="16371" xr:uid="{DC4A43B0-BBA6-432C-9251-5284B74FF9C9}"/>
    <cellStyle name="Comma 14 5 2 6 2" xfId="24411" xr:uid="{362E961A-516F-4CBD-B57A-662230A58D67}"/>
    <cellStyle name="Comma 14 5 2 7" xfId="20387" xr:uid="{7B5273D7-F07E-4FEC-AF4D-7CC76D44C11C}"/>
    <cellStyle name="Comma 14 5 3" xfId="2344" xr:uid="{9AD1869F-6DE3-4B4E-8E4D-EBB340278F5B}"/>
    <cellStyle name="Comma 14 5 3 2" xfId="4334" xr:uid="{8A422FD9-371C-4736-9FBC-85470703EE7F}"/>
    <cellStyle name="Comma 14 5 3 2 2" xfId="8066" xr:uid="{BA9639B9-EAA1-4219-8D6A-B9930857B1E6}"/>
    <cellStyle name="Comma 14 5 3 2 2 2" xfId="15483" xr:uid="{B3C18E0C-52E2-49A8-892D-F735F037F2BF}"/>
    <cellStyle name="Comma 14 5 3 2 2 2 2" xfId="19982" xr:uid="{DCEE2CCB-BAA6-4688-AAE9-FD042A6F082C}"/>
    <cellStyle name="Comma 14 5 3 2 2 2 2 2" xfId="28022" xr:uid="{31E330CA-4CCD-46EC-A5E0-E52060F28271}"/>
    <cellStyle name="Comma 14 5 3 2 2 2 3" xfId="24012" xr:uid="{49456F58-E650-436C-92FB-B1A632E8714E}"/>
    <cellStyle name="Comma 14 5 3 2 2 3" xfId="18010" xr:uid="{9089A6A2-95D2-4C02-9799-3C10C60268DE}"/>
    <cellStyle name="Comma 14 5 3 2 2 3 2" xfId="26050" xr:uid="{C71CE76A-D4A4-462B-90B3-1908F5400712}"/>
    <cellStyle name="Comma 14 5 3 2 2 4" xfId="22036" xr:uid="{92F1D2BD-B8DB-4222-9F7D-4DDAC01D59E3}"/>
    <cellStyle name="Comma 14 5 3 2 3" xfId="11785" xr:uid="{C047CFA9-0E72-462C-A5A4-B0C58FE91DD1}"/>
    <cellStyle name="Comma 14 5 3 2 3 2" xfId="19006" xr:uid="{691F14CA-B726-435A-B78B-9F48AE93DA2B}"/>
    <cellStyle name="Comma 14 5 3 2 3 2 2" xfId="27046" xr:uid="{CE784464-7DB1-4926-809D-349ACEA60A8B}"/>
    <cellStyle name="Comma 14 5 3 2 3 3" xfId="23033" xr:uid="{D05F5947-9F94-4341-9A92-A98739391DBC}"/>
    <cellStyle name="Comma 14 5 3 2 4" xfId="17000" xr:uid="{E4E08A44-F895-41EE-86AC-D8C4A0E40C76}"/>
    <cellStyle name="Comma 14 5 3 2 4 2" xfId="25040" xr:uid="{11882AAA-9086-4EA2-BFC3-B6277D134696}"/>
    <cellStyle name="Comma 14 5 3 2 5" xfId="21023" xr:uid="{1EF48119-1FD1-41AF-9BF6-E6E1C702B2C5}"/>
    <cellStyle name="Comma 14 5 3 3" xfId="6200" xr:uid="{A9B40BCE-6E2B-4988-A279-A1B9EB997FED}"/>
    <cellStyle name="Comma 14 5 3 3 2" xfId="13634" xr:uid="{8E63BE67-B338-4A45-AB8F-E8DF069D9871}"/>
    <cellStyle name="Comma 14 5 3 3 2 2" xfId="19494" xr:uid="{885D66B6-7226-4703-95A0-7BC93BEED245}"/>
    <cellStyle name="Comma 14 5 3 3 2 2 2" xfId="27534" xr:uid="{05D06DA2-751B-4BEE-B704-15C01DE37AF0}"/>
    <cellStyle name="Comma 14 5 3 3 2 3" xfId="23523" xr:uid="{5F32FFBA-3D8C-41E9-9848-E93EAE0590F9}"/>
    <cellStyle name="Comma 14 5 3 3 3" xfId="17505" xr:uid="{C2BE9ADC-C01C-4E0B-91D3-EFF48CF848F3}"/>
    <cellStyle name="Comma 14 5 3 3 3 2" xfId="25545" xr:uid="{2DF2D622-5722-4A10-AAB5-9D0160E1AAAD}"/>
    <cellStyle name="Comma 14 5 3 3 4" xfId="21530" xr:uid="{372EF2BA-5ADE-46FB-A76F-14D4C9A3969F}"/>
    <cellStyle name="Comma 14 5 3 4" xfId="9935" xr:uid="{31468DF0-DD2A-4002-9457-F97B48B5F57B}"/>
    <cellStyle name="Comma 14 5 3 4 2" xfId="18518" xr:uid="{9260B0C6-6902-4319-8E3D-2FEB5A395CA6}"/>
    <cellStyle name="Comma 14 5 3 4 2 2" xfId="26558" xr:uid="{074064DF-73DD-482D-A14B-3F7D81D58220}"/>
    <cellStyle name="Comma 14 5 3 4 3" xfId="22543" xr:uid="{3C01CC8B-95F8-4A0D-8079-5F459DC510DE}"/>
    <cellStyle name="Comma 14 5 3 5" xfId="16495" xr:uid="{B0EB4C23-9CB7-4927-90CA-486ACCEA7418}"/>
    <cellStyle name="Comma 14 5 3 5 2" xfId="24535" xr:uid="{F5CB8899-AFF4-4648-93CA-51A9D18C9E1F}"/>
    <cellStyle name="Comma 14 5 3 6" xfId="20512" xr:uid="{7FC9233C-9EED-4DCC-B801-0166FC77CB88}"/>
    <cellStyle name="Comma 14 5 4" xfId="3416" xr:uid="{8173FBC6-C2B8-4258-81EB-19EB89BB5222}"/>
    <cellStyle name="Comma 14 5 4 2" xfId="7148" xr:uid="{D15FF376-CECF-47C1-B2C9-853E9897B502}"/>
    <cellStyle name="Comma 14 5 4 2 2" xfId="14565" xr:uid="{767D3720-B9C8-4057-9117-9C68A42B0A24}"/>
    <cellStyle name="Comma 14 5 4 2 2 2" xfId="19736" xr:uid="{80324536-E269-406A-880B-ADBBB43830BD}"/>
    <cellStyle name="Comma 14 5 4 2 2 2 2" xfId="27776" xr:uid="{D8915A85-661F-4E51-9C66-F0B836DF9EFC}"/>
    <cellStyle name="Comma 14 5 4 2 2 3" xfId="23765" xr:uid="{8BD9A507-EEE4-47E8-83CC-F0B562BF79E6}"/>
    <cellStyle name="Comma 14 5 4 2 3" xfId="17764" xr:uid="{4B26BEA6-C7F1-4676-9DE6-505430E918E5}"/>
    <cellStyle name="Comma 14 5 4 2 3 2" xfId="25804" xr:uid="{B541190A-37F7-4A08-9131-B9406894AE28}"/>
    <cellStyle name="Comma 14 5 4 2 4" xfId="21789" xr:uid="{70AB731F-C1AB-406F-B3E0-4ECE57C53615}"/>
    <cellStyle name="Comma 14 5 4 3" xfId="10867" xr:uid="{2C9BEEFE-0C89-43B1-A19D-FAFACD39BFB2}"/>
    <cellStyle name="Comma 14 5 4 3 2" xfId="18760" xr:uid="{B93E845F-3919-442B-973D-8E206BAA7B6D}"/>
    <cellStyle name="Comma 14 5 4 3 2 2" xfId="26800" xr:uid="{C2F56BFB-E4E6-4D11-A471-A5FB9ED986C8}"/>
    <cellStyle name="Comma 14 5 4 3 3" xfId="22785" xr:uid="{BBDA78B1-485F-4080-905E-50CD96C2C6B7}"/>
    <cellStyle name="Comma 14 5 4 4" xfId="16754" xr:uid="{5A37CC6E-8CD9-4776-A7FE-423896B8A029}"/>
    <cellStyle name="Comma 14 5 4 4 2" xfId="24794" xr:uid="{A966CBD1-9618-49D8-A087-C49A23076C05}"/>
    <cellStyle name="Comma 14 5 4 5" xfId="20776" xr:uid="{CE8ED253-C0CE-467E-8014-5093B6FC6766}"/>
    <cellStyle name="Comma 14 5 5" xfId="5282" xr:uid="{A2D6F9DC-674A-4C97-BF26-BE2336663AB6}"/>
    <cellStyle name="Comma 14 5 5 2" xfId="12716" xr:uid="{8B6AB082-404D-401A-B4C6-2E7A6A6EB052}"/>
    <cellStyle name="Comma 14 5 5 2 2" xfId="19248" xr:uid="{C8BE8ED8-323D-4726-A39A-95810DB0FDFD}"/>
    <cellStyle name="Comma 14 5 5 2 2 2" xfId="27288" xr:uid="{6A4D80FE-AF8D-49F5-807A-BAB25848A960}"/>
    <cellStyle name="Comma 14 5 5 2 3" xfId="23275" xr:uid="{C690B489-8985-4309-9F5D-CB7F3CEC171A}"/>
    <cellStyle name="Comma 14 5 5 3" xfId="17259" xr:uid="{64FAE331-9D9E-4A75-B0BD-57A94E3A455C}"/>
    <cellStyle name="Comma 14 5 5 3 2" xfId="25299" xr:uid="{C05ED1EA-F64D-4D89-93C9-F2B9DC68EA5C}"/>
    <cellStyle name="Comma 14 5 5 4" xfId="21282" xr:uid="{87DC3A43-5D47-4168-A977-BD76FA248C7D}"/>
    <cellStyle name="Comma 14 5 6" xfId="9017" xr:uid="{586CBFBC-D00C-463C-B264-0291DE8D798C}"/>
    <cellStyle name="Comma 14 5 6 2" xfId="18272" xr:uid="{CD833FB4-46AC-4765-BECD-A58099A88389}"/>
    <cellStyle name="Comma 14 5 6 2 2" xfId="26312" xr:uid="{6126A671-802D-4A76-93A3-D80FFFE0E457}"/>
    <cellStyle name="Comma 14 5 6 3" xfId="22295" xr:uid="{7F8A4832-CD78-42C5-8A10-8A10F0818C90}"/>
    <cellStyle name="Comma 14 5 7" xfId="16249" xr:uid="{4C926A2B-C84B-4EAF-A99A-8B74EA0B6C98}"/>
    <cellStyle name="Comma 14 5 7 2" xfId="24289" xr:uid="{AE042AE4-8671-49E7-865E-93258D1C7F4E}"/>
    <cellStyle name="Comma 14 5 8" xfId="20265" xr:uid="{53788517-782F-4864-AA2D-887E75090C6D}"/>
    <cellStyle name="Comma 14 6" xfId="1643" xr:uid="{162AF5ED-3F13-4401-8AF0-449EF48C97E8}"/>
    <cellStyle name="Comma 14 6 2" xfId="2576" xr:uid="{17F43109-457D-49D2-8716-DF59187EB635}"/>
    <cellStyle name="Comma 14 6 2 2" xfId="4566" xr:uid="{EF54B52C-C9CE-4CFC-A584-120B3FD1C8CB}"/>
    <cellStyle name="Comma 14 6 2 2 2" xfId="8298" xr:uid="{ED10F4DC-8E15-4FD5-86BF-F56062817760}"/>
    <cellStyle name="Comma 14 6 2 2 2 2" xfId="15715" xr:uid="{8A4A3CD0-8A2B-4F2D-AD10-C58BFE7F33AE}"/>
    <cellStyle name="Comma 14 6 2 2 2 2 2" xfId="20046" xr:uid="{970374A5-B0D2-4FEB-BA16-6BA55789D3D8}"/>
    <cellStyle name="Comma 14 6 2 2 2 2 2 2" xfId="28086" xr:uid="{DAC34E9E-E27D-4DDD-B255-87922FE16936}"/>
    <cellStyle name="Comma 14 6 2 2 2 2 3" xfId="24076" xr:uid="{B5262178-908C-4B8B-900D-33BE9FD90730}"/>
    <cellStyle name="Comma 14 6 2 2 2 3" xfId="18074" xr:uid="{E5ED6693-B9E9-4262-A4E1-31E21D59826B}"/>
    <cellStyle name="Comma 14 6 2 2 2 3 2" xfId="26114" xr:uid="{22E9D275-14E0-43AB-86EA-E974B9C76D59}"/>
    <cellStyle name="Comma 14 6 2 2 2 4" xfId="22100" xr:uid="{00D5972B-BCBB-457A-9B70-604F11FA1C54}"/>
    <cellStyle name="Comma 14 6 2 2 3" xfId="12017" xr:uid="{8636608C-9C17-49BE-8CEB-32C00F67865B}"/>
    <cellStyle name="Comma 14 6 2 2 3 2" xfId="19070" xr:uid="{A463A817-8567-4B6C-94E3-E4DB8613479D}"/>
    <cellStyle name="Comma 14 6 2 2 3 2 2" xfId="27110" xr:uid="{9E29A223-180F-4ED7-986E-8B2A6311ABB0}"/>
    <cellStyle name="Comma 14 6 2 2 3 3" xfId="23097" xr:uid="{0F45FDDC-DEEA-4FE4-864A-E5C6FB8E7D0F}"/>
    <cellStyle name="Comma 14 6 2 2 4" xfId="17064" xr:uid="{0E0DD79C-A519-408F-BF0C-F8A8B64DCD03}"/>
    <cellStyle name="Comma 14 6 2 2 4 2" xfId="25104" xr:uid="{42DB7BE4-4D40-4B64-BEA1-5205CDBC08CA}"/>
    <cellStyle name="Comma 14 6 2 2 5" xfId="21087" xr:uid="{5FC88B5A-F9EB-4018-8103-D2EA476DD8C8}"/>
    <cellStyle name="Comma 14 6 2 3" xfId="6432" xr:uid="{CC1D3B0E-D7AF-43B3-ABE2-E7C17816D39A}"/>
    <cellStyle name="Comma 14 6 2 3 2" xfId="13866" xr:uid="{E84FD62D-24C0-47BA-8EAB-3C54382E2E9E}"/>
    <cellStyle name="Comma 14 6 2 3 2 2" xfId="19558" xr:uid="{64B88721-1E35-4057-856D-79BFB1F7D487}"/>
    <cellStyle name="Comma 14 6 2 3 2 2 2" xfId="27598" xr:uid="{61409F79-AAB3-4872-89D3-550639B7BCF2}"/>
    <cellStyle name="Comma 14 6 2 3 2 3" xfId="23587" xr:uid="{6A9E4983-A915-405F-9A65-F151A41A1A06}"/>
    <cellStyle name="Comma 14 6 2 3 3" xfId="17569" xr:uid="{953B9AC7-EA93-4F03-8A49-254208893ED2}"/>
    <cellStyle name="Comma 14 6 2 3 3 2" xfId="25609" xr:uid="{684B1660-27B0-4F77-9399-AC968137170D}"/>
    <cellStyle name="Comma 14 6 2 3 4" xfId="21594" xr:uid="{F3D80F2E-AEAA-48DE-83C2-E569E1DE6F3B}"/>
    <cellStyle name="Comma 14 6 2 4" xfId="10167" xr:uid="{ACB8F586-FA9F-4F98-8A8F-C580F81095C0}"/>
    <cellStyle name="Comma 14 6 2 4 2" xfId="18582" xr:uid="{56336A0E-2454-491E-BE9B-922FA43E3463}"/>
    <cellStyle name="Comma 14 6 2 4 2 2" xfId="26622" xr:uid="{94A00E4E-B925-433C-8A0A-D36F2210F643}"/>
    <cellStyle name="Comma 14 6 2 4 3" xfId="22607" xr:uid="{C73DDA10-13B0-4A8D-982E-966332145DA1}"/>
    <cellStyle name="Comma 14 6 2 5" xfId="16559" xr:uid="{BE97D1C5-1F85-4F77-94A5-0155A5D6CD3D}"/>
    <cellStyle name="Comma 14 6 2 5 2" xfId="24599" xr:uid="{E2CF1292-8D9C-49DA-A8F9-9B34293789D0}"/>
    <cellStyle name="Comma 14 6 2 6" xfId="20576" xr:uid="{008C37AB-AF2C-4ADB-A219-341F215642E3}"/>
    <cellStyle name="Comma 14 6 3" xfId="3648" xr:uid="{ED37D57F-E4B6-4010-ABA0-FB10C5F6DBFF}"/>
    <cellStyle name="Comma 14 6 3 2" xfId="7380" xr:uid="{445CBE29-DD63-4A63-8504-CAB250EB24B4}"/>
    <cellStyle name="Comma 14 6 3 2 2" xfId="14797" xr:uid="{7E5E9B40-8E79-45F6-8DC0-AB7B2806EA88}"/>
    <cellStyle name="Comma 14 6 3 2 2 2" xfId="19800" xr:uid="{4469AA0F-F3CA-4668-A7E9-925293126C31}"/>
    <cellStyle name="Comma 14 6 3 2 2 2 2" xfId="27840" xr:uid="{CD8DBDD9-8F1F-4F3C-839B-2E52BE045184}"/>
    <cellStyle name="Comma 14 6 3 2 2 3" xfId="23829" xr:uid="{893DF040-0F6F-48BD-A42B-C5F950E91BB7}"/>
    <cellStyle name="Comma 14 6 3 2 3" xfId="17828" xr:uid="{099A74E3-3DA5-476D-B1F4-6CA111596B2F}"/>
    <cellStyle name="Comma 14 6 3 2 3 2" xfId="25868" xr:uid="{93203A3A-D1CE-4A85-AD70-FEE3AB7ADD51}"/>
    <cellStyle name="Comma 14 6 3 2 4" xfId="21853" xr:uid="{29C8009E-C54E-4115-A5A7-FC436CBD9832}"/>
    <cellStyle name="Comma 14 6 3 3" xfId="11099" xr:uid="{87D13ED1-7C1F-4562-8E0E-54E220166800}"/>
    <cellStyle name="Comma 14 6 3 3 2" xfId="18824" xr:uid="{0AB987A6-CD7B-4E89-A620-E20A3B9F41C6}"/>
    <cellStyle name="Comma 14 6 3 3 2 2" xfId="26864" xr:uid="{5AD41692-C49B-499F-ABD3-391ABDE8BE0E}"/>
    <cellStyle name="Comma 14 6 3 3 3" xfId="22849" xr:uid="{CCEA7B40-3404-47A1-8789-6B374818ECCA}"/>
    <cellStyle name="Comma 14 6 3 4" xfId="16818" xr:uid="{66322416-4BA0-4D02-AC1D-CEF9439CA3BD}"/>
    <cellStyle name="Comma 14 6 3 4 2" xfId="24858" xr:uid="{60242827-9790-4BB7-855B-4BD99674E0D3}"/>
    <cellStyle name="Comma 14 6 3 5" xfId="20840" xr:uid="{A9CAE116-A8F8-49C3-B41B-A756038AAB4D}"/>
    <cellStyle name="Comma 14 6 4" xfId="5514" xr:uid="{FD9C900A-A0DC-4539-8CAE-3054DA21C569}"/>
    <cellStyle name="Comma 14 6 4 2" xfId="12948" xr:uid="{C6CB0602-64D4-4AE8-BBDF-F096A03FA50E}"/>
    <cellStyle name="Comma 14 6 4 2 2" xfId="19312" xr:uid="{1714B840-5537-460D-B163-50D382E9B319}"/>
    <cellStyle name="Comma 14 6 4 2 2 2" xfId="27352" xr:uid="{FF344147-CE0D-455D-BDC5-BB8117F08A03}"/>
    <cellStyle name="Comma 14 6 4 2 3" xfId="23339" xr:uid="{4188E7FF-3DBE-4967-A818-70740BB8EE22}"/>
    <cellStyle name="Comma 14 6 4 3" xfId="17323" xr:uid="{98E3BE45-697A-4A00-8D21-8597BB5D89D0}"/>
    <cellStyle name="Comma 14 6 4 3 2" xfId="25363" xr:uid="{ED90E0BF-A907-455E-BCE6-2A7CF925B6F5}"/>
    <cellStyle name="Comma 14 6 4 4" xfId="21346" xr:uid="{228359F1-A690-4236-A475-DA72D46F3376}"/>
    <cellStyle name="Comma 14 6 5" xfId="9249" xr:uid="{CA0B0D5D-C2EA-4641-B86D-0416D99997B5}"/>
    <cellStyle name="Comma 14 6 5 2" xfId="18336" xr:uid="{2774D920-3D9E-4884-B82D-7728BD1D9AB6}"/>
    <cellStyle name="Comma 14 6 5 2 2" xfId="26376" xr:uid="{49581F67-8F5B-498A-9E65-9DDCBFFEF83E}"/>
    <cellStyle name="Comma 14 6 5 3" xfId="22359" xr:uid="{E8DD143D-65E3-4B7B-AADA-1F794D813D37}"/>
    <cellStyle name="Comma 14 6 6" xfId="16313" xr:uid="{9517B2E0-8F3B-4E2C-9A11-BBCE01CA4C67}"/>
    <cellStyle name="Comma 14 6 6 2" xfId="24353" xr:uid="{C576630B-BD11-4DB2-92D1-2E1B2E8A3116}"/>
    <cellStyle name="Comma 14 6 7" xfId="20329" xr:uid="{5034217C-D82B-4330-83B8-FB4846D08810}"/>
    <cellStyle name="Comma 14 7" xfId="2118" xr:uid="{2C3482AB-FC58-40ED-87A1-D70A8E2950EF}"/>
    <cellStyle name="Comma 14 7 2" xfId="4108" xr:uid="{FC7607E0-93DF-4E69-836E-7BD874847142}"/>
    <cellStyle name="Comma 14 7 2 2" xfId="7840" xr:uid="{7A0FA020-AFCC-4532-AD44-EC58BFC04BB3}"/>
    <cellStyle name="Comma 14 7 2 2 2" xfId="15257" xr:uid="{75932267-E607-4E1B-A9D9-9561CE73D080}"/>
    <cellStyle name="Comma 14 7 2 2 2 2" xfId="19924" xr:uid="{F23BE6B6-4D9D-4754-9A53-C2BC8DCD7EA8}"/>
    <cellStyle name="Comma 14 7 2 2 2 2 2" xfId="27964" xr:uid="{199CD0FA-2882-404E-B5DD-C294873F752E}"/>
    <cellStyle name="Comma 14 7 2 2 2 3" xfId="23953" xr:uid="{2550E93D-2448-45E5-852A-803FF07357B5}"/>
    <cellStyle name="Comma 14 7 2 2 3" xfId="17952" xr:uid="{3D7DA3FC-A26C-448C-8F4F-62AB4ECD19B7}"/>
    <cellStyle name="Comma 14 7 2 2 3 2" xfId="25992" xr:uid="{F30C21B4-FA7C-4B92-B8C5-C10496FC1D61}"/>
    <cellStyle name="Comma 14 7 2 2 4" xfId="21977" xr:uid="{05A8A272-F761-4C49-A985-640072F05BEF}"/>
    <cellStyle name="Comma 14 7 2 3" xfId="11559" xr:uid="{2DD94116-E444-4D32-80F7-B0197EF6264C}"/>
    <cellStyle name="Comma 14 7 2 3 2" xfId="18948" xr:uid="{FE4D0C1A-CC26-43B6-95F2-6EA71059AAFF}"/>
    <cellStyle name="Comma 14 7 2 3 2 2" xfId="26988" xr:uid="{7787B39D-9381-4369-AD7B-CBC28238DD20}"/>
    <cellStyle name="Comma 14 7 2 3 3" xfId="22974" xr:uid="{6CAE1DD2-A9AA-4B99-BD32-7EFCCCB0D78F}"/>
    <cellStyle name="Comma 14 7 2 4" xfId="16942" xr:uid="{461617E4-C606-4ABC-B510-97069701E3E6}"/>
    <cellStyle name="Comma 14 7 2 4 2" xfId="24982" xr:uid="{582BF58B-7ECE-4E33-9298-D400C983905B}"/>
    <cellStyle name="Comma 14 7 2 5" xfId="20964" xr:uid="{5AE973D4-1202-440A-AA82-D304A024B4A2}"/>
    <cellStyle name="Comma 14 7 3" xfId="5974" xr:uid="{D179949F-53B9-478A-B2DC-FE3BD0207281}"/>
    <cellStyle name="Comma 14 7 3 2" xfId="13408" xr:uid="{2773E706-06EB-4601-A3D5-56320BBCBFD9}"/>
    <cellStyle name="Comma 14 7 3 2 2" xfId="19436" xr:uid="{0112520F-5DD3-4091-9EB3-2F55C341CA69}"/>
    <cellStyle name="Comma 14 7 3 2 2 2" xfId="27476" xr:uid="{D0730DB4-4E15-4054-B6B0-911862D04EE8}"/>
    <cellStyle name="Comma 14 7 3 2 3" xfId="23464" xr:uid="{75ABB1F7-DBCB-4AA8-B0DF-3956BF6E7F74}"/>
    <cellStyle name="Comma 14 7 3 3" xfId="17447" xr:uid="{86FD9805-95A1-4DC5-811E-43B40C65A57A}"/>
    <cellStyle name="Comma 14 7 3 3 2" xfId="25487" xr:uid="{61FE81D8-2F74-4F8B-9821-833AE08E3A3F}"/>
    <cellStyle name="Comma 14 7 3 4" xfId="21471" xr:uid="{F83B4236-820D-4741-9B66-E699D53E92B8}"/>
    <cellStyle name="Comma 14 7 4" xfId="9709" xr:uid="{68AD6B37-12CD-4D62-A74E-25E59EC96292}"/>
    <cellStyle name="Comma 14 7 4 2" xfId="18460" xr:uid="{81821B38-0088-4BCC-B4F2-DA507779A5DD}"/>
    <cellStyle name="Comma 14 7 4 2 2" xfId="26500" xr:uid="{775713BD-E8CA-4C55-B334-E98624344534}"/>
    <cellStyle name="Comma 14 7 4 3" xfId="22484" xr:uid="{402E2FF1-7737-44EB-8D08-46BA39C07C21}"/>
    <cellStyle name="Comma 14 7 5" xfId="16437" xr:uid="{D771E340-5570-47A8-8C01-1DD2C9EFFB44}"/>
    <cellStyle name="Comma 14 7 5 2" xfId="24477" xr:uid="{54DD265E-4FC8-414C-99C2-F8B2F52302B2}"/>
    <cellStyle name="Comma 14 7 6" xfId="20453" xr:uid="{03C2BF7F-D046-4D87-9874-E541A54CD7C2}"/>
    <cellStyle name="Comma 14 8" xfId="3191" xr:uid="{8E5A10B9-183F-4527-BBA5-C895903DD81D}"/>
    <cellStyle name="Comma 14 8 2" xfId="6923" xr:uid="{CC4689F5-5B26-4FB9-84C0-1B60DD06DC0C}"/>
    <cellStyle name="Comma 14 8 2 2" xfId="14340" xr:uid="{B072E7F4-074C-4E51-B9A7-E7EC8B5CE4B5}"/>
    <cellStyle name="Comma 14 8 2 2 2" xfId="19679" xr:uid="{2ED7D23F-174B-4971-BC84-A700CEA6A940}"/>
    <cellStyle name="Comma 14 8 2 2 2 2" xfId="27719" xr:uid="{8E55F5AB-2541-4DBB-9AEC-70487852B937}"/>
    <cellStyle name="Comma 14 8 2 2 3" xfId="23708" xr:uid="{33A35EB1-0535-4D0B-8A2D-DE333E5D9DC9}"/>
    <cellStyle name="Comma 14 8 2 3" xfId="17707" xr:uid="{9615FA76-F52E-4CF2-933A-5F7C7CC49F9D}"/>
    <cellStyle name="Comma 14 8 2 3 2" xfId="25747" xr:uid="{3743F445-027E-4AD1-9F68-2BB6F227406E}"/>
    <cellStyle name="Comma 14 8 2 4" xfId="21732" xr:uid="{06F2F416-FF8B-470C-AF24-AF961DFED572}"/>
    <cellStyle name="Comma 14 8 3" xfId="10642" xr:uid="{F04323B5-3952-40F9-8B9F-08CE8BB43F77}"/>
    <cellStyle name="Comma 14 8 3 2" xfId="18703" xr:uid="{F2004947-74FA-443F-914F-98425BF154DC}"/>
    <cellStyle name="Comma 14 8 3 2 2" xfId="26743" xr:uid="{5DFF0E13-4C2D-481B-9F22-87C1CA96230E}"/>
    <cellStyle name="Comma 14 8 3 3" xfId="22728" xr:uid="{113A75F3-B54B-41A0-9C2B-08D2E9286823}"/>
    <cellStyle name="Comma 14 8 4" xfId="16697" xr:uid="{B925DAFD-3FEE-4AE9-B2EF-2AE3EAA424F0}"/>
    <cellStyle name="Comma 14 8 4 2" xfId="24737" xr:uid="{D3428233-881A-4E18-8C97-2274CF4B53C6}"/>
    <cellStyle name="Comma 14 8 5" xfId="20718" xr:uid="{B2BE37B1-E5AA-42DF-9C55-26A005809BD9}"/>
    <cellStyle name="Comma 14 9" xfId="5057" xr:uid="{E446C576-6DBA-44DF-9C35-389382EC492E}"/>
    <cellStyle name="Comma 14 9 2" xfId="12491" xr:uid="{629A26F7-E85E-4486-B6DC-D29D5F738470}"/>
    <cellStyle name="Comma 14 9 2 2" xfId="19191" xr:uid="{B722BE09-E84E-4313-88FA-52831751C1BA}"/>
    <cellStyle name="Comma 14 9 2 2 2" xfId="27231" xr:uid="{1FE63F5E-641F-40B1-A76C-153B95A29B28}"/>
    <cellStyle name="Comma 14 9 2 3" xfId="23218" xr:uid="{D26618C5-B6FA-4355-8B7A-D8F0C53DB2DC}"/>
    <cellStyle name="Comma 14 9 3" xfId="17202" xr:uid="{0A1E869F-CF19-4838-9303-6430D0BD0E17}"/>
    <cellStyle name="Comma 14 9 3 2" xfId="25242" xr:uid="{10267A8E-646E-422B-9AEA-AF999262B760}"/>
    <cellStyle name="Comma 14 9 4" xfId="21225" xr:uid="{A70C93E8-9086-4E1B-8B12-E0690FE1771B}"/>
    <cellStyle name="Comma 15" xfId="954" xr:uid="{2AB5464D-65E8-4D18-A5C8-AAE38CE430FC}"/>
    <cellStyle name="Comma 15 10" xfId="8778" xr:uid="{546D255C-7EF3-41A9-A6F0-4C2897DA32C0}"/>
    <cellStyle name="Comma 15 10 2" xfId="18212" xr:uid="{3619C03D-8A14-44FF-B6F7-7ACDD533680D}"/>
    <cellStyle name="Comma 15 10 2 2" xfId="26252" xr:uid="{81DFDDD1-97E0-4B90-9120-2C83D2052CAA}"/>
    <cellStyle name="Comma 15 10 3" xfId="22235" xr:uid="{6C31BB96-61D2-4127-85B6-5A8548A570AB}"/>
    <cellStyle name="Comma 15 11" xfId="16189" xr:uid="{965058AB-FD87-45AE-B286-2723AC29CB93}"/>
    <cellStyle name="Comma 15 11 2" xfId="24229" xr:uid="{E13BE3F0-0850-4756-8F35-1889DB8D6E65}"/>
    <cellStyle name="Comma 15 12" xfId="20205" xr:uid="{DA52CA98-59CD-42C0-BFDB-E3A2787BFD53}"/>
    <cellStyle name="Comma 15 2" xfId="1063" xr:uid="{8A5BD5D9-45D4-426D-945C-33079CC931DF}"/>
    <cellStyle name="Comma 15 2 10" xfId="20224" xr:uid="{80352AB1-0D83-4655-9A19-4F75483D2245}"/>
    <cellStyle name="Comma 15 2 2" xfId="1265" xr:uid="{996F6C0F-D74A-431B-BBF8-621F49C1CC78}"/>
    <cellStyle name="Comma 15 2 2 2" xfId="1575" xr:uid="{E84DEE00-1D76-465D-A059-FFF00BB68958}"/>
    <cellStyle name="Comma 15 2 2 2 2" xfId="2047" xr:uid="{8D55C3CC-8030-4687-B27A-E858DA5C95D8}"/>
    <cellStyle name="Comma 15 2 2 2 2 2" xfId="2979" xr:uid="{BE291DB8-E346-469D-8A94-FC3FE3624089}"/>
    <cellStyle name="Comma 15 2 2 2 2 2 2" xfId="4969" xr:uid="{87913114-67E0-45D6-91E4-666A3C1CA285}"/>
    <cellStyle name="Comma 15 2 2 2 2 2 2 2" xfId="8701" xr:uid="{92EFB1D7-70F3-41D1-A766-34EB2D36E7B4}"/>
    <cellStyle name="Comma 15 2 2 2 2 2 2 2 2" xfId="16118" xr:uid="{4A74A26F-29D7-4211-BF20-ED27EFEC51D9}"/>
    <cellStyle name="Comma 15 2 2 2 2 2 2 2 2 2" xfId="20152" xr:uid="{A656B124-B1B7-43A5-8642-00AEAA0FDB73}"/>
    <cellStyle name="Comma 15 2 2 2 2 2 2 2 2 2 2" xfId="28192" xr:uid="{62CA5453-4903-4628-9E44-ACB70BA53B35}"/>
    <cellStyle name="Comma 15 2 2 2 2 2 2 2 2 3" xfId="24182" xr:uid="{A7126084-2900-4BD7-9F9C-057E6A57B8FD}"/>
    <cellStyle name="Comma 15 2 2 2 2 2 2 2 3" xfId="18180" xr:uid="{3C069C88-03CF-4931-8264-8B6668795077}"/>
    <cellStyle name="Comma 15 2 2 2 2 2 2 2 3 2" xfId="26220" xr:uid="{C1DD7039-07BF-46A4-9916-3038D12EE265}"/>
    <cellStyle name="Comma 15 2 2 2 2 2 2 2 4" xfId="22206" xr:uid="{89644F73-C994-4E06-9EAE-CF0746EACAED}"/>
    <cellStyle name="Comma 15 2 2 2 2 2 2 3" xfId="12420" xr:uid="{E729E377-0E38-4614-8B63-0BD88DD3EA07}"/>
    <cellStyle name="Comma 15 2 2 2 2 2 2 3 2" xfId="19176" xr:uid="{D3B3A2FF-6A3B-4699-B154-6E8F55043C77}"/>
    <cellStyle name="Comma 15 2 2 2 2 2 2 3 2 2" xfId="27216" xr:uid="{7F6506B6-D9D8-45FC-AFCA-C4CDCC577473}"/>
    <cellStyle name="Comma 15 2 2 2 2 2 2 3 3" xfId="23203" xr:uid="{DB460554-B6C0-4777-BB1B-E9167B625F24}"/>
    <cellStyle name="Comma 15 2 2 2 2 2 2 4" xfId="17170" xr:uid="{E2F0F9E8-53D9-4ACA-9B2B-A15E9F376500}"/>
    <cellStyle name="Comma 15 2 2 2 2 2 2 4 2" xfId="25210" xr:uid="{EA8D74B2-BEE2-480F-B930-E057B1BDA1A9}"/>
    <cellStyle name="Comma 15 2 2 2 2 2 2 5" xfId="21193" xr:uid="{FC66A936-2033-448E-A821-4956DED335FD}"/>
    <cellStyle name="Comma 15 2 2 2 2 2 3" xfId="6835" xr:uid="{D454E43B-DE5C-4891-87F8-850C49D86FB1}"/>
    <cellStyle name="Comma 15 2 2 2 2 2 3 2" xfId="14269" xr:uid="{93B64BF9-19BC-4CAA-9C47-4EFED72EE76F}"/>
    <cellStyle name="Comma 15 2 2 2 2 2 3 2 2" xfId="19664" xr:uid="{25329A80-62AF-4DF8-940B-B7715C063190}"/>
    <cellStyle name="Comma 15 2 2 2 2 2 3 2 2 2" xfId="27704" xr:uid="{C921109A-665E-4E63-8B32-72921A7D8E30}"/>
    <cellStyle name="Comma 15 2 2 2 2 2 3 2 3" xfId="23693" xr:uid="{B14B246C-C201-49A6-80EE-81485830CF65}"/>
    <cellStyle name="Comma 15 2 2 2 2 2 3 3" xfId="17675" xr:uid="{EB2FC1F1-DCAE-44DD-9B32-C6B674FD097C}"/>
    <cellStyle name="Comma 15 2 2 2 2 2 3 3 2" xfId="25715" xr:uid="{311EFD6F-EDFD-4E12-8EB9-820EB13BB7BB}"/>
    <cellStyle name="Comma 15 2 2 2 2 2 3 4" xfId="21700" xr:uid="{93BA6539-2495-47C9-8931-8F1E63ECDBE4}"/>
    <cellStyle name="Comma 15 2 2 2 2 2 4" xfId="10570" xr:uid="{0C14C057-3141-40F6-89DC-9E75DF73352C}"/>
    <cellStyle name="Comma 15 2 2 2 2 2 4 2" xfId="18688" xr:uid="{CA29192B-823A-4114-B500-34AE6CEF9A0D}"/>
    <cellStyle name="Comma 15 2 2 2 2 2 4 2 2" xfId="26728" xr:uid="{376484E9-8660-42BD-89C0-9350509A554F}"/>
    <cellStyle name="Comma 15 2 2 2 2 2 4 3" xfId="22713" xr:uid="{66FBBB8D-20EC-4F5E-ADD8-CBF987F6E91E}"/>
    <cellStyle name="Comma 15 2 2 2 2 2 5" xfId="16665" xr:uid="{74DBE561-1D9A-41B0-9302-9370DEFCF44D}"/>
    <cellStyle name="Comma 15 2 2 2 2 2 5 2" xfId="24705" xr:uid="{28F6F259-BA5C-43D6-B24E-0239046758AD}"/>
    <cellStyle name="Comma 15 2 2 2 2 2 6" xfId="20682" xr:uid="{20339384-2CED-4632-AF91-A760C158F28A}"/>
    <cellStyle name="Comma 15 2 2 2 2 3" xfId="4051" xr:uid="{D67F784B-227E-43D0-9E2C-1EB1E4CA81B6}"/>
    <cellStyle name="Comma 15 2 2 2 2 3 2" xfId="7783" xr:uid="{384E3440-F0C8-4EC7-9C12-43E0AA818717}"/>
    <cellStyle name="Comma 15 2 2 2 2 3 2 2" xfId="15200" xr:uid="{90F02FE9-E32D-46FB-8473-4B2E88367B6C}"/>
    <cellStyle name="Comma 15 2 2 2 2 3 2 2 2" xfId="19906" xr:uid="{90E69A42-4039-46AE-8006-E61876C91C72}"/>
    <cellStyle name="Comma 15 2 2 2 2 3 2 2 2 2" xfId="27946" xr:uid="{C4DADA88-DD03-4B0B-B402-DD4B79D2428F}"/>
    <cellStyle name="Comma 15 2 2 2 2 3 2 2 3" xfId="23935" xr:uid="{E8DD1DE4-9C0F-4EB5-9C2E-FEC644179C65}"/>
    <cellStyle name="Comma 15 2 2 2 2 3 2 3" xfId="17934" xr:uid="{4C54FCC1-AFC0-4085-B16B-EBBF610B357F}"/>
    <cellStyle name="Comma 15 2 2 2 2 3 2 3 2" xfId="25974" xr:uid="{CE4129DA-F05D-4373-AFF9-133E0B1E68FD}"/>
    <cellStyle name="Comma 15 2 2 2 2 3 2 4" xfId="21959" xr:uid="{8500A66F-D813-43AC-83C5-84ABA5D2EAFD}"/>
    <cellStyle name="Comma 15 2 2 2 2 3 3" xfId="11502" xr:uid="{885828C4-5482-4D73-BDA9-C7520754743B}"/>
    <cellStyle name="Comma 15 2 2 2 2 3 3 2" xfId="18930" xr:uid="{8D2EFCA8-B0C8-47BF-9E9E-F0D37329A0D4}"/>
    <cellStyle name="Comma 15 2 2 2 2 3 3 2 2" xfId="26970" xr:uid="{379413BB-5512-4C0B-B0AD-A6FD3A874B87}"/>
    <cellStyle name="Comma 15 2 2 2 2 3 3 3" xfId="22956" xr:uid="{4B5FD078-710B-4090-9F42-131567E39581}"/>
    <cellStyle name="Comma 15 2 2 2 2 3 4" xfId="16924" xr:uid="{FB4A13EF-5467-4FFE-92CD-5CBA15D6E8DD}"/>
    <cellStyle name="Comma 15 2 2 2 2 3 4 2" xfId="24964" xr:uid="{962010BC-7781-4D87-841B-9AF151F267CE}"/>
    <cellStyle name="Comma 15 2 2 2 2 3 5" xfId="20946" xr:uid="{A84DCD08-2256-49C5-973F-DEF2A81290B8}"/>
    <cellStyle name="Comma 15 2 2 2 2 4" xfId="5917" xr:uid="{A2741366-059B-4A9D-AB8F-C19C57BA9DBE}"/>
    <cellStyle name="Comma 15 2 2 2 2 4 2" xfId="13351" xr:uid="{27C79D24-4C2E-4D7B-9A4E-8F70A42F99E4}"/>
    <cellStyle name="Comma 15 2 2 2 2 4 2 2" xfId="19418" xr:uid="{E84F0BAF-BDA7-46E2-8639-C3543914D224}"/>
    <cellStyle name="Comma 15 2 2 2 2 4 2 2 2" xfId="27458" xr:uid="{8524AA20-7974-45DA-9BAB-CE5B2C3DDF58}"/>
    <cellStyle name="Comma 15 2 2 2 2 4 2 3" xfId="23446" xr:uid="{CBCF85E5-0E7F-45C1-BBCF-342F83D6915E}"/>
    <cellStyle name="Comma 15 2 2 2 2 4 3" xfId="17429" xr:uid="{122A2CD4-9486-483D-96A7-78D872EBBA5A}"/>
    <cellStyle name="Comma 15 2 2 2 2 4 3 2" xfId="25469" xr:uid="{E11CCDF3-5BF0-4829-A942-0CA2AEB30904}"/>
    <cellStyle name="Comma 15 2 2 2 2 4 4" xfId="21453" xr:uid="{FB785E07-53C5-45D4-94D4-07A238D8E9E8}"/>
    <cellStyle name="Comma 15 2 2 2 2 5" xfId="9652" xr:uid="{8C35D7E8-047E-42BC-81D5-40335BFD5CD1}"/>
    <cellStyle name="Comma 15 2 2 2 2 5 2" xfId="18442" xr:uid="{A762A79D-8B39-48A7-9ECC-1175BE973AF1}"/>
    <cellStyle name="Comma 15 2 2 2 2 5 2 2" xfId="26482" xr:uid="{C8BA2E93-6768-4B30-BC5A-FBF14766464A}"/>
    <cellStyle name="Comma 15 2 2 2 2 5 3" xfId="22466" xr:uid="{BFE8EB81-E8B7-45CD-BC8E-315A192A149E}"/>
    <cellStyle name="Comma 15 2 2 2 2 6" xfId="16419" xr:uid="{94B3089A-45A7-415C-BE02-C9F3F9FDAA81}"/>
    <cellStyle name="Comma 15 2 2 2 2 6 2" xfId="24459" xr:uid="{BF540475-F529-402B-B5FE-41884135AD5E}"/>
    <cellStyle name="Comma 15 2 2 2 2 7" xfId="20435" xr:uid="{D7CFD026-788A-40C3-8AB2-0952AFFBFF5F}"/>
    <cellStyle name="Comma 15 2 2 2 3" xfId="2521" xr:uid="{472C4435-E518-4249-9DBA-8C45A932D627}"/>
    <cellStyle name="Comma 15 2 2 2 3 2" xfId="4511" xr:uid="{B50B91C2-C646-4CF9-AE3A-45862C4B871A}"/>
    <cellStyle name="Comma 15 2 2 2 3 2 2" xfId="8243" xr:uid="{143A3995-F165-4B72-A8C8-1B4237C27D15}"/>
    <cellStyle name="Comma 15 2 2 2 3 2 2 2" xfId="15660" xr:uid="{509EF92F-FF12-4563-80D2-DE3AF1E1AFE7}"/>
    <cellStyle name="Comma 15 2 2 2 3 2 2 2 2" xfId="20030" xr:uid="{47A2F757-CBA4-4DCB-80B4-051C2114579E}"/>
    <cellStyle name="Comma 15 2 2 2 3 2 2 2 2 2" xfId="28070" xr:uid="{DDB0A9F0-55F2-42DA-B7A2-28077B3CECBA}"/>
    <cellStyle name="Comma 15 2 2 2 3 2 2 2 3" xfId="24060" xr:uid="{201ECA23-9A0B-4AB8-92D7-F7A3C673EE36}"/>
    <cellStyle name="Comma 15 2 2 2 3 2 2 3" xfId="18058" xr:uid="{E81DBB75-B50B-42F6-99CC-37F9D8E51D73}"/>
    <cellStyle name="Comma 15 2 2 2 3 2 2 3 2" xfId="26098" xr:uid="{7AFEFF94-9AFD-4036-98C9-59072DED1EF9}"/>
    <cellStyle name="Comma 15 2 2 2 3 2 2 4" xfId="22084" xr:uid="{55CEB81E-1EE9-4E27-B34E-1032B98E66D8}"/>
    <cellStyle name="Comma 15 2 2 2 3 2 3" xfId="11962" xr:uid="{1297D9BC-4751-45C2-A81E-B9EB98066ADB}"/>
    <cellStyle name="Comma 15 2 2 2 3 2 3 2" xfId="19054" xr:uid="{0B817E9C-21D7-47A0-896D-A146A2CACEDB}"/>
    <cellStyle name="Comma 15 2 2 2 3 2 3 2 2" xfId="27094" xr:uid="{B45409DB-3922-4463-8382-F44BE20F2662}"/>
    <cellStyle name="Comma 15 2 2 2 3 2 3 3" xfId="23081" xr:uid="{C13FFA78-E307-44F9-BAB6-D2540194419B}"/>
    <cellStyle name="Comma 15 2 2 2 3 2 4" xfId="17048" xr:uid="{A0DE8329-D306-44BC-98C9-6F5C78BBE500}"/>
    <cellStyle name="Comma 15 2 2 2 3 2 4 2" xfId="25088" xr:uid="{9688BB4D-3794-41D8-9460-DBE4E403BD2B}"/>
    <cellStyle name="Comma 15 2 2 2 3 2 5" xfId="21071" xr:uid="{1C2D7E1A-E6E8-49BF-B116-8EA232BCF2DE}"/>
    <cellStyle name="Comma 15 2 2 2 3 3" xfId="6377" xr:uid="{C69EB182-651B-4D5E-A591-DEBF25DCD8FF}"/>
    <cellStyle name="Comma 15 2 2 2 3 3 2" xfId="13811" xr:uid="{98025E66-E24B-4EA1-83F0-BF1CF3E48C3F}"/>
    <cellStyle name="Comma 15 2 2 2 3 3 2 2" xfId="19542" xr:uid="{277FB1E2-8BB1-4022-9456-74956BB9F7DA}"/>
    <cellStyle name="Comma 15 2 2 2 3 3 2 2 2" xfId="27582" xr:uid="{5C3979F5-DA8B-4BFD-B250-8A58B63EBE73}"/>
    <cellStyle name="Comma 15 2 2 2 3 3 2 3" xfId="23571" xr:uid="{2703EB2A-2EB2-43E3-ABB7-A9A832A9E83C}"/>
    <cellStyle name="Comma 15 2 2 2 3 3 3" xfId="17553" xr:uid="{1FF1D8EC-0587-4448-AD79-30606D8E0000}"/>
    <cellStyle name="Comma 15 2 2 2 3 3 3 2" xfId="25593" xr:uid="{9D9A0ECA-5440-4981-BC4D-4874A82D05AE}"/>
    <cellStyle name="Comma 15 2 2 2 3 3 4" xfId="21578" xr:uid="{73B91562-CBC9-46B2-8D3B-831280627121}"/>
    <cellStyle name="Comma 15 2 2 2 3 4" xfId="10112" xr:uid="{15F1EA60-2177-47EC-8B58-568CAD080E99}"/>
    <cellStyle name="Comma 15 2 2 2 3 4 2" xfId="18566" xr:uid="{E4155EA7-CB1E-41CE-82C0-132F07BE70CF}"/>
    <cellStyle name="Comma 15 2 2 2 3 4 2 2" xfId="26606" xr:uid="{5A5E292A-6AAB-4B3D-95AB-DFF7106DFA75}"/>
    <cellStyle name="Comma 15 2 2 2 3 4 3" xfId="22591" xr:uid="{BB23B5C9-8B20-43F6-BB6C-3642CAF753C3}"/>
    <cellStyle name="Comma 15 2 2 2 3 5" xfId="16543" xr:uid="{96BD0479-8C8B-407E-9E85-6CF246BBA75E}"/>
    <cellStyle name="Comma 15 2 2 2 3 5 2" xfId="24583" xr:uid="{68476223-43EE-42FD-BF57-8F92AEC98E86}"/>
    <cellStyle name="Comma 15 2 2 2 3 6" xfId="20560" xr:uid="{A4691FBB-7D42-47CA-B4A1-5D249A3FF3F3}"/>
    <cellStyle name="Comma 15 2 2 2 4" xfId="3593" xr:uid="{147E40D6-122F-4AB6-A0C8-90D8329BD93A}"/>
    <cellStyle name="Comma 15 2 2 2 4 2" xfId="7325" xr:uid="{122229C4-FACA-464B-9F2A-633DB0B128DC}"/>
    <cellStyle name="Comma 15 2 2 2 4 2 2" xfId="14742" xr:uid="{6700BE5D-CF0E-4F3E-B4B2-2D5B7CA8C49A}"/>
    <cellStyle name="Comma 15 2 2 2 4 2 2 2" xfId="19784" xr:uid="{7538943D-DF89-48EB-A2F3-2118ABDE8FF6}"/>
    <cellStyle name="Comma 15 2 2 2 4 2 2 2 2" xfId="27824" xr:uid="{62022AC6-868D-4AAA-A618-DAA08B1C86FB}"/>
    <cellStyle name="Comma 15 2 2 2 4 2 2 3" xfId="23813" xr:uid="{44ED40F3-FAEC-4816-96BC-E8373232986E}"/>
    <cellStyle name="Comma 15 2 2 2 4 2 3" xfId="17812" xr:uid="{FA47B98A-8C18-49F9-936B-C865DD61CDE1}"/>
    <cellStyle name="Comma 15 2 2 2 4 2 3 2" xfId="25852" xr:uid="{BAAC1DCF-9D84-4A3D-A68C-1A897218E905}"/>
    <cellStyle name="Comma 15 2 2 2 4 2 4" xfId="21837" xr:uid="{F9CF58C2-01CC-4B9D-801E-EB36426DB842}"/>
    <cellStyle name="Comma 15 2 2 2 4 3" xfId="11044" xr:uid="{0FA1453F-4DE5-4B9C-B97B-D823D876B3B9}"/>
    <cellStyle name="Comma 15 2 2 2 4 3 2" xfId="18808" xr:uid="{4A6648FE-FB50-43AD-9209-1F33EB2EB7D8}"/>
    <cellStyle name="Comma 15 2 2 2 4 3 2 2" xfId="26848" xr:uid="{64EF30AE-A554-48BA-B423-25DAF31F96C5}"/>
    <cellStyle name="Comma 15 2 2 2 4 3 3" xfId="22833" xr:uid="{6B364734-BD33-4AE6-A2C3-732B5868B96B}"/>
    <cellStyle name="Comma 15 2 2 2 4 4" xfId="16802" xr:uid="{4E920F70-B045-4810-BAC4-9D431F58088A}"/>
    <cellStyle name="Comma 15 2 2 2 4 4 2" xfId="24842" xr:uid="{A30F37F0-1756-4ED1-A7D4-2F24087CEE72}"/>
    <cellStyle name="Comma 15 2 2 2 4 5" xfId="20824" xr:uid="{8057C732-AEAC-4DAA-8196-125288AD218F}"/>
    <cellStyle name="Comma 15 2 2 2 5" xfId="5459" xr:uid="{B3C148AB-C6D9-4545-90F4-2A52F7010B08}"/>
    <cellStyle name="Comma 15 2 2 2 5 2" xfId="12893" xr:uid="{09065885-BB2E-4EC7-BCB7-C28D46B78943}"/>
    <cellStyle name="Comma 15 2 2 2 5 2 2" xfId="19296" xr:uid="{58BB7309-F613-45D1-936E-A3579637E76D}"/>
    <cellStyle name="Comma 15 2 2 2 5 2 2 2" xfId="27336" xr:uid="{01B5C46B-62F5-4782-8FA3-4F5B8C234323}"/>
    <cellStyle name="Comma 15 2 2 2 5 2 3" xfId="23323" xr:uid="{310587AD-51AE-418C-B04B-9A14D57E6056}"/>
    <cellStyle name="Comma 15 2 2 2 5 3" xfId="17307" xr:uid="{8043B9E5-215E-48A2-9387-FD9305BA546B}"/>
    <cellStyle name="Comma 15 2 2 2 5 3 2" xfId="25347" xr:uid="{067FD92F-6D8A-4119-B020-93A7A73E605B}"/>
    <cellStyle name="Comma 15 2 2 2 5 4" xfId="21330" xr:uid="{9F5441AD-35B5-4E7A-BA86-DC32D7E7DCEF}"/>
    <cellStyle name="Comma 15 2 2 2 6" xfId="9194" xr:uid="{F5A04EEA-8FE2-4314-B265-9B7A63687906}"/>
    <cellStyle name="Comma 15 2 2 2 6 2" xfId="18320" xr:uid="{EE396EF5-8849-4F24-870D-E47DC4D502DE}"/>
    <cellStyle name="Comma 15 2 2 2 6 2 2" xfId="26360" xr:uid="{B076581C-0D24-4967-88C2-7FBB83E61E69}"/>
    <cellStyle name="Comma 15 2 2 2 6 3" xfId="22343" xr:uid="{C7F5B596-D163-447C-B0D1-DB352C5574DE}"/>
    <cellStyle name="Comma 15 2 2 2 7" xfId="16297" xr:uid="{CCC593C9-54C2-4641-B5C7-512BD36C714B}"/>
    <cellStyle name="Comma 15 2 2 2 7 2" xfId="24337" xr:uid="{8B3B3B75-5371-443C-B21E-AB466D432D7E}"/>
    <cellStyle name="Comma 15 2 2 2 8" xfId="20313" xr:uid="{67966911-CD31-493D-90B8-BB6171C780FF}"/>
    <cellStyle name="Comma 15 2 2 3" xfId="1820" xr:uid="{860D45A4-9AC8-491B-8027-F1FEC0D91877}"/>
    <cellStyle name="Comma 15 2 2 3 2" xfId="2752" xr:uid="{8FA3F910-ABC7-4C60-A8AF-D40EC9DC12C9}"/>
    <cellStyle name="Comma 15 2 2 3 2 2" xfId="4742" xr:uid="{90E7C0DD-09D0-41FA-AE9A-FEB49C564307}"/>
    <cellStyle name="Comma 15 2 2 3 2 2 2" xfId="8474" xr:uid="{8B582228-EE76-42AA-9510-669BAD2A12B1}"/>
    <cellStyle name="Comma 15 2 2 3 2 2 2 2" xfId="15891" xr:uid="{00585476-18F9-4642-8CDC-F3404EC2285C}"/>
    <cellStyle name="Comma 15 2 2 3 2 2 2 2 2" xfId="20093" xr:uid="{75880CCC-AFEF-4B1E-9739-345BB8C59746}"/>
    <cellStyle name="Comma 15 2 2 3 2 2 2 2 2 2" xfId="28133" xr:uid="{8A8D50B4-1943-4F54-8CC6-9624CADDEA46}"/>
    <cellStyle name="Comma 15 2 2 3 2 2 2 2 3" xfId="24123" xr:uid="{0BB3BF45-9F08-488C-802E-8C6BF440B9A4}"/>
    <cellStyle name="Comma 15 2 2 3 2 2 2 3" xfId="18121" xr:uid="{9AAA58D5-9E8A-449B-82C9-6D4F3807F099}"/>
    <cellStyle name="Comma 15 2 2 3 2 2 2 3 2" xfId="26161" xr:uid="{2EA57EAC-3743-4FB1-83A5-FD32517D2597}"/>
    <cellStyle name="Comma 15 2 2 3 2 2 2 4" xfId="22147" xr:uid="{8F7E83EB-AE69-46D9-94E4-5C868D0A2CD7}"/>
    <cellStyle name="Comma 15 2 2 3 2 2 3" xfId="12193" xr:uid="{B86E2811-E52C-4D55-8287-57505FCEFACC}"/>
    <cellStyle name="Comma 15 2 2 3 2 2 3 2" xfId="19117" xr:uid="{8B7634AB-AB80-4148-BEE5-A4300ADCAEA1}"/>
    <cellStyle name="Comma 15 2 2 3 2 2 3 2 2" xfId="27157" xr:uid="{D7935B1A-93F4-46D3-8951-1510CFB83D5C}"/>
    <cellStyle name="Comma 15 2 2 3 2 2 3 3" xfId="23144" xr:uid="{F981A625-C088-4A1C-A7F3-59DFAF0D4497}"/>
    <cellStyle name="Comma 15 2 2 3 2 2 4" xfId="17111" xr:uid="{7B48F094-2420-4BCD-8AE7-414AA3A1F070}"/>
    <cellStyle name="Comma 15 2 2 3 2 2 4 2" xfId="25151" xr:uid="{DA3BCD9A-CACA-4715-9031-05B3F3DF4144}"/>
    <cellStyle name="Comma 15 2 2 3 2 2 5" xfId="21134" xr:uid="{DA7C0639-8928-4FE2-994B-B739C558E608}"/>
    <cellStyle name="Comma 15 2 2 3 2 3" xfId="6608" xr:uid="{3CBC1F90-E9AB-467C-B6A4-3BD5530E56B4}"/>
    <cellStyle name="Comma 15 2 2 3 2 3 2" xfId="14042" xr:uid="{A5440982-6FE9-457F-B378-4C229716B94F}"/>
    <cellStyle name="Comma 15 2 2 3 2 3 2 2" xfId="19605" xr:uid="{415DE342-58FF-4563-BD93-80D408D7BAC6}"/>
    <cellStyle name="Comma 15 2 2 3 2 3 2 2 2" xfId="27645" xr:uid="{93BCB20F-020C-4360-B1AB-5D36BF06879C}"/>
    <cellStyle name="Comma 15 2 2 3 2 3 2 3" xfId="23634" xr:uid="{15A75E1B-3A2B-4E90-8D9F-99A9EF86D977}"/>
    <cellStyle name="Comma 15 2 2 3 2 3 3" xfId="17616" xr:uid="{906034B3-B704-4146-8DBA-115907A8B8BB}"/>
    <cellStyle name="Comma 15 2 2 3 2 3 3 2" xfId="25656" xr:uid="{0BDB3034-C5B3-4F61-93AB-8AD28110C6A1}"/>
    <cellStyle name="Comma 15 2 2 3 2 3 4" xfId="21641" xr:uid="{B4A098EE-ACE9-4F0D-BA1F-230BA4EC8278}"/>
    <cellStyle name="Comma 15 2 2 3 2 4" xfId="10343" xr:uid="{F691FB86-6C62-4122-9ED2-329DECE38E05}"/>
    <cellStyle name="Comma 15 2 2 3 2 4 2" xfId="18629" xr:uid="{33489F84-32C4-405E-87FA-CC5D922344BC}"/>
    <cellStyle name="Comma 15 2 2 3 2 4 2 2" xfId="26669" xr:uid="{93A7B641-5196-495C-B06D-D167D31A7B34}"/>
    <cellStyle name="Comma 15 2 2 3 2 4 3" xfId="22654" xr:uid="{C64D1D38-1EA0-4277-9534-21D51EAB499B}"/>
    <cellStyle name="Comma 15 2 2 3 2 5" xfId="16606" xr:uid="{5E729C33-5BF9-4886-BE97-A368E87A315C}"/>
    <cellStyle name="Comma 15 2 2 3 2 5 2" xfId="24646" xr:uid="{F3D59BE7-DC36-4F6F-AF78-CFAAB1BD8153}"/>
    <cellStyle name="Comma 15 2 2 3 2 6" xfId="20623" xr:uid="{43BAD3F2-B685-45A3-AB7F-2BAE5F5EF82A}"/>
    <cellStyle name="Comma 15 2 2 3 3" xfId="3824" xr:uid="{55385B2E-F1EA-49EA-9645-7140135C4E5A}"/>
    <cellStyle name="Comma 15 2 2 3 3 2" xfId="7556" xr:uid="{7D0E4AAC-F73C-4095-A6EF-70F17185CFF5}"/>
    <cellStyle name="Comma 15 2 2 3 3 2 2" xfId="14973" xr:uid="{E55DBDBA-01A2-401A-9B7B-84152D7AD76B}"/>
    <cellStyle name="Comma 15 2 2 3 3 2 2 2" xfId="19847" xr:uid="{CCFD8BE6-0439-4FFD-869D-77A627292A05}"/>
    <cellStyle name="Comma 15 2 2 3 3 2 2 2 2" xfId="27887" xr:uid="{52741057-EA2E-4504-9181-0FDE4E8E2F3A}"/>
    <cellStyle name="Comma 15 2 2 3 3 2 2 3" xfId="23876" xr:uid="{2B2B9629-D7CA-4A0E-9719-C84255D1A326}"/>
    <cellStyle name="Comma 15 2 2 3 3 2 3" xfId="17875" xr:uid="{E85B8930-EB04-439B-8CF7-4EA6C0EACDF2}"/>
    <cellStyle name="Comma 15 2 2 3 3 2 3 2" xfId="25915" xr:uid="{06F26A1F-E165-4D1A-911A-B165D6BD4240}"/>
    <cellStyle name="Comma 15 2 2 3 3 2 4" xfId="21900" xr:uid="{2879B6D7-2D05-424B-BD70-B45A9DAB6A8B}"/>
    <cellStyle name="Comma 15 2 2 3 3 3" xfId="11275" xr:uid="{7CBF054F-D687-4685-AE09-1827BA36537C}"/>
    <cellStyle name="Comma 15 2 2 3 3 3 2" xfId="18871" xr:uid="{F541E344-A81E-4D0E-9E25-AAA050102720}"/>
    <cellStyle name="Comma 15 2 2 3 3 3 2 2" xfId="26911" xr:uid="{3462FDDF-9F34-4051-A7AC-0B9290266BE5}"/>
    <cellStyle name="Comma 15 2 2 3 3 3 3" xfId="22897" xr:uid="{034A2FFC-00E9-497C-81D4-E3587C99C343}"/>
    <cellStyle name="Comma 15 2 2 3 3 4" xfId="16865" xr:uid="{F9CEAB6E-47FF-4A12-9D7D-9A5DD6017EA4}"/>
    <cellStyle name="Comma 15 2 2 3 3 4 2" xfId="24905" xr:uid="{6A1DB155-FB88-4F7D-9013-F44362E0F2AC}"/>
    <cellStyle name="Comma 15 2 2 3 3 5" xfId="20887" xr:uid="{84A35695-4D9B-41B1-8524-33B57DFFDCBD}"/>
    <cellStyle name="Comma 15 2 2 3 4" xfId="5690" xr:uid="{D7FB5CFF-6021-4D44-9BCD-C33AF61E30A3}"/>
    <cellStyle name="Comma 15 2 2 3 4 2" xfId="13124" xr:uid="{1CB16398-F680-4EC7-9BC2-3E9859A0C2A8}"/>
    <cellStyle name="Comma 15 2 2 3 4 2 2" xfId="19359" xr:uid="{D3FA2C72-EFC9-4DFC-83FE-945FA91CA808}"/>
    <cellStyle name="Comma 15 2 2 3 4 2 2 2" xfId="27399" xr:uid="{FFE4C541-AB04-4761-A5D3-92696AAD59F1}"/>
    <cellStyle name="Comma 15 2 2 3 4 2 3" xfId="23387" xr:uid="{32EB37F9-44AA-44DF-87DA-7F5C8FD5D2BA}"/>
    <cellStyle name="Comma 15 2 2 3 4 3" xfId="17370" xr:uid="{F0842060-A746-489F-B16F-7E310551BC27}"/>
    <cellStyle name="Comma 15 2 2 3 4 3 2" xfId="25410" xr:uid="{FA5F1316-151E-4FA8-A60B-8286B09D3CEE}"/>
    <cellStyle name="Comma 15 2 2 3 4 4" xfId="21394" xr:uid="{05BF6F72-9D31-4081-858F-A0D26EE05BAF}"/>
    <cellStyle name="Comma 15 2 2 3 5" xfId="9425" xr:uid="{880DEEAB-90EF-43D5-B139-395080313BE1}"/>
    <cellStyle name="Comma 15 2 2 3 5 2" xfId="18383" xr:uid="{055CDE4D-136A-49BA-9671-81D34739B516}"/>
    <cellStyle name="Comma 15 2 2 3 5 2 2" xfId="26423" xr:uid="{9C702E41-335D-4E18-AFF3-FF51D1C2366C}"/>
    <cellStyle name="Comma 15 2 2 3 5 3" xfId="22407" xr:uid="{8E84D0DA-BAA2-440F-92C0-BCE53B93DC86}"/>
    <cellStyle name="Comma 15 2 2 3 6" xfId="16360" xr:uid="{049E97DB-D392-4B23-8FB8-A2B4C12DA03F}"/>
    <cellStyle name="Comma 15 2 2 3 6 2" xfId="24400" xr:uid="{C5814CAB-E04D-4ED2-9CF0-9E9BB5BE8EA0}"/>
    <cellStyle name="Comma 15 2 2 3 7" xfId="20376" xr:uid="{800478B3-8593-4FF6-BFAF-0D89CA3A2794}"/>
    <cellStyle name="Comma 15 2 2 4" xfId="2294" xr:uid="{0B165A7A-C154-4977-851D-AFDEE74806EF}"/>
    <cellStyle name="Comma 15 2 2 4 2" xfId="4284" xr:uid="{E80401AD-3D1E-4D08-8B51-63095430D6B0}"/>
    <cellStyle name="Comma 15 2 2 4 2 2" xfId="8016" xr:uid="{4EB252F4-E3BA-4719-AE6A-7A82D5ACDC45}"/>
    <cellStyle name="Comma 15 2 2 4 2 2 2" xfId="15433" xr:uid="{C660A099-FA7F-46D9-A4E6-16B7A9A6A428}"/>
    <cellStyle name="Comma 15 2 2 4 2 2 2 2" xfId="19971" xr:uid="{0D24363A-1855-4A7E-8C3C-5B09B3B32242}"/>
    <cellStyle name="Comma 15 2 2 4 2 2 2 2 2" xfId="28011" xr:uid="{CFBB1E45-FF3F-4837-AC82-F208C53F34E8}"/>
    <cellStyle name="Comma 15 2 2 4 2 2 2 3" xfId="24001" xr:uid="{1E33F228-8835-4646-87A7-BE799ED65EA9}"/>
    <cellStyle name="Comma 15 2 2 4 2 2 3" xfId="17999" xr:uid="{F26E3EC3-8A49-4BE5-AA73-6F7B917DC7BB}"/>
    <cellStyle name="Comma 15 2 2 4 2 2 3 2" xfId="26039" xr:uid="{4DBBC924-00B2-4490-948A-D91B844B4531}"/>
    <cellStyle name="Comma 15 2 2 4 2 2 4" xfId="22025" xr:uid="{9DD578CD-6D0D-4E0A-880E-8884A9B63530}"/>
    <cellStyle name="Comma 15 2 2 4 2 3" xfId="11735" xr:uid="{FF438C42-61A6-403A-9FF3-7189AEB514B3}"/>
    <cellStyle name="Comma 15 2 2 4 2 3 2" xfId="18995" xr:uid="{0F42A9DA-7D9C-411F-B0D3-27E1EFE00FA4}"/>
    <cellStyle name="Comma 15 2 2 4 2 3 2 2" xfId="27035" xr:uid="{6C0935F0-B455-4DF3-A9C8-188C7C49B30E}"/>
    <cellStyle name="Comma 15 2 2 4 2 3 3" xfId="23022" xr:uid="{D733AB02-D39B-41D9-B5D2-722C37C2E28C}"/>
    <cellStyle name="Comma 15 2 2 4 2 4" xfId="16989" xr:uid="{B3F448F7-2504-4C97-84D6-B2402B2EF321}"/>
    <cellStyle name="Comma 15 2 2 4 2 4 2" xfId="25029" xr:uid="{B8D6F8D1-C2D9-4244-BCE5-932C4D2D7C69}"/>
    <cellStyle name="Comma 15 2 2 4 2 5" xfId="21012" xr:uid="{94C82B2F-6DF2-42A7-A0AC-0E28257F2302}"/>
    <cellStyle name="Comma 15 2 2 4 3" xfId="6150" xr:uid="{273AD2C4-6193-42E6-BAB5-CFC69553188A}"/>
    <cellStyle name="Comma 15 2 2 4 3 2" xfId="13584" xr:uid="{A5942B79-2DD3-49C2-9434-9EED4F137D07}"/>
    <cellStyle name="Comma 15 2 2 4 3 2 2" xfId="19483" xr:uid="{4F5E240F-E226-4990-B11D-84D231DB495F}"/>
    <cellStyle name="Comma 15 2 2 4 3 2 2 2" xfId="27523" xr:uid="{14D1845D-EFDE-46CF-8281-FB58069AC54A}"/>
    <cellStyle name="Comma 15 2 2 4 3 2 3" xfId="23512" xr:uid="{3700FB30-2094-448E-AE8E-E809F7BB4E6F}"/>
    <cellStyle name="Comma 15 2 2 4 3 3" xfId="17494" xr:uid="{384ABC4E-19FB-45A2-900F-3AD1EF6E13E2}"/>
    <cellStyle name="Comma 15 2 2 4 3 3 2" xfId="25534" xr:uid="{778A5B5A-2614-4763-A039-F582363AC220}"/>
    <cellStyle name="Comma 15 2 2 4 3 4" xfId="21519" xr:uid="{05AD2622-7AA8-4E22-978A-F98F12DF12A2}"/>
    <cellStyle name="Comma 15 2 2 4 4" xfId="9885" xr:uid="{161ABC8F-1EAD-4123-A1F7-66154AFA69AB}"/>
    <cellStyle name="Comma 15 2 2 4 4 2" xfId="18507" xr:uid="{EAA7B5A7-2B69-4915-9BAB-F53BA9312C52}"/>
    <cellStyle name="Comma 15 2 2 4 4 2 2" xfId="26547" xr:uid="{E316C7F4-5053-401E-BC41-D09F2FD12C8D}"/>
    <cellStyle name="Comma 15 2 2 4 4 3" xfId="22532" xr:uid="{1C98B964-90CA-4F5D-872D-1A5B00A1D174}"/>
    <cellStyle name="Comma 15 2 2 4 5" xfId="16484" xr:uid="{C193C395-1472-434A-826C-C67A1264D9B7}"/>
    <cellStyle name="Comma 15 2 2 4 5 2" xfId="24524" xr:uid="{9B50C9C9-53DD-47A2-892F-ECEEE2F1F56E}"/>
    <cellStyle name="Comma 15 2 2 4 6" xfId="20501" xr:uid="{80A78FDD-C2EF-4415-B264-693605A411B7}"/>
    <cellStyle name="Comma 15 2 2 5" xfId="3367" xr:uid="{3A43B16A-B75C-4D4E-AB78-172697D3F640}"/>
    <cellStyle name="Comma 15 2 2 5 2" xfId="7099" xr:uid="{4F75CD2F-F9D2-49E3-B756-6156C63497C4}"/>
    <cellStyle name="Comma 15 2 2 5 2 2" xfId="14516" xr:uid="{3DE537A4-198E-45CC-8F98-413EFD760D7B}"/>
    <cellStyle name="Comma 15 2 2 5 2 2 2" xfId="19726" xr:uid="{9424036C-CC99-43F9-8707-819065FC418D}"/>
    <cellStyle name="Comma 15 2 2 5 2 2 2 2" xfId="27766" xr:uid="{424BFA3D-18A7-483F-8D1A-791737B944F2}"/>
    <cellStyle name="Comma 15 2 2 5 2 2 3" xfId="23755" xr:uid="{5A9C22B3-0D75-42A8-B1AC-3A435F6D1FE5}"/>
    <cellStyle name="Comma 15 2 2 5 2 3" xfId="17754" xr:uid="{041E6128-79BF-4F7E-A603-30CF5BFB77D8}"/>
    <cellStyle name="Comma 15 2 2 5 2 3 2" xfId="25794" xr:uid="{FB6E222B-C243-4284-A997-10496535B501}"/>
    <cellStyle name="Comma 15 2 2 5 2 4" xfId="21779" xr:uid="{A0EA9A91-62CD-422E-A3B0-F10B5AC6B88E}"/>
    <cellStyle name="Comma 15 2 2 5 3" xfId="10818" xr:uid="{65A9701E-2D48-424A-95A8-B249CC268256}"/>
    <cellStyle name="Comma 15 2 2 5 3 2" xfId="18750" xr:uid="{3E29A3D4-3DB5-4C6E-8A66-7A40A086276D}"/>
    <cellStyle name="Comma 15 2 2 5 3 2 2" xfId="26790" xr:uid="{5EAEE66B-CC34-4924-98B6-B6268F1BB5F2}"/>
    <cellStyle name="Comma 15 2 2 5 3 3" xfId="22775" xr:uid="{84344DF4-0F04-46CC-BC61-E3B9ACF4CE06}"/>
    <cellStyle name="Comma 15 2 2 5 4" xfId="16744" xr:uid="{9D1B548A-44D9-4B86-A28B-3BD8833D6FFE}"/>
    <cellStyle name="Comma 15 2 2 5 4 2" xfId="24784" xr:uid="{2C1BB4BD-615C-4B4B-87FA-4CD3DDB5AC1B}"/>
    <cellStyle name="Comma 15 2 2 5 5" xfId="20766" xr:uid="{1DB0862E-3E6D-45BA-ACA8-CC91D9EBFEFD}"/>
    <cellStyle name="Comma 15 2 2 6" xfId="5233" xr:uid="{51B0EC4F-674F-418C-B84E-8E97A2D9EAA4}"/>
    <cellStyle name="Comma 15 2 2 6 2" xfId="12667" xr:uid="{20E62C7F-CDAA-4852-AC6A-99F27A3C0256}"/>
    <cellStyle name="Comma 15 2 2 6 2 2" xfId="19238" xr:uid="{3BBE0B74-7526-42B2-BB68-D6F8FF28442D}"/>
    <cellStyle name="Comma 15 2 2 6 2 2 2" xfId="27278" xr:uid="{3C69EE5D-5DB9-4FC8-A65E-B45F69100F09}"/>
    <cellStyle name="Comma 15 2 2 6 2 3" xfId="23265" xr:uid="{8E0D9298-3C9A-4674-8C43-6CBCCCE8E07A}"/>
    <cellStyle name="Comma 15 2 2 6 3" xfId="17249" xr:uid="{BD3BF845-F783-4848-8D93-09C76F241E61}"/>
    <cellStyle name="Comma 15 2 2 6 3 2" xfId="25289" xr:uid="{2E6168D0-FB23-4925-90B3-7FBDD28DF6D8}"/>
    <cellStyle name="Comma 15 2 2 6 4" xfId="21272" xr:uid="{865334B5-1F5C-433E-B60B-3BE4BDF4F78F}"/>
    <cellStyle name="Comma 15 2 2 7" xfId="8968" xr:uid="{21AD3BA7-5666-49C1-A0CD-217C67453CAE}"/>
    <cellStyle name="Comma 15 2 2 7 2" xfId="18262" xr:uid="{40667015-37EE-4A0E-A0B7-716F39B6905C}"/>
    <cellStyle name="Comma 15 2 2 7 2 2" xfId="26302" xr:uid="{12A15DE4-FA5E-45E4-ACED-C0CEFEC6B7DE}"/>
    <cellStyle name="Comma 15 2 2 7 3" xfId="22285" xr:uid="{53F7B364-100E-44A4-9936-402B07DEF3E8}"/>
    <cellStyle name="Comma 15 2 2 8" xfId="16239" xr:uid="{54E6C08F-A59A-4B37-A105-BD33F28968F1}"/>
    <cellStyle name="Comma 15 2 2 8 2" xfId="24279" xr:uid="{08551418-E9F0-4366-B200-130873D0DA81}"/>
    <cellStyle name="Comma 15 2 2 9" xfId="20255" xr:uid="{93446B8B-B57D-479E-B78F-3D52F93F8965}"/>
    <cellStyle name="Comma 15 2 3" xfId="1459" xr:uid="{CDB95AAB-0884-404E-A900-748E83D3DB31}"/>
    <cellStyle name="Comma 15 2 3 2" xfId="1931" xr:uid="{4A277059-242B-42C3-BF58-D62D3076F8DA}"/>
    <cellStyle name="Comma 15 2 3 2 2" xfId="2863" xr:uid="{BBA11C6D-A84E-498B-A713-E4AD55C5C1E0}"/>
    <cellStyle name="Comma 15 2 3 2 2 2" xfId="4853" xr:uid="{7FEA867C-2913-436D-9B7E-EE825FF41302}"/>
    <cellStyle name="Comma 15 2 3 2 2 2 2" xfId="8585" xr:uid="{0FB6C037-F25F-400D-BA25-F75747A051D0}"/>
    <cellStyle name="Comma 15 2 3 2 2 2 2 2" xfId="16002" xr:uid="{5168C271-8B8F-4F45-B28D-F63534358168}"/>
    <cellStyle name="Comma 15 2 3 2 2 2 2 2 2" xfId="20120" xr:uid="{8DE6DB37-71F0-4B4E-BB4C-9CE5C8B3FD50}"/>
    <cellStyle name="Comma 15 2 3 2 2 2 2 2 2 2" xfId="28160" xr:uid="{6AC2E152-8424-4724-87A3-FCAB0F7FA4E3}"/>
    <cellStyle name="Comma 15 2 3 2 2 2 2 2 3" xfId="24150" xr:uid="{8FA50BDD-39F9-4648-8363-9E8348707A0F}"/>
    <cellStyle name="Comma 15 2 3 2 2 2 2 3" xfId="18148" xr:uid="{EFF1F848-7246-4D06-8E43-A86FF4D888AD}"/>
    <cellStyle name="Comma 15 2 3 2 2 2 2 3 2" xfId="26188" xr:uid="{1002520B-04C3-44A4-A5B6-6F1CED10BEBA}"/>
    <cellStyle name="Comma 15 2 3 2 2 2 2 4" xfId="22174" xr:uid="{BC07D63D-362A-44B9-B11B-776AD3355526}"/>
    <cellStyle name="Comma 15 2 3 2 2 2 3" xfId="12304" xr:uid="{E734F792-0376-44C9-97DF-C3A5113C72E0}"/>
    <cellStyle name="Comma 15 2 3 2 2 2 3 2" xfId="19144" xr:uid="{FD31C140-7177-4D2D-81E4-EDE294259DBE}"/>
    <cellStyle name="Comma 15 2 3 2 2 2 3 2 2" xfId="27184" xr:uid="{335A32D2-8478-437E-8219-DEA41FFF7C15}"/>
    <cellStyle name="Comma 15 2 3 2 2 2 3 3" xfId="23171" xr:uid="{0C79CF53-7014-49B3-9B2B-FE35443E186A}"/>
    <cellStyle name="Comma 15 2 3 2 2 2 4" xfId="17138" xr:uid="{40F22D9E-69DC-436F-9AB9-3AD6361E69A4}"/>
    <cellStyle name="Comma 15 2 3 2 2 2 4 2" xfId="25178" xr:uid="{B2291616-4A6B-4073-8FE6-F25BFA66807B}"/>
    <cellStyle name="Comma 15 2 3 2 2 2 5" xfId="21161" xr:uid="{07DB78BA-B503-4E43-9B30-0C704BACE447}"/>
    <cellStyle name="Comma 15 2 3 2 2 3" xfId="6719" xr:uid="{35EDA781-047F-4719-B5E6-C84A61E5974E}"/>
    <cellStyle name="Comma 15 2 3 2 2 3 2" xfId="14153" xr:uid="{C6B37A7E-C638-4968-A471-2E3E8231391C}"/>
    <cellStyle name="Comma 15 2 3 2 2 3 2 2" xfId="19632" xr:uid="{0E16B52C-FFB1-4305-9CED-9126FD3DD46E}"/>
    <cellStyle name="Comma 15 2 3 2 2 3 2 2 2" xfId="27672" xr:uid="{433C064F-D210-4A52-835A-E2F1E3B44EBA}"/>
    <cellStyle name="Comma 15 2 3 2 2 3 2 3" xfId="23661" xr:uid="{A927D30C-0F02-43EE-BA48-F69DDEEC4C58}"/>
    <cellStyle name="Comma 15 2 3 2 2 3 3" xfId="17643" xr:uid="{7E5B569E-9D48-45B4-9F5B-2F63890DC53F}"/>
    <cellStyle name="Comma 15 2 3 2 2 3 3 2" xfId="25683" xr:uid="{35238ED3-C4DD-4CB2-9A7B-7FA7913AB75C}"/>
    <cellStyle name="Comma 15 2 3 2 2 3 4" xfId="21668" xr:uid="{AAF6B9F3-B3FC-4789-AF05-1B417F4A7EBE}"/>
    <cellStyle name="Comma 15 2 3 2 2 4" xfId="10454" xr:uid="{D9534625-BF04-4A65-B729-1682EF154730}"/>
    <cellStyle name="Comma 15 2 3 2 2 4 2" xfId="18656" xr:uid="{3902BA3B-73CA-4E9F-94A0-66A657EF14FE}"/>
    <cellStyle name="Comma 15 2 3 2 2 4 2 2" xfId="26696" xr:uid="{773F38FE-80DB-4BF3-818C-E0495D499A23}"/>
    <cellStyle name="Comma 15 2 3 2 2 4 3" xfId="22681" xr:uid="{83B35081-A1BC-4814-9B35-83AAF128FDC2}"/>
    <cellStyle name="Comma 15 2 3 2 2 5" xfId="16633" xr:uid="{DD9EB3D5-BB3D-4C6E-816E-25A0BF21B9B8}"/>
    <cellStyle name="Comma 15 2 3 2 2 5 2" xfId="24673" xr:uid="{E7B0CB30-5FB1-4A6D-9802-0C850E5EE673}"/>
    <cellStyle name="Comma 15 2 3 2 2 6" xfId="20650" xr:uid="{C99811FD-AA50-425C-A626-9BC416CFEAC0}"/>
    <cellStyle name="Comma 15 2 3 2 3" xfId="3935" xr:uid="{15B56B65-4C47-45FF-BA94-68E9BC2655C6}"/>
    <cellStyle name="Comma 15 2 3 2 3 2" xfId="7667" xr:uid="{4DA98EA7-02EC-477C-8B2C-ADC417A5DB01}"/>
    <cellStyle name="Comma 15 2 3 2 3 2 2" xfId="15084" xr:uid="{F85BEF83-ADAB-4B50-9A37-66F125DADBB0}"/>
    <cellStyle name="Comma 15 2 3 2 3 2 2 2" xfId="19874" xr:uid="{BD172919-A733-4287-A8A9-6CC998798679}"/>
    <cellStyle name="Comma 15 2 3 2 3 2 2 2 2" xfId="27914" xr:uid="{EC769604-4C6E-4183-A629-60C0390A650C}"/>
    <cellStyle name="Comma 15 2 3 2 3 2 2 3" xfId="23903" xr:uid="{08C132D6-3DCC-439F-99EF-D28644CC22DE}"/>
    <cellStyle name="Comma 15 2 3 2 3 2 3" xfId="17902" xr:uid="{F23863C4-C8C5-45E4-9295-B0BDA0F684E1}"/>
    <cellStyle name="Comma 15 2 3 2 3 2 3 2" xfId="25942" xr:uid="{73D6C8FD-9B0D-495E-B466-CCC23C8B44F6}"/>
    <cellStyle name="Comma 15 2 3 2 3 2 4" xfId="21927" xr:uid="{F30607AF-38B7-4321-9AA7-AFB6E45A20F7}"/>
    <cellStyle name="Comma 15 2 3 2 3 3" xfId="11386" xr:uid="{723C107B-04A1-4A45-8D41-FD5B78B78E28}"/>
    <cellStyle name="Comma 15 2 3 2 3 3 2" xfId="18898" xr:uid="{EC7BD7CE-3D05-4254-AC0F-DE33EB4364C0}"/>
    <cellStyle name="Comma 15 2 3 2 3 3 2 2" xfId="26938" xr:uid="{13FE4CD9-FF4C-46EC-B2E5-262077B06324}"/>
    <cellStyle name="Comma 15 2 3 2 3 3 3" xfId="22924" xr:uid="{D76A6110-1737-4EE9-8E9B-B7C700AFF13A}"/>
    <cellStyle name="Comma 15 2 3 2 3 4" xfId="16892" xr:uid="{0D493769-8DCE-4A2A-9217-60C8CED9E01D}"/>
    <cellStyle name="Comma 15 2 3 2 3 4 2" xfId="24932" xr:uid="{C917100C-CF80-453F-A435-34DE0CCB4FAB}"/>
    <cellStyle name="Comma 15 2 3 2 3 5" xfId="20914" xr:uid="{3BB401C4-F4D4-465A-A5F8-9E86422B111D}"/>
    <cellStyle name="Comma 15 2 3 2 4" xfId="5801" xr:uid="{E781F1A3-59D9-4A0E-9D48-9CB5E75943D1}"/>
    <cellStyle name="Comma 15 2 3 2 4 2" xfId="13235" xr:uid="{A7C3F150-897A-496A-B863-16C769C6A3BA}"/>
    <cellStyle name="Comma 15 2 3 2 4 2 2" xfId="19386" xr:uid="{32A40081-BD55-4CDB-92C7-F6FB4A06EA28}"/>
    <cellStyle name="Comma 15 2 3 2 4 2 2 2" xfId="27426" xr:uid="{B75FD9CC-9A85-4B2D-B878-7AF125B7F732}"/>
    <cellStyle name="Comma 15 2 3 2 4 2 3" xfId="23414" xr:uid="{A7D9CA45-BE00-431F-A241-B9D97CEC1194}"/>
    <cellStyle name="Comma 15 2 3 2 4 3" xfId="17397" xr:uid="{BADC9311-73A8-4AB8-AD85-1D005E22D100}"/>
    <cellStyle name="Comma 15 2 3 2 4 3 2" xfId="25437" xr:uid="{FBFA5A7A-DF02-4B82-9E0F-4B9AB1ABEF50}"/>
    <cellStyle name="Comma 15 2 3 2 4 4" xfId="21421" xr:uid="{079594DA-0972-4960-A1C3-F2E13663A46A}"/>
    <cellStyle name="Comma 15 2 3 2 5" xfId="9536" xr:uid="{9CC23655-17F0-40B8-9940-7A88C13A8087}"/>
    <cellStyle name="Comma 15 2 3 2 5 2" xfId="18410" xr:uid="{6A38D1EA-481F-4631-9571-3A4F588547F6}"/>
    <cellStyle name="Comma 15 2 3 2 5 2 2" xfId="26450" xr:uid="{C742ED0B-A419-46F0-A891-2CE997D19373}"/>
    <cellStyle name="Comma 15 2 3 2 5 3" xfId="22434" xr:uid="{4A628A05-6F32-40C9-AA80-337C0F8D7879}"/>
    <cellStyle name="Comma 15 2 3 2 6" xfId="16387" xr:uid="{72009323-2792-4765-9244-BF40EE3685B7}"/>
    <cellStyle name="Comma 15 2 3 2 6 2" xfId="24427" xr:uid="{3586FDB8-7A26-4F65-80A1-437CE154C1F1}"/>
    <cellStyle name="Comma 15 2 3 2 7" xfId="20403" xr:uid="{B51FDC01-5155-4208-841D-5762A4958937}"/>
    <cellStyle name="Comma 15 2 3 3" xfId="2405" xr:uid="{CB5F7292-70ED-4371-B69D-2D5B5B0D6CAB}"/>
    <cellStyle name="Comma 15 2 3 3 2" xfId="4395" xr:uid="{02E59AE6-A2B6-46B0-B6A3-302E327AAD1B}"/>
    <cellStyle name="Comma 15 2 3 3 2 2" xfId="8127" xr:uid="{77C1FD88-6D0D-4E11-9CE4-FF88376490E1}"/>
    <cellStyle name="Comma 15 2 3 3 2 2 2" xfId="15544" xr:uid="{0C28791A-C5FE-4B1E-ACC4-0ACC33A411B0}"/>
    <cellStyle name="Comma 15 2 3 3 2 2 2 2" xfId="19998" xr:uid="{FA672C0D-871E-498B-9E73-C036EF7B8287}"/>
    <cellStyle name="Comma 15 2 3 3 2 2 2 2 2" xfId="28038" xr:uid="{277EA84D-B6F1-42F6-A500-6F566A5C791B}"/>
    <cellStyle name="Comma 15 2 3 3 2 2 2 3" xfId="24028" xr:uid="{B65F8DA3-5AFD-4BA3-AB26-894E634F6F94}"/>
    <cellStyle name="Comma 15 2 3 3 2 2 3" xfId="18026" xr:uid="{6E8B4498-0580-4007-85CF-EE226569585C}"/>
    <cellStyle name="Comma 15 2 3 3 2 2 3 2" xfId="26066" xr:uid="{B7669A75-6B0F-44F6-A6E9-E5B13F636405}"/>
    <cellStyle name="Comma 15 2 3 3 2 2 4" xfId="22052" xr:uid="{193AA4C7-9498-4F55-B4FF-2A1462859BFB}"/>
    <cellStyle name="Comma 15 2 3 3 2 3" xfId="11846" xr:uid="{2CBFCB9E-58D8-4039-AC7F-EC75C4EE6BE9}"/>
    <cellStyle name="Comma 15 2 3 3 2 3 2" xfId="19022" xr:uid="{12388908-12CB-441C-B1AE-820FF9B1E035}"/>
    <cellStyle name="Comma 15 2 3 3 2 3 2 2" xfId="27062" xr:uid="{9899A591-DDF2-497D-80F1-4D3F9321F8FF}"/>
    <cellStyle name="Comma 15 2 3 3 2 3 3" xfId="23049" xr:uid="{C03A1213-2B3B-46B7-9A89-484259384BAE}"/>
    <cellStyle name="Comma 15 2 3 3 2 4" xfId="17016" xr:uid="{7CE8A186-09F6-4C24-A7BA-747CF208698E}"/>
    <cellStyle name="Comma 15 2 3 3 2 4 2" xfId="25056" xr:uid="{6968680B-691D-4D8B-B9E8-70FC9C616B1C}"/>
    <cellStyle name="Comma 15 2 3 3 2 5" xfId="21039" xr:uid="{3A4632D5-4B6B-44FB-9A7C-A820B10DD001}"/>
    <cellStyle name="Comma 15 2 3 3 3" xfId="6261" xr:uid="{A14BE718-686A-493C-B1BC-11CA65333FBD}"/>
    <cellStyle name="Comma 15 2 3 3 3 2" xfId="13695" xr:uid="{D0BF4DF7-0BFE-410A-A702-A752B82C42CE}"/>
    <cellStyle name="Comma 15 2 3 3 3 2 2" xfId="19510" xr:uid="{BFA0609F-D72C-4208-90C2-9560A71B9D70}"/>
    <cellStyle name="Comma 15 2 3 3 3 2 2 2" xfId="27550" xr:uid="{03927240-C289-46B9-9656-3BD920F7F60A}"/>
    <cellStyle name="Comma 15 2 3 3 3 2 3" xfId="23539" xr:uid="{C68AE6EF-E288-4A2C-B224-8F582D752C2B}"/>
    <cellStyle name="Comma 15 2 3 3 3 3" xfId="17521" xr:uid="{98B9BD20-BCA9-499C-A3A2-A845BF798771}"/>
    <cellStyle name="Comma 15 2 3 3 3 3 2" xfId="25561" xr:uid="{D35BA7C6-6101-4261-902F-135323B5F4BD}"/>
    <cellStyle name="Comma 15 2 3 3 3 4" xfId="21546" xr:uid="{EF0F6E03-6E55-468D-B0D4-E3257583A096}"/>
    <cellStyle name="Comma 15 2 3 3 4" xfId="9996" xr:uid="{6FEA283F-3F73-450F-9AA2-ED019BEDAC09}"/>
    <cellStyle name="Comma 15 2 3 3 4 2" xfId="18534" xr:uid="{771C620D-BEBF-4390-9E46-A438A5714836}"/>
    <cellStyle name="Comma 15 2 3 3 4 2 2" xfId="26574" xr:uid="{C810CF83-7692-4C4E-BA2B-D7BF989E1589}"/>
    <cellStyle name="Comma 15 2 3 3 4 3" xfId="22559" xr:uid="{741CD4A7-FA7F-485F-830E-F6ADFB99A480}"/>
    <cellStyle name="Comma 15 2 3 3 5" xfId="16511" xr:uid="{4BA6BAFD-91E1-47D4-B722-AD905969A855}"/>
    <cellStyle name="Comma 15 2 3 3 5 2" xfId="24551" xr:uid="{AEA5C41F-163B-4392-8FBB-843528E251D7}"/>
    <cellStyle name="Comma 15 2 3 3 6" xfId="20528" xr:uid="{57A28277-D483-484A-86EC-7CB10B771229}"/>
    <cellStyle name="Comma 15 2 3 4" xfId="3477" xr:uid="{A322B8E0-C301-410D-897E-0C9FC8B5C689}"/>
    <cellStyle name="Comma 15 2 3 4 2" xfId="7209" xr:uid="{46C1014A-E6B9-46CC-8260-E6159F7076A2}"/>
    <cellStyle name="Comma 15 2 3 4 2 2" xfId="14626" xr:uid="{8E89E349-5142-42B4-81E1-3C48930839B1}"/>
    <cellStyle name="Comma 15 2 3 4 2 2 2" xfId="19752" xr:uid="{14F421FC-E4B2-4FCF-B305-AC3BD0F27075}"/>
    <cellStyle name="Comma 15 2 3 4 2 2 2 2" xfId="27792" xr:uid="{40B61B0B-04DD-4A54-A6E7-6EA949A8559B}"/>
    <cellStyle name="Comma 15 2 3 4 2 2 3" xfId="23781" xr:uid="{20DDFB67-5C86-462B-BF22-6ADB7D663849}"/>
    <cellStyle name="Comma 15 2 3 4 2 3" xfId="17780" xr:uid="{E7E44BEC-15D7-45AF-ADCB-048ABBBBD600}"/>
    <cellStyle name="Comma 15 2 3 4 2 3 2" xfId="25820" xr:uid="{D7992EF0-62AC-4F93-9860-80A057822EE2}"/>
    <cellStyle name="Comma 15 2 3 4 2 4" xfId="21805" xr:uid="{28EA17F9-83C5-46D7-973B-E9F2BD818C4A}"/>
    <cellStyle name="Comma 15 2 3 4 3" xfId="10928" xr:uid="{34DB0672-5867-4364-B4F9-1C5A2A88820E}"/>
    <cellStyle name="Comma 15 2 3 4 3 2" xfId="18776" xr:uid="{9301608E-10E5-462F-AAB1-5D731387663E}"/>
    <cellStyle name="Comma 15 2 3 4 3 2 2" xfId="26816" xr:uid="{C7DBE763-24D1-4289-8888-52B5A56A29AE}"/>
    <cellStyle name="Comma 15 2 3 4 3 3" xfId="22801" xr:uid="{D33EB382-EDBF-4976-A8E1-96206DA580AF}"/>
    <cellStyle name="Comma 15 2 3 4 4" xfId="16770" xr:uid="{2D87AA8B-A81D-4440-8B6D-88A2BBB0FD8D}"/>
    <cellStyle name="Comma 15 2 3 4 4 2" xfId="24810" xr:uid="{29A1589A-D1F1-41EF-8379-D0D4736D5E16}"/>
    <cellStyle name="Comma 15 2 3 4 5" xfId="20792" xr:uid="{0789A8B4-55B7-44EF-AC96-4809BA783994}"/>
    <cellStyle name="Comma 15 2 3 5" xfId="5343" xr:uid="{28FF8809-0696-4B91-B8FF-26F92F506D9B}"/>
    <cellStyle name="Comma 15 2 3 5 2" xfId="12777" xr:uid="{1BBF999E-91A7-423A-B1AA-205FB56565F4}"/>
    <cellStyle name="Comma 15 2 3 5 2 2" xfId="19264" xr:uid="{F861EDD4-E82B-4FCD-94C3-5995ABCC8E61}"/>
    <cellStyle name="Comma 15 2 3 5 2 2 2" xfId="27304" xr:uid="{4149E8A8-09E9-4A29-BC44-EA15CFF6D9C5}"/>
    <cellStyle name="Comma 15 2 3 5 2 3" xfId="23291" xr:uid="{916BF252-C1CA-4F00-92F4-ABB1DD59827F}"/>
    <cellStyle name="Comma 15 2 3 5 3" xfId="17275" xr:uid="{AE47FFB9-7C1C-4A3E-84D3-CCD557FDFD9F}"/>
    <cellStyle name="Comma 15 2 3 5 3 2" xfId="25315" xr:uid="{99A271FB-3FD9-4B49-8B83-2BD964E30963}"/>
    <cellStyle name="Comma 15 2 3 5 4" xfId="21298" xr:uid="{4316F4FA-CBDE-42BC-936C-7E88968E5AE3}"/>
    <cellStyle name="Comma 15 2 3 6" xfId="9078" xr:uid="{6341E436-D5A0-4A05-9B80-685D1693F4D7}"/>
    <cellStyle name="Comma 15 2 3 6 2" xfId="18288" xr:uid="{E0079923-0418-4EAD-9E8B-8BA7B42123DD}"/>
    <cellStyle name="Comma 15 2 3 6 2 2" xfId="26328" xr:uid="{51AC2C3E-BC94-49FB-BF4A-4EC479C639A4}"/>
    <cellStyle name="Comma 15 2 3 6 3" xfId="22311" xr:uid="{61D3ED46-01A5-4068-B85B-FFEEA5BFC440}"/>
    <cellStyle name="Comma 15 2 3 7" xfId="16265" xr:uid="{474F7201-5050-4E70-97AC-56B07A584166}"/>
    <cellStyle name="Comma 15 2 3 7 2" xfId="24305" xr:uid="{D2D648A6-5EDA-491E-9C42-C19203E6908C}"/>
    <cellStyle name="Comma 15 2 3 8" xfId="20281" xr:uid="{9CA8F97F-1577-4390-BCAB-4F3BDF7A88DD}"/>
    <cellStyle name="Comma 15 2 4" xfId="1704" xr:uid="{54C76BD7-4452-4DDE-9ADB-CED652FAEE96}"/>
    <cellStyle name="Comma 15 2 4 2" xfId="2637" xr:uid="{66E0A1AB-1E41-4611-8346-16CA3BFD6C66}"/>
    <cellStyle name="Comma 15 2 4 2 2" xfId="4627" xr:uid="{A3220156-C9EA-4A66-8664-46C0873D153A}"/>
    <cellStyle name="Comma 15 2 4 2 2 2" xfId="8359" xr:uid="{8EBE0A98-61D1-4F0E-A262-BC177E264D86}"/>
    <cellStyle name="Comma 15 2 4 2 2 2 2" xfId="15776" xr:uid="{DF63F9B4-96E7-4FD3-93A0-BFACADAF2020}"/>
    <cellStyle name="Comma 15 2 4 2 2 2 2 2" xfId="20062" xr:uid="{4330A492-2CEC-401D-9ADD-9E33BE64158C}"/>
    <cellStyle name="Comma 15 2 4 2 2 2 2 2 2" xfId="28102" xr:uid="{794B1310-4EB8-461A-B694-10BCE8E0BC65}"/>
    <cellStyle name="Comma 15 2 4 2 2 2 2 3" xfId="24092" xr:uid="{7E967D94-40FE-4B2A-89D4-FFB0D06F2307}"/>
    <cellStyle name="Comma 15 2 4 2 2 2 3" xfId="18090" xr:uid="{3AFDAB62-3C53-4C1F-A3BF-5463D428AE36}"/>
    <cellStyle name="Comma 15 2 4 2 2 2 3 2" xfId="26130" xr:uid="{B902F9FF-AADE-4BE2-AC42-3B152EC0E665}"/>
    <cellStyle name="Comma 15 2 4 2 2 2 4" xfId="22116" xr:uid="{54D7C333-68CD-40E1-ACF3-598B61E1D1C6}"/>
    <cellStyle name="Comma 15 2 4 2 2 3" xfId="12078" xr:uid="{B5E7287D-0641-4013-A4E0-8EB083548339}"/>
    <cellStyle name="Comma 15 2 4 2 2 3 2" xfId="19086" xr:uid="{A80D75DB-28D7-4140-AB0A-142C40CE7975}"/>
    <cellStyle name="Comma 15 2 4 2 2 3 2 2" xfId="27126" xr:uid="{49CE9635-37BC-4083-A564-4E0E7887F230}"/>
    <cellStyle name="Comma 15 2 4 2 2 3 3" xfId="23113" xr:uid="{1DBA7B9B-8EEC-4E65-B2BB-A1B25D1094E0}"/>
    <cellStyle name="Comma 15 2 4 2 2 4" xfId="17080" xr:uid="{F9D92A56-C2C1-4110-8CA8-02115F66DA60}"/>
    <cellStyle name="Comma 15 2 4 2 2 4 2" xfId="25120" xr:uid="{6CDB6079-EDB7-4492-AA0A-F39034838BCE}"/>
    <cellStyle name="Comma 15 2 4 2 2 5" xfId="21103" xr:uid="{F9B62D22-3232-4F49-BDDD-00382DAC37AF}"/>
    <cellStyle name="Comma 15 2 4 2 3" xfId="6493" xr:uid="{725CD559-EDD5-45DA-B812-62CC0622553B}"/>
    <cellStyle name="Comma 15 2 4 2 3 2" xfId="13927" xr:uid="{90E1CCEE-F1F9-44F3-B79C-F110FB704B2C}"/>
    <cellStyle name="Comma 15 2 4 2 3 2 2" xfId="19574" xr:uid="{C1747B90-D755-46CC-8134-1064408A465C}"/>
    <cellStyle name="Comma 15 2 4 2 3 2 2 2" xfId="27614" xr:uid="{98D5B8EC-00AB-406F-9309-7B878F2E388C}"/>
    <cellStyle name="Comma 15 2 4 2 3 2 3" xfId="23603" xr:uid="{ACCE5EB2-FE46-4AAF-9FC9-FC2A932375F0}"/>
    <cellStyle name="Comma 15 2 4 2 3 3" xfId="17585" xr:uid="{619067C8-01F5-4BE3-9E94-F0B2F9396C8D}"/>
    <cellStyle name="Comma 15 2 4 2 3 3 2" xfId="25625" xr:uid="{1026214D-20ED-4A2A-8CFC-5BDFFE99DB5A}"/>
    <cellStyle name="Comma 15 2 4 2 3 4" xfId="21610" xr:uid="{DCBC9598-FB3B-4F7D-8169-60ABFBBBF59F}"/>
    <cellStyle name="Comma 15 2 4 2 4" xfId="10228" xr:uid="{318E8996-FB8F-4FCC-982C-98F1F3D4D00D}"/>
    <cellStyle name="Comma 15 2 4 2 4 2" xfId="18598" xr:uid="{44CD8D18-F3F4-4CFF-ACAF-EA5BC3D2A0F5}"/>
    <cellStyle name="Comma 15 2 4 2 4 2 2" xfId="26638" xr:uid="{B9710121-DDC3-4F75-8769-A3933EA5DFDD}"/>
    <cellStyle name="Comma 15 2 4 2 4 3" xfId="22623" xr:uid="{402154CA-4815-4582-A0E8-A424B6D8617B}"/>
    <cellStyle name="Comma 15 2 4 2 5" xfId="16575" xr:uid="{B4E97C1B-65E4-447A-B185-9590BAD4B7AE}"/>
    <cellStyle name="Comma 15 2 4 2 5 2" xfId="24615" xr:uid="{179A7B74-759B-4C15-AEEF-FA6DA13874FC}"/>
    <cellStyle name="Comma 15 2 4 2 6" xfId="20592" xr:uid="{0A044698-A893-4B04-BCAE-63E3CBB8034C}"/>
    <cellStyle name="Comma 15 2 4 3" xfId="3709" xr:uid="{9CCE3989-679B-45EA-92E3-4256D8E9E406}"/>
    <cellStyle name="Comma 15 2 4 3 2" xfId="7441" xr:uid="{B5A2D65E-1AC9-4A81-8E74-DC4E8DB89D25}"/>
    <cellStyle name="Comma 15 2 4 3 2 2" xfId="14858" xr:uid="{D571AFEE-B79A-4364-87B3-CDAA9D3F00D2}"/>
    <cellStyle name="Comma 15 2 4 3 2 2 2" xfId="19816" xr:uid="{026F6BDB-B8F6-426D-92F1-669434F88641}"/>
    <cellStyle name="Comma 15 2 4 3 2 2 2 2" xfId="27856" xr:uid="{56455D2B-5697-4C7D-BBE0-511A34FAC571}"/>
    <cellStyle name="Comma 15 2 4 3 2 2 3" xfId="23845" xr:uid="{70748B7B-17E0-4F6A-AEBC-B2FFA547AA16}"/>
    <cellStyle name="Comma 15 2 4 3 2 3" xfId="17844" xr:uid="{1D4436E9-C721-4E7E-A4BA-E5A8E9CC4771}"/>
    <cellStyle name="Comma 15 2 4 3 2 3 2" xfId="25884" xr:uid="{F2FB5B15-1CC2-4776-9278-C91751270DDF}"/>
    <cellStyle name="Comma 15 2 4 3 2 4" xfId="21869" xr:uid="{FBC558E5-2C15-48B4-9A5C-1E245F7A32E4}"/>
    <cellStyle name="Comma 15 2 4 3 3" xfId="11160" xr:uid="{391B862C-DF60-4E5C-B922-21CCFD6F80CD}"/>
    <cellStyle name="Comma 15 2 4 3 3 2" xfId="18840" xr:uid="{0B93C267-F797-4ECE-BB8D-2C8ACF288E54}"/>
    <cellStyle name="Comma 15 2 4 3 3 2 2" xfId="26880" xr:uid="{569E097B-E039-4F0F-BED6-C3DAFB6B14FF}"/>
    <cellStyle name="Comma 15 2 4 3 3 3" xfId="22865" xr:uid="{A0C6D07C-368F-4320-AFB8-F677CC8CE105}"/>
    <cellStyle name="Comma 15 2 4 3 4" xfId="16834" xr:uid="{1DCF022B-1676-4EF0-9980-DDC627466742}"/>
    <cellStyle name="Comma 15 2 4 3 4 2" xfId="24874" xr:uid="{F4109724-F291-47F4-BA8B-9DAF5E74C447}"/>
    <cellStyle name="Comma 15 2 4 3 5" xfId="20856" xr:uid="{9A305CF5-9319-441F-A114-8980120384C4}"/>
    <cellStyle name="Comma 15 2 4 4" xfId="5575" xr:uid="{85D5BCEF-57C8-4D72-83D1-9FADAA9DB185}"/>
    <cellStyle name="Comma 15 2 4 4 2" xfId="13009" xr:uid="{4D20F1B2-370E-435F-8A08-725162D1CAE8}"/>
    <cellStyle name="Comma 15 2 4 4 2 2" xfId="19328" xr:uid="{D1152EF0-F83A-4BA8-AC61-9E00DF5AF422}"/>
    <cellStyle name="Comma 15 2 4 4 2 2 2" xfId="27368" xr:uid="{2EFC0C37-DA01-4189-B76F-D9ADD1359227}"/>
    <cellStyle name="Comma 15 2 4 4 2 3" xfId="23355" xr:uid="{3F4E91E6-BC53-423C-BE43-41E4E9D0457D}"/>
    <cellStyle name="Comma 15 2 4 4 3" xfId="17339" xr:uid="{D52ECE92-78B9-4560-BD06-AB9C4CA3FFD2}"/>
    <cellStyle name="Comma 15 2 4 4 3 2" xfId="25379" xr:uid="{9BD1315B-71E0-4742-B7DC-01D85C0FABA7}"/>
    <cellStyle name="Comma 15 2 4 4 4" xfId="21362" xr:uid="{985381C4-EDBC-44D6-ABA6-281F64BC7D57}"/>
    <cellStyle name="Comma 15 2 4 5" xfId="9310" xr:uid="{41EC6074-1B00-4917-BA55-33466CB6BB69}"/>
    <cellStyle name="Comma 15 2 4 5 2" xfId="18352" xr:uid="{8BDC7D21-1615-445F-9253-D73D2A78CC2E}"/>
    <cellStyle name="Comma 15 2 4 5 2 2" xfId="26392" xr:uid="{81E88892-AA5B-41EE-A601-1661A16CB3F6}"/>
    <cellStyle name="Comma 15 2 4 5 3" xfId="22375" xr:uid="{3550526A-3FF8-48B9-8684-D7EC65DCDE1F}"/>
    <cellStyle name="Comma 15 2 4 6" xfId="16329" xr:uid="{09C02839-CFE4-47C5-A06F-94E795067D4E}"/>
    <cellStyle name="Comma 15 2 4 6 2" xfId="24369" xr:uid="{7E909C9D-C26D-42AA-A932-EFE0D2C4A35D}"/>
    <cellStyle name="Comma 15 2 4 7" xfId="20345" xr:uid="{417B66D3-870A-47EB-9545-F3F74C7F2204}"/>
    <cellStyle name="Comma 15 2 5" xfId="2179" xr:uid="{299341F8-F940-49A9-8FEE-81332102B818}"/>
    <cellStyle name="Comma 15 2 5 2" xfId="4169" xr:uid="{F9BB6315-7AFF-45EF-9318-AD9E6AB2AAE7}"/>
    <cellStyle name="Comma 15 2 5 2 2" xfId="7901" xr:uid="{4E514D79-9798-4F5D-851B-483B55E97F6E}"/>
    <cellStyle name="Comma 15 2 5 2 2 2" xfId="15318" xr:uid="{A547FB9F-E5DE-4B1F-9D5C-D6E04BFA06C9}"/>
    <cellStyle name="Comma 15 2 5 2 2 2 2" xfId="19940" xr:uid="{8F6AD655-ABD8-4C9B-B7E1-FDCE21C55BAE}"/>
    <cellStyle name="Comma 15 2 5 2 2 2 2 2" xfId="27980" xr:uid="{BD0D604B-B2B0-4B3E-B034-7C6DEB11CF29}"/>
    <cellStyle name="Comma 15 2 5 2 2 2 3" xfId="23969" xr:uid="{5789B8DC-3F50-4DAA-8CC8-7A63165C8029}"/>
    <cellStyle name="Comma 15 2 5 2 2 3" xfId="17968" xr:uid="{15A746E9-D420-4915-9F49-39CB0EC3E863}"/>
    <cellStyle name="Comma 15 2 5 2 2 3 2" xfId="26008" xr:uid="{CF9D24E0-275C-4E3C-99FC-210482968220}"/>
    <cellStyle name="Comma 15 2 5 2 2 4" xfId="21993" xr:uid="{C08B5A34-A5A0-4BCA-8381-2BC570B4E57B}"/>
    <cellStyle name="Comma 15 2 5 2 3" xfId="11620" xr:uid="{82D7DC2E-C9BA-43C0-91DD-845E000FDFAE}"/>
    <cellStyle name="Comma 15 2 5 2 3 2" xfId="18964" xr:uid="{36735030-FB6A-45B1-9AB9-39AC1271EDA1}"/>
    <cellStyle name="Comma 15 2 5 2 3 2 2" xfId="27004" xr:uid="{0ED603BB-231F-4A08-AAC0-50549BCB2CCE}"/>
    <cellStyle name="Comma 15 2 5 2 3 3" xfId="22990" xr:uid="{C5A1BFDD-B9F6-46D0-8FEA-9FC6B6EB4951}"/>
    <cellStyle name="Comma 15 2 5 2 4" xfId="16958" xr:uid="{ED0570F4-702F-49B3-B5E9-5529AA1B9273}"/>
    <cellStyle name="Comma 15 2 5 2 4 2" xfId="24998" xr:uid="{5AC4B55D-CAFE-4224-88E0-DA47A5F95C40}"/>
    <cellStyle name="Comma 15 2 5 2 5" xfId="20980" xr:uid="{96E7EED4-0DDF-454B-999D-59871F065F66}"/>
    <cellStyle name="Comma 15 2 5 3" xfId="6035" xr:uid="{BE8B4A88-96C3-4522-A8F5-B64048D2C342}"/>
    <cellStyle name="Comma 15 2 5 3 2" xfId="13469" xr:uid="{2C0AF69F-11C6-4BC9-91AE-711DA6D393E2}"/>
    <cellStyle name="Comma 15 2 5 3 2 2" xfId="19452" xr:uid="{510151F4-7FE8-4154-9A12-21663A3A1FBC}"/>
    <cellStyle name="Comma 15 2 5 3 2 2 2" xfId="27492" xr:uid="{BF803FBC-DD0B-4710-BE56-F93994D87734}"/>
    <cellStyle name="Comma 15 2 5 3 2 3" xfId="23480" xr:uid="{79776071-02A2-4094-AE9E-E14C8AD58784}"/>
    <cellStyle name="Comma 15 2 5 3 3" xfId="17463" xr:uid="{2009C96B-A91C-452A-A9FC-20A902209700}"/>
    <cellStyle name="Comma 15 2 5 3 3 2" xfId="25503" xr:uid="{AAF78D07-998A-4502-91BA-47D16E2290C9}"/>
    <cellStyle name="Comma 15 2 5 3 4" xfId="21487" xr:uid="{16BB0809-5531-456C-A4A3-0B94B7E6F280}"/>
    <cellStyle name="Comma 15 2 5 4" xfId="9770" xr:uid="{7FFD66B5-9F25-40EC-B2C2-8036E85DCDBC}"/>
    <cellStyle name="Comma 15 2 5 4 2" xfId="18476" xr:uid="{A1CC74B4-FA4C-45F6-A2CE-11A1F60DCC8E}"/>
    <cellStyle name="Comma 15 2 5 4 2 2" xfId="26516" xr:uid="{E53669E3-F9E7-4961-AB54-DF7B8D450C69}"/>
    <cellStyle name="Comma 15 2 5 4 3" xfId="22500" xr:uid="{28DE74A5-CBAF-49E1-9BDC-FB38E2BEF522}"/>
    <cellStyle name="Comma 15 2 5 5" xfId="16453" xr:uid="{A380336C-51AD-4031-BF04-3EFDA53002E5}"/>
    <cellStyle name="Comma 15 2 5 5 2" xfId="24493" xr:uid="{6894EC76-21BB-4A06-89A9-BF684129EBE3}"/>
    <cellStyle name="Comma 15 2 5 6" xfId="20469" xr:uid="{85572988-7C71-4BD3-8C44-916123C0DF4B}"/>
    <cellStyle name="Comma 15 2 6" xfId="3252" xr:uid="{33B77182-320D-42F8-A6F0-BE41248FCFBF}"/>
    <cellStyle name="Comma 15 2 6 2" xfId="6984" xr:uid="{FFE652C0-144B-4101-B60D-E684EA3D4688}"/>
    <cellStyle name="Comma 15 2 6 2 2" xfId="14401" xr:uid="{431C576B-9D26-4D1D-86B8-02914D18E63B}"/>
    <cellStyle name="Comma 15 2 6 2 2 2" xfId="19695" xr:uid="{490C35EB-68FD-4CC5-BD73-CA91243673C3}"/>
    <cellStyle name="Comma 15 2 6 2 2 2 2" xfId="27735" xr:uid="{D33396F8-17BF-4B0B-9C04-E645DB590761}"/>
    <cellStyle name="Comma 15 2 6 2 2 3" xfId="23724" xr:uid="{C7356358-47FF-42D1-B653-5CC34282D671}"/>
    <cellStyle name="Comma 15 2 6 2 3" xfId="17723" xr:uid="{A9FCAACB-97A8-4578-A065-908A47D2CC4F}"/>
    <cellStyle name="Comma 15 2 6 2 3 2" xfId="25763" xr:uid="{30A28EB1-B73A-4D56-B457-035E5884C224}"/>
    <cellStyle name="Comma 15 2 6 2 4" xfId="21748" xr:uid="{8A98602B-9DB1-41BB-8F42-8EEC6A209798}"/>
    <cellStyle name="Comma 15 2 6 3" xfId="10703" xr:uid="{68B86098-17B5-4AE4-9C01-322500367B53}"/>
    <cellStyle name="Comma 15 2 6 3 2" xfId="18719" xr:uid="{B74EBF86-6FCF-484D-8BD2-7671C7199DB8}"/>
    <cellStyle name="Comma 15 2 6 3 2 2" xfId="26759" xr:uid="{904866B1-7A94-4972-92B3-837001DAD7C9}"/>
    <cellStyle name="Comma 15 2 6 3 3" xfId="22744" xr:uid="{4166A89A-0DE9-4D10-921E-34497ED4D56B}"/>
    <cellStyle name="Comma 15 2 6 4" xfId="16713" xr:uid="{89B6165C-D0D6-44C1-BE97-0C25BD7C8D94}"/>
    <cellStyle name="Comma 15 2 6 4 2" xfId="24753" xr:uid="{7D283C3B-A0B6-4D91-8E3C-98A32C2888EB}"/>
    <cellStyle name="Comma 15 2 6 5" xfId="20734" xr:uid="{E9331C8C-638A-4B9E-A12A-CC9BF4657F1B}"/>
    <cellStyle name="Comma 15 2 7" xfId="5118" xr:uid="{C48A7F00-1867-4B1E-BFBA-0B3F1BDE17E4}"/>
    <cellStyle name="Comma 15 2 7 2" xfId="12552" xr:uid="{107D54EF-C8F7-4366-B731-9581FC591D6B}"/>
    <cellStyle name="Comma 15 2 7 2 2" xfId="19207" xr:uid="{F2881ED3-1CB4-4606-8EA8-377E9FC96AB4}"/>
    <cellStyle name="Comma 15 2 7 2 2 2" xfId="27247" xr:uid="{033FF6A2-1563-44DB-B422-52D7E88E9B94}"/>
    <cellStyle name="Comma 15 2 7 2 3" xfId="23234" xr:uid="{04B0FAE4-DD15-4AC5-AEB5-070F5F2FA05D}"/>
    <cellStyle name="Comma 15 2 7 3" xfId="17218" xr:uid="{FF9796B3-EFAF-4240-AAF8-D61AA37B1B5C}"/>
    <cellStyle name="Comma 15 2 7 3 2" xfId="25258" xr:uid="{2EE10666-14AE-4256-A20C-059C71832969}"/>
    <cellStyle name="Comma 15 2 7 4" xfId="21241" xr:uid="{8DB0443B-F446-4C8C-97F8-CED9808D41BB}"/>
    <cellStyle name="Comma 15 2 8" xfId="8853" xr:uid="{AC1FB75C-9FE9-44AC-9CB1-7B690017709B}"/>
    <cellStyle name="Comma 15 2 8 2" xfId="18231" xr:uid="{676F0BC3-57B9-4C2A-929F-575DCA58DF10}"/>
    <cellStyle name="Comma 15 2 8 2 2" xfId="26271" xr:uid="{671E670F-C130-4A2C-805A-57AD99C90F84}"/>
    <cellStyle name="Comma 15 2 8 3" xfId="22254" xr:uid="{C4AAC2F9-588E-4073-BE7E-33D9DC2B157F}"/>
    <cellStyle name="Comma 15 2 9" xfId="16208" xr:uid="{75A01EBB-916F-4885-AA5A-28E9A8FF238B}"/>
    <cellStyle name="Comma 15 2 9 2" xfId="24248" xr:uid="{5E9D51CB-5B99-4021-A8F4-A89DCD556ABC}"/>
    <cellStyle name="Comma 15 3" xfId="1029" xr:uid="{A1545A8D-C98C-4A46-8192-3B7B4BAC8770}"/>
    <cellStyle name="Comma 15 3 10" xfId="20218" xr:uid="{168DD448-1DBD-4FD3-9D85-9F0B779F6B92}"/>
    <cellStyle name="Comma 15 3 2" xfId="1231" xr:uid="{669C28B4-EA76-4BB7-95A6-B4F12B01A6DE}"/>
    <cellStyle name="Comma 15 3 2 2" xfId="1541" xr:uid="{C56964A2-9D4A-4C44-90E6-E64587933FDA}"/>
    <cellStyle name="Comma 15 3 2 2 2" xfId="2013" xr:uid="{840E2652-4F86-4C06-910E-5B4610C60DA0}"/>
    <cellStyle name="Comma 15 3 2 2 2 2" xfId="2945" xr:uid="{DE2E7E03-1FA4-41C3-BE32-BDD3AA90B193}"/>
    <cellStyle name="Comma 15 3 2 2 2 2 2" xfId="4935" xr:uid="{52EEC6ED-0E31-4308-ACE9-C45320FDB79A}"/>
    <cellStyle name="Comma 15 3 2 2 2 2 2 2" xfId="8667" xr:uid="{142E6BB2-5A79-4ACA-AB94-58B03FAB7272}"/>
    <cellStyle name="Comma 15 3 2 2 2 2 2 2 2" xfId="16084" xr:uid="{31F856BC-2506-4EFC-9ECA-DD1E120B003C}"/>
    <cellStyle name="Comma 15 3 2 2 2 2 2 2 2 2" xfId="20146" xr:uid="{A44D6E2C-15C8-46A5-B7D6-7A4F065E9DE6}"/>
    <cellStyle name="Comma 15 3 2 2 2 2 2 2 2 2 2" xfId="28186" xr:uid="{20092621-22CE-4324-B57C-30A84B2CC8BE}"/>
    <cellStyle name="Comma 15 3 2 2 2 2 2 2 2 3" xfId="24176" xr:uid="{C1B920CC-84ED-45DB-932D-8ADCB227672C}"/>
    <cellStyle name="Comma 15 3 2 2 2 2 2 2 3" xfId="18174" xr:uid="{91848557-8A8E-47A7-842A-A10A06FCD4E2}"/>
    <cellStyle name="Comma 15 3 2 2 2 2 2 2 3 2" xfId="26214" xr:uid="{3F91FBC8-A5F9-424F-8867-2CCC65133C50}"/>
    <cellStyle name="Comma 15 3 2 2 2 2 2 2 4" xfId="22200" xr:uid="{E980BBD9-6508-4783-846D-A558C9B54AF5}"/>
    <cellStyle name="Comma 15 3 2 2 2 2 2 3" xfId="12386" xr:uid="{8B77716A-B4F9-4000-80F0-2E1413C2B28F}"/>
    <cellStyle name="Comma 15 3 2 2 2 2 2 3 2" xfId="19170" xr:uid="{560F91AB-0B9C-4A0A-81B9-A6D70863D927}"/>
    <cellStyle name="Comma 15 3 2 2 2 2 2 3 2 2" xfId="27210" xr:uid="{10942B9A-119F-45BF-AD92-75F0426B0128}"/>
    <cellStyle name="Comma 15 3 2 2 2 2 2 3 3" xfId="23197" xr:uid="{504F5EAB-03D9-48EC-B656-4DD2B1A232C8}"/>
    <cellStyle name="Comma 15 3 2 2 2 2 2 4" xfId="17164" xr:uid="{1B2D0962-6484-4369-86EF-FA41D4F7D57D}"/>
    <cellStyle name="Comma 15 3 2 2 2 2 2 4 2" xfId="25204" xr:uid="{9327932F-9D37-48C4-8C0B-1634118D9902}"/>
    <cellStyle name="Comma 15 3 2 2 2 2 2 5" xfId="21187" xr:uid="{4B639465-06C0-4D50-95E9-4E515FABA3CB}"/>
    <cellStyle name="Comma 15 3 2 2 2 2 3" xfId="6801" xr:uid="{2FC705CD-8604-43BE-A02C-009E102C73C0}"/>
    <cellStyle name="Comma 15 3 2 2 2 2 3 2" xfId="14235" xr:uid="{FBDBE188-8EE0-4F8B-A260-B4A07855D418}"/>
    <cellStyle name="Comma 15 3 2 2 2 2 3 2 2" xfId="19658" xr:uid="{10415AA4-5DCF-463E-ADED-02D9B2171D3E}"/>
    <cellStyle name="Comma 15 3 2 2 2 2 3 2 2 2" xfId="27698" xr:uid="{F3436B75-348F-467F-B6DA-75E583E1E983}"/>
    <cellStyle name="Comma 15 3 2 2 2 2 3 2 3" xfId="23687" xr:uid="{D077507C-924E-423A-82DB-1F8FD0AEC9A4}"/>
    <cellStyle name="Comma 15 3 2 2 2 2 3 3" xfId="17669" xr:uid="{A8F8AA88-BF3C-4D52-80F9-479EF56BB047}"/>
    <cellStyle name="Comma 15 3 2 2 2 2 3 3 2" xfId="25709" xr:uid="{2F1D0600-2234-4AA8-A731-FC7FCB203869}"/>
    <cellStyle name="Comma 15 3 2 2 2 2 3 4" xfId="21694" xr:uid="{8411B88B-51F5-4F6A-9992-D046B9C7C810}"/>
    <cellStyle name="Comma 15 3 2 2 2 2 4" xfId="10536" xr:uid="{9D47822E-171B-4546-84A5-4F129A935D04}"/>
    <cellStyle name="Comma 15 3 2 2 2 2 4 2" xfId="18682" xr:uid="{9205B0E9-3FCC-43FD-843F-7434B6167991}"/>
    <cellStyle name="Comma 15 3 2 2 2 2 4 2 2" xfId="26722" xr:uid="{CFE07455-12AA-4BF5-A6E6-D777BAA4335E}"/>
    <cellStyle name="Comma 15 3 2 2 2 2 4 3" xfId="22707" xr:uid="{EA995BE1-E979-40CF-8B7A-723A9D6AD1ED}"/>
    <cellStyle name="Comma 15 3 2 2 2 2 5" xfId="16659" xr:uid="{07CD228B-C240-4725-A1EB-6DC15321599D}"/>
    <cellStyle name="Comma 15 3 2 2 2 2 5 2" xfId="24699" xr:uid="{74C0E6EC-7123-495E-96BE-63798C660E72}"/>
    <cellStyle name="Comma 15 3 2 2 2 2 6" xfId="20676" xr:uid="{FA05FA21-9837-407E-9CA0-3F50E0CB5B7F}"/>
    <cellStyle name="Comma 15 3 2 2 2 3" xfId="4017" xr:uid="{71E3C8C9-D28A-481D-A9C1-6A50CC6DC3BF}"/>
    <cellStyle name="Comma 15 3 2 2 2 3 2" xfId="7749" xr:uid="{6F40A7BC-2401-45C0-9C12-4C1EDBD4736F}"/>
    <cellStyle name="Comma 15 3 2 2 2 3 2 2" xfId="15166" xr:uid="{96435449-85EE-465C-879F-193219FA2AA0}"/>
    <cellStyle name="Comma 15 3 2 2 2 3 2 2 2" xfId="19900" xr:uid="{2D77CF96-3CD7-49D4-8B67-4348C7A32EA9}"/>
    <cellStyle name="Comma 15 3 2 2 2 3 2 2 2 2" xfId="27940" xr:uid="{CBED5BCB-3FB3-44D8-9BDE-5E9A102AD9D7}"/>
    <cellStyle name="Comma 15 3 2 2 2 3 2 2 3" xfId="23929" xr:uid="{E6E9FDC3-8D0A-4B0A-9FA3-ABFFDADD9DC2}"/>
    <cellStyle name="Comma 15 3 2 2 2 3 2 3" xfId="17928" xr:uid="{876E201C-6C10-4C12-9032-9A6CF90F1A34}"/>
    <cellStyle name="Comma 15 3 2 2 2 3 2 3 2" xfId="25968" xr:uid="{BAD5E5F8-D7B7-4C7F-9091-545697D92846}"/>
    <cellStyle name="Comma 15 3 2 2 2 3 2 4" xfId="21953" xr:uid="{F7E94222-DA0E-468E-B4DA-C7B144F0A4A2}"/>
    <cellStyle name="Comma 15 3 2 2 2 3 3" xfId="11468" xr:uid="{2418E084-B8A3-4ABB-8418-F77B99842626}"/>
    <cellStyle name="Comma 15 3 2 2 2 3 3 2" xfId="18924" xr:uid="{28A0B115-BFBE-43C7-A9B5-35CD69F17083}"/>
    <cellStyle name="Comma 15 3 2 2 2 3 3 2 2" xfId="26964" xr:uid="{6156E8FA-46DB-4FDC-8077-B724546A5457}"/>
    <cellStyle name="Comma 15 3 2 2 2 3 3 3" xfId="22950" xr:uid="{43401D73-41D2-4BC3-869E-BEB2946BDBE9}"/>
    <cellStyle name="Comma 15 3 2 2 2 3 4" xfId="16918" xr:uid="{A92F7E47-EAB9-449F-A9D9-A9586A547E92}"/>
    <cellStyle name="Comma 15 3 2 2 2 3 4 2" xfId="24958" xr:uid="{FA44DD2D-0A19-45E6-8E2E-5FF93A6D13C7}"/>
    <cellStyle name="Comma 15 3 2 2 2 3 5" xfId="20940" xr:uid="{E8C5BDDA-4138-4DCA-924A-35262779F12F}"/>
    <cellStyle name="Comma 15 3 2 2 2 4" xfId="5883" xr:uid="{B4291823-AC3F-4556-96FC-02EA6D66BE47}"/>
    <cellStyle name="Comma 15 3 2 2 2 4 2" xfId="13317" xr:uid="{A80C1266-173D-4B4E-9987-A9B0D932597B}"/>
    <cellStyle name="Comma 15 3 2 2 2 4 2 2" xfId="19412" xr:uid="{41D72637-BB6C-426D-9584-7B12BC996C8D}"/>
    <cellStyle name="Comma 15 3 2 2 2 4 2 2 2" xfId="27452" xr:uid="{152067D4-EA14-4BA9-9DA5-13FE70909CF5}"/>
    <cellStyle name="Comma 15 3 2 2 2 4 2 3" xfId="23440" xr:uid="{3BC72CCB-0656-4571-9D23-9D077C4408CD}"/>
    <cellStyle name="Comma 15 3 2 2 2 4 3" xfId="17423" xr:uid="{92D7DD0B-C725-42E2-B91D-F2C985E960A5}"/>
    <cellStyle name="Comma 15 3 2 2 2 4 3 2" xfId="25463" xr:uid="{3CE6B941-0136-4E77-940A-A39A6A9A10CB}"/>
    <cellStyle name="Comma 15 3 2 2 2 4 4" xfId="21447" xr:uid="{8A5A72FE-6664-4B0C-9EB9-31B5CABAAFFC}"/>
    <cellStyle name="Comma 15 3 2 2 2 5" xfId="9618" xr:uid="{1FF0D2DD-CC55-472E-BD2C-AC6F4051E68D}"/>
    <cellStyle name="Comma 15 3 2 2 2 5 2" xfId="18436" xr:uid="{94B8428A-57B9-45B2-95B0-386D83E6DB96}"/>
    <cellStyle name="Comma 15 3 2 2 2 5 2 2" xfId="26476" xr:uid="{45C5D566-EFD4-46C3-85B9-14F2D8A6231A}"/>
    <cellStyle name="Comma 15 3 2 2 2 5 3" xfId="22460" xr:uid="{C9FD53A4-BB08-410A-BD95-FF2F1E6F503C}"/>
    <cellStyle name="Comma 15 3 2 2 2 6" xfId="16413" xr:uid="{50AA8546-9C6A-4480-907E-0A919561CE62}"/>
    <cellStyle name="Comma 15 3 2 2 2 6 2" xfId="24453" xr:uid="{30A60A53-2F5F-4D3C-BB3A-85C0F7632199}"/>
    <cellStyle name="Comma 15 3 2 2 2 7" xfId="20429" xr:uid="{96A6C08D-59C1-4792-96B4-C257E70F344F}"/>
    <cellStyle name="Comma 15 3 2 2 3" xfId="2487" xr:uid="{DAE8C4C5-775D-4893-BBC8-023F07C6A3BA}"/>
    <cellStyle name="Comma 15 3 2 2 3 2" xfId="4477" xr:uid="{5AD70B40-6F18-4096-8B39-532FBDA1220B}"/>
    <cellStyle name="Comma 15 3 2 2 3 2 2" xfId="8209" xr:uid="{8059B28C-01F9-41D0-98B4-1CFDBC092CC3}"/>
    <cellStyle name="Comma 15 3 2 2 3 2 2 2" xfId="15626" xr:uid="{6693F9D5-0E4F-42FF-9731-7B7DDE8C3911}"/>
    <cellStyle name="Comma 15 3 2 2 3 2 2 2 2" xfId="20024" xr:uid="{57E6EA4F-F847-4C55-977D-A6F7B9794C03}"/>
    <cellStyle name="Comma 15 3 2 2 3 2 2 2 2 2" xfId="28064" xr:uid="{BFCFEC07-5632-4572-8FCB-F0EB722F3B5F}"/>
    <cellStyle name="Comma 15 3 2 2 3 2 2 2 3" xfId="24054" xr:uid="{4F675130-1012-4772-B7BB-EA0E5B091FEE}"/>
    <cellStyle name="Comma 15 3 2 2 3 2 2 3" xfId="18052" xr:uid="{5997BCC0-6685-4928-9F76-78D9DEFA249A}"/>
    <cellStyle name="Comma 15 3 2 2 3 2 2 3 2" xfId="26092" xr:uid="{9FB78EC8-96B4-4235-B8F4-C2148124D868}"/>
    <cellStyle name="Comma 15 3 2 2 3 2 2 4" xfId="22078" xr:uid="{A47F4C38-12D7-44CB-B310-AE21B250EEA1}"/>
    <cellStyle name="Comma 15 3 2 2 3 2 3" xfId="11928" xr:uid="{900BD72A-C4BE-464A-B8FE-EAE0D37AF555}"/>
    <cellStyle name="Comma 15 3 2 2 3 2 3 2" xfId="19048" xr:uid="{A28F1AAC-5553-43FC-985E-4BE1047E3078}"/>
    <cellStyle name="Comma 15 3 2 2 3 2 3 2 2" xfId="27088" xr:uid="{6BA24B3E-F920-4A89-A4FE-0B782255CD07}"/>
    <cellStyle name="Comma 15 3 2 2 3 2 3 3" xfId="23075" xr:uid="{5F0D4687-0BB5-4F42-9B93-4860B8310903}"/>
    <cellStyle name="Comma 15 3 2 2 3 2 4" xfId="17042" xr:uid="{8CD46DDF-D134-42A5-B0E1-36A6D8A94849}"/>
    <cellStyle name="Comma 15 3 2 2 3 2 4 2" xfId="25082" xr:uid="{54185382-70F2-458A-AC0C-AA3CFEEEC250}"/>
    <cellStyle name="Comma 15 3 2 2 3 2 5" xfId="21065" xr:uid="{F1F5CB93-DD36-475E-9969-3592AAC263A5}"/>
    <cellStyle name="Comma 15 3 2 2 3 3" xfId="6343" xr:uid="{419F3D60-8F16-45A0-B4E1-6EF815279984}"/>
    <cellStyle name="Comma 15 3 2 2 3 3 2" xfId="13777" xr:uid="{A11B2253-0E47-45A6-A1BF-1B94A17C4113}"/>
    <cellStyle name="Comma 15 3 2 2 3 3 2 2" xfId="19536" xr:uid="{7E76D72A-5397-4775-BB71-817BDDBA2AA2}"/>
    <cellStyle name="Comma 15 3 2 2 3 3 2 2 2" xfId="27576" xr:uid="{140C5071-54EC-473D-8DED-67CDDB12152F}"/>
    <cellStyle name="Comma 15 3 2 2 3 3 2 3" xfId="23565" xr:uid="{DA7FF0F4-D633-431A-9C98-533226E03B07}"/>
    <cellStyle name="Comma 15 3 2 2 3 3 3" xfId="17547" xr:uid="{33504063-2B73-442C-B535-A31E33115B78}"/>
    <cellStyle name="Comma 15 3 2 2 3 3 3 2" xfId="25587" xr:uid="{967CAC6F-F400-4186-A91D-86BD1ADF6274}"/>
    <cellStyle name="Comma 15 3 2 2 3 3 4" xfId="21572" xr:uid="{F20D4AB6-AC4E-4336-9820-7E34BB515A90}"/>
    <cellStyle name="Comma 15 3 2 2 3 4" xfId="10078" xr:uid="{277FBBA4-2786-417C-9F0C-28CF75F539CB}"/>
    <cellStyle name="Comma 15 3 2 2 3 4 2" xfId="18560" xr:uid="{151C4599-E3D2-4AB0-98A1-996F885CD65A}"/>
    <cellStyle name="Comma 15 3 2 2 3 4 2 2" xfId="26600" xr:uid="{D58010EC-CBED-4CB4-B425-EE6AB1C8F65E}"/>
    <cellStyle name="Comma 15 3 2 2 3 4 3" xfId="22585" xr:uid="{A7F2E791-70CE-4181-8D43-0F16757CEF9C}"/>
    <cellStyle name="Comma 15 3 2 2 3 5" xfId="16537" xr:uid="{90C07660-0501-4532-A832-849DD4D5A15D}"/>
    <cellStyle name="Comma 15 3 2 2 3 5 2" xfId="24577" xr:uid="{F590D167-0E9B-4E28-9039-58FF96A82C6E}"/>
    <cellStyle name="Comma 15 3 2 2 3 6" xfId="20554" xr:uid="{7F84C632-94A6-40BF-88DB-26A467E329C4}"/>
    <cellStyle name="Comma 15 3 2 2 4" xfId="3559" xr:uid="{33B24C7C-4ACA-486B-A73B-F21BCBF1A5A6}"/>
    <cellStyle name="Comma 15 3 2 2 4 2" xfId="7291" xr:uid="{AB4C0323-0A40-4EA2-A2F9-4163B73353F3}"/>
    <cellStyle name="Comma 15 3 2 2 4 2 2" xfId="14708" xr:uid="{A34159F1-37B4-4C64-BE09-5767BD19E8FD}"/>
    <cellStyle name="Comma 15 3 2 2 4 2 2 2" xfId="19778" xr:uid="{19781D05-2089-414E-AF9A-34E94954181D}"/>
    <cellStyle name="Comma 15 3 2 2 4 2 2 2 2" xfId="27818" xr:uid="{D1A4F69A-B31B-43CE-AC05-5687820FF87C}"/>
    <cellStyle name="Comma 15 3 2 2 4 2 2 3" xfId="23807" xr:uid="{D24CAA45-8DDA-4142-8ED0-3EDD82E4FA15}"/>
    <cellStyle name="Comma 15 3 2 2 4 2 3" xfId="17806" xr:uid="{A05642D9-CE36-46D5-B562-0FAA8F980494}"/>
    <cellStyle name="Comma 15 3 2 2 4 2 3 2" xfId="25846" xr:uid="{8C3EF1A9-1B95-4109-A956-5ACA1DF6BCE3}"/>
    <cellStyle name="Comma 15 3 2 2 4 2 4" xfId="21831" xr:uid="{7C8B42ED-9B40-4657-ACC1-B0F12D0D2A84}"/>
    <cellStyle name="Comma 15 3 2 2 4 3" xfId="11010" xr:uid="{92ED02C8-E19C-4588-B6E6-2477069F6993}"/>
    <cellStyle name="Comma 15 3 2 2 4 3 2" xfId="18802" xr:uid="{18D83D6A-609E-4D96-A5D5-FE2F2BF65F3E}"/>
    <cellStyle name="Comma 15 3 2 2 4 3 2 2" xfId="26842" xr:uid="{B12A7A14-D992-4F7F-8AA9-4FBEAEB638CA}"/>
    <cellStyle name="Comma 15 3 2 2 4 3 3" xfId="22827" xr:uid="{EEF8E320-3968-4DA3-8907-9D8EA5379480}"/>
    <cellStyle name="Comma 15 3 2 2 4 4" xfId="16796" xr:uid="{732BEB1F-48C1-41DB-A054-1BD6E0805CF5}"/>
    <cellStyle name="Comma 15 3 2 2 4 4 2" xfId="24836" xr:uid="{1D522C9B-F836-437D-B383-25D616A722A9}"/>
    <cellStyle name="Comma 15 3 2 2 4 5" xfId="20818" xr:uid="{CCDF80D6-5314-4587-B884-4F6267BB156C}"/>
    <cellStyle name="Comma 15 3 2 2 5" xfId="5425" xr:uid="{87EC5F4B-3D65-4F14-A481-06E0D8EC2245}"/>
    <cellStyle name="Comma 15 3 2 2 5 2" xfId="12859" xr:uid="{49376F96-6FD8-4E4B-A7F4-E4CF6F47ED07}"/>
    <cellStyle name="Comma 15 3 2 2 5 2 2" xfId="19290" xr:uid="{D07C3712-EE44-4886-88EB-66B6CCC30557}"/>
    <cellStyle name="Comma 15 3 2 2 5 2 2 2" xfId="27330" xr:uid="{52A241D5-CD42-41A4-99C0-19AD8DCC7675}"/>
    <cellStyle name="Comma 15 3 2 2 5 2 3" xfId="23317" xr:uid="{FD5822B5-3E15-4B54-A276-15EA3CED9FC6}"/>
    <cellStyle name="Comma 15 3 2 2 5 3" xfId="17301" xr:uid="{F387C644-127D-4E51-915F-88AE87677F9A}"/>
    <cellStyle name="Comma 15 3 2 2 5 3 2" xfId="25341" xr:uid="{0965372A-2195-4F32-AED5-1538E17EF076}"/>
    <cellStyle name="Comma 15 3 2 2 5 4" xfId="21324" xr:uid="{5DC6E358-690A-42F1-9F6B-29D2BC986BE4}"/>
    <cellStyle name="Comma 15 3 2 2 6" xfId="9160" xr:uid="{E90AFA9F-F071-4545-B003-875F3E71500C}"/>
    <cellStyle name="Comma 15 3 2 2 6 2" xfId="18314" xr:uid="{3B735375-5C99-4EBE-B0C2-C88CFC4A8EA2}"/>
    <cellStyle name="Comma 15 3 2 2 6 2 2" xfId="26354" xr:uid="{0122F0D3-1BD3-46B1-82FD-6F720ACE9646}"/>
    <cellStyle name="Comma 15 3 2 2 6 3" xfId="22337" xr:uid="{C652F7A3-7DC2-40E4-935F-C47F7DF6F643}"/>
    <cellStyle name="Comma 15 3 2 2 7" xfId="16291" xr:uid="{A8B32226-ACED-4B78-A159-130A60181AED}"/>
    <cellStyle name="Comma 15 3 2 2 7 2" xfId="24331" xr:uid="{82D93162-63D3-4EB8-A124-18C2B7951497}"/>
    <cellStyle name="Comma 15 3 2 2 8" xfId="20307" xr:uid="{436FFC3A-E985-4CA8-BDA8-1B1F3027B799}"/>
    <cellStyle name="Comma 15 3 2 3" xfId="1786" xr:uid="{92904F1C-1A79-464E-B93E-40EEB4D1EB43}"/>
    <cellStyle name="Comma 15 3 2 3 2" xfId="2718" xr:uid="{099CCFA8-C573-43E9-AD1D-4A8656EEE377}"/>
    <cellStyle name="Comma 15 3 2 3 2 2" xfId="4708" xr:uid="{C7CD3F40-2EB4-4E4C-8FBB-C765B45EFBF3}"/>
    <cellStyle name="Comma 15 3 2 3 2 2 2" xfId="8440" xr:uid="{9256CEF2-6807-49A2-A765-02E837A87862}"/>
    <cellStyle name="Comma 15 3 2 3 2 2 2 2" xfId="15857" xr:uid="{014035B6-CD2D-4EE9-9D6C-04B3A4CD2FCB}"/>
    <cellStyle name="Comma 15 3 2 3 2 2 2 2 2" xfId="20087" xr:uid="{25D794D9-9DF6-4A50-8BFB-625A7A5BB223}"/>
    <cellStyle name="Comma 15 3 2 3 2 2 2 2 2 2" xfId="28127" xr:uid="{9A998AB5-BEB6-4E67-A8AC-DD601989B6E3}"/>
    <cellStyle name="Comma 15 3 2 3 2 2 2 2 3" xfId="24117" xr:uid="{01D1106A-4EED-4F29-8735-29DF7D5F6F06}"/>
    <cellStyle name="Comma 15 3 2 3 2 2 2 3" xfId="18115" xr:uid="{8E8FFFC7-AD90-417C-81DF-812691A4503B}"/>
    <cellStyle name="Comma 15 3 2 3 2 2 2 3 2" xfId="26155" xr:uid="{C3D0E0DA-A5AA-42A8-9E1F-ED579B4C9154}"/>
    <cellStyle name="Comma 15 3 2 3 2 2 2 4" xfId="22141" xr:uid="{9B05303D-A87F-4AFC-A34A-5AD78B064D3E}"/>
    <cellStyle name="Comma 15 3 2 3 2 2 3" xfId="12159" xr:uid="{91C72C36-C5DC-47CA-8B25-028A04C7285A}"/>
    <cellStyle name="Comma 15 3 2 3 2 2 3 2" xfId="19111" xr:uid="{E7ACD032-0741-4FB5-9F6D-51383BF6C278}"/>
    <cellStyle name="Comma 15 3 2 3 2 2 3 2 2" xfId="27151" xr:uid="{F9D3276A-8728-45A4-AFE8-74FA6EB67BBE}"/>
    <cellStyle name="Comma 15 3 2 3 2 2 3 3" xfId="23138" xr:uid="{8F63AB1F-DB86-448F-B6B8-46FCCED3AB0B}"/>
    <cellStyle name="Comma 15 3 2 3 2 2 4" xfId="17105" xr:uid="{F4AD8EEA-8E62-41A0-A568-B6E6AB397704}"/>
    <cellStyle name="Comma 15 3 2 3 2 2 4 2" xfId="25145" xr:uid="{C84CA471-887D-41A7-96CE-4920D0AF9E2D}"/>
    <cellStyle name="Comma 15 3 2 3 2 2 5" xfId="21128" xr:uid="{CCAC16FE-1421-4338-B1FB-E914AC2948EE}"/>
    <cellStyle name="Comma 15 3 2 3 2 3" xfId="6574" xr:uid="{3D322163-E2E0-418A-AE1F-409779D87A48}"/>
    <cellStyle name="Comma 15 3 2 3 2 3 2" xfId="14008" xr:uid="{E9F8EB1A-E089-441A-B0E8-BEC1777B2479}"/>
    <cellStyle name="Comma 15 3 2 3 2 3 2 2" xfId="19599" xr:uid="{F3CF66AA-32FA-42D9-A897-B0D4BB8303AF}"/>
    <cellStyle name="Comma 15 3 2 3 2 3 2 2 2" xfId="27639" xr:uid="{BC1EF6FB-E391-4918-AA9F-821DC7FF3442}"/>
    <cellStyle name="Comma 15 3 2 3 2 3 2 3" xfId="23628" xr:uid="{C616787E-3217-4BCB-B1E2-B5961A920456}"/>
    <cellStyle name="Comma 15 3 2 3 2 3 3" xfId="17610" xr:uid="{0FED90B5-7805-469C-BD1C-5991B50D42CE}"/>
    <cellStyle name="Comma 15 3 2 3 2 3 3 2" xfId="25650" xr:uid="{DBB129F5-834F-47D2-84EE-6865E6A563A4}"/>
    <cellStyle name="Comma 15 3 2 3 2 3 4" xfId="21635" xr:uid="{A06C5486-72E8-4CA9-89FC-5570AB0600F2}"/>
    <cellStyle name="Comma 15 3 2 3 2 4" xfId="10309" xr:uid="{9B7C78BF-6D38-4DFA-B618-C0F13B7852BC}"/>
    <cellStyle name="Comma 15 3 2 3 2 4 2" xfId="18623" xr:uid="{C16C63B5-C42D-43AB-A8F0-9AF6128C1CEA}"/>
    <cellStyle name="Comma 15 3 2 3 2 4 2 2" xfId="26663" xr:uid="{5240F635-BF50-4736-ABCD-A181DAC2391D}"/>
    <cellStyle name="Comma 15 3 2 3 2 4 3" xfId="22648" xr:uid="{535BCBCC-AA40-4AA9-96F2-920C1933764A}"/>
    <cellStyle name="Comma 15 3 2 3 2 5" xfId="16600" xr:uid="{30855242-ABCE-4500-9520-22E3EF61CE0D}"/>
    <cellStyle name="Comma 15 3 2 3 2 5 2" xfId="24640" xr:uid="{43A08C9D-64EC-4DF0-A8B9-347A4CA81084}"/>
    <cellStyle name="Comma 15 3 2 3 2 6" xfId="20617" xr:uid="{CA9B0C18-F689-4AC2-B4C1-7FC7B0D5B98D}"/>
    <cellStyle name="Comma 15 3 2 3 3" xfId="3790" xr:uid="{35E93862-16A8-4AAF-A96D-4C72B0F2C99A}"/>
    <cellStyle name="Comma 15 3 2 3 3 2" xfId="7522" xr:uid="{018AEB11-E84B-4779-B55A-36BD361BAAEE}"/>
    <cellStyle name="Comma 15 3 2 3 3 2 2" xfId="14939" xr:uid="{55E0449F-7ACB-48BF-8D4D-62E1DC61FFE7}"/>
    <cellStyle name="Comma 15 3 2 3 3 2 2 2" xfId="19841" xr:uid="{072DBB50-AB70-4C7B-B261-8D31DD589B3E}"/>
    <cellStyle name="Comma 15 3 2 3 3 2 2 2 2" xfId="27881" xr:uid="{D86D9CAA-1952-45F4-9A76-C607D214A6AE}"/>
    <cellStyle name="Comma 15 3 2 3 3 2 2 3" xfId="23870" xr:uid="{57E8C78B-D85E-4897-8E2D-E8250EDB7DD7}"/>
    <cellStyle name="Comma 15 3 2 3 3 2 3" xfId="17869" xr:uid="{3C068A51-499C-4E61-BE34-86E80D92DD7A}"/>
    <cellStyle name="Comma 15 3 2 3 3 2 3 2" xfId="25909" xr:uid="{F78A577F-51D8-488D-B61E-39B2565DD03A}"/>
    <cellStyle name="Comma 15 3 2 3 3 2 4" xfId="21894" xr:uid="{BAA347C5-207B-48EE-9F00-DF09BAC894F7}"/>
    <cellStyle name="Comma 15 3 2 3 3 3" xfId="11241" xr:uid="{D5112C8E-4096-4E65-81CE-E9E4D6E29F20}"/>
    <cellStyle name="Comma 15 3 2 3 3 3 2" xfId="18865" xr:uid="{0FD98263-7F05-488B-A48A-2B6C090EFFCD}"/>
    <cellStyle name="Comma 15 3 2 3 3 3 2 2" xfId="26905" xr:uid="{C931C14E-CC8A-4B4F-B94C-FF5C2902350A}"/>
    <cellStyle name="Comma 15 3 2 3 3 3 3" xfId="22891" xr:uid="{7397D38D-F5CA-485E-89CE-E805059F92A6}"/>
    <cellStyle name="Comma 15 3 2 3 3 4" xfId="16859" xr:uid="{E813C9BE-15B0-485B-9504-1C439BE007FA}"/>
    <cellStyle name="Comma 15 3 2 3 3 4 2" xfId="24899" xr:uid="{7B7203C4-AE96-4D53-A265-6A33ADC4E59E}"/>
    <cellStyle name="Comma 15 3 2 3 3 5" xfId="20881" xr:uid="{EC52AF38-A4A7-4620-A1AC-CCF90EC66C84}"/>
    <cellStyle name="Comma 15 3 2 3 4" xfId="5656" xr:uid="{F6F4D904-3BAF-4E89-A7FD-BC5D5D6BDA4C}"/>
    <cellStyle name="Comma 15 3 2 3 4 2" xfId="13090" xr:uid="{71CF21BC-6AA8-4847-9DEF-3DBBD796F5CC}"/>
    <cellStyle name="Comma 15 3 2 3 4 2 2" xfId="19353" xr:uid="{09BDF010-23DE-4450-8712-2D95F3D567BF}"/>
    <cellStyle name="Comma 15 3 2 3 4 2 2 2" xfId="27393" xr:uid="{8AAEF704-47CB-449B-996F-8255851A3649}"/>
    <cellStyle name="Comma 15 3 2 3 4 2 3" xfId="23381" xr:uid="{C1781B71-B518-476A-AEC0-C1635DAA103B}"/>
    <cellStyle name="Comma 15 3 2 3 4 3" xfId="17364" xr:uid="{71FCADE5-0891-44F5-AA68-AB5D57DB2D6C}"/>
    <cellStyle name="Comma 15 3 2 3 4 3 2" xfId="25404" xr:uid="{053B1AF3-A394-4551-B10D-F4C2155CC5EC}"/>
    <cellStyle name="Comma 15 3 2 3 4 4" xfId="21388" xr:uid="{1D9C248A-FCA4-4E1A-9CDD-D49D0AB9BB85}"/>
    <cellStyle name="Comma 15 3 2 3 5" xfId="9391" xr:uid="{A3EE53FD-A39C-4B29-9C8F-5DE9B640456E}"/>
    <cellStyle name="Comma 15 3 2 3 5 2" xfId="18377" xr:uid="{C9D4452B-DBE0-4E85-A9C2-A3CF87AD2816}"/>
    <cellStyle name="Comma 15 3 2 3 5 2 2" xfId="26417" xr:uid="{30BDD695-FDA8-468B-AFBB-EDAD19873AB8}"/>
    <cellStyle name="Comma 15 3 2 3 5 3" xfId="22401" xr:uid="{AD0A02CE-E4C0-474A-9AB9-F3E31D8C1C82}"/>
    <cellStyle name="Comma 15 3 2 3 6" xfId="16354" xr:uid="{D90C8A05-8492-4792-8A4C-7683C7EA2EA8}"/>
    <cellStyle name="Comma 15 3 2 3 6 2" xfId="24394" xr:uid="{784613C1-A4B2-4CA5-BD3C-0A36A718B633}"/>
    <cellStyle name="Comma 15 3 2 3 7" xfId="20370" xr:uid="{73328656-AF10-4577-8D4D-82A79693CB13}"/>
    <cellStyle name="Comma 15 3 2 4" xfId="2260" xr:uid="{1DE17196-3C68-405D-A83B-9C611EBA1026}"/>
    <cellStyle name="Comma 15 3 2 4 2" xfId="4250" xr:uid="{19B2C071-DDD1-4E08-83A7-23958BF32ECD}"/>
    <cellStyle name="Comma 15 3 2 4 2 2" xfId="7982" xr:uid="{8941A193-7646-4925-A246-4FCADE5DABE5}"/>
    <cellStyle name="Comma 15 3 2 4 2 2 2" xfId="15399" xr:uid="{EE78A88E-5180-4D31-BE51-E9672456B3CF}"/>
    <cellStyle name="Comma 15 3 2 4 2 2 2 2" xfId="19965" xr:uid="{E8CF5494-37EF-41F2-9E7E-FA7426A23862}"/>
    <cellStyle name="Comma 15 3 2 4 2 2 2 2 2" xfId="28005" xr:uid="{0A525BB2-BCB2-4257-92C7-05ACC803E859}"/>
    <cellStyle name="Comma 15 3 2 4 2 2 2 3" xfId="23995" xr:uid="{EC011284-C3BE-43D0-895D-377B29B546BE}"/>
    <cellStyle name="Comma 15 3 2 4 2 2 3" xfId="17993" xr:uid="{B137A22B-A20A-46DA-B126-5E8AAA9E911B}"/>
    <cellStyle name="Comma 15 3 2 4 2 2 3 2" xfId="26033" xr:uid="{6CE58F11-F254-4C71-9C25-BBCADD1D2341}"/>
    <cellStyle name="Comma 15 3 2 4 2 2 4" xfId="22019" xr:uid="{0427D5F9-7A96-4C03-A45C-FBA0D4C0DC85}"/>
    <cellStyle name="Comma 15 3 2 4 2 3" xfId="11701" xr:uid="{26DE88C1-2BA7-4927-830D-EB8644A37D94}"/>
    <cellStyle name="Comma 15 3 2 4 2 3 2" xfId="18989" xr:uid="{5470F982-A0F3-48E3-80D0-20030D5425D5}"/>
    <cellStyle name="Comma 15 3 2 4 2 3 2 2" xfId="27029" xr:uid="{FE1A795C-4D1E-4494-9A3F-11F88E7D80C7}"/>
    <cellStyle name="Comma 15 3 2 4 2 3 3" xfId="23016" xr:uid="{858B07E3-BF9E-4243-AAC5-53F2C38B634D}"/>
    <cellStyle name="Comma 15 3 2 4 2 4" xfId="16983" xr:uid="{768CC493-9BD1-426C-86FE-CB713C31A3F3}"/>
    <cellStyle name="Comma 15 3 2 4 2 4 2" xfId="25023" xr:uid="{F4CF65DA-C5F1-487F-B41A-44B1F0D316C3}"/>
    <cellStyle name="Comma 15 3 2 4 2 5" xfId="21006" xr:uid="{6B9E9385-4BB3-42EC-859C-01A83E4E0F41}"/>
    <cellStyle name="Comma 15 3 2 4 3" xfId="6116" xr:uid="{8475CD81-297E-40E4-8071-0B6D11E04150}"/>
    <cellStyle name="Comma 15 3 2 4 3 2" xfId="13550" xr:uid="{A3829235-99A0-4864-B5B4-30BFEFE8ED4B}"/>
    <cellStyle name="Comma 15 3 2 4 3 2 2" xfId="19477" xr:uid="{F6ABF6C3-29F2-4651-9957-2CE19FFA4201}"/>
    <cellStyle name="Comma 15 3 2 4 3 2 2 2" xfId="27517" xr:uid="{DBCE5FB6-1AE6-424C-9230-346E3D544C78}"/>
    <cellStyle name="Comma 15 3 2 4 3 2 3" xfId="23506" xr:uid="{A784FFC7-1F51-4464-A70A-2858D2CA924A}"/>
    <cellStyle name="Comma 15 3 2 4 3 3" xfId="17488" xr:uid="{BAAAD572-FFB5-47A4-8BC4-9E65EE0183E1}"/>
    <cellStyle name="Comma 15 3 2 4 3 3 2" xfId="25528" xr:uid="{C27CA808-3990-4330-9EAC-01E37E526ED6}"/>
    <cellStyle name="Comma 15 3 2 4 3 4" xfId="21513" xr:uid="{7005F021-DB29-4DEB-BE2B-2E708C7FA27F}"/>
    <cellStyle name="Comma 15 3 2 4 4" xfId="9851" xr:uid="{8A569A42-11B1-40E5-8CF5-A7F79EB268E3}"/>
    <cellStyle name="Comma 15 3 2 4 4 2" xfId="18501" xr:uid="{66C39B8C-7372-4754-BF24-380F1262ED7A}"/>
    <cellStyle name="Comma 15 3 2 4 4 2 2" xfId="26541" xr:uid="{1CD80FF5-3D5E-4822-84BC-97BF8CD75D27}"/>
    <cellStyle name="Comma 15 3 2 4 4 3" xfId="22526" xr:uid="{13291D67-3373-4223-94A8-04E752D19B1C}"/>
    <cellStyle name="Comma 15 3 2 4 5" xfId="16478" xr:uid="{D9E7EDD2-443B-42C6-BBFB-2786C31FAA62}"/>
    <cellStyle name="Comma 15 3 2 4 5 2" xfId="24518" xr:uid="{51008380-C676-464D-BA8A-4A063D7EDA09}"/>
    <cellStyle name="Comma 15 3 2 4 6" xfId="20495" xr:uid="{49696068-0C2C-460A-BB06-2AB140A5DA4F}"/>
    <cellStyle name="Comma 15 3 2 5" xfId="3333" xr:uid="{E15D77B2-089C-42F9-A9F8-291A86670EEB}"/>
    <cellStyle name="Comma 15 3 2 5 2" xfId="7065" xr:uid="{2D6C17F0-D498-458B-BC8A-A8C385B7C076}"/>
    <cellStyle name="Comma 15 3 2 5 2 2" xfId="14482" xr:uid="{EFFEB90C-3AF1-479A-9643-7E166CA79C87}"/>
    <cellStyle name="Comma 15 3 2 5 2 2 2" xfId="19720" xr:uid="{99639CED-8790-4605-BA1F-B9444CD72ABA}"/>
    <cellStyle name="Comma 15 3 2 5 2 2 2 2" xfId="27760" xr:uid="{09D535D0-8F0E-443B-83A3-69CA57912697}"/>
    <cellStyle name="Comma 15 3 2 5 2 2 3" xfId="23749" xr:uid="{1320F59F-5610-4995-83FF-D50450B5A4E2}"/>
    <cellStyle name="Comma 15 3 2 5 2 3" xfId="17748" xr:uid="{C86AB218-A3E6-4318-8E1B-49219170B96B}"/>
    <cellStyle name="Comma 15 3 2 5 2 3 2" xfId="25788" xr:uid="{174CBAE3-C43A-4222-8998-D4A0236C0CF9}"/>
    <cellStyle name="Comma 15 3 2 5 2 4" xfId="21773" xr:uid="{83891349-E7AE-4F2D-ADCB-F2B96F5D0FEB}"/>
    <cellStyle name="Comma 15 3 2 5 3" xfId="10784" xr:uid="{9C19953F-2D39-48B3-885A-3E460AE0AFFE}"/>
    <cellStyle name="Comma 15 3 2 5 3 2" xfId="18744" xr:uid="{2505CD17-1622-4793-94CC-7B81CFA3D9A4}"/>
    <cellStyle name="Comma 15 3 2 5 3 2 2" xfId="26784" xr:uid="{26FB0126-CB61-4964-B785-EC23025C69DC}"/>
    <cellStyle name="Comma 15 3 2 5 3 3" xfId="22769" xr:uid="{62E4A03A-B515-434A-8098-001400A4D2A8}"/>
    <cellStyle name="Comma 15 3 2 5 4" xfId="16738" xr:uid="{AF39AC03-7BF2-4964-9E26-7AF57B197736}"/>
    <cellStyle name="Comma 15 3 2 5 4 2" xfId="24778" xr:uid="{36F8836C-6B07-4B47-B103-F6AE98364DF0}"/>
    <cellStyle name="Comma 15 3 2 5 5" xfId="20760" xr:uid="{4FB5E731-7AF9-44E6-8507-9EDFBA551136}"/>
    <cellStyle name="Comma 15 3 2 6" xfId="5199" xr:uid="{79199882-5928-4088-8571-9C73D69C1ABC}"/>
    <cellStyle name="Comma 15 3 2 6 2" xfId="12633" xr:uid="{D977D510-F9CA-4F64-8846-5C3ACE062A2B}"/>
    <cellStyle name="Comma 15 3 2 6 2 2" xfId="19232" xr:uid="{43994CDE-32E0-48EF-8A6C-018667E02B4F}"/>
    <cellStyle name="Comma 15 3 2 6 2 2 2" xfId="27272" xr:uid="{543146C5-F126-416C-BBD1-132B1AFCC907}"/>
    <cellStyle name="Comma 15 3 2 6 2 3" xfId="23259" xr:uid="{1D823716-D95B-4FD5-A23F-6DA60E6EE429}"/>
    <cellStyle name="Comma 15 3 2 6 3" xfId="17243" xr:uid="{A20B43B6-9DED-4246-BEDE-5718B9FBBD74}"/>
    <cellStyle name="Comma 15 3 2 6 3 2" xfId="25283" xr:uid="{EA4D7388-BB81-4F0A-A7C1-31F63B3E1B83}"/>
    <cellStyle name="Comma 15 3 2 6 4" xfId="21266" xr:uid="{090635BA-8D1F-4DA5-9104-9B31B23E2F10}"/>
    <cellStyle name="Comma 15 3 2 7" xfId="8934" xr:uid="{3C0FE04B-8BE4-4B88-80D3-FF2E3D0608EE}"/>
    <cellStyle name="Comma 15 3 2 7 2" xfId="18256" xr:uid="{8B7FD968-49BB-4830-9B33-D03C00D6D566}"/>
    <cellStyle name="Comma 15 3 2 7 2 2" xfId="26296" xr:uid="{67DDB69D-BCD1-4000-BC95-94910B071708}"/>
    <cellStyle name="Comma 15 3 2 7 3" xfId="22279" xr:uid="{303FE4F5-14F2-4964-BC48-FB0D3FC005FE}"/>
    <cellStyle name="Comma 15 3 2 8" xfId="16233" xr:uid="{09B12F82-7EC7-4CAB-B24D-38CBB8F7053B}"/>
    <cellStyle name="Comma 15 3 2 8 2" xfId="24273" xr:uid="{7BFE30C4-108D-4592-B8C1-E363DD3D2F3F}"/>
    <cellStyle name="Comma 15 3 2 9" xfId="20249" xr:uid="{6A506B14-12C7-4A5F-A50B-7E6FAD9BB906}"/>
    <cellStyle name="Comma 15 3 3" xfId="1425" xr:uid="{A738CFDA-EE91-43F7-93F8-ADB273DC99AD}"/>
    <cellStyle name="Comma 15 3 3 2" xfId="1897" xr:uid="{E615F77A-3A5C-4439-93F6-81FEBA982504}"/>
    <cellStyle name="Comma 15 3 3 2 2" xfId="2829" xr:uid="{3B4B89C2-D71F-4A91-A583-E336A5637E67}"/>
    <cellStyle name="Comma 15 3 3 2 2 2" xfId="4819" xr:uid="{9AAEE09F-1EA4-4F43-892E-184B0B4BCCE5}"/>
    <cellStyle name="Comma 15 3 3 2 2 2 2" xfId="8551" xr:uid="{8260B9EB-FB2F-4D90-BF23-D99C810F7542}"/>
    <cellStyle name="Comma 15 3 3 2 2 2 2 2" xfId="15968" xr:uid="{2D9FF3DD-5FBC-4138-9AED-DB3A71F69A37}"/>
    <cellStyle name="Comma 15 3 3 2 2 2 2 2 2" xfId="20114" xr:uid="{145AFFFD-FCFD-45C9-B726-9A8A51FEF4D0}"/>
    <cellStyle name="Comma 15 3 3 2 2 2 2 2 2 2" xfId="28154" xr:uid="{5BEC5EC5-EDA5-4B3A-9BE3-5F7B7A73A6B6}"/>
    <cellStyle name="Comma 15 3 3 2 2 2 2 2 3" xfId="24144" xr:uid="{A0B6A3A9-07F9-4890-88EC-6089D579BB55}"/>
    <cellStyle name="Comma 15 3 3 2 2 2 2 3" xfId="18142" xr:uid="{DE306018-C38B-4454-BFEE-E522D34878D5}"/>
    <cellStyle name="Comma 15 3 3 2 2 2 2 3 2" xfId="26182" xr:uid="{62D6168B-EEEE-4CFB-B15A-9E0238D60F61}"/>
    <cellStyle name="Comma 15 3 3 2 2 2 2 4" xfId="22168" xr:uid="{2F1A3E9A-FAC0-425E-82D2-B40DFBB6D898}"/>
    <cellStyle name="Comma 15 3 3 2 2 2 3" xfId="12270" xr:uid="{AFFF98B0-DB45-4277-9FA1-F957A561DF63}"/>
    <cellStyle name="Comma 15 3 3 2 2 2 3 2" xfId="19138" xr:uid="{6A24BCE7-6FE9-4A75-B35B-307FEC8AD394}"/>
    <cellStyle name="Comma 15 3 3 2 2 2 3 2 2" xfId="27178" xr:uid="{576B41A6-0014-4A45-B495-DCF9F8576C36}"/>
    <cellStyle name="Comma 15 3 3 2 2 2 3 3" xfId="23165" xr:uid="{E92E9DE5-45BF-4BBD-BF72-634317C8D01E}"/>
    <cellStyle name="Comma 15 3 3 2 2 2 4" xfId="17132" xr:uid="{052A7E6B-62DF-4118-A860-2A549F83562F}"/>
    <cellStyle name="Comma 15 3 3 2 2 2 4 2" xfId="25172" xr:uid="{C9887BAD-6DDB-420F-AA50-69D7EF6FAD71}"/>
    <cellStyle name="Comma 15 3 3 2 2 2 5" xfId="21155" xr:uid="{8177B650-F370-4416-B0A0-FE09A21349B2}"/>
    <cellStyle name="Comma 15 3 3 2 2 3" xfId="6685" xr:uid="{426C9FE3-8A66-4C79-879A-C042B9DF7611}"/>
    <cellStyle name="Comma 15 3 3 2 2 3 2" xfId="14119" xr:uid="{42FDFE4E-D5C6-4A70-95F3-481778113E31}"/>
    <cellStyle name="Comma 15 3 3 2 2 3 2 2" xfId="19626" xr:uid="{A534E56D-8DA6-40B8-AB57-DAE025DF89A1}"/>
    <cellStyle name="Comma 15 3 3 2 2 3 2 2 2" xfId="27666" xr:uid="{0A7CD169-4F5C-4A36-8152-A82DB9EFF28A}"/>
    <cellStyle name="Comma 15 3 3 2 2 3 2 3" xfId="23655" xr:uid="{FCF7F8CB-AA51-4941-9FD1-561EC7B73CE3}"/>
    <cellStyle name="Comma 15 3 3 2 2 3 3" xfId="17637" xr:uid="{3FCAA685-0606-4E74-B64A-098D74B8B72D}"/>
    <cellStyle name="Comma 15 3 3 2 2 3 3 2" xfId="25677" xr:uid="{3C940419-199B-4E3F-903D-7B51ADD149D6}"/>
    <cellStyle name="Comma 15 3 3 2 2 3 4" xfId="21662" xr:uid="{F6F3CBD3-3705-4520-BE2F-86EB06D6908C}"/>
    <cellStyle name="Comma 15 3 3 2 2 4" xfId="10420" xr:uid="{1730B603-733B-411F-9119-591FFD188A53}"/>
    <cellStyle name="Comma 15 3 3 2 2 4 2" xfId="18650" xr:uid="{E6B1354D-7158-4C64-BEBE-BD7D0F061FD2}"/>
    <cellStyle name="Comma 15 3 3 2 2 4 2 2" xfId="26690" xr:uid="{9BFD3AAE-BAF5-4623-AD3C-ECECFE0CB3E8}"/>
    <cellStyle name="Comma 15 3 3 2 2 4 3" xfId="22675" xr:uid="{1BF62B81-5F08-4C3B-B6AF-5E31D965220C}"/>
    <cellStyle name="Comma 15 3 3 2 2 5" xfId="16627" xr:uid="{333A98A0-7A71-49AD-B6CF-A1CB7183461F}"/>
    <cellStyle name="Comma 15 3 3 2 2 5 2" xfId="24667" xr:uid="{93BACB9B-679E-47E6-93D1-7FAEB6F9FFB0}"/>
    <cellStyle name="Comma 15 3 3 2 2 6" xfId="20644" xr:uid="{BBE055A4-54D7-40CA-949D-CFF19EA29F7E}"/>
    <cellStyle name="Comma 15 3 3 2 3" xfId="3901" xr:uid="{0D8407E3-CC0B-48DC-A48E-0C078D2C478D}"/>
    <cellStyle name="Comma 15 3 3 2 3 2" xfId="7633" xr:uid="{F2857652-E190-4461-A001-33737E23C9B0}"/>
    <cellStyle name="Comma 15 3 3 2 3 2 2" xfId="15050" xr:uid="{1EEB7195-AF84-4752-8312-23F5B321E6C5}"/>
    <cellStyle name="Comma 15 3 3 2 3 2 2 2" xfId="19868" xr:uid="{FA19D75A-0F7F-4D1E-91D8-B8F466F515A6}"/>
    <cellStyle name="Comma 15 3 3 2 3 2 2 2 2" xfId="27908" xr:uid="{2B30FB02-C698-4FA7-8194-4C39F1F255B3}"/>
    <cellStyle name="Comma 15 3 3 2 3 2 2 3" xfId="23897" xr:uid="{7BFC7E67-71E7-43F9-AC71-F6920E93E43E}"/>
    <cellStyle name="Comma 15 3 3 2 3 2 3" xfId="17896" xr:uid="{95D1E8FB-8539-438E-82F0-2F2676D11DF3}"/>
    <cellStyle name="Comma 15 3 3 2 3 2 3 2" xfId="25936" xr:uid="{0AD70BFC-B13F-47CC-A0F6-F1B83EDD4DB1}"/>
    <cellStyle name="Comma 15 3 3 2 3 2 4" xfId="21921" xr:uid="{A65C4CD9-EEFE-4F3A-9127-02385539825C}"/>
    <cellStyle name="Comma 15 3 3 2 3 3" xfId="11352" xr:uid="{DE9900B5-6F8B-462B-B777-C8EE830321D3}"/>
    <cellStyle name="Comma 15 3 3 2 3 3 2" xfId="18892" xr:uid="{51E52DE6-BA16-4F43-93B1-17207EDF64DA}"/>
    <cellStyle name="Comma 15 3 3 2 3 3 2 2" xfId="26932" xr:uid="{83E4915E-63BD-4284-9E6F-248DAFFA0ACC}"/>
    <cellStyle name="Comma 15 3 3 2 3 3 3" xfId="22918" xr:uid="{33280290-85D9-471D-8702-C2AFDB705D8A}"/>
    <cellStyle name="Comma 15 3 3 2 3 4" xfId="16886" xr:uid="{CF0B5135-1511-4EA2-BE67-A2FC8B89D884}"/>
    <cellStyle name="Comma 15 3 3 2 3 4 2" xfId="24926" xr:uid="{EC7BC4FB-993F-4E60-B081-31CD2D123FAF}"/>
    <cellStyle name="Comma 15 3 3 2 3 5" xfId="20908" xr:uid="{CFCBDD93-4C2A-4522-ACC6-22AD97D27A6B}"/>
    <cellStyle name="Comma 15 3 3 2 4" xfId="5767" xr:uid="{B2857282-670B-4987-A536-AD697BBCD79F}"/>
    <cellStyle name="Comma 15 3 3 2 4 2" xfId="13201" xr:uid="{CF3C3FDE-208B-462D-B414-81ABAC9F40F4}"/>
    <cellStyle name="Comma 15 3 3 2 4 2 2" xfId="19380" xr:uid="{C1159A4C-6A4B-4E42-A89A-C2965166C865}"/>
    <cellStyle name="Comma 15 3 3 2 4 2 2 2" xfId="27420" xr:uid="{55140F32-DAC5-4C89-818F-4AB0598A2919}"/>
    <cellStyle name="Comma 15 3 3 2 4 2 3" xfId="23408" xr:uid="{0D80D744-8CDF-4909-B919-27F418DA772A}"/>
    <cellStyle name="Comma 15 3 3 2 4 3" xfId="17391" xr:uid="{FD5E0BBC-9E08-46BE-9F39-9E364ABA0D13}"/>
    <cellStyle name="Comma 15 3 3 2 4 3 2" xfId="25431" xr:uid="{39B26DD5-30D8-4425-AF6E-16CF25D85154}"/>
    <cellStyle name="Comma 15 3 3 2 4 4" xfId="21415" xr:uid="{2BC76B3D-39C3-4FDC-8D92-24D7B98AFDE9}"/>
    <cellStyle name="Comma 15 3 3 2 5" xfId="9502" xr:uid="{C7BC0968-ACA1-4C8B-B1BF-F7A8925C2057}"/>
    <cellStyle name="Comma 15 3 3 2 5 2" xfId="18404" xr:uid="{B2F48FE4-7105-42F8-8349-495295B3C6BD}"/>
    <cellStyle name="Comma 15 3 3 2 5 2 2" xfId="26444" xr:uid="{A7F6E250-47C8-4BEC-B423-1DF01FAA1ADF}"/>
    <cellStyle name="Comma 15 3 3 2 5 3" xfId="22428" xr:uid="{D1C9A122-079F-4C4F-8916-9784B820F72B}"/>
    <cellStyle name="Comma 15 3 3 2 6" xfId="16381" xr:uid="{256A9729-C286-48FA-AB9A-209A0C06C7B9}"/>
    <cellStyle name="Comma 15 3 3 2 6 2" xfId="24421" xr:uid="{64C0F93D-841A-4408-BEA6-E5D9A5D3299E}"/>
    <cellStyle name="Comma 15 3 3 2 7" xfId="20397" xr:uid="{F2BD2F36-33A7-4E64-A9B8-CC9E912CE28C}"/>
    <cellStyle name="Comma 15 3 3 3" xfId="2371" xr:uid="{3180C3F6-13A4-4F3B-AFFA-2DC315DF6DE8}"/>
    <cellStyle name="Comma 15 3 3 3 2" xfId="4361" xr:uid="{39716E9D-A6F2-4ACF-AEB1-5B558126325B}"/>
    <cellStyle name="Comma 15 3 3 3 2 2" xfId="8093" xr:uid="{3EF20AD8-04E8-4FE7-BF74-C0FE5AAFD788}"/>
    <cellStyle name="Comma 15 3 3 3 2 2 2" xfId="15510" xr:uid="{8124407D-79CF-4656-B029-F2F42C4BE9F1}"/>
    <cellStyle name="Comma 15 3 3 3 2 2 2 2" xfId="19992" xr:uid="{2A20DAC4-398A-4951-9959-296136A447F1}"/>
    <cellStyle name="Comma 15 3 3 3 2 2 2 2 2" xfId="28032" xr:uid="{96D58C8B-A373-465A-9E3E-7A2AE80B515C}"/>
    <cellStyle name="Comma 15 3 3 3 2 2 2 3" xfId="24022" xr:uid="{D1832D71-DCD4-4A91-8A1D-CD1600F711FB}"/>
    <cellStyle name="Comma 15 3 3 3 2 2 3" xfId="18020" xr:uid="{C2D32F87-75C6-4564-8805-596FB2EC146A}"/>
    <cellStyle name="Comma 15 3 3 3 2 2 3 2" xfId="26060" xr:uid="{ED8CD240-687B-4CA6-9A17-EB4C86C84D49}"/>
    <cellStyle name="Comma 15 3 3 3 2 2 4" xfId="22046" xr:uid="{033C45A5-BCB1-4AF4-A880-26CAF0A2E645}"/>
    <cellStyle name="Comma 15 3 3 3 2 3" xfId="11812" xr:uid="{617566F1-2CD3-4415-8B30-CBFF498321B7}"/>
    <cellStyle name="Comma 15 3 3 3 2 3 2" xfId="19016" xr:uid="{AA6B027F-5CFD-4191-9AF2-E3556FB5D368}"/>
    <cellStyle name="Comma 15 3 3 3 2 3 2 2" xfId="27056" xr:uid="{8C8C3439-D0CF-4929-875C-D5D371DA7D50}"/>
    <cellStyle name="Comma 15 3 3 3 2 3 3" xfId="23043" xr:uid="{C1FB08F3-F5BB-461E-B2DD-E6C01191C546}"/>
    <cellStyle name="Comma 15 3 3 3 2 4" xfId="17010" xr:uid="{9BD1B04B-F817-449B-935E-3F551913B0C9}"/>
    <cellStyle name="Comma 15 3 3 3 2 4 2" xfId="25050" xr:uid="{3AB7EB64-BFFC-4931-ADB5-D54C19D70725}"/>
    <cellStyle name="Comma 15 3 3 3 2 5" xfId="21033" xr:uid="{0FC19EBF-D0AF-44F4-80EC-79F1909E9381}"/>
    <cellStyle name="Comma 15 3 3 3 3" xfId="6227" xr:uid="{51BC884A-1342-4767-92F5-270381E72B4A}"/>
    <cellStyle name="Comma 15 3 3 3 3 2" xfId="13661" xr:uid="{1C1A1695-EB54-436F-8A83-AD2AB3E7698A}"/>
    <cellStyle name="Comma 15 3 3 3 3 2 2" xfId="19504" xr:uid="{1D96DD77-1A19-4ADB-A86C-BDC4C6E92899}"/>
    <cellStyle name="Comma 15 3 3 3 3 2 2 2" xfId="27544" xr:uid="{8C17699B-C248-45D4-B8E3-47DE8C076417}"/>
    <cellStyle name="Comma 15 3 3 3 3 2 3" xfId="23533" xr:uid="{13268E1A-18E2-484B-B0D5-C8F7E25A7D7A}"/>
    <cellStyle name="Comma 15 3 3 3 3 3" xfId="17515" xr:uid="{087012AD-50ED-401D-BD43-0C69927EB1BA}"/>
    <cellStyle name="Comma 15 3 3 3 3 3 2" xfId="25555" xr:uid="{5F6B06AD-5255-43A9-9F01-51D18433F156}"/>
    <cellStyle name="Comma 15 3 3 3 3 4" xfId="21540" xr:uid="{A34A9E0C-0FCC-487D-9532-437B92FD10FB}"/>
    <cellStyle name="Comma 15 3 3 3 4" xfId="9962" xr:uid="{04257259-BDDD-4495-B548-F1F931333744}"/>
    <cellStyle name="Comma 15 3 3 3 4 2" xfId="18528" xr:uid="{B34001AE-F1A4-4A3F-ADFD-F763DE65DA0D}"/>
    <cellStyle name="Comma 15 3 3 3 4 2 2" xfId="26568" xr:uid="{8F7D5CA8-0A3C-47C7-A9F9-B3B1D608643F}"/>
    <cellStyle name="Comma 15 3 3 3 4 3" xfId="22553" xr:uid="{1E4AB2A1-82BC-470E-B8B0-A1BB7F684DB3}"/>
    <cellStyle name="Comma 15 3 3 3 5" xfId="16505" xr:uid="{2DB3282E-EF18-4931-82E0-C3D666FB8FE1}"/>
    <cellStyle name="Comma 15 3 3 3 5 2" xfId="24545" xr:uid="{FCC9DBB9-7555-4226-B62F-180B59697466}"/>
    <cellStyle name="Comma 15 3 3 3 6" xfId="20522" xr:uid="{BDAA7E8B-3713-45FA-BF59-E956C88D3859}"/>
    <cellStyle name="Comma 15 3 3 4" xfId="3443" xr:uid="{D8D5C05E-72E7-49E4-BAAB-2DDB22B8E944}"/>
    <cellStyle name="Comma 15 3 3 4 2" xfId="7175" xr:uid="{33672D7E-E074-482F-990C-3F945BB70A94}"/>
    <cellStyle name="Comma 15 3 3 4 2 2" xfId="14592" xr:uid="{E50AD924-3D25-4ED6-925F-04DE6D99D644}"/>
    <cellStyle name="Comma 15 3 3 4 2 2 2" xfId="19746" xr:uid="{48F286D3-17B0-4F5F-8F3B-9F867EC443D9}"/>
    <cellStyle name="Comma 15 3 3 4 2 2 2 2" xfId="27786" xr:uid="{9BFC4161-8E0C-45D1-A75F-C97A344FF400}"/>
    <cellStyle name="Comma 15 3 3 4 2 2 3" xfId="23775" xr:uid="{CC4F2875-ABC6-45CF-927C-644FC234A3DF}"/>
    <cellStyle name="Comma 15 3 3 4 2 3" xfId="17774" xr:uid="{A1F4771F-910C-4597-AED3-481792A409E0}"/>
    <cellStyle name="Comma 15 3 3 4 2 3 2" xfId="25814" xr:uid="{A603039D-AA9F-4CD8-8FFD-21ADCD81455F}"/>
    <cellStyle name="Comma 15 3 3 4 2 4" xfId="21799" xr:uid="{28BFC9F6-9F01-4578-BAB0-EDD5FCE484EB}"/>
    <cellStyle name="Comma 15 3 3 4 3" xfId="10894" xr:uid="{140A7C97-C88C-4E22-B540-AC3E67844566}"/>
    <cellStyle name="Comma 15 3 3 4 3 2" xfId="18770" xr:uid="{451AC752-F73C-49A0-AC28-915A354593A2}"/>
    <cellStyle name="Comma 15 3 3 4 3 2 2" xfId="26810" xr:uid="{DB42E3BC-43E7-4A9E-B7DC-D5DDC0B99911}"/>
    <cellStyle name="Comma 15 3 3 4 3 3" xfId="22795" xr:uid="{1AE9A454-3796-4DE9-AD8F-58CEDAEB0283}"/>
    <cellStyle name="Comma 15 3 3 4 4" xfId="16764" xr:uid="{F7CA67EB-A286-41DD-ACC2-14D06FADB4C4}"/>
    <cellStyle name="Comma 15 3 3 4 4 2" xfId="24804" xr:uid="{EFDF6EBC-9302-472F-ABE8-55225AF198D7}"/>
    <cellStyle name="Comma 15 3 3 4 5" xfId="20786" xr:uid="{8AB01396-3CE2-4D26-BE96-8C9C9739CB8A}"/>
    <cellStyle name="Comma 15 3 3 5" xfId="5309" xr:uid="{8E276A64-4236-4AF2-B116-69CFAFF1264A}"/>
    <cellStyle name="Comma 15 3 3 5 2" xfId="12743" xr:uid="{5A2E08CE-C6ED-4057-900C-63304DE071F8}"/>
    <cellStyle name="Comma 15 3 3 5 2 2" xfId="19258" xr:uid="{128F07D8-9902-480B-A70F-758D2B9F95B2}"/>
    <cellStyle name="Comma 15 3 3 5 2 2 2" xfId="27298" xr:uid="{53184FE2-8667-445F-98B9-D4785F406B40}"/>
    <cellStyle name="Comma 15 3 3 5 2 3" xfId="23285" xr:uid="{A6FED115-A36F-488A-9B65-6C333B222C8F}"/>
    <cellStyle name="Comma 15 3 3 5 3" xfId="17269" xr:uid="{F8959291-98AE-4D58-86B3-FD01A866A916}"/>
    <cellStyle name="Comma 15 3 3 5 3 2" xfId="25309" xr:uid="{B8BB7848-B0FD-4080-A7D9-95868D641E5E}"/>
    <cellStyle name="Comma 15 3 3 5 4" xfId="21292" xr:uid="{464139CD-4488-4774-8CAF-E0242964B73C}"/>
    <cellStyle name="Comma 15 3 3 6" xfId="9044" xr:uid="{4A9ACB4D-DEB1-42B6-B129-D6BC06329886}"/>
    <cellStyle name="Comma 15 3 3 6 2" xfId="18282" xr:uid="{C0F8B39A-989A-4E81-9303-498E4F6A4784}"/>
    <cellStyle name="Comma 15 3 3 6 2 2" xfId="26322" xr:uid="{749A8F85-70AF-4CAF-AAC4-3F490A79F395}"/>
    <cellStyle name="Comma 15 3 3 6 3" xfId="22305" xr:uid="{3F20E566-8DFD-44A5-B94D-D9DBB050DE0C}"/>
    <cellStyle name="Comma 15 3 3 7" xfId="16259" xr:uid="{7F6C7204-FCF9-4024-BD14-102D2F1BB5BB}"/>
    <cellStyle name="Comma 15 3 3 7 2" xfId="24299" xr:uid="{64D75DC1-0DD1-4D7F-BF16-B74D3FDA7CE0}"/>
    <cellStyle name="Comma 15 3 3 8" xfId="20275" xr:uid="{C107C8C6-D1A2-46C0-B3AD-03EA2068CEF4}"/>
    <cellStyle name="Comma 15 3 4" xfId="1670" xr:uid="{E23D8E93-9A6F-4738-9099-C48327E42928}"/>
    <cellStyle name="Comma 15 3 4 2" xfId="2603" xr:uid="{33BBF642-1673-4734-B4B2-289058942A43}"/>
    <cellStyle name="Comma 15 3 4 2 2" xfId="4593" xr:uid="{93C5F3C2-DFA4-47C0-91C9-E177A44BF81E}"/>
    <cellStyle name="Comma 15 3 4 2 2 2" xfId="8325" xr:uid="{DAF05B6D-EA5B-4215-A1CF-5D7599A8B2FE}"/>
    <cellStyle name="Comma 15 3 4 2 2 2 2" xfId="15742" xr:uid="{1B5D5046-EB96-4A72-BEB1-10BCBFDA8016}"/>
    <cellStyle name="Comma 15 3 4 2 2 2 2 2" xfId="20056" xr:uid="{1996158D-CE57-4828-B729-E45646245B86}"/>
    <cellStyle name="Comma 15 3 4 2 2 2 2 2 2" xfId="28096" xr:uid="{404A0A59-EE89-45C4-A4F9-689FCF24D1FD}"/>
    <cellStyle name="Comma 15 3 4 2 2 2 2 3" xfId="24086" xr:uid="{9A536847-55D2-4574-A9BE-9E30B3261DB7}"/>
    <cellStyle name="Comma 15 3 4 2 2 2 3" xfId="18084" xr:uid="{CB8870E9-2A83-4449-A029-9E6E9C1F068F}"/>
    <cellStyle name="Comma 15 3 4 2 2 2 3 2" xfId="26124" xr:uid="{DFD6891F-6609-4F4C-8F40-AFEFE216B336}"/>
    <cellStyle name="Comma 15 3 4 2 2 2 4" xfId="22110" xr:uid="{169613E2-3A2D-41A8-B108-99BA26FFDAC6}"/>
    <cellStyle name="Comma 15 3 4 2 2 3" xfId="12044" xr:uid="{32ACA0C0-748D-49D3-B6D7-08590EA7FF67}"/>
    <cellStyle name="Comma 15 3 4 2 2 3 2" xfId="19080" xr:uid="{6E04E114-C6BD-4A20-A217-CE1D0D7696D0}"/>
    <cellStyle name="Comma 15 3 4 2 2 3 2 2" xfId="27120" xr:uid="{31C8546C-1F92-4B9D-B67A-82FC04DD8432}"/>
    <cellStyle name="Comma 15 3 4 2 2 3 3" xfId="23107" xr:uid="{DAC017F4-588B-4481-8DD1-F5F00F9D4822}"/>
    <cellStyle name="Comma 15 3 4 2 2 4" xfId="17074" xr:uid="{3DCFA041-028F-4749-BBCF-5EC520FB2C43}"/>
    <cellStyle name="Comma 15 3 4 2 2 4 2" xfId="25114" xr:uid="{C8779EF0-1D53-4BAC-A01C-7323261EA7EC}"/>
    <cellStyle name="Comma 15 3 4 2 2 5" xfId="21097" xr:uid="{CCE32244-4BE8-4295-89D4-72B62D2ED4AA}"/>
    <cellStyle name="Comma 15 3 4 2 3" xfId="6459" xr:uid="{209E4715-83F9-4BA7-B89C-FBC310BBC4F9}"/>
    <cellStyle name="Comma 15 3 4 2 3 2" xfId="13893" xr:uid="{C6D99479-6F54-40EA-9C82-56AA81075792}"/>
    <cellStyle name="Comma 15 3 4 2 3 2 2" xfId="19568" xr:uid="{A7B8C68B-7535-4AEE-B506-D8E4A3F08581}"/>
    <cellStyle name="Comma 15 3 4 2 3 2 2 2" xfId="27608" xr:uid="{3A06530C-1435-4C92-86B8-BA0EBEB59A7B}"/>
    <cellStyle name="Comma 15 3 4 2 3 2 3" xfId="23597" xr:uid="{B67740EC-5950-4BC3-9CD9-027537FE97D7}"/>
    <cellStyle name="Comma 15 3 4 2 3 3" xfId="17579" xr:uid="{9C5D88C3-9DEE-4DE0-BD8F-DAB2632E230D}"/>
    <cellStyle name="Comma 15 3 4 2 3 3 2" xfId="25619" xr:uid="{8BD0D2D7-BA1B-4CB6-B91A-734F925FA0B1}"/>
    <cellStyle name="Comma 15 3 4 2 3 4" xfId="21604" xr:uid="{D91D626A-E7CD-4D0C-A562-F93136840584}"/>
    <cellStyle name="Comma 15 3 4 2 4" xfId="10194" xr:uid="{23131326-0F9F-42D5-83E4-8CE917EADB56}"/>
    <cellStyle name="Comma 15 3 4 2 4 2" xfId="18592" xr:uid="{B74B0086-80E7-4E0A-A3B3-8D9CFE8CD38C}"/>
    <cellStyle name="Comma 15 3 4 2 4 2 2" xfId="26632" xr:uid="{27480741-AFD7-41B1-88E8-FA311B8097DB}"/>
    <cellStyle name="Comma 15 3 4 2 4 3" xfId="22617" xr:uid="{43A3F862-D0E5-4827-848A-46860AB0A090}"/>
    <cellStyle name="Comma 15 3 4 2 5" xfId="16569" xr:uid="{BCD73538-57BA-4C92-B93D-F4C01426C5B5}"/>
    <cellStyle name="Comma 15 3 4 2 5 2" xfId="24609" xr:uid="{75A3EF14-85C9-4AE6-B1C4-B04DEA4D3588}"/>
    <cellStyle name="Comma 15 3 4 2 6" xfId="20586" xr:uid="{D9C2FA30-AFB3-4F1A-9725-3D3A42B2594B}"/>
    <cellStyle name="Comma 15 3 4 3" xfId="3675" xr:uid="{2C0B6FD2-E8B3-4E3A-A858-D726F30B5FE4}"/>
    <cellStyle name="Comma 15 3 4 3 2" xfId="7407" xr:uid="{F4732E42-6B07-44A0-8183-9ADED5DB4A0F}"/>
    <cellStyle name="Comma 15 3 4 3 2 2" xfId="14824" xr:uid="{17D8F170-8B98-4DCA-B9A6-2F5B6032EC84}"/>
    <cellStyle name="Comma 15 3 4 3 2 2 2" xfId="19810" xr:uid="{7792A2FC-FD1D-478C-B9DF-91EA33DD0ABA}"/>
    <cellStyle name="Comma 15 3 4 3 2 2 2 2" xfId="27850" xr:uid="{2AE04C85-0CF8-476E-902E-CF1A40A236F2}"/>
    <cellStyle name="Comma 15 3 4 3 2 2 3" xfId="23839" xr:uid="{16B0E1BC-01C5-4BDA-BB85-CFEFA6AA962A}"/>
    <cellStyle name="Comma 15 3 4 3 2 3" xfId="17838" xr:uid="{A56672DD-9AD3-4A7E-80F3-DF19B2614DFC}"/>
    <cellStyle name="Comma 15 3 4 3 2 3 2" xfId="25878" xr:uid="{D377567F-7719-45D0-B332-0F6D43B2FAE6}"/>
    <cellStyle name="Comma 15 3 4 3 2 4" xfId="21863" xr:uid="{484687A9-9FB8-4FFB-B16C-B13C3184CA2F}"/>
    <cellStyle name="Comma 15 3 4 3 3" xfId="11126" xr:uid="{DD72784C-31F4-4E6F-A030-B9FDEC5E2CDE}"/>
    <cellStyle name="Comma 15 3 4 3 3 2" xfId="18834" xr:uid="{70159B3F-CD98-47E6-B64A-8883DA552722}"/>
    <cellStyle name="Comma 15 3 4 3 3 2 2" xfId="26874" xr:uid="{985D6D1C-73FC-4887-BEB2-2DB65707B0C3}"/>
    <cellStyle name="Comma 15 3 4 3 3 3" xfId="22859" xr:uid="{1D057314-F96E-4ED3-AC9E-E39E232E77F8}"/>
    <cellStyle name="Comma 15 3 4 3 4" xfId="16828" xr:uid="{C5856A62-1BF9-4209-B174-170066AF3310}"/>
    <cellStyle name="Comma 15 3 4 3 4 2" xfId="24868" xr:uid="{96B0400D-2971-46B7-BF0A-6EFAF619B1D1}"/>
    <cellStyle name="Comma 15 3 4 3 5" xfId="20850" xr:uid="{C22A2ED9-0A84-4CCE-9568-9342B7F0B13B}"/>
    <cellStyle name="Comma 15 3 4 4" xfId="5541" xr:uid="{40BBF761-751A-454D-B46A-3FD0BA1721FF}"/>
    <cellStyle name="Comma 15 3 4 4 2" xfId="12975" xr:uid="{100ABDD1-29D4-4430-9721-1D31A36B8C3C}"/>
    <cellStyle name="Comma 15 3 4 4 2 2" xfId="19322" xr:uid="{6EB2C019-5D85-436C-BA4D-BD2BC355BC45}"/>
    <cellStyle name="Comma 15 3 4 4 2 2 2" xfId="27362" xr:uid="{52A3E296-3287-44F5-BB0F-6BBA1C018F3B}"/>
    <cellStyle name="Comma 15 3 4 4 2 3" xfId="23349" xr:uid="{0B7E2A21-29FE-4555-A8B3-E62C5ABE1430}"/>
    <cellStyle name="Comma 15 3 4 4 3" xfId="17333" xr:uid="{E229130B-F60F-4C5A-BC53-7C4242C2F802}"/>
    <cellStyle name="Comma 15 3 4 4 3 2" xfId="25373" xr:uid="{D7135B1E-84E9-4CF8-956B-025695277188}"/>
    <cellStyle name="Comma 15 3 4 4 4" xfId="21356" xr:uid="{668CF8E8-E210-4792-ABE4-DC573B91010A}"/>
    <cellStyle name="Comma 15 3 4 5" xfId="9276" xr:uid="{B2CD6349-0C4E-4E1A-B963-72D74EC63BF8}"/>
    <cellStyle name="Comma 15 3 4 5 2" xfId="18346" xr:uid="{2C4F35D5-89B3-411B-A6C4-247CA21FF4F3}"/>
    <cellStyle name="Comma 15 3 4 5 2 2" xfId="26386" xr:uid="{A01DFDD8-8F20-4770-9613-E4AA64BDB54F}"/>
    <cellStyle name="Comma 15 3 4 5 3" xfId="22369" xr:uid="{50E4D26C-2748-47BC-99EE-DE16E7F4A434}"/>
    <cellStyle name="Comma 15 3 4 6" xfId="16323" xr:uid="{59A63A87-B686-4161-8163-E4418104E732}"/>
    <cellStyle name="Comma 15 3 4 6 2" xfId="24363" xr:uid="{5A67DA55-EB28-4B76-B5ED-F211D37E31EE}"/>
    <cellStyle name="Comma 15 3 4 7" xfId="20339" xr:uid="{6F77529F-4587-4F3E-8212-528CAC9D910D}"/>
    <cellStyle name="Comma 15 3 5" xfId="2145" xr:uid="{7DB32721-6606-4C23-BEE5-C9F14CF15571}"/>
    <cellStyle name="Comma 15 3 5 2" xfId="4135" xr:uid="{AB7C3281-6185-4429-A2B8-9F07F564B218}"/>
    <cellStyle name="Comma 15 3 5 2 2" xfId="7867" xr:uid="{B44641A7-E9FA-470F-A708-9F9450E3F56F}"/>
    <cellStyle name="Comma 15 3 5 2 2 2" xfId="15284" xr:uid="{CF70ED6E-EC16-4AF6-B497-3EA72CE74349}"/>
    <cellStyle name="Comma 15 3 5 2 2 2 2" xfId="19934" xr:uid="{907DA191-84C6-4572-BB1F-D5865F0AFECC}"/>
    <cellStyle name="Comma 15 3 5 2 2 2 2 2" xfId="27974" xr:uid="{212ADC3F-6294-4BBB-B578-AD8E506DA19B}"/>
    <cellStyle name="Comma 15 3 5 2 2 2 3" xfId="23963" xr:uid="{EB56F06F-433F-4828-BBC4-F31C3191FD60}"/>
    <cellStyle name="Comma 15 3 5 2 2 3" xfId="17962" xr:uid="{1C58E03C-26F9-40A8-8F9D-5B5FF6FF1568}"/>
    <cellStyle name="Comma 15 3 5 2 2 3 2" xfId="26002" xr:uid="{977DD739-85AA-402F-9AF4-814B01442761}"/>
    <cellStyle name="Comma 15 3 5 2 2 4" xfId="21987" xr:uid="{5E49B139-C214-45E2-89A9-437E5EF76FBC}"/>
    <cellStyle name="Comma 15 3 5 2 3" xfId="11586" xr:uid="{85BE6BA1-ADA1-451C-BE1D-763CD14B9647}"/>
    <cellStyle name="Comma 15 3 5 2 3 2" xfId="18958" xr:uid="{6AAD3F35-397B-46E5-9B74-04F64297EAD8}"/>
    <cellStyle name="Comma 15 3 5 2 3 2 2" xfId="26998" xr:uid="{4D638846-32F2-40C4-A588-E31EC8FBB83E}"/>
    <cellStyle name="Comma 15 3 5 2 3 3" xfId="22984" xr:uid="{CFD54B65-890C-4164-A66A-34E17B225D10}"/>
    <cellStyle name="Comma 15 3 5 2 4" xfId="16952" xr:uid="{2956F8AC-2BCD-4E25-8F31-9AA373B11196}"/>
    <cellStyle name="Comma 15 3 5 2 4 2" xfId="24992" xr:uid="{579114E0-02BA-451E-8471-F1F4B9F10BC0}"/>
    <cellStyle name="Comma 15 3 5 2 5" xfId="20974" xr:uid="{F72652C7-A1FC-414F-9249-E417126B9BA3}"/>
    <cellStyle name="Comma 15 3 5 3" xfId="6001" xr:uid="{1A44CE49-93AB-4A6E-BA73-216081261E69}"/>
    <cellStyle name="Comma 15 3 5 3 2" xfId="13435" xr:uid="{CEF98C9F-D514-4F25-9F5B-A308E16B6E8A}"/>
    <cellStyle name="Comma 15 3 5 3 2 2" xfId="19446" xr:uid="{B458EFBA-A5D7-4ECA-876B-7AD9A87A930A}"/>
    <cellStyle name="Comma 15 3 5 3 2 2 2" xfId="27486" xr:uid="{A0D5875C-E257-4264-8882-7AA4399B4B38}"/>
    <cellStyle name="Comma 15 3 5 3 2 3" xfId="23474" xr:uid="{E1A662E9-5CFB-4C22-AD7D-9222409546E5}"/>
    <cellStyle name="Comma 15 3 5 3 3" xfId="17457" xr:uid="{B1FE70F5-1745-446E-9E10-BCD9A074971F}"/>
    <cellStyle name="Comma 15 3 5 3 3 2" xfId="25497" xr:uid="{F195E7B1-F7F0-4746-9FB2-8FB22CE6C338}"/>
    <cellStyle name="Comma 15 3 5 3 4" xfId="21481" xr:uid="{E0941176-E047-43AC-B65F-B610A76275D2}"/>
    <cellStyle name="Comma 15 3 5 4" xfId="9736" xr:uid="{6C6D80F8-E694-4617-B2D9-A3291D519ED2}"/>
    <cellStyle name="Comma 15 3 5 4 2" xfId="18470" xr:uid="{B5A2EAA5-74B3-479E-8EA8-D301E840977B}"/>
    <cellStyle name="Comma 15 3 5 4 2 2" xfId="26510" xr:uid="{B7154807-D32C-4834-AF25-5454BB5FD177}"/>
    <cellStyle name="Comma 15 3 5 4 3" xfId="22494" xr:uid="{9A47EC15-4F56-4449-B7E0-2A97267CE898}"/>
    <cellStyle name="Comma 15 3 5 5" xfId="16447" xr:uid="{64744341-56F3-4593-BB70-96A97D8BA407}"/>
    <cellStyle name="Comma 15 3 5 5 2" xfId="24487" xr:uid="{96C91486-11E8-4BB5-897A-21F58EEA124B}"/>
    <cellStyle name="Comma 15 3 5 6" xfId="20463" xr:uid="{D84592B0-FF27-41FD-A41C-E287B4342FE0}"/>
    <cellStyle name="Comma 15 3 6" xfId="3218" xr:uid="{0362500F-42B8-4998-BF2B-C3E0204B73D3}"/>
    <cellStyle name="Comma 15 3 6 2" xfId="6950" xr:uid="{1DB0A776-AFD5-417E-A4B8-F999C73FE7C0}"/>
    <cellStyle name="Comma 15 3 6 2 2" xfId="14367" xr:uid="{DB018E1A-A428-49FA-9FCA-E815DF94C003}"/>
    <cellStyle name="Comma 15 3 6 2 2 2" xfId="19689" xr:uid="{A5B19ABF-61B5-4FBB-91CF-85E983B1BBE6}"/>
    <cellStyle name="Comma 15 3 6 2 2 2 2" xfId="27729" xr:uid="{92FDCFDE-F6AC-43BB-A434-098CB7016F6D}"/>
    <cellStyle name="Comma 15 3 6 2 2 3" xfId="23718" xr:uid="{95E1BB39-5152-4445-814B-D6BDCEB615E0}"/>
    <cellStyle name="Comma 15 3 6 2 3" xfId="17717" xr:uid="{FE4BF593-DEB1-483D-AF50-87C316734B6E}"/>
    <cellStyle name="Comma 15 3 6 2 3 2" xfId="25757" xr:uid="{77913559-122A-43BE-902D-472C1FB3EDBA}"/>
    <cellStyle name="Comma 15 3 6 2 4" xfId="21742" xr:uid="{1FA752B5-9747-4806-B543-AD6686D82977}"/>
    <cellStyle name="Comma 15 3 6 3" xfId="10669" xr:uid="{9ACF342E-C14A-47E3-A99F-28232777DD04}"/>
    <cellStyle name="Comma 15 3 6 3 2" xfId="18713" xr:uid="{4ACD04C6-4E84-4238-9352-A5F223FD87FE}"/>
    <cellStyle name="Comma 15 3 6 3 2 2" xfId="26753" xr:uid="{549A6F07-DE41-46FE-AA45-DD943A5AC535}"/>
    <cellStyle name="Comma 15 3 6 3 3" xfId="22738" xr:uid="{5FD42DA6-1DC9-4B48-9EE3-3BAE5085CD47}"/>
    <cellStyle name="Comma 15 3 6 4" xfId="16707" xr:uid="{63B9AAA0-3339-4CAC-97A3-B72ED6E8917A}"/>
    <cellStyle name="Comma 15 3 6 4 2" xfId="24747" xr:uid="{6680C427-2403-4BAA-B94C-819C8F02A03D}"/>
    <cellStyle name="Comma 15 3 6 5" xfId="20728" xr:uid="{C1598F7A-AA6F-426F-8379-D20D27D4D040}"/>
    <cellStyle name="Comma 15 3 7" xfId="5084" xr:uid="{0F2D7F8E-D9AF-499F-B25F-091CCBDB8C9C}"/>
    <cellStyle name="Comma 15 3 7 2" xfId="12518" xr:uid="{2372D7A3-D5A9-4C09-A0C0-CB06A06F3F2E}"/>
    <cellStyle name="Comma 15 3 7 2 2" xfId="19201" xr:uid="{CB29C171-65E8-4B3D-AC4F-397B27380D09}"/>
    <cellStyle name="Comma 15 3 7 2 2 2" xfId="27241" xr:uid="{58A3D988-4C58-42C5-B12C-8A494104B7ED}"/>
    <cellStyle name="Comma 15 3 7 2 3" xfId="23228" xr:uid="{B9E0725D-39AF-437E-B35F-24D6B686C4EF}"/>
    <cellStyle name="Comma 15 3 7 3" xfId="17212" xr:uid="{3C072034-2AE0-4006-85DD-C10AEC95B513}"/>
    <cellStyle name="Comma 15 3 7 3 2" xfId="25252" xr:uid="{A4949C84-019C-4A7F-BBC3-B3D2D2981414}"/>
    <cellStyle name="Comma 15 3 7 4" xfId="21235" xr:uid="{56C589D5-0DA9-4EF7-BB0B-15FB8D0246BB}"/>
    <cellStyle name="Comma 15 3 8" xfId="8819" xr:uid="{75D57C86-D36F-476C-94EC-1A9FA536BFEE}"/>
    <cellStyle name="Comma 15 3 8 2" xfId="18225" xr:uid="{AE86CEC0-95C3-431D-A18F-B1106F8FF8E5}"/>
    <cellStyle name="Comma 15 3 8 2 2" xfId="26265" xr:uid="{89393430-8AE5-4579-B841-08775AA15A83}"/>
    <cellStyle name="Comma 15 3 8 3" xfId="22248" xr:uid="{FE95B68B-B559-44EC-9B44-4AA8E81C4545}"/>
    <cellStyle name="Comma 15 3 9" xfId="16202" xr:uid="{77D0B59D-9D07-44A6-A2A4-E3B4D0629769}"/>
    <cellStyle name="Comma 15 3 9 2" xfId="24242" xr:uid="{1CC972BA-A1F3-46AF-82B1-12E9D59C1F70}"/>
    <cellStyle name="Comma 15 4" xfId="1190" xr:uid="{7973BC0A-5570-48C8-B9E4-E5C51DD349B2}"/>
    <cellStyle name="Comma 15 4 2" xfId="1500" xr:uid="{E743A59B-4703-478F-8335-389AF91C1AAF}"/>
    <cellStyle name="Comma 15 4 2 2" xfId="1972" xr:uid="{6038F172-9306-493D-A51D-F365015D11B4}"/>
    <cellStyle name="Comma 15 4 2 2 2" xfId="2904" xr:uid="{678AEC19-C7E4-42D8-92AE-BB82503D81BE}"/>
    <cellStyle name="Comma 15 4 2 2 2 2" xfId="4894" xr:uid="{CCB36BF9-7B4E-4560-9D96-5ACD6AC1B41C}"/>
    <cellStyle name="Comma 15 4 2 2 2 2 2" xfId="8626" xr:uid="{26694088-DDB4-45D9-91FB-04190F3160F8}"/>
    <cellStyle name="Comma 15 4 2 2 2 2 2 2" xfId="16043" xr:uid="{CE7CF969-1A2D-4856-9686-AEE39C1A6D26}"/>
    <cellStyle name="Comma 15 4 2 2 2 2 2 2 2" xfId="20133" xr:uid="{AC3C01B2-E66C-48A4-93A3-676375570B61}"/>
    <cellStyle name="Comma 15 4 2 2 2 2 2 2 2 2" xfId="28173" xr:uid="{F478317F-DF7A-4D09-9F79-1AC791D46BB1}"/>
    <cellStyle name="Comma 15 4 2 2 2 2 2 2 3" xfId="24163" xr:uid="{41887EE8-456C-4C98-B1F3-72F94BD9AD96}"/>
    <cellStyle name="Comma 15 4 2 2 2 2 2 3" xfId="18161" xr:uid="{8555E4C3-7FFB-4837-B23A-839A3CF7F199}"/>
    <cellStyle name="Comma 15 4 2 2 2 2 2 3 2" xfId="26201" xr:uid="{9BAB210A-0BDC-4A94-87D3-F38D26115E52}"/>
    <cellStyle name="Comma 15 4 2 2 2 2 2 4" xfId="22187" xr:uid="{862EFAEB-11AB-43FB-9F65-0D05B66D009C}"/>
    <cellStyle name="Comma 15 4 2 2 2 2 3" xfId="12345" xr:uid="{D9B2A21E-9AC1-448F-BB01-CBB425A7FCB9}"/>
    <cellStyle name="Comma 15 4 2 2 2 2 3 2" xfId="19157" xr:uid="{A9E206A6-931C-401E-9060-B1DE96AA34ED}"/>
    <cellStyle name="Comma 15 4 2 2 2 2 3 2 2" xfId="27197" xr:uid="{B993BFD5-0463-4C46-B86D-51898EC4F860}"/>
    <cellStyle name="Comma 15 4 2 2 2 2 3 3" xfId="23184" xr:uid="{542D47DE-74C4-4AA8-AE4D-37A86B995B8A}"/>
    <cellStyle name="Comma 15 4 2 2 2 2 4" xfId="17151" xr:uid="{DEC162E5-F0CE-4596-AE6C-7B8123EEC2F2}"/>
    <cellStyle name="Comma 15 4 2 2 2 2 4 2" xfId="25191" xr:uid="{2FB8E47B-9FA4-4240-8880-1399D4CD1D59}"/>
    <cellStyle name="Comma 15 4 2 2 2 2 5" xfId="21174" xr:uid="{913C30DB-AC3C-4A78-92CE-DB4402FD9DE5}"/>
    <cellStyle name="Comma 15 4 2 2 2 3" xfId="6760" xr:uid="{9C0BB643-67F0-4E1E-8E46-F9CBE1B1F02D}"/>
    <cellStyle name="Comma 15 4 2 2 2 3 2" xfId="14194" xr:uid="{EED44DB6-137B-41DA-BA27-1F4C28191A2B}"/>
    <cellStyle name="Comma 15 4 2 2 2 3 2 2" xfId="19645" xr:uid="{8F1AEE05-F790-406E-B0FB-9DAC03BD2874}"/>
    <cellStyle name="Comma 15 4 2 2 2 3 2 2 2" xfId="27685" xr:uid="{A1CA5AF2-3069-4A80-B3FE-164B0D15A56E}"/>
    <cellStyle name="Comma 15 4 2 2 2 3 2 3" xfId="23674" xr:uid="{580AF11C-83B0-4C3F-A53D-C1B68AEB7CA1}"/>
    <cellStyle name="Comma 15 4 2 2 2 3 3" xfId="17656" xr:uid="{25FC1FAF-4465-4EBC-B723-4A0FFC69446A}"/>
    <cellStyle name="Comma 15 4 2 2 2 3 3 2" xfId="25696" xr:uid="{BB2DEDED-9167-476D-864B-39BA9A9B23C4}"/>
    <cellStyle name="Comma 15 4 2 2 2 3 4" xfId="21681" xr:uid="{1A528ED4-DE66-4C5A-9C62-71031EACC0FC}"/>
    <cellStyle name="Comma 15 4 2 2 2 4" xfId="10495" xr:uid="{ED974B1E-E348-4343-AF3B-7340C4EAFEC5}"/>
    <cellStyle name="Comma 15 4 2 2 2 4 2" xfId="18669" xr:uid="{8118FBF7-9355-4733-8C00-38F4CACD5E52}"/>
    <cellStyle name="Comma 15 4 2 2 2 4 2 2" xfId="26709" xr:uid="{D41305E1-7C6F-45B7-B269-42C10BCE78AE}"/>
    <cellStyle name="Comma 15 4 2 2 2 4 3" xfId="22694" xr:uid="{B83B712F-01CF-4A48-8FCD-B849CF392FAC}"/>
    <cellStyle name="Comma 15 4 2 2 2 5" xfId="16646" xr:uid="{A8E5039D-B739-4290-9F58-B6A7AB102946}"/>
    <cellStyle name="Comma 15 4 2 2 2 5 2" xfId="24686" xr:uid="{3A2F4B23-4216-4C57-96D5-F9E67D4BAF58}"/>
    <cellStyle name="Comma 15 4 2 2 2 6" xfId="20663" xr:uid="{EF34C675-FDCD-49A1-96C4-7F6F1D86ED9C}"/>
    <cellStyle name="Comma 15 4 2 2 3" xfId="3976" xr:uid="{E8E6F421-283E-4C0A-96CD-E81FF9DA2518}"/>
    <cellStyle name="Comma 15 4 2 2 3 2" xfId="7708" xr:uid="{01CC7C63-98A7-4098-B631-F425A55DB044}"/>
    <cellStyle name="Comma 15 4 2 2 3 2 2" xfId="15125" xr:uid="{9E2BCCF3-5D4A-437C-8FBC-8A544F1F782E}"/>
    <cellStyle name="Comma 15 4 2 2 3 2 2 2" xfId="19887" xr:uid="{6CAD14A9-84E5-455B-9F97-B8A77498B0F3}"/>
    <cellStyle name="Comma 15 4 2 2 3 2 2 2 2" xfId="27927" xr:uid="{28F8E091-EEE8-4CB9-BE1C-3582392C109E}"/>
    <cellStyle name="Comma 15 4 2 2 3 2 2 3" xfId="23916" xr:uid="{0263B1FA-523F-46D0-A981-206DC25E1087}"/>
    <cellStyle name="Comma 15 4 2 2 3 2 3" xfId="17915" xr:uid="{65FEA2AE-5D9C-4FA7-94E5-9BA890F7871B}"/>
    <cellStyle name="Comma 15 4 2 2 3 2 3 2" xfId="25955" xr:uid="{35C1E7B8-679D-44D5-B48D-04A90EA1C5DF}"/>
    <cellStyle name="Comma 15 4 2 2 3 2 4" xfId="21940" xr:uid="{4D2FBA35-F3F3-4ACD-9D5D-7EFEB229C19C}"/>
    <cellStyle name="Comma 15 4 2 2 3 3" xfId="11427" xr:uid="{8F2E6F33-3FE0-4074-81F0-21494BDE63F9}"/>
    <cellStyle name="Comma 15 4 2 2 3 3 2" xfId="18911" xr:uid="{443AA2E9-E466-4AEE-AA9C-E50690DA3DFB}"/>
    <cellStyle name="Comma 15 4 2 2 3 3 2 2" xfId="26951" xr:uid="{277FED66-8FD7-416F-8C4C-10B18EE0C085}"/>
    <cellStyle name="Comma 15 4 2 2 3 3 3" xfId="22937" xr:uid="{55B3CAA6-3CDF-4387-BE77-D442BB9C70C5}"/>
    <cellStyle name="Comma 15 4 2 2 3 4" xfId="16905" xr:uid="{E1F746AC-1B04-4747-8E38-AE2093A00BFD}"/>
    <cellStyle name="Comma 15 4 2 2 3 4 2" xfId="24945" xr:uid="{BA1C0775-2063-43BB-A339-988B5636FCFA}"/>
    <cellStyle name="Comma 15 4 2 2 3 5" xfId="20927" xr:uid="{17F25918-7210-49EB-86E4-7EE7C00834CD}"/>
    <cellStyle name="Comma 15 4 2 2 4" xfId="5842" xr:uid="{78A9D9C6-00B9-405A-8D8C-CF9ACEC43DF5}"/>
    <cellStyle name="Comma 15 4 2 2 4 2" xfId="13276" xr:uid="{743CABBE-15DB-4596-85AF-76154CD1405C}"/>
    <cellStyle name="Comma 15 4 2 2 4 2 2" xfId="19399" xr:uid="{C61C95F8-CC3E-4E49-93D7-3FF4C0D85506}"/>
    <cellStyle name="Comma 15 4 2 2 4 2 2 2" xfId="27439" xr:uid="{FA60BCAA-9CEC-466F-B3D9-F84F391B678E}"/>
    <cellStyle name="Comma 15 4 2 2 4 2 3" xfId="23427" xr:uid="{B3BBD2D2-359A-4D54-852A-451A7CDC1C78}"/>
    <cellStyle name="Comma 15 4 2 2 4 3" xfId="17410" xr:uid="{A528F36B-3B51-414A-AADD-7EC0E22F74FB}"/>
    <cellStyle name="Comma 15 4 2 2 4 3 2" xfId="25450" xr:uid="{8376B0B0-4C2F-498F-80E7-ED62B92B44D8}"/>
    <cellStyle name="Comma 15 4 2 2 4 4" xfId="21434" xr:uid="{D4B7FCDB-EE30-48B3-BF37-705F88744A37}"/>
    <cellStyle name="Comma 15 4 2 2 5" xfId="9577" xr:uid="{F5F591CA-97D9-4B01-ACC9-8B1B2E50C6F8}"/>
    <cellStyle name="Comma 15 4 2 2 5 2" xfId="18423" xr:uid="{A8D0E3E2-42D2-4EAA-8F1F-B24825E3E212}"/>
    <cellStyle name="Comma 15 4 2 2 5 2 2" xfId="26463" xr:uid="{A9C7D4A3-9968-42AC-9A7B-E38D2725A024}"/>
    <cellStyle name="Comma 15 4 2 2 5 3" xfId="22447" xr:uid="{0596CFDC-0BEB-470B-9B06-63284CDC451F}"/>
    <cellStyle name="Comma 15 4 2 2 6" xfId="16400" xr:uid="{4C1AA3F5-70CE-4238-BB3C-EEDC3201012D}"/>
    <cellStyle name="Comma 15 4 2 2 6 2" xfId="24440" xr:uid="{7BD22312-3EB9-4319-8FE5-107C4B137846}"/>
    <cellStyle name="Comma 15 4 2 2 7" xfId="20416" xr:uid="{D77D9D2B-8984-4B0E-BC80-F665752189D6}"/>
    <cellStyle name="Comma 15 4 2 3" xfId="2446" xr:uid="{8E112848-D37A-42D4-B37F-1D06AEB12B59}"/>
    <cellStyle name="Comma 15 4 2 3 2" xfId="4436" xr:uid="{7D5032DB-D58E-45C3-B22F-F056EF634D64}"/>
    <cellStyle name="Comma 15 4 2 3 2 2" xfId="8168" xr:uid="{FC4B5E13-47CD-4D3B-A8D0-CC65834D00A2}"/>
    <cellStyle name="Comma 15 4 2 3 2 2 2" xfId="15585" xr:uid="{820564BC-F7FC-41AC-B88D-8D596BB62934}"/>
    <cellStyle name="Comma 15 4 2 3 2 2 2 2" xfId="20011" xr:uid="{9754CFF6-35C2-4394-A09C-64E4F96EB442}"/>
    <cellStyle name="Comma 15 4 2 3 2 2 2 2 2" xfId="28051" xr:uid="{03186D63-F71A-4108-80D1-F9029884FE10}"/>
    <cellStyle name="Comma 15 4 2 3 2 2 2 3" xfId="24041" xr:uid="{59263473-D7CB-4239-B8B4-EAC658E5BBD9}"/>
    <cellStyle name="Comma 15 4 2 3 2 2 3" xfId="18039" xr:uid="{EAFAC469-A5AE-4DA0-BDD2-B743B12BB5CE}"/>
    <cellStyle name="Comma 15 4 2 3 2 2 3 2" xfId="26079" xr:uid="{14295F1E-330F-41D4-BA62-DE4B3F73C675}"/>
    <cellStyle name="Comma 15 4 2 3 2 2 4" xfId="22065" xr:uid="{57C2AF08-DF6D-4923-BB06-CB358A8CDB17}"/>
    <cellStyle name="Comma 15 4 2 3 2 3" xfId="11887" xr:uid="{C57B7971-4711-42EF-A56B-6504F5ED519D}"/>
    <cellStyle name="Comma 15 4 2 3 2 3 2" xfId="19035" xr:uid="{CB73E748-68F4-4254-8092-A6EF6200C613}"/>
    <cellStyle name="Comma 15 4 2 3 2 3 2 2" xfId="27075" xr:uid="{E03F22B0-12DC-47D4-960E-DE6761CAA317}"/>
    <cellStyle name="Comma 15 4 2 3 2 3 3" xfId="23062" xr:uid="{98762F39-6547-44C4-B3A0-2C56FF0EB522}"/>
    <cellStyle name="Comma 15 4 2 3 2 4" xfId="17029" xr:uid="{46B5B9FE-6993-4AB0-BFDB-EC95F8607A7D}"/>
    <cellStyle name="Comma 15 4 2 3 2 4 2" xfId="25069" xr:uid="{7521DF72-C6E9-426C-B904-3506E823D6C0}"/>
    <cellStyle name="Comma 15 4 2 3 2 5" xfId="21052" xr:uid="{AC3E0694-3269-4613-B4D3-32EBBA0BA059}"/>
    <cellStyle name="Comma 15 4 2 3 3" xfId="6302" xr:uid="{476E80F1-6CF8-4A29-A683-60B840EEF16B}"/>
    <cellStyle name="Comma 15 4 2 3 3 2" xfId="13736" xr:uid="{9ED133C3-54E4-49DA-BFAD-2A8E475A6CB9}"/>
    <cellStyle name="Comma 15 4 2 3 3 2 2" xfId="19523" xr:uid="{5C4C519F-CDBF-4535-BC50-0F279EE4735D}"/>
    <cellStyle name="Comma 15 4 2 3 3 2 2 2" xfId="27563" xr:uid="{E3CE6FFD-6ED8-41F1-A6F5-119F482D50CF}"/>
    <cellStyle name="Comma 15 4 2 3 3 2 3" xfId="23552" xr:uid="{E3B8FFC7-34A4-45F1-ABB9-36661567CB88}"/>
    <cellStyle name="Comma 15 4 2 3 3 3" xfId="17534" xr:uid="{279E44A8-6870-4CBA-BC6B-F01F4A039500}"/>
    <cellStyle name="Comma 15 4 2 3 3 3 2" xfId="25574" xr:uid="{B43C845B-412E-434E-9947-646225D0C250}"/>
    <cellStyle name="Comma 15 4 2 3 3 4" xfId="21559" xr:uid="{3994FE22-117A-4F6A-8870-91D713319D52}"/>
    <cellStyle name="Comma 15 4 2 3 4" xfId="10037" xr:uid="{93B3C1D0-A257-40A8-BB9E-7020363185B6}"/>
    <cellStyle name="Comma 15 4 2 3 4 2" xfId="18547" xr:uid="{5173E697-8644-42C9-B6F6-388D6215C6AB}"/>
    <cellStyle name="Comma 15 4 2 3 4 2 2" xfId="26587" xr:uid="{AB437FC5-5371-4DE4-B80B-19E62BCD2004}"/>
    <cellStyle name="Comma 15 4 2 3 4 3" xfId="22572" xr:uid="{CCB16F6C-DDE8-4DF0-8069-51059D9E15E7}"/>
    <cellStyle name="Comma 15 4 2 3 5" xfId="16524" xr:uid="{74D4554B-2BB9-49DA-AE16-1AE62CE40A48}"/>
    <cellStyle name="Comma 15 4 2 3 5 2" xfId="24564" xr:uid="{EE003CEB-0B59-4B14-A09C-735F613AA699}"/>
    <cellStyle name="Comma 15 4 2 3 6" xfId="20541" xr:uid="{CA28639B-677E-45D6-A481-EDC8881AC0BA}"/>
    <cellStyle name="Comma 15 4 2 4" xfId="3518" xr:uid="{B49FF9A1-E174-4B33-822F-D7ACD7AF81EB}"/>
    <cellStyle name="Comma 15 4 2 4 2" xfId="7250" xr:uid="{DE5586D7-BC38-4550-9A01-CABEF0E6535B}"/>
    <cellStyle name="Comma 15 4 2 4 2 2" xfId="14667" xr:uid="{624DBD5B-4E2D-4590-89FA-3FDCD7D4E908}"/>
    <cellStyle name="Comma 15 4 2 4 2 2 2" xfId="19765" xr:uid="{1223F55A-6328-4129-B50B-C2F733905D3C}"/>
    <cellStyle name="Comma 15 4 2 4 2 2 2 2" xfId="27805" xr:uid="{A8DB4ED4-F525-4B81-A4E8-DEDA01A28CF4}"/>
    <cellStyle name="Comma 15 4 2 4 2 2 3" xfId="23794" xr:uid="{F01A10EB-3781-4B47-8602-C84C4BFC4BD6}"/>
    <cellStyle name="Comma 15 4 2 4 2 3" xfId="17793" xr:uid="{E6EC55BA-A9E4-48EB-ABC0-502F5EC3765D}"/>
    <cellStyle name="Comma 15 4 2 4 2 3 2" xfId="25833" xr:uid="{D5E575F1-14BB-4AD8-85B9-8789D2E26C02}"/>
    <cellStyle name="Comma 15 4 2 4 2 4" xfId="21818" xr:uid="{B7C93076-BBB3-4915-80EE-ECA601F49E56}"/>
    <cellStyle name="Comma 15 4 2 4 3" xfId="10969" xr:uid="{121F0A76-F580-4FF7-9B30-A4FC44ADEAEB}"/>
    <cellStyle name="Comma 15 4 2 4 3 2" xfId="18789" xr:uid="{988400BB-178D-4935-921D-30E35BDB04FE}"/>
    <cellStyle name="Comma 15 4 2 4 3 2 2" xfId="26829" xr:uid="{4EC4B6CD-B2B1-4BF7-BBF2-EF4A7223DFB1}"/>
    <cellStyle name="Comma 15 4 2 4 3 3" xfId="22814" xr:uid="{40697795-7CA7-47A6-BEB4-CBE05B0197E0}"/>
    <cellStyle name="Comma 15 4 2 4 4" xfId="16783" xr:uid="{0E8706EA-9826-472B-8CB3-343FAC41F784}"/>
    <cellStyle name="Comma 15 4 2 4 4 2" xfId="24823" xr:uid="{292290BF-DE8C-402A-B9CC-D0BE06772B3D}"/>
    <cellStyle name="Comma 15 4 2 4 5" xfId="20805" xr:uid="{962ADEDF-2AF2-4F2C-867E-B23B280F36CA}"/>
    <cellStyle name="Comma 15 4 2 5" xfId="5384" xr:uid="{605B37E1-E286-48B6-B0FE-105833866128}"/>
    <cellStyle name="Comma 15 4 2 5 2" xfId="12818" xr:uid="{F6B726DB-0F74-429F-BEBC-7402ABDDB29E}"/>
    <cellStyle name="Comma 15 4 2 5 2 2" xfId="19277" xr:uid="{08CD4C1F-7302-4F1A-933F-800E5884918D}"/>
    <cellStyle name="Comma 15 4 2 5 2 2 2" xfId="27317" xr:uid="{6257EF54-8D29-4497-B43E-D2B4D89DAB09}"/>
    <cellStyle name="Comma 15 4 2 5 2 3" xfId="23304" xr:uid="{393BCCD4-CAD3-406A-898D-9CBC84A14B1D}"/>
    <cellStyle name="Comma 15 4 2 5 3" xfId="17288" xr:uid="{CA9391F2-7B01-40DE-87A8-0C8EC278B1C8}"/>
    <cellStyle name="Comma 15 4 2 5 3 2" xfId="25328" xr:uid="{8A90D775-B839-4B0D-AFF8-916A9F1C8EA6}"/>
    <cellStyle name="Comma 15 4 2 5 4" xfId="21311" xr:uid="{2331440C-6BF8-47C7-AA01-AD7A31D90AF1}"/>
    <cellStyle name="Comma 15 4 2 6" xfId="9119" xr:uid="{987FCEAC-C090-4402-9A50-09D359761AD5}"/>
    <cellStyle name="Comma 15 4 2 6 2" xfId="18301" xr:uid="{C3E6ABD9-7FF6-4036-A252-B055E2FD9F48}"/>
    <cellStyle name="Comma 15 4 2 6 2 2" xfId="26341" xr:uid="{B7B01379-2626-49A3-9B80-C1BC58D377FE}"/>
    <cellStyle name="Comma 15 4 2 6 3" xfId="22324" xr:uid="{0912CC93-3346-49DF-9C55-28378EE1CBA9}"/>
    <cellStyle name="Comma 15 4 2 7" xfId="16278" xr:uid="{1321E2F0-6A64-4006-A586-DF84D356C20A}"/>
    <cellStyle name="Comma 15 4 2 7 2" xfId="24318" xr:uid="{FEE404B6-F774-4F19-B596-6A6819FCCADA}"/>
    <cellStyle name="Comma 15 4 2 8" xfId="20294" xr:uid="{913508A8-58A4-4A90-9B41-36C534A2CC05}"/>
    <cellStyle name="Comma 15 4 3" xfId="1745" xr:uid="{4FF946F3-1CDB-4E11-95EA-488CBFF077D3}"/>
    <cellStyle name="Comma 15 4 3 2" xfId="2677" xr:uid="{AFE09918-594E-4CD9-AA99-638CC070D1FE}"/>
    <cellStyle name="Comma 15 4 3 2 2" xfId="4667" xr:uid="{17DE254F-8456-4E8E-A708-580195E2677D}"/>
    <cellStyle name="Comma 15 4 3 2 2 2" xfId="8399" xr:uid="{D645B32C-ED4B-4B2A-9AF8-A7E4444126CC}"/>
    <cellStyle name="Comma 15 4 3 2 2 2 2" xfId="15816" xr:uid="{C0E0BDCB-6D57-441E-8ED3-EA66B166DE7B}"/>
    <cellStyle name="Comma 15 4 3 2 2 2 2 2" xfId="20074" xr:uid="{49210381-E8BF-4139-8EDB-F8ED3E7AB833}"/>
    <cellStyle name="Comma 15 4 3 2 2 2 2 2 2" xfId="28114" xr:uid="{98387FC9-62B2-4B5D-B699-F3B9F45D05FA}"/>
    <cellStyle name="Comma 15 4 3 2 2 2 2 3" xfId="24104" xr:uid="{ACCFA33B-FD2B-4628-B80C-08B182F8C1A8}"/>
    <cellStyle name="Comma 15 4 3 2 2 2 3" xfId="18102" xr:uid="{966F289A-596F-4D76-BF90-BE294F781569}"/>
    <cellStyle name="Comma 15 4 3 2 2 2 3 2" xfId="26142" xr:uid="{DCB6CB01-7966-4CDB-9300-37C31084C3A2}"/>
    <cellStyle name="Comma 15 4 3 2 2 2 4" xfId="22128" xr:uid="{86C21914-32A1-4A7D-93F8-B6A5559F7C15}"/>
    <cellStyle name="Comma 15 4 3 2 2 3" xfId="12118" xr:uid="{857D3305-6477-4BD7-972A-278CBE97D56D}"/>
    <cellStyle name="Comma 15 4 3 2 2 3 2" xfId="19098" xr:uid="{A2D22153-4547-46CB-B47F-CA626A48BF13}"/>
    <cellStyle name="Comma 15 4 3 2 2 3 2 2" xfId="27138" xr:uid="{E2096ECF-9B5E-4A7E-A37A-B1A78656127D}"/>
    <cellStyle name="Comma 15 4 3 2 2 3 3" xfId="23125" xr:uid="{5A844B34-2E48-461C-B01A-8AD9B373AA92}"/>
    <cellStyle name="Comma 15 4 3 2 2 4" xfId="17092" xr:uid="{556788DF-2320-41DE-BC62-01BF594CDC13}"/>
    <cellStyle name="Comma 15 4 3 2 2 4 2" xfId="25132" xr:uid="{14BF86C2-765A-4681-A9A2-882994049034}"/>
    <cellStyle name="Comma 15 4 3 2 2 5" xfId="21115" xr:uid="{0DB953E3-AE34-44EA-94F5-61FD8186766F}"/>
    <cellStyle name="Comma 15 4 3 2 3" xfId="6533" xr:uid="{3FDDA11E-1E01-43B4-921D-2658C0A7995C}"/>
    <cellStyle name="Comma 15 4 3 2 3 2" xfId="13967" xr:uid="{9CE5EE00-B24A-42C5-9826-0CCB1E6D78F6}"/>
    <cellStyle name="Comma 15 4 3 2 3 2 2" xfId="19586" xr:uid="{BC77244B-BB4A-4E38-95E7-37500A5493AE}"/>
    <cellStyle name="Comma 15 4 3 2 3 2 2 2" xfId="27626" xr:uid="{902E386D-335C-4FA6-9779-D656B5C2A268}"/>
    <cellStyle name="Comma 15 4 3 2 3 2 3" xfId="23615" xr:uid="{6F108853-353B-436A-8D85-E8BBA7C67F67}"/>
    <cellStyle name="Comma 15 4 3 2 3 3" xfId="17597" xr:uid="{757D8887-DCE3-430B-8914-514C419B23D6}"/>
    <cellStyle name="Comma 15 4 3 2 3 3 2" xfId="25637" xr:uid="{D2AC7B21-F3AB-4F34-93BE-2B1E7771DAB2}"/>
    <cellStyle name="Comma 15 4 3 2 3 4" xfId="21622" xr:uid="{5F28B7AA-E217-4014-B7D0-0A757A7FC37C}"/>
    <cellStyle name="Comma 15 4 3 2 4" xfId="10268" xr:uid="{176C409F-D40E-4971-A625-420086E2B3C3}"/>
    <cellStyle name="Comma 15 4 3 2 4 2" xfId="18610" xr:uid="{5022B62C-CD65-4F8A-A2B1-636468A8920C}"/>
    <cellStyle name="Comma 15 4 3 2 4 2 2" xfId="26650" xr:uid="{95A7CF84-D04B-4169-881E-A88BD173908D}"/>
    <cellStyle name="Comma 15 4 3 2 4 3" xfId="22635" xr:uid="{E7015B44-897F-4135-AB43-889462F3B0FB}"/>
    <cellStyle name="Comma 15 4 3 2 5" xfId="16587" xr:uid="{686363CF-516B-4ED1-952B-2E7608326BC6}"/>
    <cellStyle name="Comma 15 4 3 2 5 2" xfId="24627" xr:uid="{9F4DB368-15FB-43BC-BCEC-BD221BD32309}"/>
    <cellStyle name="Comma 15 4 3 2 6" xfId="20604" xr:uid="{932B152B-4FC2-47C6-BA12-1805470E9363}"/>
    <cellStyle name="Comma 15 4 3 3" xfId="3749" xr:uid="{9482A880-08B4-4F39-A9D4-91DE420D77C7}"/>
    <cellStyle name="Comma 15 4 3 3 2" xfId="7481" xr:uid="{7F41C5BE-EE21-42A8-84ED-D8F67B1DA30A}"/>
    <cellStyle name="Comma 15 4 3 3 2 2" xfId="14898" xr:uid="{8F7C509E-4347-4212-B89C-C469630BA2FC}"/>
    <cellStyle name="Comma 15 4 3 3 2 2 2" xfId="19828" xr:uid="{413AF448-B7FD-4DA5-98B8-B2EEB0D4B675}"/>
    <cellStyle name="Comma 15 4 3 3 2 2 2 2" xfId="27868" xr:uid="{58CFACEB-F003-4FF5-BD61-16B58CD48934}"/>
    <cellStyle name="Comma 15 4 3 3 2 2 3" xfId="23857" xr:uid="{6D97503C-3527-49B5-9FDA-7C2CEB75CD6B}"/>
    <cellStyle name="Comma 15 4 3 3 2 3" xfId="17856" xr:uid="{00E33C42-F89F-47DD-A8C6-7BBB5426FB74}"/>
    <cellStyle name="Comma 15 4 3 3 2 3 2" xfId="25896" xr:uid="{1B91498A-E143-48DB-B0CE-DC587F2182E1}"/>
    <cellStyle name="Comma 15 4 3 3 2 4" xfId="21881" xr:uid="{A618DBB4-BB28-4D98-9606-D151836AE08F}"/>
    <cellStyle name="Comma 15 4 3 3 3" xfId="11200" xr:uid="{6A16CA42-7E46-448D-97A4-21AA7262A956}"/>
    <cellStyle name="Comma 15 4 3 3 3 2" xfId="18852" xr:uid="{0A86BC12-B588-4A3A-B394-2C50A75085AE}"/>
    <cellStyle name="Comma 15 4 3 3 3 2 2" xfId="26892" xr:uid="{32A35130-B14D-4CCA-BCA8-7579AFDB0A6F}"/>
    <cellStyle name="Comma 15 4 3 3 3 3" xfId="22877" xr:uid="{3A46F07C-B858-4288-9248-B6CE9BDE7A96}"/>
    <cellStyle name="Comma 15 4 3 3 4" xfId="16846" xr:uid="{D3E6B2FE-3309-4EC8-9AD6-FA94ABA3AB28}"/>
    <cellStyle name="Comma 15 4 3 3 4 2" xfId="24886" xr:uid="{3C63631A-552D-4DCC-815F-C23211590560}"/>
    <cellStyle name="Comma 15 4 3 3 5" xfId="20868" xr:uid="{498305E5-C173-4560-9F3E-2E0B12E02950}"/>
    <cellStyle name="Comma 15 4 3 4" xfId="5615" xr:uid="{B1EEF43A-2FE8-493F-A337-D98C836CE1A9}"/>
    <cellStyle name="Comma 15 4 3 4 2" xfId="13049" xr:uid="{DDF0FF2B-4A9E-45F6-8534-54BBFAC99597}"/>
    <cellStyle name="Comma 15 4 3 4 2 2" xfId="19340" xr:uid="{A0B75D64-A118-4B8C-BC94-6801900D3B66}"/>
    <cellStyle name="Comma 15 4 3 4 2 2 2" xfId="27380" xr:uid="{9DE72194-3E6E-4B0A-AE3B-561DF2869857}"/>
    <cellStyle name="Comma 15 4 3 4 2 3" xfId="23367" xr:uid="{3C74DC9F-4011-4475-B9B8-F5105720B240}"/>
    <cellStyle name="Comma 15 4 3 4 3" xfId="17351" xr:uid="{54E976CE-D66F-4F54-98C4-74F03D0BF852}"/>
    <cellStyle name="Comma 15 4 3 4 3 2" xfId="25391" xr:uid="{03E5B11C-9A58-4EBF-A250-CFA6CC3EA17A}"/>
    <cellStyle name="Comma 15 4 3 4 4" xfId="21374" xr:uid="{36FDF414-5233-44BF-8B2B-DA187C187DD6}"/>
    <cellStyle name="Comma 15 4 3 5" xfId="9350" xr:uid="{83E6E81A-46E4-446C-B07F-045E7A9DA6C7}"/>
    <cellStyle name="Comma 15 4 3 5 2" xfId="18364" xr:uid="{DB0C7C64-2575-44C9-ABC9-048626B58476}"/>
    <cellStyle name="Comma 15 4 3 5 2 2" xfId="26404" xr:uid="{EBCBF2B4-C7E1-4CC8-8437-59E870799C70}"/>
    <cellStyle name="Comma 15 4 3 5 3" xfId="22387" xr:uid="{C42CE931-8916-4890-BDD0-2FAB6F61BAF6}"/>
    <cellStyle name="Comma 15 4 3 6" xfId="16341" xr:uid="{C34E3427-FE0C-4DB2-861A-1A91C30B825A}"/>
    <cellStyle name="Comma 15 4 3 6 2" xfId="24381" xr:uid="{F232828A-8A44-4A30-82D8-C677FA0D0BBA}"/>
    <cellStyle name="Comma 15 4 3 7" xfId="20357" xr:uid="{E61F08FD-720F-47CF-99BB-3E44CD11D9AF}"/>
    <cellStyle name="Comma 15 4 4" xfId="2219" xr:uid="{7BEAD48A-F346-41F5-A21E-8C6889B7D05A}"/>
    <cellStyle name="Comma 15 4 4 2" xfId="4209" xr:uid="{75749A5E-013D-408C-A853-A02D43408826}"/>
    <cellStyle name="Comma 15 4 4 2 2" xfId="7941" xr:uid="{37EBDDD8-7488-4617-B587-ED171CF27D8F}"/>
    <cellStyle name="Comma 15 4 4 2 2 2" xfId="15358" xr:uid="{944AB8EC-B88A-4A4C-A396-E84302E9833C}"/>
    <cellStyle name="Comma 15 4 4 2 2 2 2" xfId="19952" xr:uid="{CFA75E49-055E-45C3-BD87-FB5ABAFB418F}"/>
    <cellStyle name="Comma 15 4 4 2 2 2 2 2" xfId="27992" xr:uid="{C1D27E79-D9DA-42BE-9CC9-DCCA62E5673A}"/>
    <cellStyle name="Comma 15 4 4 2 2 2 3" xfId="23981" xr:uid="{9CCACC95-0F57-430B-A55E-BCF8789E5FBB}"/>
    <cellStyle name="Comma 15 4 4 2 2 3" xfId="17980" xr:uid="{84F9CEF6-C2F7-4DAE-A888-FCC55ECEDC4A}"/>
    <cellStyle name="Comma 15 4 4 2 2 3 2" xfId="26020" xr:uid="{A9BB358F-1A0E-4C88-B31B-B3D001C2DEBF}"/>
    <cellStyle name="Comma 15 4 4 2 2 4" xfId="22005" xr:uid="{577CDC10-F8AE-46F1-8FA5-0F1FE1A3E3E2}"/>
    <cellStyle name="Comma 15 4 4 2 3" xfId="11660" xr:uid="{BDDBFE00-6409-4CDE-9C41-6850D39F8C93}"/>
    <cellStyle name="Comma 15 4 4 2 3 2" xfId="18976" xr:uid="{18A521AE-D0C1-45B0-9737-F59A6AF923BB}"/>
    <cellStyle name="Comma 15 4 4 2 3 2 2" xfId="27016" xr:uid="{62CB5361-628D-4E75-80F7-0DABDAC71C45}"/>
    <cellStyle name="Comma 15 4 4 2 3 3" xfId="23002" xr:uid="{B843A292-C98F-4B08-8504-3C484140E820}"/>
    <cellStyle name="Comma 15 4 4 2 4" xfId="16970" xr:uid="{79D96528-E45A-44BA-9E97-8E9B107FBDE1}"/>
    <cellStyle name="Comma 15 4 4 2 4 2" xfId="25010" xr:uid="{751C7ACA-11BE-4779-BE8F-69D9FBDA2BCF}"/>
    <cellStyle name="Comma 15 4 4 2 5" xfId="20992" xr:uid="{06CB715C-EBE2-415F-ACBE-58759FEA4FAD}"/>
    <cellStyle name="Comma 15 4 4 3" xfId="6075" xr:uid="{3CBD7CC5-6384-44D1-8E60-64B27E063842}"/>
    <cellStyle name="Comma 15 4 4 3 2" xfId="13509" xr:uid="{6D02A336-90C2-4ABD-B3A4-3A856B4549D8}"/>
    <cellStyle name="Comma 15 4 4 3 2 2" xfId="19464" xr:uid="{8DA872A5-B1E8-4E57-B444-7145262FAC55}"/>
    <cellStyle name="Comma 15 4 4 3 2 2 2" xfId="27504" xr:uid="{AB1D6222-5029-4EAA-8E19-6581C1717410}"/>
    <cellStyle name="Comma 15 4 4 3 2 3" xfId="23492" xr:uid="{E314E82A-CE76-4BB9-ACEA-0B4C161AB5C2}"/>
    <cellStyle name="Comma 15 4 4 3 3" xfId="17475" xr:uid="{8BD99984-3076-4DB7-B618-FA835CE234C9}"/>
    <cellStyle name="Comma 15 4 4 3 3 2" xfId="25515" xr:uid="{44B6CC19-15DD-469A-A710-1677CB7350D7}"/>
    <cellStyle name="Comma 15 4 4 3 4" xfId="21499" xr:uid="{4720356C-3059-4139-B03D-07C80AB87A89}"/>
    <cellStyle name="Comma 15 4 4 4" xfId="9810" xr:uid="{D258FE8A-CA8B-441E-B1B0-EFEDB9BA77C1}"/>
    <cellStyle name="Comma 15 4 4 4 2" xfId="18488" xr:uid="{4693A64D-86EC-45C0-B540-2D4EE0062C6A}"/>
    <cellStyle name="Comma 15 4 4 4 2 2" xfId="26528" xr:uid="{3695E633-D5DD-477D-95AE-3795801D6DB1}"/>
    <cellStyle name="Comma 15 4 4 4 3" xfId="22512" xr:uid="{AC3BF951-7FEF-4830-8F36-61BBD97A1E34}"/>
    <cellStyle name="Comma 15 4 4 5" xfId="16465" xr:uid="{94987CCC-5685-495E-A0D0-C8A2932E994C}"/>
    <cellStyle name="Comma 15 4 4 5 2" xfId="24505" xr:uid="{0BEAB039-C62E-4808-8E01-018FC9C364B0}"/>
    <cellStyle name="Comma 15 4 4 6" xfId="20481" xr:uid="{5D1B4406-37AE-46A4-BF69-EEAA009A0ED9}"/>
    <cellStyle name="Comma 15 4 5" xfId="3292" xr:uid="{08B76904-9794-4410-B57A-E191C25E737E}"/>
    <cellStyle name="Comma 15 4 5 2" xfId="7024" xr:uid="{74063F0A-0D70-4B2A-84EF-CA0DFF9E1BD3}"/>
    <cellStyle name="Comma 15 4 5 2 2" xfId="14441" xr:uid="{9ECD5586-83E5-4F58-9215-BCA0E0231D5D}"/>
    <cellStyle name="Comma 15 4 5 2 2 2" xfId="19707" xr:uid="{A1D0656A-F797-4739-8B61-686912FD13CD}"/>
    <cellStyle name="Comma 15 4 5 2 2 2 2" xfId="27747" xr:uid="{AA28DBA9-CDA9-4E86-93B8-BD6ABEF3AC74}"/>
    <cellStyle name="Comma 15 4 5 2 2 3" xfId="23736" xr:uid="{7EFA534F-C0AE-43B8-BDDB-63083D425133}"/>
    <cellStyle name="Comma 15 4 5 2 3" xfId="17735" xr:uid="{1177C9EC-23E1-492A-8A35-9937930D8A71}"/>
    <cellStyle name="Comma 15 4 5 2 3 2" xfId="25775" xr:uid="{47C8C0C2-386D-493F-BD35-BFB5E683E796}"/>
    <cellStyle name="Comma 15 4 5 2 4" xfId="21760" xr:uid="{496FDF1A-6E4A-49B2-9767-68B14DD30115}"/>
    <cellStyle name="Comma 15 4 5 3" xfId="10743" xr:uid="{DFD82F25-0574-4486-99E1-10093540B03E}"/>
    <cellStyle name="Comma 15 4 5 3 2" xfId="18731" xr:uid="{D9D6034E-996C-4675-9F85-0EFE8C4B8E70}"/>
    <cellStyle name="Comma 15 4 5 3 2 2" xfId="26771" xr:uid="{793D5349-A47E-4D9E-9168-FC5A9A6D4553}"/>
    <cellStyle name="Comma 15 4 5 3 3" xfId="22756" xr:uid="{E7DFD416-D4A6-4072-A904-F4676F8F0069}"/>
    <cellStyle name="Comma 15 4 5 4" xfId="16725" xr:uid="{816A7FD7-19C6-4890-A86E-C65D33A8D3DC}"/>
    <cellStyle name="Comma 15 4 5 4 2" xfId="24765" xr:uid="{C5AA20FB-316C-4348-8CCD-3E135A7C8B01}"/>
    <cellStyle name="Comma 15 4 5 5" xfId="20746" xr:uid="{040E9A77-AA6E-4758-B7D2-E844B5E50756}"/>
    <cellStyle name="Comma 15 4 6" xfId="5158" xr:uid="{7EEA2F8B-DFD0-4D6A-90CC-71D33C31DB8F}"/>
    <cellStyle name="Comma 15 4 6 2" xfId="12592" xr:uid="{FE04DC41-ECE0-4611-A50C-B5BDCCEBA32F}"/>
    <cellStyle name="Comma 15 4 6 2 2" xfId="19219" xr:uid="{A9403C34-FB38-4AE1-AD3D-1FF9EFA17C75}"/>
    <cellStyle name="Comma 15 4 6 2 2 2" xfId="27259" xr:uid="{7B50B792-5702-4251-B117-8C05EE49CF18}"/>
    <cellStyle name="Comma 15 4 6 2 3" xfId="23246" xr:uid="{8A5B973A-42B1-420E-84FE-238FEA129898}"/>
    <cellStyle name="Comma 15 4 6 3" xfId="17230" xr:uid="{61067BEF-AEAB-41D2-A923-0396322B7C06}"/>
    <cellStyle name="Comma 15 4 6 3 2" xfId="25270" xr:uid="{90F2FBA9-5900-4F6A-9498-F714045DEEAC}"/>
    <cellStyle name="Comma 15 4 6 4" xfId="21253" xr:uid="{FAC42BAB-2F42-44B5-8710-945D01946258}"/>
    <cellStyle name="Comma 15 4 7" xfId="8893" xr:uid="{D73C1C68-0884-4421-93AD-1A7AA2B7688C}"/>
    <cellStyle name="Comma 15 4 7 2" xfId="18243" xr:uid="{8748A5CE-09C2-496A-BB67-61D138ECFAB6}"/>
    <cellStyle name="Comma 15 4 7 2 2" xfId="26283" xr:uid="{88F13084-DF06-459F-8CB2-B72ED742CA28}"/>
    <cellStyle name="Comma 15 4 7 3" xfId="22266" xr:uid="{8AE87BE4-5722-4E56-A20E-E26321BA102E}"/>
    <cellStyle name="Comma 15 4 8" xfId="16220" xr:uid="{832B777B-BE69-4B3F-8FCD-58CE29EEE43B}"/>
    <cellStyle name="Comma 15 4 8 2" xfId="24260" xr:uid="{B77E9BF0-F910-4EF6-90A3-6B41B9DA7070}"/>
    <cellStyle name="Comma 15 4 9" xfId="20236" xr:uid="{AF72526B-1BD3-42D6-8A53-7A11C38FBE3E}"/>
    <cellStyle name="Comma 15 5" xfId="1384" xr:uid="{D8E8EA31-2B52-4444-83BE-B8457346F04D}"/>
    <cellStyle name="Comma 15 5 2" xfId="1856" xr:uid="{BAD4FD3B-B60A-480B-BCCF-349DA97B86CA}"/>
    <cellStyle name="Comma 15 5 2 2" xfId="2788" xr:uid="{235C6073-D369-43E1-98EB-8EA04450A7B0}"/>
    <cellStyle name="Comma 15 5 2 2 2" xfId="4778" xr:uid="{45720EE0-FC4B-4116-85C0-335D0F50AD3F}"/>
    <cellStyle name="Comma 15 5 2 2 2 2" xfId="8510" xr:uid="{CEB28FBC-2F91-447E-A05E-64086843F963}"/>
    <cellStyle name="Comma 15 5 2 2 2 2 2" xfId="15927" xr:uid="{17AAF556-E303-45DA-9C49-F7D7B871CC08}"/>
    <cellStyle name="Comma 15 5 2 2 2 2 2 2" xfId="20101" xr:uid="{436E9770-3830-47A8-A5BB-B78178C3A563}"/>
    <cellStyle name="Comma 15 5 2 2 2 2 2 2 2" xfId="28141" xr:uid="{33935543-7B50-4EFE-ACD1-301CEB243CA5}"/>
    <cellStyle name="Comma 15 5 2 2 2 2 2 3" xfId="24131" xr:uid="{C10552E0-39EC-435A-98D5-7B00BB8F94E4}"/>
    <cellStyle name="Comma 15 5 2 2 2 2 3" xfId="18129" xr:uid="{00C41C2B-3CE4-44E4-B785-F50118D2DC3F}"/>
    <cellStyle name="Comma 15 5 2 2 2 2 3 2" xfId="26169" xr:uid="{28CF65AE-171F-46CB-A3EE-EE688EF7135C}"/>
    <cellStyle name="Comma 15 5 2 2 2 2 4" xfId="22155" xr:uid="{A28A3651-6B51-4A75-8143-D34258570BA8}"/>
    <cellStyle name="Comma 15 5 2 2 2 3" xfId="12229" xr:uid="{54E934E0-7979-45A1-9889-B50A6234249E}"/>
    <cellStyle name="Comma 15 5 2 2 2 3 2" xfId="19125" xr:uid="{0E08AC76-B8E7-4DA1-B986-EB054ABB482C}"/>
    <cellStyle name="Comma 15 5 2 2 2 3 2 2" xfId="27165" xr:uid="{A0C53385-688C-490E-AF3E-F4D74800891A}"/>
    <cellStyle name="Comma 15 5 2 2 2 3 3" xfId="23152" xr:uid="{BFD1996E-5F9F-445A-83C5-7A38DBE667AE}"/>
    <cellStyle name="Comma 15 5 2 2 2 4" xfId="17119" xr:uid="{A0A46343-FD12-40FB-9B65-33510DB92D56}"/>
    <cellStyle name="Comma 15 5 2 2 2 4 2" xfId="25159" xr:uid="{69F013ED-71F9-40A1-8BBB-737830414749}"/>
    <cellStyle name="Comma 15 5 2 2 2 5" xfId="21142" xr:uid="{4928DF55-840A-42A8-929C-71DEAF7B8BE3}"/>
    <cellStyle name="Comma 15 5 2 2 3" xfId="6644" xr:uid="{D4486E74-289E-441B-8F6D-B607F5EFF231}"/>
    <cellStyle name="Comma 15 5 2 2 3 2" xfId="14078" xr:uid="{754DC7D3-9DC6-4797-A5B8-32FF67479BCD}"/>
    <cellStyle name="Comma 15 5 2 2 3 2 2" xfId="19613" xr:uid="{36060B0F-2E03-4740-B1D2-A5984EE30964}"/>
    <cellStyle name="Comma 15 5 2 2 3 2 2 2" xfId="27653" xr:uid="{A6FFDAB8-A49C-444A-91FC-09E783F8EE0D}"/>
    <cellStyle name="Comma 15 5 2 2 3 2 3" xfId="23642" xr:uid="{F131A900-0FDF-44C7-89FE-42CE86B67B1E}"/>
    <cellStyle name="Comma 15 5 2 2 3 3" xfId="17624" xr:uid="{0FA1791B-EB36-4D68-9F3E-E08B4A8C715A}"/>
    <cellStyle name="Comma 15 5 2 2 3 3 2" xfId="25664" xr:uid="{3DF7BBC6-3CE1-4316-B672-95FC3EC85176}"/>
    <cellStyle name="Comma 15 5 2 2 3 4" xfId="21649" xr:uid="{54A9AC30-32B9-4F22-B1D6-7B59CA07B5A6}"/>
    <cellStyle name="Comma 15 5 2 2 4" xfId="10379" xr:uid="{9368141D-98E6-49C9-8CF5-93B6019CB48B}"/>
    <cellStyle name="Comma 15 5 2 2 4 2" xfId="18637" xr:uid="{23D17CA5-BC2E-4650-A2E0-D9CAFDF26718}"/>
    <cellStyle name="Comma 15 5 2 2 4 2 2" xfId="26677" xr:uid="{566EC097-31F6-490C-96AF-BA29BCC7DF7D}"/>
    <cellStyle name="Comma 15 5 2 2 4 3" xfId="22662" xr:uid="{06C2E92A-7125-4CF6-8EEC-7A8E44915F20}"/>
    <cellStyle name="Comma 15 5 2 2 5" xfId="16614" xr:uid="{37329DC6-8B85-423B-BA8E-A142350ACC5C}"/>
    <cellStyle name="Comma 15 5 2 2 5 2" xfId="24654" xr:uid="{942A58C0-052E-4141-96A4-5BCCED87EDA5}"/>
    <cellStyle name="Comma 15 5 2 2 6" xfId="20631" xr:uid="{7654A918-ACEF-4BD6-87F7-68F01DAE68E5}"/>
    <cellStyle name="Comma 15 5 2 3" xfId="3860" xr:uid="{0A6D297C-8869-4E2B-8295-56A958BB43C4}"/>
    <cellStyle name="Comma 15 5 2 3 2" xfId="7592" xr:uid="{B6EC2D0B-344D-4773-ABCE-F2E93696C544}"/>
    <cellStyle name="Comma 15 5 2 3 2 2" xfId="15009" xr:uid="{AC6C8D2A-112D-49CC-8CDC-D31303CF8D85}"/>
    <cellStyle name="Comma 15 5 2 3 2 2 2" xfId="19855" xr:uid="{A70A1BA7-B917-4522-913F-9342D03ECFD6}"/>
    <cellStyle name="Comma 15 5 2 3 2 2 2 2" xfId="27895" xr:uid="{B2A360BF-A346-41AF-85FF-880107296EA4}"/>
    <cellStyle name="Comma 15 5 2 3 2 2 3" xfId="23884" xr:uid="{E27E687F-46AD-47C4-956D-1ACAF16209D7}"/>
    <cellStyle name="Comma 15 5 2 3 2 3" xfId="17883" xr:uid="{78EC5396-1453-422F-AC3C-3E640397981D}"/>
    <cellStyle name="Comma 15 5 2 3 2 3 2" xfId="25923" xr:uid="{306DDB6E-5953-4181-BBAB-09886D1B3AA9}"/>
    <cellStyle name="Comma 15 5 2 3 2 4" xfId="21908" xr:uid="{DFD9BC36-1DE5-46B2-81DD-CA993A36EE50}"/>
    <cellStyle name="Comma 15 5 2 3 3" xfId="11311" xr:uid="{7E040CF1-42A1-4283-AF9C-A9D11D228500}"/>
    <cellStyle name="Comma 15 5 2 3 3 2" xfId="18879" xr:uid="{E6331E1F-D3DD-485F-A7DF-EADC9B163029}"/>
    <cellStyle name="Comma 15 5 2 3 3 2 2" xfId="26919" xr:uid="{70BCAEBD-4523-41FA-908B-85C9112B88AE}"/>
    <cellStyle name="Comma 15 5 2 3 3 3" xfId="22905" xr:uid="{618B73F7-0BA3-4C08-8D41-76E55205E008}"/>
    <cellStyle name="Comma 15 5 2 3 4" xfId="16873" xr:uid="{709E9759-1192-4C2D-8949-1ACF63025519}"/>
    <cellStyle name="Comma 15 5 2 3 4 2" xfId="24913" xr:uid="{00C534B7-9D6C-4CDE-92BC-3C618CAB7BE6}"/>
    <cellStyle name="Comma 15 5 2 3 5" xfId="20895" xr:uid="{6DFC174B-7635-4ABA-89D4-837659F94C1D}"/>
    <cellStyle name="Comma 15 5 2 4" xfId="5726" xr:uid="{8B599499-0289-4465-836C-C0C22CB8BAF0}"/>
    <cellStyle name="Comma 15 5 2 4 2" xfId="13160" xr:uid="{8F5CCE5C-9DF3-4DD8-BAC8-95650C627DB5}"/>
    <cellStyle name="Comma 15 5 2 4 2 2" xfId="19367" xr:uid="{170762B1-543C-43E0-8DB3-B0078F5901EB}"/>
    <cellStyle name="Comma 15 5 2 4 2 2 2" xfId="27407" xr:uid="{02AA639E-CAF8-4E64-96D2-76BF6831DEE3}"/>
    <cellStyle name="Comma 15 5 2 4 2 3" xfId="23395" xr:uid="{482EA726-8409-49B0-A7E1-AB5E12EE5B9D}"/>
    <cellStyle name="Comma 15 5 2 4 3" xfId="17378" xr:uid="{3F2731DA-A3C8-431F-A1DA-62DEDA4BFB37}"/>
    <cellStyle name="Comma 15 5 2 4 3 2" xfId="25418" xr:uid="{787758D5-F1A4-45C7-9FAA-F7FB71439689}"/>
    <cellStyle name="Comma 15 5 2 4 4" xfId="21402" xr:uid="{0C8BF509-DE59-4000-BB9A-0C691A5409E2}"/>
    <cellStyle name="Comma 15 5 2 5" xfId="9461" xr:uid="{EDDA8637-46A2-45D4-8EC2-B48699EC5C44}"/>
    <cellStyle name="Comma 15 5 2 5 2" xfId="18391" xr:uid="{1B06E589-5683-4E7A-AA95-26FF373D44E7}"/>
    <cellStyle name="Comma 15 5 2 5 2 2" xfId="26431" xr:uid="{B920D8DD-D472-446F-A9A2-A73988E485B5}"/>
    <cellStyle name="Comma 15 5 2 5 3" xfId="22415" xr:uid="{A4A16CE4-8C11-43A3-9D67-4D173F68E2AF}"/>
    <cellStyle name="Comma 15 5 2 6" xfId="16368" xr:uid="{A44805B7-431B-405D-9BE7-FC91A46DDED2}"/>
    <cellStyle name="Comma 15 5 2 6 2" xfId="24408" xr:uid="{4CC8A989-E827-402B-9F7A-9771AA11AA4B}"/>
    <cellStyle name="Comma 15 5 2 7" xfId="20384" xr:uid="{E7D48349-B9AF-4B76-8D9D-8FAB0AF49C70}"/>
    <cellStyle name="Comma 15 5 3" xfId="2330" xr:uid="{E0F84DBB-39AD-453C-B562-849E5D98A878}"/>
    <cellStyle name="Comma 15 5 3 2" xfId="4320" xr:uid="{54169298-A7A4-423A-999F-0BAB94E6499B}"/>
    <cellStyle name="Comma 15 5 3 2 2" xfId="8052" xr:uid="{E8F9B6C2-D053-4D4C-A639-0A1AA115A90C}"/>
    <cellStyle name="Comma 15 5 3 2 2 2" xfId="15469" xr:uid="{D8583702-9D51-4DA8-85DE-E8D7F28FC198}"/>
    <cellStyle name="Comma 15 5 3 2 2 2 2" xfId="19979" xr:uid="{85F5B27F-FE65-44FC-9D96-54862186E914}"/>
    <cellStyle name="Comma 15 5 3 2 2 2 2 2" xfId="28019" xr:uid="{48A1B165-5567-427A-8A4E-9D08353E7451}"/>
    <cellStyle name="Comma 15 5 3 2 2 2 3" xfId="24009" xr:uid="{FB08EE79-4073-4A4F-8ED0-717802750922}"/>
    <cellStyle name="Comma 15 5 3 2 2 3" xfId="18007" xr:uid="{A96BD56E-BE8A-48BE-B5A3-F8F78BFB9F0F}"/>
    <cellStyle name="Comma 15 5 3 2 2 3 2" xfId="26047" xr:uid="{EB7E7645-3DA0-4BE9-9FC6-4C4B9E5C274C}"/>
    <cellStyle name="Comma 15 5 3 2 2 4" xfId="22033" xr:uid="{81770498-A657-48BE-B997-7E6D7156F66F}"/>
    <cellStyle name="Comma 15 5 3 2 3" xfId="11771" xr:uid="{DBA51D37-C99D-4C78-B5EC-85AECD7121B9}"/>
    <cellStyle name="Comma 15 5 3 2 3 2" xfId="19003" xr:uid="{B5BFF007-0CC0-4B1D-BA69-C1DEEF27621E}"/>
    <cellStyle name="Comma 15 5 3 2 3 2 2" xfId="27043" xr:uid="{A7B93ACA-43BA-41FC-9C3B-76E202C7B8D5}"/>
    <cellStyle name="Comma 15 5 3 2 3 3" xfId="23030" xr:uid="{1239C4C6-6CCA-4BA5-91BD-48454217C81C}"/>
    <cellStyle name="Comma 15 5 3 2 4" xfId="16997" xr:uid="{AA7772EE-D92D-4FF6-A473-05D8ECB9BB28}"/>
    <cellStyle name="Comma 15 5 3 2 4 2" xfId="25037" xr:uid="{A8D3CD1B-76DC-4F6D-B4AF-504BAEEA06F7}"/>
    <cellStyle name="Comma 15 5 3 2 5" xfId="21020" xr:uid="{427701AC-C41E-4452-9B0C-65E29CD24A7F}"/>
    <cellStyle name="Comma 15 5 3 3" xfId="6186" xr:uid="{CDEAA346-AD3F-4529-A73A-628BD0ECA295}"/>
    <cellStyle name="Comma 15 5 3 3 2" xfId="13620" xr:uid="{5023B692-E59A-463D-B68B-68E0274FDE28}"/>
    <cellStyle name="Comma 15 5 3 3 2 2" xfId="19491" xr:uid="{84161271-CA31-4E20-A2AD-A498CA6E4A5B}"/>
    <cellStyle name="Comma 15 5 3 3 2 2 2" xfId="27531" xr:uid="{2A0FEB1C-8857-4DE1-9465-04D9ED51F2FB}"/>
    <cellStyle name="Comma 15 5 3 3 2 3" xfId="23520" xr:uid="{20AE163A-6CCD-4CC6-99FA-5A69BABC8BD7}"/>
    <cellStyle name="Comma 15 5 3 3 3" xfId="17502" xr:uid="{74662F56-F83E-476D-8B70-F3BA078D83FF}"/>
    <cellStyle name="Comma 15 5 3 3 3 2" xfId="25542" xr:uid="{F45223E3-2B54-4814-87FF-49C7E55F217D}"/>
    <cellStyle name="Comma 15 5 3 3 4" xfId="21527" xr:uid="{749E9D55-419D-437D-B981-98461C00A76B}"/>
    <cellStyle name="Comma 15 5 3 4" xfId="9921" xr:uid="{7CC94163-7D3D-4A86-882C-AF6448DBD5F4}"/>
    <cellStyle name="Comma 15 5 3 4 2" xfId="18515" xr:uid="{46D9E098-F20E-41F1-92B0-0878CF6B768E}"/>
    <cellStyle name="Comma 15 5 3 4 2 2" xfId="26555" xr:uid="{CD531CDE-877F-4601-8EB9-16B20F1D48C6}"/>
    <cellStyle name="Comma 15 5 3 4 3" xfId="22540" xr:uid="{C385D8E9-5D9E-45D8-98BF-5A30E392B94C}"/>
    <cellStyle name="Comma 15 5 3 5" xfId="16492" xr:uid="{53B6654D-AA1F-4632-8C23-126551B0CC7C}"/>
    <cellStyle name="Comma 15 5 3 5 2" xfId="24532" xr:uid="{ACA4D8B2-D1C1-46E6-A6BB-B2D3EB6B3581}"/>
    <cellStyle name="Comma 15 5 3 6" xfId="20509" xr:uid="{99A6D5F2-5956-48F2-99F2-BAA7D6443E24}"/>
    <cellStyle name="Comma 15 5 4" xfId="3402" xr:uid="{D33BEC17-9431-46DF-B34D-A4471BE4E1B9}"/>
    <cellStyle name="Comma 15 5 4 2" xfId="7134" xr:uid="{05E8862E-2BAF-462A-878E-DEF8EA8F0C0D}"/>
    <cellStyle name="Comma 15 5 4 2 2" xfId="14551" xr:uid="{35EF6D36-66BF-4BA0-82D6-B3D9C28C3BFA}"/>
    <cellStyle name="Comma 15 5 4 2 2 2" xfId="19733" xr:uid="{EC20EC0C-ED19-477D-9AF3-ECE3B4E474B8}"/>
    <cellStyle name="Comma 15 5 4 2 2 2 2" xfId="27773" xr:uid="{577C86AF-2B2D-405A-B829-D5EF9D5F865D}"/>
    <cellStyle name="Comma 15 5 4 2 2 3" xfId="23762" xr:uid="{E42E2DEE-0EBD-41A3-BF2C-1D8BCBE05737}"/>
    <cellStyle name="Comma 15 5 4 2 3" xfId="17761" xr:uid="{B5DA17D2-EBEC-47F8-9172-A967635C7D19}"/>
    <cellStyle name="Comma 15 5 4 2 3 2" xfId="25801" xr:uid="{FCF9A6E9-8FCB-4BF0-B61A-95CAB8ED8354}"/>
    <cellStyle name="Comma 15 5 4 2 4" xfId="21786" xr:uid="{54ABA761-9A66-4ED0-B53B-964D0829C0AA}"/>
    <cellStyle name="Comma 15 5 4 3" xfId="10853" xr:uid="{246E0C52-B9AF-4EC2-B383-03B9FEEBBBE9}"/>
    <cellStyle name="Comma 15 5 4 3 2" xfId="18757" xr:uid="{B90CB924-BE00-4413-A34E-F48C0D248869}"/>
    <cellStyle name="Comma 15 5 4 3 2 2" xfId="26797" xr:uid="{78F32C83-D39B-443E-A1E2-10C6E34BF0B6}"/>
    <cellStyle name="Comma 15 5 4 3 3" xfId="22782" xr:uid="{16955254-D5C2-4791-87E2-CEB916D53095}"/>
    <cellStyle name="Comma 15 5 4 4" xfId="16751" xr:uid="{34346E63-6D04-4684-B893-E8BF427B6D82}"/>
    <cellStyle name="Comma 15 5 4 4 2" xfId="24791" xr:uid="{D65F6FFF-93D5-4B09-9A49-130C7B424AB0}"/>
    <cellStyle name="Comma 15 5 4 5" xfId="20773" xr:uid="{D244B149-D363-4727-97F0-4E6E969A8415}"/>
    <cellStyle name="Comma 15 5 5" xfId="5268" xr:uid="{881138D5-25EA-4FE0-A1D1-D268BDECB5FF}"/>
    <cellStyle name="Comma 15 5 5 2" xfId="12702" xr:uid="{726553B8-05A6-4E8F-8571-80C9CF8A76AF}"/>
    <cellStyle name="Comma 15 5 5 2 2" xfId="19245" xr:uid="{C992BC98-B0BC-4470-A45A-4B624A6CCD13}"/>
    <cellStyle name="Comma 15 5 5 2 2 2" xfId="27285" xr:uid="{C3B1FDC4-9420-4880-AB1C-BF56CB627C89}"/>
    <cellStyle name="Comma 15 5 5 2 3" xfId="23272" xr:uid="{4E96085A-8F2F-468C-8D24-39C362369B36}"/>
    <cellStyle name="Comma 15 5 5 3" xfId="17256" xr:uid="{97F87B29-2075-4233-991C-409F87B71270}"/>
    <cellStyle name="Comma 15 5 5 3 2" xfId="25296" xr:uid="{5A08B9A8-D834-46F1-BB3B-87ED7143EB33}"/>
    <cellStyle name="Comma 15 5 5 4" xfId="21279" xr:uid="{4F19877B-3E35-49C9-A0F5-9FCA68E5DC24}"/>
    <cellStyle name="Comma 15 5 6" xfId="9003" xr:uid="{C3230677-AF02-41F9-8948-42C07F52A448}"/>
    <cellStyle name="Comma 15 5 6 2" xfId="18269" xr:uid="{1D2F7361-0C3B-477A-9C84-0AED1C2EFF6B}"/>
    <cellStyle name="Comma 15 5 6 2 2" xfId="26309" xr:uid="{ECD557AA-CDAC-426F-8B9B-ECBB85B7D072}"/>
    <cellStyle name="Comma 15 5 6 3" xfId="22292" xr:uid="{139642F9-D4F2-467E-98D8-932C98560B1D}"/>
    <cellStyle name="Comma 15 5 7" xfId="16246" xr:uid="{3F3A51B1-DFCE-453D-865E-E93C8809D169}"/>
    <cellStyle name="Comma 15 5 7 2" xfId="24286" xr:uid="{9E3A89F0-5C2D-4FB9-B403-C54D08C22655}"/>
    <cellStyle name="Comma 15 5 8" xfId="20262" xr:uid="{EE1CD6A2-9CE3-435E-96DE-0DE47394CC97}"/>
    <cellStyle name="Comma 15 6" xfId="1629" xr:uid="{8DD4AE2E-7FD7-4272-80AF-985F42598711}"/>
    <cellStyle name="Comma 15 6 2" xfId="2562" xr:uid="{C2F466E2-F13E-4DCC-B0D4-C6E16BBCD0C5}"/>
    <cellStyle name="Comma 15 6 2 2" xfId="4552" xr:uid="{2CF89628-D08F-4E02-8F69-B14C4E477795}"/>
    <cellStyle name="Comma 15 6 2 2 2" xfId="8284" xr:uid="{14722572-B2C2-427B-944E-408172580698}"/>
    <cellStyle name="Comma 15 6 2 2 2 2" xfId="15701" xr:uid="{F4E498F5-766C-43F5-A1D7-AB0E8DE1A0F3}"/>
    <cellStyle name="Comma 15 6 2 2 2 2 2" xfId="20043" xr:uid="{08C663A6-D34D-43B6-BF08-D2661111886C}"/>
    <cellStyle name="Comma 15 6 2 2 2 2 2 2" xfId="28083" xr:uid="{5196F4C9-2505-4600-88F0-76215FD4A8B5}"/>
    <cellStyle name="Comma 15 6 2 2 2 2 3" xfId="24073" xr:uid="{54576ED2-D4B7-4F7F-AF15-9BF8C415B4CF}"/>
    <cellStyle name="Comma 15 6 2 2 2 3" xfId="18071" xr:uid="{BF9BEB29-0D0B-4F37-88CC-24F7B975C777}"/>
    <cellStyle name="Comma 15 6 2 2 2 3 2" xfId="26111" xr:uid="{7D8701BB-A7C1-4194-A547-4C2B89CD493F}"/>
    <cellStyle name="Comma 15 6 2 2 2 4" xfId="22097" xr:uid="{10AA15A1-9C42-40FC-BB86-7A9334659E32}"/>
    <cellStyle name="Comma 15 6 2 2 3" xfId="12003" xr:uid="{617FD352-6E0D-470D-A74C-CDB774C1AFCA}"/>
    <cellStyle name="Comma 15 6 2 2 3 2" xfId="19067" xr:uid="{F9E00262-509F-4381-AD39-563E3CC93D5A}"/>
    <cellStyle name="Comma 15 6 2 2 3 2 2" xfId="27107" xr:uid="{64BFC574-E8F1-4F52-AF0A-89437EF30455}"/>
    <cellStyle name="Comma 15 6 2 2 3 3" xfId="23094" xr:uid="{BBA58300-81A7-45B7-BBF5-8A4BE1CC44D6}"/>
    <cellStyle name="Comma 15 6 2 2 4" xfId="17061" xr:uid="{463411C0-3A4D-4FC0-8ED6-38EE2B8EC6AA}"/>
    <cellStyle name="Comma 15 6 2 2 4 2" xfId="25101" xr:uid="{B58D092C-4C1A-4EBF-92E0-78605E154BED}"/>
    <cellStyle name="Comma 15 6 2 2 5" xfId="21084" xr:uid="{EDB6F641-3919-4E25-AD78-0A729D86E0CB}"/>
    <cellStyle name="Comma 15 6 2 3" xfId="6418" xr:uid="{6EA99A8B-9A4F-477B-A8C5-041E9E51DFEF}"/>
    <cellStyle name="Comma 15 6 2 3 2" xfId="13852" xr:uid="{1A3504C2-0AEF-4852-9DBB-1C3E85B4429B}"/>
    <cellStyle name="Comma 15 6 2 3 2 2" xfId="19555" xr:uid="{7F162860-D4BB-4BDC-AAEB-40B9B8C4DBD6}"/>
    <cellStyle name="Comma 15 6 2 3 2 2 2" xfId="27595" xr:uid="{8E10FA4F-B3A6-4614-9C8A-D579FFC208CD}"/>
    <cellStyle name="Comma 15 6 2 3 2 3" xfId="23584" xr:uid="{3A30A6F0-4C95-46B1-B062-EE07297AD5A7}"/>
    <cellStyle name="Comma 15 6 2 3 3" xfId="17566" xr:uid="{06136A9B-4A63-45E8-AF7F-CFC46B5DB3FA}"/>
    <cellStyle name="Comma 15 6 2 3 3 2" xfId="25606" xr:uid="{23524142-5711-40FF-910A-83B5D29E054F}"/>
    <cellStyle name="Comma 15 6 2 3 4" xfId="21591" xr:uid="{42967844-D714-4F72-9017-C9C0D67AE81A}"/>
    <cellStyle name="Comma 15 6 2 4" xfId="10153" xr:uid="{0C02C7F3-48F3-492B-8EBD-3F9E49D9A31B}"/>
    <cellStyle name="Comma 15 6 2 4 2" xfId="18579" xr:uid="{041C2396-F30D-4F58-9ABB-960FA05D91A6}"/>
    <cellStyle name="Comma 15 6 2 4 2 2" xfId="26619" xr:uid="{96CE9961-30CD-490A-A3B0-BF4078CCA40F}"/>
    <cellStyle name="Comma 15 6 2 4 3" xfId="22604" xr:uid="{034A8A53-8CFE-463B-9E32-B7F9E0A13814}"/>
    <cellStyle name="Comma 15 6 2 5" xfId="16556" xr:uid="{F23C7F73-D8CF-4432-9133-0B57F9EA23F3}"/>
    <cellStyle name="Comma 15 6 2 5 2" xfId="24596" xr:uid="{246A60BA-707A-4174-802F-65B09C29EE6C}"/>
    <cellStyle name="Comma 15 6 2 6" xfId="20573" xr:uid="{A92890B6-32D4-4E82-B596-ABD5AA9BA947}"/>
    <cellStyle name="Comma 15 6 3" xfId="3634" xr:uid="{FF591179-DF88-4018-847F-7488659EE27E}"/>
    <cellStyle name="Comma 15 6 3 2" xfId="7366" xr:uid="{34465871-90D1-4079-8F16-8C1CB9A26E08}"/>
    <cellStyle name="Comma 15 6 3 2 2" xfId="14783" xr:uid="{4AB6DAD6-D54C-45E2-8646-B30A80207691}"/>
    <cellStyle name="Comma 15 6 3 2 2 2" xfId="19797" xr:uid="{4EA86299-647F-4AD8-A583-2C472B5B22DC}"/>
    <cellStyle name="Comma 15 6 3 2 2 2 2" xfId="27837" xr:uid="{573636E9-1505-4098-833F-3508DF39458B}"/>
    <cellStyle name="Comma 15 6 3 2 2 3" xfId="23826" xr:uid="{0D444B74-5B58-4602-84D7-2255E01AC9E6}"/>
    <cellStyle name="Comma 15 6 3 2 3" xfId="17825" xr:uid="{CE35A374-BF8C-4FC4-A00D-28595CFC5D05}"/>
    <cellStyle name="Comma 15 6 3 2 3 2" xfId="25865" xr:uid="{B4B0A5D8-CD33-4CA9-B106-B32E815FB4B9}"/>
    <cellStyle name="Comma 15 6 3 2 4" xfId="21850" xr:uid="{67784BD3-B61A-4BBE-ADC7-8CE662A37FFE}"/>
    <cellStyle name="Comma 15 6 3 3" xfId="11085" xr:uid="{D79F9027-465F-479F-B12D-91F99558433D}"/>
    <cellStyle name="Comma 15 6 3 3 2" xfId="18821" xr:uid="{54AC6E53-C538-462B-8C7D-81FDA1F7E565}"/>
    <cellStyle name="Comma 15 6 3 3 2 2" xfId="26861" xr:uid="{BAC78F08-FF06-4D38-8359-999A5AB6891D}"/>
    <cellStyle name="Comma 15 6 3 3 3" xfId="22846" xr:uid="{DDEF1868-99E5-4195-9208-9A21191C5B07}"/>
    <cellStyle name="Comma 15 6 3 4" xfId="16815" xr:uid="{2AA673AB-9A89-46D0-8D96-66F22E32300D}"/>
    <cellStyle name="Comma 15 6 3 4 2" xfId="24855" xr:uid="{56DF8769-22C7-4B6F-AB30-A29C1CFEF109}"/>
    <cellStyle name="Comma 15 6 3 5" xfId="20837" xr:uid="{58E7B477-F242-49A9-8AB8-E8D29E5158A9}"/>
    <cellStyle name="Comma 15 6 4" xfId="5500" xr:uid="{229A9AC2-864E-42D2-93B5-B493D90F38B7}"/>
    <cellStyle name="Comma 15 6 4 2" xfId="12934" xr:uid="{4F047C29-0C33-4A07-B8EA-3D971676692E}"/>
    <cellStyle name="Comma 15 6 4 2 2" xfId="19309" xr:uid="{6B0C369A-F48A-48BB-BDC4-ADEF9DED5B46}"/>
    <cellStyle name="Comma 15 6 4 2 2 2" xfId="27349" xr:uid="{09C87F9A-2029-4FA9-8536-4F8ED2CF2637}"/>
    <cellStyle name="Comma 15 6 4 2 3" xfId="23336" xr:uid="{CAE6E443-AB8D-497C-86D9-0194C101B9C7}"/>
    <cellStyle name="Comma 15 6 4 3" xfId="17320" xr:uid="{D64ED278-31E6-486C-8D16-DC8EDDEBC98A}"/>
    <cellStyle name="Comma 15 6 4 3 2" xfId="25360" xr:uid="{681DF48E-E0BE-4FEA-B64A-5C52238E898E}"/>
    <cellStyle name="Comma 15 6 4 4" xfId="21343" xr:uid="{001ADC9B-9A62-4DF5-B7BB-E94DE5DA7C91}"/>
    <cellStyle name="Comma 15 6 5" xfId="9235" xr:uid="{B1BF9AC1-93D5-4BC3-BBE6-A0BDA23BE16C}"/>
    <cellStyle name="Comma 15 6 5 2" xfId="18333" xr:uid="{36BC8142-099B-45F7-8129-3C486DD29AFE}"/>
    <cellStyle name="Comma 15 6 5 2 2" xfId="26373" xr:uid="{40F88024-D5CD-4F83-9AEE-B252E5A7DCEF}"/>
    <cellStyle name="Comma 15 6 5 3" xfId="22356" xr:uid="{8B9E52E3-6896-49C9-9ACF-A6144E3AAF0C}"/>
    <cellStyle name="Comma 15 6 6" xfId="16310" xr:uid="{D6FA1D71-A7B6-457C-8C40-EC6D55263055}"/>
    <cellStyle name="Comma 15 6 6 2" xfId="24350" xr:uid="{329C797A-912B-43B8-BA98-423709D0494B}"/>
    <cellStyle name="Comma 15 6 7" xfId="20326" xr:uid="{37DF0EFC-490D-46C8-8AF3-44736E25663A}"/>
    <cellStyle name="Comma 15 7" xfId="2104" xr:uid="{9A66547B-C5BE-4AF5-AF00-221E5A6D04DC}"/>
    <cellStyle name="Comma 15 7 2" xfId="4094" xr:uid="{4633E3DF-E27C-4029-ADEE-D0E60004544A}"/>
    <cellStyle name="Comma 15 7 2 2" xfId="7826" xr:uid="{28C616C8-5986-453C-B270-1C367FCD5FED}"/>
    <cellStyle name="Comma 15 7 2 2 2" xfId="15243" xr:uid="{C1A153B5-D20E-445D-AD1B-CACEC5C6BEA0}"/>
    <cellStyle name="Comma 15 7 2 2 2 2" xfId="19921" xr:uid="{0361EDE5-2CC0-4B22-B735-BF265503DB0A}"/>
    <cellStyle name="Comma 15 7 2 2 2 2 2" xfId="27961" xr:uid="{DDF10C1A-2525-4035-A1FC-2DA7FB48F193}"/>
    <cellStyle name="Comma 15 7 2 2 2 3" xfId="23950" xr:uid="{A4AEC91B-2686-4BE1-B2BA-D7493DD236F3}"/>
    <cellStyle name="Comma 15 7 2 2 3" xfId="17949" xr:uid="{20983FB1-590D-4962-AB2D-2672F2A69C70}"/>
    <cellStyle name="Comma 15 7 2 2 3 2" xfId="25989" xr:uid="{EBE3B061-5DAB-459B-972D-0A480C1A13F8}"/>
    <cellStyle name="Comma 15 7 2 2 4" xfId="21974" xr:uid="{97169938-56AD-422E-B0A7-04A8B9D63BAF}"/>
    <cellStyle name="Comma 15 7 2 3" xfId="11545" xr:uid="{03FA579D-8D36-4602-B695-90AB195F55AB}"/>
    <cellStyle name="Comma 15 7 2 3 2" xfId="18945" xr:uid="{D067AB3F-953E-451A-86F2-49E4482DC520}"/>
    <cellStyle name="Comma 15 7 2 3 2 2" xfId="26985" xr:uid="{82DE442E-C304-4F33-A528-67E26385703E}"/>
    <cellStyle name="Comma 15 7 2 3 3" xfId="22971" xr:uid="{66907C20-2862-4760-B19F-0E3933F71409}"/>
    <cellStyle name="Comma 15 7 2 4" xfId="16939" xr:uid="{9E658C49-B3EA-4079-A664-A74068B41E5C}"/>
    <cellStyle name="Comma 15 7 2 4 2" xfId="24979" xr:uid="{14DD0B9E-8B9D-4E87-9D2E-07C1CEFD7D8C}"/>
    <cellStyle name="Comma 15 7 2 5" xfId="20961" xr:uid="{4010952B-AAB8-4D4B-B092-B3466AB643EF}"/>
    <cellStyle name="Comma 15 7 3" xfId="5960" xr:uid="{AB709A89-0C11-4918-A705-5B1A6E1F7959}"/>
    <cellStyle name="Comma 15 7 3 2" xfId="13394" xr:uid="{F760871D-FB3A-4684-8624-15B0A85B4949}"/>
    <cellStyle name="Comma 15 7 3 2 2" xfId="19433" xr:uid="{19A9F0CF-8250-4A0C-97B6-5778A0FC5667}"/>
    <cellStyle name="Comma 15 7 3 2 2 2" xfId="27473" xr:uid="{52F5C8ED-DB3D-4384-8EB5-8AE60522B2A9}"/>
    <cellStyle name="Comma 15 7 3 2 3" xfId="23461" xr:uid="{AC826E6C-86B2-44DB-9514-36EE2EF0D9BE}"/>
    <cellStyle name="Comma 15 7 3 3" xfId="17444" xr:uid="{2A7B3AF3-C96D-4C27-BE65-E70A4A333E32}"/>
    <cellStyle name="Comma 15 7 3 3 2" xfId="25484" xr:uid="{2A7079E3-2055-41EF-AAD0-20E44DAE8A08}"/>
    <cellStyle name="Comma 15 7 3 4" xfId="21468" xr:uid="{17BE3E5C-6E9D-48F9-9CF0-F178F5772B73}"/>
    <cellStyle name="Comma 15 7 4" xfId="9695" xr:uid="{5D50F1DA-FB36-442F-A461-5A102DC7E696}"/>
    <cellStyle name="Comma 15 7 4 2" xfId="18457" xr:uid="{6FF3AFCF-BAC7-4F34-AEF5-CA98317DA735}"/>
    <cellStyle name="Comma 15 7 4 2 2" xfId="26497" xr:uid="{CE30EDB3-9EA9-4DD1-B798-B8EA6F0685F1}"/>
    <cellStyle name="Comma 15 7 4 3" xfId="22481" xr:uid="{A90D5A06-78EB-4AF6-BBFD-FF0C158507F2}"/>
    <cellStyle name="Comma 15 7 5" xfId="16434" xr:uid="{0BDD806A-858B-4169-908A-1009C11AF518}"/>
    <cellStyle name="Comma 15 7 5 2" xfId="24474" xr:uid="{9E278025-3D0B-4413-9B05-894C7C12AB26}"/>
    <cellStyle name="Comma 15 7 6" xfId="20450" xr:uid="{C5BFDBB2-A7C9-488F-9A91-342AAF1A363F}"/>
    <cellStyle name="Comma 15 8" xfId="3177" xr:uid="{08900A9C-CF96-4EF6-A5CC-487C5874E6E7}"/>
    <cellStyle name="Comma 15 8 2" xfId="6909" xr:uid="{FCD51467-EE1E-4A62-8985-C0835976D97B}"/>
    <cellStyle name="Comma 15 8 2 2" xfId="14326" xr:uid="{67F5AFFF-B253-498B-A1D5-8DF824EAD49E}"/>
    <cellStyle name="Comma 15 8 2 2 2" xfId="19676" xr:uid="{04ECAE91-2FDC-46CF-AAC5-81C5A56F829C}"/>
    <cellStyle name="Comma 15 8 2 2 2 2" xfId="27716" xr:uid="{A9894B24-27D1-44EA-967E-70C4DBADD163}"/>
    <cellStyle name="Comma 15 8 2 2 3" xfId="23705" xr:uid="{D401904F-C171-436E-984C-35348D4E3570}"/>
    <cellStyle name="Comma 15 8 2 3" xfId="17704" xr:uid="{A2BE009F-F4B7-4B0D-965C-04FC7B7BA2B6}"/>
    <cellStyle name="Comma 15 8 2 3 2" xfId="25744" xr:uid="{B2E4DF2D-6D7B-4002-836F-1FDCE2534BBE}"/>
    <cellStyle name="Comma 15 8 2 4" xfId="21729" xr:uid="{EA5882D0-14F6-4020-AD42-E767864640D7}"/>
    <cellStyle name="Comma 15 8 3" xfId="10628" xr:uid="{4382B0B9-399D-4512-AF0E-7758A3815528}"/>
    <cellStyle name="Comma 15 8 3 2" xfId="18700" xr:uid="{991EAF45-D943-4D5D-86FD-D27898BAD4E4}"/>
    <cellStyle name="Comma 15 8 3 2 2" xfId="26740" xr:uid="{57B1DAD8-C325-404F-9D68-B057FE8D8C37}"/>
    <cellStyle name="Comma 15 8 3 3" xfId="22725" xr:uid="{AC5C141A-9522-4884-B822-445F778A697A}"/>
    <cellStyle name="Comma 15 8 4" xfId="16694" xr:uid="{231F10C3-4CA5-47BF-A2E1-55ED536EE7B0}"/>
    <cellStyle name="Comma 15 8 4 2" xfId="24734" xr:uid="{65443503-CFC2-4C2C-801C-A3E22191558A}"/>
    <cellStyle name="Comma 15 8 5" xfId="20715" xr:uid="{EDE15742-2FE1-4A6D-B7FD-4881D84FD4D7}"/>
    <cellStyle name="Comma 15 9" xfId="5043" xr:uid="{10227F8C-CB99-44FF-85EB-71AD963E2AEF}"/>
    <cellStyle name="Comma 15 9 2" xfId="12477" xr:uid="{E3CF422A-BE25-4D12-8450-40E409A4A085}"/>
    <cellStyle name="Comma 15 9 2 2" xfId="19188" xr:uid="{5C47E609-2775-4582-9C69-644E2E787DBE}"/>
    <cellStyle name="Comma 15 9 2 2 2" xfId="27228" xr:uid="{2E6A71B2-607D-424D-9C47-7743DF9F0BE3}"/>
    <cellStyle name="Comma 15 9 2 3" xfId="23215" xr:uid="{4EC9FCAA-3527-48CA-9E10-0C327DAF0A72}"/>
    <cellStyle name="Comma 15 9 3" xfId="17199" xr:uid="{672D534B-A499-4438-8AB4-2D61F5000AE6}"/>
    <cellStyle name="Comma 15 9 3 2" xfId="25239" xr:uid="{8F55A3AA-518D-474E-A502-DADDE9AA93CE}"/>
    <cellStyle name="Comma 15 9 4" xfId="21222" xr:uid="{388E3A51-ECD0-4F5F-A73E-CB44495BE06A}"/>
    <cellStyle name="Comma 16" xfId="1045" xr:uid="{399753EE-D951-4CE0-92CF-15D454B0FC3C}"/>
    <cellStyle name="Comma 16 10" xfId="20222" xr:uid="{C6DB1179-5AF5-4D3F-A7BC-1905CBB0382F}"/>
    <cellStyle name="Comma 16 2" xfId="1247" xr:uid="{AC164F08-FBEB-4DB2-9028-CF919B5F5D25}"/>
    <cellStyle name="Comma 16 2 2" xfId="1557" xr:uid="{417BDC5A-6520-4FD7-90D1-3BE99AE3C22E}"/>
    <cellStyle name="Comma 16 2 2 2" xfId="2029" xr:uid="{80164EF3-8E87-4A8E-A6DA-C7660E22CB34}"/>
    <cellStyle name="Comma 16 2 2 2 2" xfId="2961" xr:uid="{DBCC55AF-BD67-4386-A2D8-B57F0BB0CD41}"/>
    <cellStyle name="Comma 16 2 2 2 2 2" xfId="4951" xr:uid="{3BDB905A-6BBC-49CE-9484-4B979C961EF9}"/>
    <cellStyle name="Comma 16 2 2 2 2 2 2" xfId="8683" xr:uid="{754F8E38-BBDA-4DCA-B7D0-368718C37BFD}"/>
    <cellStyle name="Comma 16 2 2 2 2 2 2 2" xfId="16100" xr:uid="{E9E50820-6994-461C-8D33-7F6598CE352A}"/>
    <cellStyle name="Comma 16 2 2 2 2 2 2 2 2" xfId="20150" xr:uid="{F1B6CD14-690F-441F-A625-1F719D6AFBD3}"/>
    <cellStyle name="Comma 16 2 2 2 2 2 2 2 2 2" xfId="28190" xr:uid="{18508A7E-BD3C-44BE-B8E3-4E97027CAF1C}"/>
    <cellStyle name="Comma 16 2 2 2 2 2 2 2 3" xfId="24180" xr:uid="{99F7CF29-8362-4A0D-8160-B100127DFC13}"/>
    <cellStyle name="Comma 16 2 2 2 2 2 2 3" xfId="18178" xr:uid="{C0BF0994-2178-43B6-B422-477AE3BBD968}"/>
    <cellStyle name="Comma 16 2 2 2 2 2 2 3 2" xfId="26218" xr:uid="{D13EF521-2F20-437D-AABE-25241D015807}"/>
    <cellStyle name="Comma 16 2 2 2 2 2 2 4" xfId="22204" xr:uid="{8CFDFD27-08F0-4FE5-B479-27ACAE81FE42}"/>
    <cellStyle name="Comma 16 2 2 2 2 2 3" xfId="12402" xr:uid="{C1828D9C-02DD-4E02-9426-F98ED4A0B54B}"/>
    <cellStyle name="Comma 16 2 2 2 2 2 3 2" xfId="19174" xr:uid="{0C141D60-2F41-4746-88B4-5ADA2EDB96D8}"/>
    <cellStyle name="Comma 16 2 2 2 2 2 3 2 2" xfId="27214" xr:uid="{834DCEE6-2E84-46E1-B3A6-543F4F57496F}"/>
    <cellStyle name="Comma 16 2 2 2 2 2 3 3" xfId="23201" xr:uid="{D898F402-71BF-4184-93A8-2D870C30A780}"/>
    <cellStyle name="Comma 16 2 2 2 2 2 4" xfId="17168" xr:uid="{AC1BDA8C-D6C4-49E6-AEAE-AEE27D6F2651}"/>
    <cellStyle name="Comma 16 2 2 2 2 2 4 2" xfId="25208" xr:uid="{8B3DA2D5-5C85-433A-8FC6-78A599F7BE8A}"/>
    <cellStyle name="Comma 16 2 2 2 2 2 5" xfId="21191" xr:uid="{F8B243F7-F082-40E9-8154-8C90CA2708EF}"/>
    <cellStyle name="Comma 16 2 2 2 2 3" xfId="6817" xr:uid="{AE071998-7E62-49FA-BD16-0F365F9F6382}"/>
    <cellStyle name="Comma 16 2 2 2 2 3 2" xfId="14251" xr:uid="{D98725C8-B9BF-46A4-AE50-E53407A6D270}"/>
    <cellStyle name="Comma 16 2 2 2 2 3 2 2" xfId="19662" xr:uid="{D06E05A0-0DEE-4E95-9622-197A5F93E0AC}"/>
    <cellStyle name="Comma 16 2 2 2 2 3 2 2 2" xfId="27702" xr:uid="{7F901353-470C-421D-8B49-E3F6E63DCF06}"/>
    <cellStyle name="Comma 16 2 2 2 2 3 2 3" xfId="23691" xr:uid="{FB03C839-0C46-45FB-9949-55F3341EB5DB}"/>
    <cellStyle name="Comma 16 2 2 2 2 3 3" xfId="17673" xr:uid="{4600CB9F-C8A1-4FE1-809B-4E1BEEE56EA7}"/>
    <cellStyle name="Comma 16 2 2 2 2 3 3 2" xfId="25713" xr:uid="{74C3FCB6-4E29-4287-A45E-1D51CF71CDEA}"/>
    <cellStyle name="Comma 16 2 2 2 2 3 4" xfId="21698" xr:uid="{1232E12A-4A4B-4800-8F76-2DA55CA1BE67}"/>
    <cellStyle name="Comma 16 2 2 2 2 4" xfId="10552" xr:uid="{DD1E1220-C949-42C8-832E-90A4B60CB61D}"/>
    <cellStyle name="Comma 16 2 2 2 2 4 2" xfId="18686" xr:uid="{9B0697DB-5C36-46E1-A90A-34E4F95C4DAA}"/>
    <cellStyle name="Comma 16 2 2 2 2 4 2 2" xfId="26726" xr:uid="{CB3700A4-2F5B-4D5C-AAC5-F3483DD6A216}"/>
    <cellStyle name="Comma 16 2 2 2 2 4 3" xfId="22711" xr:uid="{8F4643DE-19F8-4286-A109-2F5F95707E8E}"/>
    <cellStyle name="Comma 16 2 2 2 2 5" xfId="16663" xr:uid="{91FC1FA3-7061-4F38-B6C5-8C960ED94DD8}"/>
    <cellStyle name="Comma 16 2 2 2 2 5 2" xfId="24703" xr:uid="{54C2943F-D777-4C2F-BE05-613DEEA60F46}"/>
    <cellStyle name="Comma 16 2 2 2 2 6" xfId="20680" xr:uid="{B310D397-C19C-4EE6-8A9D-C6834BD31AA8}"/>
    <cellStyle name="Comma 16 2 2 2 3" xfId="4033" xr:uid="{E8B59324-3A6A-4FAE-AA0C-98488A9AB77A}"/>
    <cellStyle name="Comma 16 2 2 2 3 2" xfId="7765" xr:uid="{0D73135C-A6C1-4944-B380-B255376BCAB8}"/>
    <cellStyle name="Comma 16 2 2 2 3 2 2" xfId="15182" xr:uid="{FD62E26B-AE93-430F-A433-9E5B0F474493}"/>
    <cellStyle name="Comma 16 2 2 2 3 2 2 2" xfId="19904" xr:uid="{38FA8571-4AC0-4FFD-B21F-72490D63E950}"/>
    <cellStyle name="Comma 16 2 2 2 3 2 2 2 2" xfId="27944" xr:uid="{A7F40A2C-D58E-4A47-9E3E-B4542344B269}"/>
    <cellStyle name="Comma 16 2 2 2 3 2 2 3" xfId="23933" xr:uid="{3663C7E1-A918-4516-A7E6-0EAD9CDE50F6}"/>
    <cellStyle name="Comma 16 2 2 2 3 2 3" xfId="17932" xr:uid="{3494FC4E-254C-450F-BB03-7A15B390A95A}"/>
    <cellStyle name="Comma 16 2 2 2 3 2 3 2" xfId="25972" xr:uid="{54BCC398-37D3-47E0-A544-063289741B95}"/>
    <cellStyle name="Comma 16 2 2 2 3 2 4" xfId="21957" xr:uid="{3E1FD7E7-7F09-4305-BF38-008F52AD342C}"/>
    <cellStyle name="Comma 16 2 2 2 3 3" xfId="11484" xr:uid="{7DB1F8BC-86BA-4385-9A8B-87E7A9983C81}"/>
    <cellStyle name="Comma 16 2 2 2 3 3 2" xfId="18928" xr:uid="{59A03E93-314D-4F52-B87F-739D1C22F015}"/>
    <cellStyle name="Comma 16 2 2 2 3 3 2 2" xfId="26968" xr:uid="{B33BD948-990D-4B4F-BB11-3A925A298B44}"/>
    <cellStyle name="Comma 16 2 2 2 3 3 3" xfId="22954" xr:uid="{349188A0-872D-4E5F-B9A8-0FFC5C3C8AA4}"/>
    <cellStyle name="Comma 16 2 2 2 3 4" xfId="16922" xr:uid="{8CAED8DF-C262-44B7-88CB-39EF99A5DC5B}"/>
    <cellStyle name="Comma 16 2 2 2 3 4 2" xfId="24962" xr:uid="{CA1AA1A0-72FB-47FF-A7D4-C78F16813BF5}"/>
    <cellStyle name="Comma 16 2 2 2 3 5" xfId="20944" xr:uid="{2C812260-8224-4A1A-A28D-A25BC78E4BD4}"/>
    <cellStyle name="Comma 16 2 2 2 4" xfId="5899" xr:uid="{912ACD31-9623-4C7C-B22F-7D664876B9EC}"/>
    <cellStyle name="Comma 16 2 2 2 4 2" xfId="13333" xr:uid="{07682C7B-2E73-418A-B33E-91D28FBD6A0E}"/>
    <cellStyle name="Comma 16 2 2 2 4 2 2" xfId="19416" xr:uid="{608A523B-8F47-4124-B8F1-71D2B9835F0A}"/>
    <cellStyle name="Comma 16 2 2 2 4 2 2 2" xfId="27456" xr:uid="{467A2465-DBD6-48D2-AC7F-B5D5CC6FCE1B}"/>
    <cellStyle name="Comma 16 2 2 2 4 2 3" xfId="23444" xr:uid="{4A66A1D2-BA03-44A4-85B0-D6C9E0CBFDA5}"/>
    <cellStyle name="Comma 16 2 2 2 4 3" xfId="17427" xr:uid="{1751329B-1DAE-4BDF-8A61-1D2ED6869FE9}"/>
    <cellStyle name="Comma 16 2 2 2 4 3 2" xfId="25467" xr:uid="{D8531C98-01F9-47C9-A63C-179C053841A7}"/>
    <cellStyle name="Comma 16 2 2 2 4 4" xfId="21451" xr:uid="{BC0A5BB4-6C99-413E-A1AC-E5FE3B307711}"/>
    <cellStyle name="Comma 16 2 2 2 5" xfId="9634" xr:uid="{B3299F10-CF90-450D-9F33-D2962670A740}"/>
    <cellStyle name="Comma 16 2 2 2 5 2" xfId="18440" xr:uid="{EFECFA7E-E128-4383-9E4D-15D2A798C7E9}"/>
    <cellStyle name="Comma 16 2 2 2 5 2 2" xfId="26480" xr:uid="{5A164C72-F0D5-453F-A0B0-068791971044}"/>
    <cellStyle name="Comma 16 2 2 2 5 3" xfId="22464" xr:uid="{8B3533B3-0424-4348-BB55-5EAA3BEBF0B6}"/>
    <cellStyle name="Comma 16 2 2 2 6" xfId="16417" xr:uid="{B0E8234E-12BE-4AEE-A19C-CDA7CB584CDA}"/>
    <cellStyle name="Comma 16 2 2 2 6 2" xfId="24457" xr:uid="{5D24D2B9-82CB-47B8-B9BF-869BFB319F32}"/>
    <cellStyle name="Comma 16 2 2 2 7" xfId="20433" xr:uid="{4E9DDAA2-0C13-455A-B894-162EC68B672F}"/>
    <cellStyle name="Comma 16 2 2 3" xfId="2503" xr:uid="{2147CF15-C978-4F97-93CA-5AEE39AF14F8}"/>
    <cellStyle name="Comma 16 2 2 3 2" xfId="4493" xr:uid="{7834D831-FA50-4586-91D2-375302A2BB6D}"/>
    <cellStyle name="Comma 16 2 2 3 2 2" xfId="8225" xr:uid="{4C0E0708-DBB0-4571-81B7-3E3E40DF62B8}"/>
    <cellStyle name="Comma 16 2 2 3 2 2 2" xfId="15642" xr:uid="{DF5AD2B6-AA99-414C-AE8F-A02971C10E6B}"/>
    <cellStyle name="Comma 16 2 2 3 2 2 2 2" xfId="20028" xr:uid="{36F75A2A-45DA-41E4-92D6-46E3A0C8B738}"/>
    <cellStyle name="Comma 16 2 2 3 2 2 2 2 2" xfId="28068" xr:uid="{6A910A6F-0EDF-4458-8299-B2BA0D4A5B31}"/>
    <cellStyle name="Comma 16 2 2 3 2 2 2 3" xfId="24058" xr:uid="{933AF70A-73C5-403C-81FF-144737195759}"/>
    <cellStyle name="Comma 16 2 2 3 2 2 3" xfId="18056" xr:uid="{4F04BDF3-76FA-4B16-B9E8-D08AD5EB558A}"/>
    <cellStyle name="Comma 16 2 2 3 2 2 3 2" xfId="26096" xr:uid="{474ABCD6-39D8-46BD-B55A-856CFE52977D}"/>
    <cellStyle name="Comma 16 2 2 3 2 2 4" xfId="22082" xr:uid="{8848F7AD-28E0-46CE-B06A-75E354F0B1CB}"/>
    <cellStyle name="Comma 16 2 2 3 2 3" xfId="11944" xr:uid="{D2B52CA5-56B5-4E7B-8B29-386DD657C25F}"/>
    <cellStyle name="Comma 16 2 2 3 2 3 2" xfId="19052" xr:uid="{797041DF-499D-4ECA-958E-9FF8240F6D91}"/>
    <cellStyle name="Comma 16 2 2 3 2 3 2 2" xfId="27092" xr:uid="{F9DA5937-345C-4062-A8DA-D86EEEE10F17}"/>
    <cellStyle name="Comma 16 2 2 3 2 3 3" xfId="23079" xr:uid="{884C39FA-D294-428F-98E3-0BD881A6A10D}"/>
    <cellStyle name="Comma 16 2 2 3 2 4" xfId="17046" xr:uid="{850636E7-9F58-466F-8FDE-D27854BD6448}"/>
    <cellStyle name="Comma 16 2 2 3 2 4 2" xfId="25086" xr:uid="{2D9C44DC-39AB-4EE1-BD52-DC9F96C77182}"/>
    <cellStyle name="Comma 16 2 2 3 2 5" xfId="21069" xr:uid="{B936B0EA-8095-4A4C-B438-A777A05A66D0}"/>
    <cellStyle name="Comma 16 2 2 3 3" xfId="6359" xr:uid="{F3122C98-F215-46A6-B046-48940668E9A9}"/>
    <cellStyle name="Comma 16 2 2 3 3 2" xfId="13793" xr:uid="{90A030BD-6ACF-4144-AFDD-73A499419FD7}"/>
    <cellStyle name="Comma 16 2 2 3 3 2 2" xfId="19540" xr:uid="{3513C24A-D646-4D03-B160-91148801E688}"/>
    <cellStyle name="Comma 16 2 2 3 3 2 2 2" xfId="27580" xr:uid="{11087C68-A037-4EFE-9E39-27E7493B9AAA}"/>
    <cellStyle name="Comma 16 2 2 3 3 2 3" xfId="23569" xr:uid="{791B4DB6-5FA4-461F-B8CA-87C8683C11DC}"/>
    <cellStyle name="Comma 16 2 2 3 3 3" xfId="17551" xr:uid="{8EEBB38D-6776-418B-88C8-A96AEEA9A6ED}"/>
    <cellStyle name="Comma 16 2 2 3 3 3 2" xfId="25591" xr:uid="{508DA5DC-C999-4487-B730-8A868FCB9C7B}"/>
    <cellStyle name="Comma 16 2 2 3 3 4" xfId="21576" xr:uid="{462BE14E-E8EA-435B-8F1F-8385C2D14B1A}"/>
    <cellStyle name="Comma 16 2 2 3 4" xfId="10094" xr:uid="{61D2BD72-560E-471D-B26D-99942AF6A668}"/>
    <cellStyle name="Comma 16 2 2 3 4 2" xfId="18564" xr:uid="{7C734AF7-76E4-4A8C-914F-89A3E0E9FAEE}"/>
    <cellStyle name="Comma 16 2 2 3 4 2 2" xfId="26604" xr:uid="{4F733F67-1ED7-4FDA-91F6-7A9C0A07630D}"/>
    <cellStyle name="Comma 16 2 2 3 4 3" xfId="22589" xr:uid="{9C895854-C548-4577-BF3D-E9C9F399AC91}"/>
    <cellStyle name="Comma 16 2 2 3 5" xfId="16541" xr:uid="{3B8E53ED-AD67-408E-9974-88754F4862B3}"/>
    <cellStyle name="Comma 16 2 2 3 5 2" xfId="24581" xr:uid="{EE5D8D29-0E40-435B-A6D7-AE54B03341E1}"/>
    <cellStyle name="Comma 16 2 2 3 6" xfId="20558" xr:uid="{643296D8-AFEE-4882-9AB7-9C5A85B49C4B}"/>
    <cellStyle name="Comma 16 2 2 4" xfId="3575" xr:uid="{19CC8FD0-4806-45FA-8E2E-F364B2738339}"/>
    <cellStyle name="Comma 16 2 2 4 2" xfId="7307" xr:uid="{8AEF4F84-D991-4DA0-9F20-711C1B4EF317}"/>
    <cellStyle name="Comma 16 2 2 4 2 2" xfId="14724" xr:uid="{43FE0FCA-7668-4919-9A9F-14597F02A68E}"/>
    <cellStyle name="Comma 16 2 2 4 2 2 2" xfId="19782" xr:uid="{F4C928B2-18C8-49B7-9AE7-EEA7846A2BA5}"/>
    <cellStyle name="Comma 16 2 2 4 2 2 2 2" xfId="27822" xr:uid="{C9867D3E-1932-4F38-AE87-1842316EEDC2}"/>
    <cellStyle name="Comma 16 2 2 4 2 2 3" xfId="23811" xr:uid="{1DBD6388-A1AF-48B0-B15A-7454326657A6}"/>
    <cellStyle name="Comma 16 2 2 4 2 3" xfId="17810" xr:uid="{51762C83-7EFA-4DD9-BA95-95EFD1E5B90F}"/>
    <cellStyle name="Comma 16 2 2 4 2 3 2" xfId="25850" xr:uid="{147EDCD7-1CB4-4546-A864-B8DCB508412D}"/>
    <cellStyle name="Comma 16 2 2 4 2 4" xfId="21835" xr:uid="{FAA4ABDA-AA93-481D-B42F-6131CFF1EC98}"/>
    <cellStyle name="Comma 16 2 2 4 3" xfId="11026" xr:uid="{55DC1940-E3EE-4023-9ACE-51016147C4E8}"/>
    <cellStyle name="Comma 16 2 2 4 3 2" xfId="18806" xr:uid="{AB0E6CF5-FE48-4F1B-B38D-E0099ECB9815}"/>
    <cellStyle name="Comma 16 2 2 4 3 2 2" xfId="26846" xr:uid="{CC8C1AC5-83DE-4115-8F67-D30225F76A24}"/>
    <cellStyle name="Comma 16 2 2 4 3 3" xfId="22831" xr:uid="{FCFC3BD3-FDD4-4807-8A68-52F5FCAC46A6}"/>
    <cellStyle name="Comma 16 2 2 4 4" xfId="16800" xr:uid="{F79615E9-4F08-4FF5-BD63-40E34946A546}"/>
    <cellStyle name="Comma 16 2 2 4 4 2" xfId="24840" xr:uid="{C57E6A08-5236-4995-81C9-FD81FB81A3D5}"/>
    <cellStyle name="Comma 16 2 2 4 5" xfId="20822" xr:uid="{D283A970-9287-4CC1-8793-9722B4E6EE69}"/>
    <cellStyle name="Comma 16 2 2 5" xfId="5441" xr:uid="{D7BA3E5B-07E0-49F9-B8BE-09281BC9ABFB}"/>
    <cellStyle name="Comma 16 2 2 5 2" xfId="12875" xr:uid="{57CB155F-7B89-441F-BEF3-5D0E823AB00E}"/>
    <cellStyle name="Comma 16 2 2 5 2 2" xfId="19294" xr:uid="{B429F1C1-95A7-453B-9AC3-9ACC79CC3CA4}"/>
    <cellStyle name="Comma 16 2 2 5 2 2 2" xfId="27334" xr:uid="{F8135BF4-A842-480B-ACF4-94AA629E7D35}"/>
    <cellStyle name="Comma 16 2 2 5 2 3" xfId="23321" xr:uid="{71B1DD27-A113-4F8B-92A5-0E01987C81A0}"/>
    <cellStyle name="Comma 16 2 2 5 3" xfId="17305" xr:uid="{9B8AA77A-F607-45A4-A4BB-9F4FB2067341}"/>
    <cellStyle name="Comma 16 2 2 5 3 2" xfId="25345" xr:uid="{D97F8CE8-C7E8-406C-BDA8-CD7CEFA0CF5A}"/>
    <cellStyle name="Comma 16 2 2 5 4" xfId="21328" xr:uid="{DC1B27EA-AA0A-4E29-9A22-6B3959EE72EC}"/>
    <cellStyle name="Comma 16 2 2 6" xfId="9176" xr:uid="{31C627C3-19BF-4D2E-96B2-8BED21A4A560}"/>
    <cellStyle name="Comma 16 2 2 6 2" xfId="18318" xr:uid="{653B216B-A540-4399-8310-4909DCD3FFB9}"/>
    <cellStyle name="Comma 16 2 2 6 2 2" xfId="26358" xr:uid="{661B2F20-E53B-4103-A799-2031856EEA39}"/>
    <cellStyle name="Comma 16 2 2 6 3" xfId="22341" xr:uid="{A579C488-086C-47BF-9B17-7B86533F63EC}"/>
    <cellStyle name="Comma 16 2 2 7" xfId="16295" xr:uid="{451A4068-2AF7-4BB0-B619-B15D39624023}"/>
    <cellStyle name="Comma 16 2 2 7 2" xfId="24335" xr:uid="{74959D39-6024-4AD0-AB73-5058C392F964}"/>
    <cellStyle name="Comma 16 2 2 8" xfId="20311" xr:uid="{6D316F60-F021-46F5-B395-FEFA5E942CC3}"/>
    <cellStyle name="Comma 16 2 3" xfId="1802" xr:uid="{5D6D18E0-845E-460F-A084-A72B20FEA7CC}"/>
    <cellStyle name="Comma 16 2 3 2" xfId="2734" xr:uid="{427FCCAA-2BD0-4A6A-A326-86AE099EAA88}"/>
    <cellStyle name="Comma 16 2 3 2 2" xfId="4724" xr:uid="{C795DE44-4A00-4A8F-9B5B-29A31D425D10}"/>
    <cellStyle name="Comma 16 2 3 2 2 2" xfId="8456" xr:uid="{A9C05C05-5E12-44C4-B7B5-A2C25F28C30E}"/>
    <cellStyle name="Comma 16 2 3 2 2 2 2" xfId="15873" xr:uid="{BAB56CF2-5E88-4BF3-BD62-666851126383}"/>
    <cellStyle name="Comma 16 2 3 2 2 2 2 2" xfId="20091" xr:uid="{B58FECF3-D198-4869-A41C-5F8C9C0F1E1A}"/>
    <cellStyle name="Comma 16 2 3 2 2 2 2 2 2" xfId="28131" xr:uid="{8C198301-AF2E-4094-B112-3E836DFF8749}"/>
    <cellStyle name="Comma 16 2 3 2 2 2 2 3" xfId="24121" xr:uid="{97ACCE97-725A-417E-AEE7-AF1759169D4C}"/>
    <cellStyle name="Comma 16 2 3 2 2 2 3" xfId="18119" xr:uid="{4A7A54B0-2FCF-4523-81BA-C4A4B1ADE68E}"/>
    <cellStyle name="Comma 16 2 3 2 2 2 3 2" xfId="26159" xr:uid="{10E6B9B4-1786-4D17-9DF1-E901240B99B0}"/>
    <cellStyle name="Comma 16 2 3 2 2 2 4" xfId="22145" xr:uid="{BD50228A-332D-488F-BCCF-70A7ACD1797D}"/>
    <cellStyle name="Comma 16 2 3 2 2 3" xfId="12175" xr:uid="{4794A0E4-2CAD-41B8-9301-FC477A6CA5E5}"/>
    <cellStyle name="Comma 16 2 3 2 2 3 2" xfId="19115" xr:uid="{FF9FF42C-C2FE-48BB-884B-8C9082DC57A2}"/>
    <cellStyle name="Comma 16 2 3 2 2 3 2 2" xfId="27155" xr:uid="{AC805B24-0CB2-4794-A83F-07D496995236}"/>
    <cellStyle name="Comma 16 2 3 2 2 3 3" xfId="23142" xr:uid="{452EA1E3-248B-4CFF-B56B-6805FB825504}"/>
    <cellStyle name="Comma 16 2 3 2 2 4" xfId="17109" xr:uid="{BCBB30B3-2E22-451B-87B0-782389EE1533}"/>
    <cellStyle name="Comma 16 2 3 2 2 4 2" xfId="25149" xr:uid="{9FE7B19F-EC42-4D72-8354-473FB3DEA0AD}"/>
    <cellStyle name="Comma 16 2 3 2 2 5" xfId="21132" xr:uid="{BC0594BB-B675-44F7-929A-8661EC4902D6}"/>
    <cellStyle name="Comma 16 2 3 2 3" xfId="6590" xr:uid="{6D0A4CAF-D3CE-4CC6-AD7B-7B5F21521F3B}"/>
    <cellStyle name="Comma 16 2 3 2 3 2" xfId="14024" xr:uid="{9132F9FC-6AAF-4496-99C9-2F2FB97783FD}"/>
    <cellStyle name="Comma 16 2 3 2 3 2 2" xfId="19603" xr:uid="{6E859C4D-34E8-4E5B-9025-8D28C4B6D385}"/>
    <cellStyle name="Comma 16 2 3 2 3 2 2 2" xfId="27643" xr:uid="{119C5D3B-418D-41CD-8793-6155DDE83B82}"/>
    <cellStyle name="Comma 16 2 3 2 3 2 3" xfId="23632" xr:uid="{423DA304-CA6E-451C-A178-BAC12039EC09}"/>
    <cellStyle name="Comma 16 2 3 2 3 3" xfId="17614" xr:uid="{AC1327FC-A6B4-4A30-A5EF-A3AD6F87B42D}"/>
    <cellStyle name="Comma 16 2 3 2 3 3 2" xfId="25654" xr:uid="{15D040B1-99B4-4F48-8C39-A5E2FE7D6308}"/>
    <cellStyle name="Comma 16 2 3 2 3 4" xfId="21639" xr:uid="{BF1AC597-6F99-4B72-8407-C45C9A2FCC5A}"/>
    <cellStyle name="Comma 16 2 3 2 4" xfId="10325" xr:uid="{C0A6EAD6-A735-408C-87A9-4A19D60942A8}"/>
    <cellStyle name="Comma 16 2 3 2 4 2" xfId="18627" xr:uid="{64E0D016-2255-44D9-8787-736C1D93DCDE}"/>
    <cellStyle name="Comma 16 2 3 2 4 2 2" xfId="26667" xr:uid="{6A1EAAB4-6416-4DB4-A987-70D5943E6D62}"/>
    <cellStyle name="Comma 16 2 3 2 4 3" xfId="22652" xr:uid="{1D8E5EDC-9C41-4FE4-BA16-6F595CFDAF38}"/>
    <cellStyle name="Comma 16 2 3 2 5" xfId="16604" xr:uid="{834BCE87-72B1-4AC1-88D0-F0D7BEF5E5E3}"/>
    <cellStyle name="Comma 16 2 3 2 5 2" xfId="24644" xr:uid="{DA6530D1-E454-473D-A3B9-3B48B16F8B8E}"/>
    <cellStyle name="Comma 16 2 3 2 6" xfId="20621" xr:uid="{A0C24A7A-D1EB-47E8-9D6A-238B4633DA00}"/>
    <cellStyle name="Comma 16 2 3 3" xfId="3806" xr:uid="{136DA43F-6AE7-441B-AAA4-66995F11C8B8}"/>
    <cellStyle name="Comma 16 2 3 3 2" xfId="7538" xr:uid="{175D0D7A-84C3-409B-B08D-4E4D28A946B4}"/>
    <cellStyle name="Comma 16 2 3 3 2 2" xfId="14955" xr:uid="{9A43656F-15AA-4186-893B-555C7C8E0FC1}"/>
    <cellStyle name="Comma 16 2 3 3 2 2 2" xfId="19845" xr:uid="{9557191A-820C-4B17-B3C2-35417645520F}"/>
    <cellStyle name="Comma 16 2 3 3 2 2 2 2" xfId="27885" xr:uid="{BD11C71B-EF8F-4CC7-976B-D8A9B7C2D907}"/>
    <cellStyle name="Comma 16 2 3 3 2 2 3" xfId="23874" xr:uid="{F42E9622-A542-45E4-980F-841C937C9E05}"/>
    <cellStyle name="Comma 16 2 3 3 2 3" xfId="17873" xr:uid="{4D5421F6-552B-4ACB-BF75-DD37B16CF5A5}"/>
    <cellStyle name="Comma 16 2 3 3 2 3 2" xfId="25913" xr:uid="{D5FDCE99-6B59-4032-B27A-7900DBA5379E}"/>
    <cellStyle name="Comma 16 2 3 3 2 4" xfId="21898" xr:uid="{BC920021-DAF5-4C77-9B72-DF5B1E973416}"/>
    <cellStyle name="Comma 16 2 3 3 3" xfId="11257" xr:uid="{65A70BC4-203F-4362-95B1-E22E495CA406}"/>
    <cellStyle name="Comma 16 2 3 3 3 2" xfId="18869" xr:uid="{F7C855D7-FA53-4EDA-BB84-ECBBB3B5BF5C}"/>
    <cellStyle name="Comma 16 2 3 3 3 2 2" xfId="26909" xr:uid="{928E14D8-CECE-4447-9C78-ED8FD978C787}"/>
    <cellStyle name="Comma 16 2 3 3 3 3" xfId="22895" xr:uid="{768F51C4-D89A-4218-A36F-7FA7524E822E}"/>
    <cellStyle name="Comma 16 2 3 3 4" xfId="16863" xr:uid="{0C7A7E6C-E015-49D8-90DA-FDBF2E1679FD}"/>
    <cellStyle name="Comma 16 2 3 3 4 2" xfId="24903" xr:uid="{20D3F563-296C-4F89-9616-7D64BA5801AF}"/>
    <cellStyle name="Comma 16 2 3 3 5" xfId="20885" xr:uid="{91FE4B13-8719-4D08-BEC9-FB40D8492BBE}"/>
    <cellStyle name="Comma 16 2 3 4" xfId="5672" xr:uid="{DE93C27A-C641-43D8-9E84-5CC01AB59295}"/>
    <cellStyle name="Comma 16 2 3 4 2" xfId="13106" xr:uid="{0BC30478-F843-4DE8-8D7A-235AFB46025B}"/>
    <cellStyle name="Comma 16 2 3 4 2 2" xfId="19357" xr:uid="{6DE829D9-5FD8-4AB1-B9EF-D3C174D58753}"/>
    <cellStyle name="Comma 16 2 3 4 2 2 2" xfId="27397" xr:uid="{1E970CB8-97AD-4A56-89BA-22228A3D858E}"/>
    <cellStyle name="Comma 16 2 3 4 2 3" xfId="23385" xr:uid="{E676D6EE-8651-455F-A133-ECD92B88FCF0}"/>
    <cellStyle name="Comma 16 2 3 4 3" xfId="17368" xr:uid="{50DCE1B7-1FC0-4BC1-8B0A-E3313D4F795A}"/>
    <cellStyle name="Comma 16 2 3 4 3 2" xfId="25408" xr:uid="{9923409D-BA1A-415D-9977-396FBE91B0AE}"/>
    <cellStyle name="Comma 16 2 3 4 4" xfId="21392" xr:uid="{C2A8039B-486C-4DC9-B56D-D8443D4C35C4}"/>
    <cellStyle name="Comma 16 2 3 5" xfId="9407" xr:uid="{9D57435E-A6DF-48E2-8E28-BECEA9528AEA}"/>
    <cellStyle name="Comma 16 2 3 5 2" xfId="18381" xr:uid="{D2AA0FC1-1418-456D-9AED-9FDBC0DEB01A}"/>
    <cellStyle name="Comma 16 2 3 5 2 2" xfId="26421" xr:uid="{B2BDC29D-4419-48B8-B3DA-CC366EC32EC4}"/>
    <cellStyle name="Comma 16 2 3 5 3" xfId="22405" xr:uid="{4E9A8EB7-10FB-43FF-ABF1-12C3C6DFB2D0}"/>
    <cellStyle name="Comma 16 2 3 6" xfId="16358" xr:uid="{19BD6D3D-CFC9-473F-A925-32920267FEC7}"/>
    <cellStyle name="Comma 16 2 3 6 2" xfId="24398" xr:uid="{CEC01783-0E4B-45AA-809A-F26C897135C1}"/>
    <cellStyle name="Comma 16 2 3 7" xfId="20374" xr:uid="{29DC177B-42FD-4D5A-A0A7-21583FD831B7}"/>
    <cellStyle name="Comma 16 2 4" xfId="2276" xr:uid="{97AEC2D9-7F68-4F89-A76A-BA3A2B5E8CF1}"/>
    <cellStyle name="Comma 16 2 4 2" xfId="4266" xr:uid="{87FE6F96-2CF3-4AA6-A5C0-A0FF0FA98EC3}"/>
    <cellStyle name="Comma 16 2 4 2 2" xfId="7998" xr:uid="{35891193-BA17-4862-A472-D618194CF31F}"/>
    <cellStyle name="Comma 16 2 4 2 2 2" xfId="15415" xr:uid="{D7312026-C5E0-411D-BFA2-47CFB62A79E9}"/>
    <cellStyle name="Comma 16 2 4 2 2 2 2" xfId="19969" xr:uid="{1E3B7B2C-043F-483E-B99E-8785479C4A99}"/>
    <cellStyle name="Comma 16 2 4 2 2 2 2 2" xfId="28009" xr:uid="{55C5E6F1-4D8A-45BD-B4C8-7F218FF9F364}"/>
    <cellStyle name="Comma 16 2 4 2 2 2 3" xfId="23999" xr:uid="{E451DE84-6F51-457D-96A8-DCA0281878D4}"/>
    <cellStyle name="Comma 16 2 4 2 2 3" xfId="17997" xr:uid="{B5A5FB8A-9AD5-490C-8775-7E65E8A54534}"/>
    <cellStyle name="Comma 16 2 4 2 2 3 2" xfId="26037" xr:uid="{196E2335-1C52-46C5-B0CE-98CF9CB7713C}"/>
    <cellStyle name="Comma 16 2 4 2 2 4" xfId="22023" xr:uid="{3DFEABCB-BC20-48EA-A894-FB070489E8A6}"/>
    <cellStyle name="Comma 16 2 4 2 3" xfId="11717" xr:uid="{72C1494C-54B6-469C-8D23-BE17C5135A4D}"/>
    <cellStyle name="Comma 16 2 4 2 3 2" xfId="18993" xr:uid="{9C506AE1-003D-41D0-AAD8-F92EDE1057CC}"/>
    <cellStyle name="Comma 16 2 4 2 3 2 2" xfId="27033" xr:uid="{5F920C10-0EFA-4FE9-8092-3F098590CA9E}"/>
    <cellStyle name="Comma 16 2 4 2 3 3" xfId="23020" xr:uid="{94C3D1F6-5825-4F35-80A8-7E53D1EB47FF}"/>
    <cellStyle name="Comma 16 2 4 2 4" xfId="16987" xr:uid="{62173E7E-5604-4153-865E-A4CC483FEC31}"/>
    <cellStyle name="Comma 16 2 4 2 4 2" xfId="25027" xr:uid="{F1131023-8FC3-4116-A8F7-A4B0167B8BCA}"/>
    <cellStyle name="Comma 16 2 4 2 5" xfId="21010" xr:uid="{0E35EDC4-56D3-491B-99E7-26DD9592F23E}"/>
    <cellStyle name="Comma 16 2 4 3" xfId="6132" xr:uid="{B0242719-99C8-461E-8BDA-9AE5DB651F28}"/>
    <cellStyle name="Comma 16 2 4 3 2" xfId="13566" xr:uid="{2760861E-F583-4FE2-A536-292AA3493953}"/>
    <cellStyle name="Comma 16 2 4 3 2 2" xfId="19481" xr:uid="{CAAE72BB-19BD-4DFB-9FB7-90B313691120}"/>
    <cellStyle name="Comma 16 2 4 3 2 2 2" xfId="27521" xr:uid="{1EA20341-E8EE-4F23-AD57-2EA803A7BD69}"/>
    <cellStyle name="Comma 16 2 4 3 2 3" xfId="23510" xr:uid="{63B58E9E-5DC1-4E19-A60A-0CD543FDFDF6}"/>
    <cellStyle name="Comma 16 2 4 3 3" xfId="17492" xr:uid="{7944FEED-0DD3-4BF8-81FB-D42198C83DB3}"/>
    <cellStyle name="Comma 16 2 4 3 3 2" xfId="25532" xr:uid="{4C24A77C-ECA2-46A6-84A0-700B0927DE40}"/>
    <cellStyle name="Comma 16 2 4 3 4" xfId="21517" xr:uid="{EDC5567A-1C24-4C4E-AE39-8C4889C0B7E4}"/>
    <cellStyle name="Comma 16 2 4 4" xfId="9867" xr:uid="{BE5F8090-B32A-45E8-AFF6-1A6D22C2F895}"/>
    <cellStyle name="Comma 16 2 4 4 2" xfId="18505" xr:uid="{A777304C-A6D0-4B24-94CF-937238541058}"/>
    <cellStyle name="Comma 16 2 4 4 2 2" xfId="26545" xr:uid="{4D71F0CE-853F-434C-8B84-1F5C85AB05C7}"/>
    <cellStyle name="Comma 16 2 4 4 3" xfId="22530" xr:uid="{15C6677A-D569-4253-8795-B4F30ED04E68}"/>
    <cellStyle name="Comma 16 2 4 5" xfId="16482" xr:uid="{E0E476E9-A9A7-481F-9A45-1FD0EE0B9687}"/>
    <cellStyle name="Comma 16 2 4 5 2" xfId="24522" xr:uid="{B1B8CA73-F021-49C0-895A-30A7D24C4257}"/>
    <cellStyle name="Comma 16 2 4 6" xfId="20499" xr:uid="{DA0543A2-A2EE-4EAA-A64F-670225DBCFE9}"/>
    <cellStyle name="Comma 16 2 5" xfId="3349" xr:uid="{C4067261-97E3-4E67-B4D4-F5582F83D015}"/>
    <cellStyle name="Comma 16 2 5 2" xfId="7081" xr:uid="{5C89B169-B02E-472D-9D3D-C4A74671CCFE}"/>
    <cellStyle name="Comma 16 2 5 2 2" xfId="14498" xr:uid="{0D3C8F8C-BBC2-45D7-AC9B-C8A78E101ED3}"/>
    <cellStyle name="Comma 16 2 5 2 2 2" xfId="19724" xr:uid="{E6FDBCA0-EAB7-4186-8B90-2F7BCD2E586F}"/>
    <cellStyle name="Comma 16 2 5 2 2 2 2" xfId="27764" xr:uid="{96C4C35F-64CB-4FFE-9CAD-DDDE99E7B6DD}"/>
    <cellStyle name="Comma 16 2 5 2 2 3" xfId="23753" xr:uid="{B88DB913-2C88-4B31-BF2F-6587D990F08C}"/>
    <cellStyle name="Comma 16 2 5 2 3" xfId="17752" xr:uid="{432A66EE-69E8-4902-BF61-F2E7F6A26012}"/>
    <cellStyle name="Comma 16 2 5 2 3 2" xfId="25792" xr:uid="{36674B3A-99A2-4957-8E86-3B3E8552395C}"/>
    <cellStyle name="Comma 16 2 5 2 4" xfId="21777" xr:uid="{842DAE22-AACF-466F-A308-FA605A1EAF49}"/>
    <cellStyle name="Comma 16 2 5 3" xfId="10800" xr:uid="{4F1A7646-48DB-4155-81A3-3A80BEC149DA}"/>
    <cellStyle name="Comma 16 2 5 3 2" xfId="18748" xr:uid="{549E2C94-4024-4CCB-8743-1DB9DD17BF12}"/>
    <cellStyle name="Comma 16 2 5 3 2 2" xfId="26788" xr:uid="{FD347D2A-FCB3-4DDA-B186-B9126CBE7EFA}"/>
    <cellStyle name="Comma 16 2 5 3 3" xfId="22773" xr:uid="{69E9251B-C2E0-470E-8EEA-74AA1386B92D}"/>
    <cellStyle name="Comma 16 2 5 4" xfId="16742" xr:uid="{5B25B26E-0458-4DFE-89A5-F1F2DCFA484F}"/>
    <cellStyle name="Comma 16 2 5 4 2" xfId="24782" xr:uid="{01C0C2DC-6F9B-4C15-A0C7-0B486FB86F51}"/>
    <cellStyle name="Comma 16 2 5 5" xfId="20764" xr:uid="{6861F744-E651-4E4E-A5B4-B630975257F5}"/>
    <cellStyle name="Comma 16 2 6" xfId="5215" xr:uid="{A445ABC8-C94E-4B79-8A1F-673FD1431248}"/>
    <cellStyle name="Comma 16 2 6 2" xfId="12649" xr:uid="{1C31E53F-9D4B-41EF-BBA0-06EA4588FAA4}"/>
    <cellStyle name="Comma 16 2 6 2 2" xfId="19236" xr:uid="{BA722464-F9E9-4BF2-8B89-8C295402FBB1}"/>
    <cellStyle name="Comma 16 2 6 2 2 2" xfId="27276" xr:uid="{C2976FD8-3492-4CF0-A67C-8BFC80EB60AA}"/>
    <cellStyle name="Comma 16 2 6 2 3" xfId="23263" xr:uid="{F57502B5-CB9C-481C-9552-1C31C7E3CD9C}"/>
    <cellStyle name="Comma 16 2 6 3" xfId="17247" xr:uid="{4DABDA64-9CD0-4F0E-A1F5-54D84E9681B6}"/>
    <cellStyle name="Comma 16 2 6 3 2" xfId="25287" xr:uid="{7EAC735E-B4E0-4D2C-9EFD-B2E5360F3034}"/>
    <cellStyle name="Comma 16 2 6 4" xfId="21270" xr:uid="{56AE7A5D-B503-42D1-87F4-425BAC695CF1}"/>
    <cellStyle name="Comma 16 2 7" xfId="8950" xr:uid="{DEEF1337-D5DE-46D6-B472-C53289EB0CB4}"/>
    <cellStyle name="Comma 16 2 7 2" xfId="18260" xr:uid="{2D8F635D-D126-4AD7-96C7-B94022303307}"/>
    <cellStyle name="Comma 16 2 7 2 2" xfId="26300" xr:uid="{226E6533-54DE-4CB4-9F4F-E3346F07B1B2}"/>
    <cellStyle name="Comma 16 2 7 3" xfId="22283" xr:uid="{5BFF179B-552E-4A0D-8856-6D14167B9B14}"/>
    <cellStyle name="Comma 16 2 8" xfId="16237" xr:uid="{4CB182C8-5333-4722-9DA3-2AC2A8927C95}"/>
    <cellStyle name="Comma 16 2 8 2" xfId="24277" xr:uid="{AC220B8A-B727-4BFF-ADF4-BC45DF680670}"/>
    <cellStyle name="Comma 16 2 9" xfId="20253" xr:uid="{7487EFEC-8DFC-4962-B702-7C8E1A1A9B0F}"/>
    <cellStyle name="Comma 16 3" xfId="1441" xr:uid="{991A18BC-59A3-4942-8680-3F8074F36184}"/>
    <cellStyle name="Comma 16 3 2" xfId="1913" xr:uid="{AEB9E390-7D1B-4379-9BB7-860E577F60FE}"/>
    <cellStyle name="Comma 16 3 2 2" xfId="2845" xr:uid="{B946538E-8131-479A-9AA4-25512BC3909E}"/>
    <cellStyle name="Comma 16 3 2 2 2" xfId="4835" xr:uid="{D8675E2A-7374-4D4C-BD29-3A60D32D9600}"/>
    <cellStyle name="Comma 16 3 2 2 2 2" xfId="8567" xr:uid="{652E7C5A-B112-4A99-83A4-6C058FEF802B}"/>
    <cellStyle name="Comma 16 3 2 2 2 2 2" xfId="15984" xr:uid="{DD7CDB14-BE43-4936-BA67-FCFA0D5BA4A1}"/>
    <cellStyle name="Comma 16 3 2 2 2 2 2 2" xfId="20118" xr:uid="{D25069D1-B2FC-4B83-917B-E4D446EC57FC}"/>
    <cellStyle name="Comma 16 3 2 2 2 2 2 2 2" xfId="28158" xr:uid="{0F940DBF-9DBB-4A82-8104-CA4BD3F05E94}"/>
    <cellStyle name="Comma 16 3 2 2 2 2 2 3" xfId="24148" xr:uid="{0881FC02-40A8-42DB-85B2-E4F840F641C4}"/>
    <cellStyle name="Comma 16 3 2 2 2 2 3" xfId="18146" xr:uid="{E576F950-AB33-424A-917B-34EF4FE77020}"/>
    <cellStyle name="Comma 16 3 2 2 2 2 3 2" xfId="26186" xr:uid="{6E4CEA2B-CB4A-4EE0-B002-94B51C764D60}"/>
    <cellStyle name="Comma 16 3 2 2 2 2 4" xfId="22172" xr:uid="{37B9A739-6947-4FD6-9A20-E6C4B9C56E74}"/>
    <cellStyle name="Comma 16 3 2 2 2 3" xfId="12286" xr:uid="{5B590D3D-4BC6-40AC-A767-FAFC53B85DD9}"/>
    <cellStyle name="Comma 16 3 2 2 2 3 2" xfId="19142" xr:uid="{4F9B27C0-2272-4842-98C6-8157836AEB9D}"/>
    <cellStyle name="Comma 16 3 2 2 2 3 2 2" xfId="27182" xr:uid="{FD7F26D4-3EBC-46DC-984E-C2D057A794D5}"/>
    <cellStyle name="Comma 16 3 2 2 2 3 3" xfId="23169" xr:uid="{16F22320-4936-4567-A7E7-E7950709C1A3}"/>
    <cellStyle name="Comma 16 3 2 2 2 4" xfId="17136" xr:uid="{872031A7-71EA-4C9C-A1C3-EDDAA80FCE79}"/>
    <cellStyle name="Comma 16 3 2 2 2 4 2" xfId="25176" xr:uid="{349546E3-0F1F-4E8A-9A47-C7AEF5CE9C6C}"/>
    <cellStyle name="Comma 16 3 2 2 2 5" xfId="21159" xr:uid="{1D91D402-4892-46E4-973D-8964A5E609F6}"/>
    <cellStyle name="Comma 16 3 2 2 3" xfId="6701" xr:uid="{0BB6EF94-7162-4868-8F9C-917BF96AE6DC}"/>
    <cellStyle name="Comma 16 3 2 2 3 2" xfId="14135" xr:uid="{3A67EDA2-C960-4D54-A5AD-58705666E0F9}"/>
    <cellStyle name="Comma 16 3 2 2 3 2 2" xfId="19630" xr:uid="{66F0A355-B913-496B-9BA9-FE83BC23F693}"/>
    <cellStyle name="Comma 16 3 2 2 3 2 2 2" xfId="27670" xr:uid="{A252D72A-E565-4294-8C4D-CD73D1D784A0}"/>
    <cellStyle name="Comma 16 3 2 2 3 2 3" xfId="23659" xr:uid="{58F010E2-0700-4D24-8B1D-975E9229AD2C}"/>
    <cellStyle name="Comma 16 3 2 2 3 3" xfId="17641" xr:uid="{E329913A-BE20-48EA-9104-FE12BF21D80F}"/>
    <cellStyle name="Comma 16 3 2 2 3 3 2" xfId="25681" xr:uid="{81E6AE62-BC26-4AC0-8CE6-33A04037E723}"/>
    <cellStyle name="Comma 16 3 2 2 3 4" xfId="21666" xr:uid="{C2699D1A-1158-4F23-84B6-1E40767D4DCD}"/>
    <cellStyle name="Comma 16 3 2 2 4" xfId="10436" xr:uid="{BFC4621C-85AD-4325-9CC0-4581BA49FB4B}"/>
    <cellStyle name="Comma 16 3 2 2 4 2" xfId="18654" xr:uid="{8EFD206D-71EF-43F7-AC09-A5CCBCBB9C09}"/>
    <cellStyle name="Comma 16 3 2 2 4 2 2" xfId="26694" xr:uid="{3E0E6558-C3FB-4653-9473-29817E7890A1}"/>
    <cellStyle name="Comma 16 3 2 2 4 3" xfId="22679" xr:uid="{3C692705-2518-4475-B866-26885C37DAA9}"/>
    <cellStyle name="Comma 16 3 2 2 5" xfId="16631" xr:uid="{F10052C3-D648-4DE5-96BF-53308D67FF0A}"/>
    <cellStyle name="Comma 16 3 2 2 5 2" xfId="24671" xr:uid="{5E9E7047-99EA-49BF-A95F-A7E8CCFD66FE}"/>
    <cellStyle name="Comma 16 3 2 2 6" xfId="20648" xr:uid="{159F4695-80FD-4C2C-8CF5-490E621F6BD0}"/>
    <cellStyle name="Comma 16 3 2 3" xfId="3917" xr:uid="{BF4ECED9-A59E-4B3D-B55C-326AB4D4C4F0}"/>
    <cellStyle name="Comma 16 3 2 3 2" xfId="7649" xr:uid="{CBD7961B-4E64-4A47-89FF-26C48711FA33}"/>
    <cellStyle name="Comma 16 3 2 3 2 2" xfId="15066" xr:uid="{2CFE2B2E-7763-42B1-A631-35B5550D1100}"/>
    <cellStyle name="Comma 16 3 2 3 2 2 2" xfId="19872" xr:uid="{F57E2C16-E2E5-4A86-A32F-5D4CC23A3811}"/>
    <cellStyle name="Comma 16 3 2 3 2 2 2 2" xfId="27912" xr:uid="{2CBEF4AF-8ABC-46F3-9DD0-A57C1444CB6B}"/>
    <cellStyle name="Comma 16 3 2 3 2 2 3" xfId="23901" xr:uid="{027E8C42-2289-4624-9FC9-D30C1994A452}"/>
    <cellStyle name="Comma 16 3 2 3 2 3" xfId="17900" xr:uid="{B58C2512-8692-4210-8CFB-FA37B157B741}"/>
    <cellStyle name="Comma 16 3 2 3 2 3 2" xfId="25940" xr:uid="{501149DA-9DFD-4011-A825-1D97F2D55DA6}"/>
    <cellStyle name="Comma 16 3 2 3 2 4" xfId="21925" xr:uid="{FA106020-472E-42F9-870D-9031B584B055}"/>
    <cellStyle name="Comma 16 3 2 3 3" xfId="11368" xr:uid="{A185F819-C287-4D46-B692-5B0F49DC9B77}"/>
    <cellStyle name="Comma 16 3 2 3 3 2" xfId="18896" xr:uid="{351AB183-00D8-42B7-B08D-DADCD77D7C47}"/>
    <cellStyle name="Comma 16 3 2 3 3 2 2" xfId="26936" xr:uid="{393D7CC9-BC35-4C77-B902-E7BD8AFD295C}"/>
    <cellStyle name="Comma 16 3 2 3 3 3" xfId="22922" xr:uid="{9682EA4D-9324-4965-BAAC-94E1F6785FDF}"/>
    <cellStyle name="Comma 16 3 2 3 4" xfId="16890" xr:uid="{19F8ECF8-B725-4D4E-924D-7FC1F4FE32E9}"/>
    <cellStyle name="Comma 16 3 2 3 4 2" xfId="24930" xr:uid="{5578341C-6931-48AC-8284-EF9E04FAF100}"/>
    <cellStyle name="Comma 16 3 2 3 5" xfId="20912" xr:uid="{9E6274C5-3E3D-4F11-B1AC-2FA97AF67AEE}"/>
    <cellStyle name="Comma 16 3 2 4" xfId="5783" xr:uid="{7A059EA1-2078-4089-9A3B-AB2E3AAD0EE2}"/>
    <cellStyle name="Comma 16 3 2 4 2" xfId="13217" xr:uid="{4EB7EFC4-CC2B-4F56-8F48-D4AEA04DA3CC}"/>
    <cellStyle name="Comma 16 3 2 4 2 2" xfId="19384" xr:uid="{A2B4F8C7-91E1-40CB-9CCE-8579FAE6BB5E}"/>
    <cellStyle name="Comma 16 3 2 4 2 2 2" xfId="27424" xr:uid="{8EEB3333-830B-4A68-B09E-F6BDF9F79F3A}"/>
    <cellStyle name="Comma 16 3 2 4 2 3" xfId="23412" xr:uid="{9D0A0BF0-6BE5-4EB3-BE9C-27422725AAB2}"/>
    <cellStyle name="Comma 16 3 2 4 3" xfId="17395" xr:uid="{51151734-1A55-441A-A080-01B1648C2F84}"/>
    <cellStyle name="Comma 16 3 2 4 3 2" xfId="25435" xr:uid="{49EA0C17-23B3-4B35-9BFB-570BACB15DF7}"/>
    <cellStyle name="Comma 16 3 2 4 4" xfId="21419" xr:uid="{EED331D0-342C-4637-B778-5DF399EC0BD1}"/>
    <cellStyle name="Comma 16 3 2 5" xfId="9518" xr:uid="{874DB934-4E05-4542-9C92-F7BDDCD20C14}"/>
    <cellStyle name="Comma 16 3 2 5 2" xfId="18408" xr:uid="{4459D515-A2F1-4BDD-8BED-5956F1B049F6}"/>
    <cellStyle name="Comma 16 3 2 5 2 2" xfId="26448" xr:uid="{640ABD3F-4D10-4F76-B840-634D11EC39C3}"/>
    <cellStyle name="Comma 16 3 2 5 3" xfId="22432" xr:uid="{5E3885EC-36C7-4EE5-A6EC-73CDA6DD11D3}"/>
    <cellStyle name="Comma 16 3 2 6" xfId="16385" xr:uid="{0B937E67-1010-4F10-9A1F-053B878D5BCF}"/>
    <cellStyle name="Comma 16 3 2 6 2" xfId="24425" xr:uid="{40D26A78-D366-43BC-AB1D-78B74CBAD8D5}"/>
    <cellStyle name="Comma 16 3 2 7" xfId="20401" xr:uid="{D7BEA92C-45FE-4B5D-B98C-933B32CD6A30}"/>
    <cellStyle name="Comma 16 3 3" xfId="2387" xr:uid="{900017F4-0F3D-4285-865D-EA17E389B380}"/>
    <cellStyle name="Comma 16 3 3 2" xfId="4377" xr:uid="{8BDB33FB-E56F-464B-8385-06B6F3789C3E}"/>
    <cellStyle name="Comma 16 3 3 2 2" xfId="8109" xr:uid="{3219223A-55D7-48C0-8FD0-C936F123607C}"/>
    <cellStyle name="Comma 16 3 3 2 2 2" xfId="15526" xr:uid="{5D59CDAA-06E8-418D-A8AE-2BB5DCB37049}"/>
    <cellStyle name="Comma 16 3 3 2 2 2 2" xfId="19996" xr:uid="{D00CA266-86A9-4D20-B98C-CE8C0BEB4040}"/>
    <cellStyle name="Comma 16 3 3 2 2 2 2 2" xfId="28036" xr:uid="{CB28E106-B2B6-4019-83EA-16B5400B1ABE}"/>
    <cellStyle name="Comma 16 3 3 2 2 2 3" xfId="24026" xr:uid="{4BD4A04F-4F95-4282-BDA7-96C51467F30B}"/>
    <cellStyle name="Comma 16 3 3 2 2 3" xfId="18024" xr:uid="{E0A24DE2-8382-40CD-8427-2AC207AA8CF6}"/>
    <cellStyle name="Comma 16 3 3 2 2 3 2" xfId="26064" xr:uid="{3ADE53BE-6A5C-4666-B5E7-1FC661EEFE72}"/>
    <cellStyle name="Comma 16 3 3 2 2 4" xfId="22050" xr:uid="{7784499E-D677-4044-A55D-D49247C81E14}"/>
    <cellStyle name="Comma 16 3 3 2 3" xfId="11828" xr:uid="{1559789E-B834-4395-A5B4-814D1339242F}"/>
    <cellStyle name="Comma 16 3 3 2 3 2" xfId="19020" xr:uid="{A16546A9-3420-4461-A57A-56EB7F40969C}"/>
    <cellStyle name="Comma 16 3 3 2 3 2 2" xfId="27060" xr:uid="{8AE05150-6906-4D88-8C42-DEE1D69ECEE6}"/>
    <cellStyle name="Comma 16 3 3 2 3 3" xfId="23047" xr:uid="{75FF45E1-99FB-44DB-95BB-1AC00C11E8C9}"/>
    <cellStyle name="Comma 16 3 3 2 4" xfId="17014" xr:uid="{585D580F-FC41-405E-8C23-EA311624594C}"/>
    <cellStyle name="Comma 16 3 3 2 4 2" xfId="25054" xr:uid="{4191A059-1F3E-4CC3-977D-20543AB67D5F}"/>
    <cellStyle name="Comma 16 3 3 2 5" xfId="21037" xr:uid="{2799FEAA-CBB0-4012-BE63-85F8742D103F}"/>
    <cellStyle name="Comma 16 3 3 3" xfId="6243" xr:uid="{7F41A80A-0F54-40B4-ABEC-A6A54B6100F2}"/>
    <cellStyle name="Comma 16 3 3 3 2" xfId="13677" xr:uid="{0C7CF1CD-8C0F-469C-ABEC-D0B5077A30D1}"/>
    <cellStyle name="Comma 16 3 3 3 2 2" xfId="19508" xr:uid="{FCD5BD1C-1548-4707-826C-13C41A483609}"/>
    <cellStyle name="Comma 16 3 3 3 2 2 2" xfId="27548" xr:uid="{8887A775-1DBC-443B-887D-F1012C85A1BE}"/>
    <cellStyle name="Comma 16 3 3 3 2 3" xfId="23537" xr:uid="{5A3D5827-ADFE-4D2A-AE73-10F39DA6EA37}"/>
    <cellStyle name="Comma 16 3 3 3 3" xfId="17519" xr:uid="{A8779A76-B79A-4DBC-B896-BFACA18A1886}"/>
    <cellStyle name="Comma 16 3 3 3 3 2" xfId="25559" xr:uid="{7098ED99-F58E-49A9-942F-2104C24C4A4F}"/>
    <cellStyle name="Comma 16 3 3 3 4" xfId="21544" xr:uid="{56CB19BE-4ABE-4872-8387-FBCB77787244}"/>
    <cellStyle name="Comma 16 3 3 4" xfId="9978" xr:uid="{8B28D842-947E-4622-A131-E6C1FE8ECE92}"/>
    <cellStyle name="Comma 16 3 3 4 2" xfId="18532" xr:uid="{955B1DF5-25CF-41E7-9564-579F968B596A}"/>
    <cellStyle name="Comma 16 3 3 4 2 2" xfId="26572" xr:uid="{FCE2A791-F445-4900-8A57-F23097BDC408}"/>
    <cellStyle name="Comma 16 3 3 4 3" xfId="22557" xr:uid="{C316A59A-5494-4783-A148-5BADFC8467FE}"/>
    <cellStyle name="Comma 16 3 3 5" xfId="16509" xr:uid="{9F692D37-B0B1-4038-BF63-4CF0CE882CE3}"/>
    <cellStyle name="Comma 16 3 3 5 2" xfId="24549" xr:uid="{AF392AD3-5CFD-46E7-8C4D-D9E2682035B5}"/>
    <cellStyle name="Comma 16 3 3 6" xfId="20526" xr:uid="{0155325B-557A-4D4D-A2D3-31712B5EB462}"/>
    <cellStyle name="Comma 16 3 4" xfId="3459" xr:uid="{C2463EEC-FE55-4DE2-8453-214DDC79FA72}"/>
    <cellStyle name="Comma 16 3 4 2" xfId="7191" xr:uid="{A723B450-C4FE-4F89-8B0B-CD49AD5D0D87}"/>
    <cellStyle name="Comma 16 3 4 2 2" xfId="14608" xr:uid="{3D192649-7D84-4AC6-BDF0-0281A7702DBB}"/>
    <cellStyle name="Comma 16 3 4 2 2 2" xfId="19750" xr:uid="{52919F64-FE28-4DEF-B076-0E477A58AC06}"/>
    <cellStyle name="Comma 16 3 4 2 2 2 2" xfId="27790" xr:uid="{E1898E1D-0C65-4538-811F-319ABD922AB2}"/>
    <cellStyle name="Comma 16 3 4 2 2 3" xfId="23779" xr:uid="{C73AB8B7-89E9-452F-B8DA-7332C4DE92AD}"/>
    <cellStyle name="Comma 16 3 4 2 3" xfId="17778" xr:uid="{14234034-AEFA-44C4-834E-86BE0D4356FA}"/>
    <cellStyle name="Comma 16 3 4 2 3 2" xfId="25818" xr:uid="{CA1E6345-2631-44C2-A642-F823F8257595}"/>
    <cellStyle name="Comma 16 3 4 2 4" xfId="21803" xr:uid="{F34CCAE9-609B-4853-8C2E-F1D93FCB2721}"/>
    <cellStyle name="Comma 16 3 4 3" xfId="10910" xr:uid="{7C83EBD5-9E1C-4C22-9FAC-54DFA86DF8B0}"/>
    <cellStyle name="Comma 16 3 4 3 2" xfId="18774" xr:uid="{49C78024-9230-481F-B19F-94FC4DB131DB}"/>
    <cellStyle name="Comma 16 3 4 3 2 2" xfId="26814" xr:uid="{69A049CF-173A-41BE-9E69-03E1960C264F}"/>
    <cellStyle name="Comma 16 3 4 3 3" xfId="22799" xr:uid="{C8839791-C2B0-48AE-BEB3-E49B932988E0}"/>
    <cellStyle name="Comma 16 3 4 4" xfId="16768" xr:uid="{3BBCBD77-B5B8-4DF5-B1F2-A3179EB2F99B}"/>
    <cellStyle name="Comma 16 3 4 4 2" xfId="24808" xr:uid="{264979DD-B2CE-4658-A94A-296410F1AD9E}"/>
    <cellStyle name="Comma 16 3 4 5" xfId="20790" xr:uid="{06122BFA-6F85-4016-81A8-062FEE3E53F1}"/>
    <cellStyle name="Comma 16 3 5" xfId="5325" xr:uid="{8BB7D222-621E-4B97-BDA3-0D70AF99831F}"/>
    <cellStyle name="Comma 16 3 5 2" xfId="12759" xr:uid="{B9E20EEF-2069-4E31-B86B-9000CB5F513C}"/>
    <cellStyle name="Comma 16 3 5 2 2" xfId="19262" xr:uid="{C0143554-A99A-4BAE-9BA5-F50EAF5C7A62}"/>
    <cellStyle name="Comma 16 3 5 2 2 2" xfId="27302" xr:uid="{6F17EFDD-DA5B-4C85-B9DF-C0C321AD5FBC}"/>
    <cellStyle name="Comma 16 3 5 2 3" xfId="23289" xr:uid="{276E1488-7A86-442E-9B98-631C0A9BBC13}"/>
    <cellStyle name="Comma 16 3 5 3" xfId="17273" xr:uid="{AE92A393-C6F6-416C-9DED-DAC2453EC62B}"/>
    <cellStyle name="Comma 16 3 5 3 2" xfId="25313" xr:uid="{880F81D8-6E0D-4F56-B0D0-B7DCC0A87B26}"/>
    <cellStyle name="Comma 16 3 5 4" xfId="21296" xr:uid="{C9B1247B-9326-4224-B26E-B3CB1F9D4551}"/>
    <cellStyle name="Comma 16 3 6" xfId="9060" xr:uid="{62E3300E-C357-4F71-9E60-8363A9A419DB}"/>
    <cellStyle name="Comma 16 3 6 2" xfId="18286" xr:uid="{38C65B6C-3595-4738-9AD4-E32231EAE6B2}"/>
    <cellStyle name="Comma 16 3 6 2 2" xfId="26326" xr:uid="{37709FC9-5C68-4CF3-B23F-B602E28F0490}"/>
    <cellStyle name="Comma 16 3 6 3" xfId="22309" xr:uid="{9FCC133A-84DF-4548-B7D7-4A4404972AE5}"/>
    <cellStyle name="Comma 16 3 7" xfId="16263" xr:uid="{746FA309-BEF8-4D94-BC34-4D14C8802CED}"/>
    <cellStyle name="Comma 16 3 7 2" xfId="24303" xr:uid="{05391E79-C217-452C-99B2-52C43D51E11B}"/>
    <cellStyle name="Comma 16 3 8" xfId="20279" xr:uid="{08A86C1A-E49E-4519-BB8B-49B9EC6A25C2}"/>
    <cellStyle name="Comma 16 4" xfId="1686" xr:uid="{2D045BEC-5D6C-45D7-A7D8-B63DA73FAF45}"/>
    <cellStyle name="Comma 16 4 2" xfId="2619" xr:uid="{C1244E02-4479-4779-B829-7712B2A98604}"/>
    <cellStyle name="Comma 16 4 2 2" xfId="4609" xr:uid="{AC072D87-80D5-4CB8-AF1F-AB5135464723}"/>
    <cellStyle name="Comma 16 4 2 2 2" xfId="8341" xr:uid="{753683BE-8B30-41B3-9224-5EE92F06FFFC}"/>
    <cellStyle name="Comma 16 4 2 2 2 2" xfId="15758" xr:uid="{FBBCEC59-FCD4-43C3-A0DF-2FB993EE684E}"/>
    <cellStyle name="Comma 16 4 2 2 2 2 2" xfId="20060" xr:uid="{0D5A42A8-0F33-4713-999E-AAC784B0C5E5}"/>
    <cellStyle name="Comma 16 4 2 2 2 2 2 2" xfId="28100" xr:uid="{733D15EC-8B9D-4C2C-B2B7-1701FFDFE4B0}"/>
    <cellStyle name="Comma 16 4 2 2 2 2 3" xfId="24090" xr:uid="{FFEC090F-D81B-4C91-A29D-C90E77E08D99}"/>
    <cellStyle name="Comma 16 4 2 2 2 3" xfId="18088" xr:uid="{442C27D7-9F4C-40D7-A1D4-A57C97195A16}"/>
    <cellStyle name="Comma 16 4 2 2 2 3 2" xfId="26128" xr:uid="{C8D1C9E8-B4C9-4D02-AC3D-5F2AA132493D}"/>
    <cellStyle name="Comma 16 4 2 2 2 4" xfId="22114" xr:uid="{347F638F-26D9-4850-84B6-9B2466678FAC}"/>
    <cellStyle name="Comma 16 4 2 2 3" xfId="12060" xr:uid="{41AEC7AE-F488-4A06-A971-F580664F99C8}"/>
    <cellStyle name="Comma 16 4 2 2 3 2" xfId="19084" xr:uid="{CB919D6A-5DD9-4D33-B2EC-6F3A5BD4E87E}"/>
    <cellStyle name="Comma 16 4 2 2 3 2 2" xfId="27124" xr:uid="{B7ECAD1E-F0A8-4B6B-857A-468924285227}"/>
    <cellStyle name="Comma 16 4 2 2 3 3" xfId="23111" xr:uid="{6F6EB9E4-9B9E-4784-9E09-9C82D0D544D6}"/>
    <cellStyle name="Comma 16 4 2 2 4" xfId="17078" xr:uid="{DC0ACDF8-012A-444B-A1C6-499E4D4B8059}"/>
    <cellStyle name="Comma 16 4 2 2 4 2" xfId="25118" xr:uid="{A54880CF-0C37-4295-B9C7-495B0D5C0566}"/>
    <cellStyle name="Comma 16 4 2 2 5" xfId="21101" xr:uid="{290966DD-F119-44EF-9847-EF130D624E57}"/>
    <cellStyle name="Comma 16 4 2 3" xfId="6475" xr:uid="{CB912DB8-8CAC-4ED4-B6EF-166D31C97073}"/>
    <cellStyle name="Comma 16 4 2 3 2" xfId="13909" xr:uid="{1EA42B27-5457-4AAB-B060-B6F139682B2E}"/>
    <cellStyle name="Comma 16 4 2 3 2 2" xfId="19572" xr:uid="{F4BD1785-3D82-4C9E-8BA8-8DF815A741B0}"/>
    <cellStyle name="Comma 16 4 2 3 2 2 2" xfId="27612" xr:uid="{390A1313-C565-4572-8E3A-349C9CA45C9B}"/>
    <cellStyle name="Comma 16 4 2 3 2 3" xfId="23601" xr:uid="{271B8A3A-AF0F-4EA7-A933-65133898D8A7}"/>
    <cellStyle name="Comma 16 4 2 3 3" xfId="17583" xr:uid="{8CEB151B-8773-4CE1-998F-A8631EA16928}"/>
    <cellStyle name="Comma 16 4 2 3 3 2" xfId="25623" xr:uid="{69E7F258-E06B-4E1C-96C5-B4278923B2A7}"/>
    <cellStyle name="Comma 16 4 2 3 4" xfId="21608" xr:uid="{B7DBD6D1-92F0-4098-A130-E06550AA2686}"/>
    <cellStyle name="Comma 16 4 2 4" xfId="10210" xr:uid="{0EABE9A7-429B-4211-84F6-9D4C7362BA3F}"/>
    <cellStyle name="Comma 16 4 2 4 2" xfId="18596" xr:uid="{79800A82-7044-414E-A33C-AA6A17E97D3A}"/>
    <cellStyle name="Comma 16 4 2 4 2 2" xfId="26636" xr:uid="{8AF9CE86-7D63-4E9E-80E7-9FB89C8C4146}"/>
    <cellStyle name="Comma 16 4 2 4 3" xfId="22621" xr:uid="{F5D9E291-9BFB-41B5-8F4B-88299D2042E2}"/>
    <cellStyle name="Comma 16 4 2 5" xfId="16573" xr:uid="{3D8D0B32-7537-41B9-88B4-B74854152D69}"/>
    <cellStyle name="Comma 16 4 2 5 2" xfId="24613" xr:uid="{26A9A000-86F6-406E-896E-14EDCE6C6F84}"/>
    <cellStyle name="Comma 16 4 2 6" xfId="20590" xr:uid="{83017EF9-2510-4612-8E34-98B67BBE72D9}"/>
    <cellStyle name="Comma 16 4 3" xfId="3691" xr:uid="{AA9CB8D7-2B8C-486E-B13A-4E8D6FCD0231}"/>
    <cellStyle name="Comma 16 4 3 2" xfId="7423" xr:uid="{1A22DBB5-29DA-4496-86C7-C0E14DBD9EDF}"/>
    <cellStyle name="Comma 16 4 3 2 2" xfId="14840" xr:uid="{8EC9EA57-493A-486A-8986-D7EC75D9EC35}"/>
    <cellStyle name="Comma 16 4 3 2 2 2" xfId="19814" xr:uid="{A7BB7EEA-9746-4735-8D92-AAA9FBDAB1B6}"/>
    <cellStyle name="Comma 16 4 3 2 2 2 2" xfId="27854" xr:uid="{E0DC1F85-3F5A-420E-A634-8ED456C3A3A1}"/>
    <cellStyle name="Comma 16 4 3 2 2 3" xfId="23843" xr:uid="{F259FD8A-287A-4422-B633-9ADAB4D877A8}"/>
    <cellStyle name="Comma 16 4 3 2 3" xfId="17842" xr:uid="{4B5DA627-FC1C-4761-A481-E536F139B266}"/>
    <cellStyle name="Comma 16 4 3 2 3 2" xfId="25882" xr:uid="{9CC4FBA8-A9AF-4706-A99B-8325E63428E2}"/>
    <cellStyle name="Comma 16 4 3 2 4" xfId="21867" xr:uid="{B9DEB9C8-A66B-4AF4-8433-B6F8FD31B6F0}"/>
    <cellStyle name="Comma 16 4 3 3" xfId="11142" xr:uid="{5EDC8B3E-F260-4B75-8233-5B726540F958}"/>
    <cellStyle name="Comma 16 4 3 3 2" xfId="18838" xr:uid="{01372E84-9587-43F5-8D91-4F422DE2CE7B}"/>
    <cellStyle name="Comma 16 4 3 3 2 2" xfId="26878" xr:uid="{AC624250-29C9-41EA-B96D-4905841B7C46}"/>
    <cellStyle name="Comma 16 4 3 3 3" xfId="22863" xr:uid="{06E100B9-35E8-4862-8E98-EA8EF381EB84}"/>
    <cellStyle name="Comma 16 4 3 4" xfId="16832" xr:uid="{0882CCFA-721D-4774-B0D9-A1F15BBFD505}"/>
    <cellStyle name="Comma 16 4 3 4 2" xfId="24872" xr:uid="{454F82D9-88C2-4BC4-9FEA-0EA93825FD9E}"/>
    <cellStyle name="Comma 16 4 3 5" xfId="20854" xr:uid="{2896685B-63A4-41F0-9C0E-83B44B8AF82D}"/>
    <cellStyle name="Comma 16 4 4" xfId="5557" xr:uid="{9570423F-B90C-47C6-BA2B-F2DEFDAFC471}"/>
    <cellStyle name="Comma 16 4 4 2" xfId="12991" xr:uid="{7DAE1D97-53AD-48CD-B765-4245F20F0220}"/>
    <cellStyle name="Comma 16 4 4 2 2" xfId="19326" xr:uid="{D112DA74-CFAD-4AD7-880F-674D8648C1D7}"/>
    <cellStyle name="Comma 16 4 4 2 2 2" xfId="27366" xr:uid="{B92533CD-7226-4389-A2C5-6B4C0E49CE38}"/>
    <cellStyle name="Comma 16 4 4 2 3" xfId="23353" xr:uid="{930FF91D-A4BF-4014-90D5-14E27D591839}"/>
    <cellStyle name="Comma 16 4 4 3" xfId="17337" xr:uid="{DF94FBAF-5E07-4D7D-8B78-15E322D73454}"/>
    <cellStyle name="Comma 16 4 4 3 2" xfId="25377" xr:uid="{758F77FB-11D0-44AA-A6DB-4AEB322DCFFC}"/>
    <cellStyle name="Comma 16 4 4 4" xfId="21360" xr:uid="{DA7114D7-4A47-409F-8547-9BC4B3F3E4F9}"/>
    <cellStyle name="Comma 16 4 5" xfId="9292" xr:uid="{D664C383-476E-4B53-982B-76E063556FD5}"/>
    <cellStyle name="Comma 16 4 5 2" xfId="18350" xr:uid="{BE263376-8E7A-406B-BCA0-31997FC11A66}"/>
    <cellStyle name="Comma 16 4 5 2 2" xfId="26390" xr:uid="{DDC8F6E8-2229-4C13-BF96-7521548333A6}"/>
    <cellStyle name="Comma 16 4 5 3" xfId="22373" xr:uid="{2CDC4015-E9E2-4610-9A31-9939F4457B77}"/>
    <cellStyle name="Comma 16 4 6" xfId="16327" xr:uid="{3ED5BB0F-9DA9-4B36-B489-5C677B19934C}"/>
    <cellStyle name="Comma 16 4 6 2" xfId="24367" xr:uid="{5C6B86B5-DC6D-40F3-842F-C5BFEFEBEE36}"/>
    <cellStyle name="Comma 16 4 7" xfId="20343" xr:uid="{B48F3834-AE08-4E61-8D22-6A55EA809ED5}"/>
    <cellStyle name="Comma 16 5" xfId="2161" xr:uid="{BE3DBDA8-B2A7-4218-B433-76EAD45695BF}"/>
    <cellStyle name="Comma 16 5 2" xfId="4151" xr:uid="{D3BB152D-599A-4FBE-9634-355A69A8A67D}"/>
    <cellStyle name="Comma 16 5 2 2" xfId="7883" xr:uid="{7E3ED3DF-A73F-4ECF-81C6-F82B656B1714}"/>
    <cellStyle name="Comma 16 5 2 2 2" xfId="15300" xr:uid="{79219CA4-A15C-41B4-B61F-BC521BD36819}"/>
    <cellStyle name="Comma 16 5 2 2 2 2" xfId="19938" xr:uid="{01875D3C-994F-4914-9B8F-60973975CD79}"/>
    <cellStyle name="Comma 16 5 2 2 2 2 2" xfId="27978" xr:uid="{C570D0B3-B95A-42FE-971D-33DCD1786678}"/>
    <cellStyle name="Comma 16 5 2 2 2 3" xfId="23967" xr:uid="{CED1D5E3-48F4-40FE-B261-47938865A5AE}"/>
    <cellStyle name="Comma 16 5 2 2 3" xfId="17966" xr:uid="{59036833-E4CB-434A-8943-19DEA6E800A6}"/>
    <cellStyle name="Comma 16 5 2 2 3 2" xfId="26006" xr:uid="{4F78803C-7390-4F73-84EC-35E1CB1E1EF1}"/>
    <cellStyle name="Comma 16 5 2 2 4" xfId="21991" xr:uid="{4E314501-2C47-47BC-87D0-E45F398815C0}"/>
    <cellStyle name="Comma 16 5 2 3" xfId="11602" xr:uid="{74EE87D7-B33A-4C54-A51F-2FEF1E19BE3F}"/>
    <cellStyle name="Comma 16 5 2 3 2" xfId="18962" xr:uid="{55109C44-F8EA-4C0C-AA92-EBECEE218553}"/>
    <cellStyle name="Comma 16 5 2 3 2 2" xfId="27002" xr:uid="{2ECABD6F-24A6-4C08-8FD6-F9715DB03BAF}"/>
    <cellStyle name="Comma 16 5 2 3 3" xfId="22988" xr:uid="{832A46D6-6090-4316-BA95-AA010E564592}"/>
    <cellStyle name="Comma 16 5 2 4" xfId="16956" xr:uid="{6959D46C-748C-471D-9776-E29160FF0C3F}"/>
    <cellStyle name="Comma 16 5 2 4 2" xfId="24996" xr:uid="{B0C88359-DD9B-49ED-BBE9-B0833B40C106}"/>
    <cellStyle name="Comma 16 5 2 5" xfId="20978" xr:uid="{D8E8E12D-A086-4664-B70E-6ED2F38B10A1}"/>
    <cellStyle name="Comma 16 5 3" xfId="6017" xr:uid="{015D8336-6332-471B-88B2-810C17B56410}"/>
    <cellStyle name="Comma 16 5 3 2" xfId="13451" xr:uid="{D8395712-3634-4A5E-8CD0-74CB5B393101}"/>
    <cellStyle name="Comma 16 5 3 2 2" xfId="19450" xr:uid="{666979C1-3F92-4CDB-99F3-07CBDE97D9D1}"/>
    <cellStyle name="Comma 16 5 3 2 2 2" xfId="27490" xr:uid="{6B67E86D-1C15-425E-B0D2-4794A2623B8D}"/>
    <cellStyle name="Comma 16 5 3 2 3" xfId="23478" xr:uid="{C276CF49-D5A5-4B49-BCEC-5776232C62E9}"/>
    <cellStyle name="Comma 16 5 3 3" xfId="17461" xr:uid="{E1087A8B-1802-4371-B3E1-DB53B2387828}"/>
    <cellStyle name="Comma 16 5 3 3 2" xfId="25501" xr:uid="{4D56CC09-C6C7-46B9-AC8C-96C1EFF7ADA4}"/>
    <cellStyle name="Comma 16 5 3 4" xfId="21485" xr:uid="{09CA80C0-8C4F-4A38-BEAD-63A8C2BB8B58}"/>
    <cellStyle name="Comma 16 5 4" xfId="9752" xr:uid="{E8275C29-71B2-41E8-A987-DD5B58879D35}"/>
    <cellStyle name="Comma 16 5 4 2" xfId="18474" xr:uid="{AF2D086A-988B-45F0-B68B-F4479DC15522}"/>
    <cellStyle name="Comma 16 5 4 2 2" xfId="26514" xr:uid="{366D76FC-6820-4459-B837-ACDF73B1D6F2}"/>
    <cellStyle name="Comma 16 5 4 3" xfId="22498" xr:uid="{05E43BAE-A8AA-41EA-ABE5-9A13B29A955C}"/>
    <cellStyle name="Comma 16 5 5" xfId="16451" xr:uid="{10224204-9861-4ECD-B050-1BD152E20C06}"/>
    <cellStyle name="Comma 16 5 5 2" xfId="24491" xr:uid="{26E11B3B-31FD-48BB-9B92-9E8A9B32B989}"/>
    <cellStyle name="Comma 16 5 6" xfId="20467" xr:uid="{BD773B53-D740-465E-91AD-E70E4A91C41B}"/>
    <cellStyle name="Comma 16 6" xfId="3234" xr:uid="{C3DF4A27-D3D0-4770-A068-55E1848E8F2A}"/>
    <cellStyle name="Comma 16 6 2" xfId="6966" xr:uid="{B803E577-BCC4-451F-A2C6-2F5E9DA4CD8E}"/>
    <cellStyle name="Comma 16 6 2 2" xfId="14383" xr:uid="{695E2B6A-1250-4B7A-8EEA-ED7E5ECB520F}"/>
    <cellStyle name="Comma 16 6 2 2 2" xfId="19693" xr:uid="{FD185D6F-1655-4069-99A3-ADC518A8AFDC}"/>
    <cellStyle name="Comma 16 6 2 2 2 2" xfId="27733" xr:uid="{CDF88C93-8629-456A-AEEB-50D69D74AB03}"/>
    <cellStyle name="Comma 16 6 2 2 3" xfId="23722" xr:uid="{775D837B-139B-4583-9795-64CCBA310932}"/>
    <cellStyle name="Comma 16 6 2 3" xfId="17721" xr:uid="{F0D5BB68-47E7-4B25-A8EC-9A38CE461C22}"/>
    <cellStyle name="Comma 16 6 2 3 2" xfId="25761" xr:uid="{544F0E61-A58C-44D2-84E3-80B0E37507EA}"/>
    <cellStyle name="Comma 16 6 2 4" xfId="21746" xr:uid="{EA7A70F6-BA7F-4A58-A581-6F2244958EC6}"/>
    <cellStyle name="Comma 16 6 3" xfId="10685" xr:uid="{DD118D7B-28D0-40AF-BAB4-B97FD8913186}"/>
    <cellStyle name="Comma 16 6 3 2" xfId="18717" xr:uid="{48B572D3-0D3F-4F1F-87FC-16FEEE10D5C5}"/>
    <cellStyle name="Comma 16 6 3 2 2" xfId="26757" xr:uid="{776DB1B5-06E3-4100-9EEA-5811DEE539F5}"/>
    <cellStyle name="Comma 16 6 3 3" xfId="22742" xr:uid="{DE2CA2AC-ABFA-40DB-9572-E06D8CD35546}"/>
    <cellStyle name="Comma 16 6 4" xfId="16711" xr:uid="{B6D1F6CA-2653-4E34-A2B3-7708EB8D22D3}"/>
    <cellStyle name="Comma 16 6 4 2" xfId="24751" xr:uid="{FC3A3404-7D47-4EBF-8E83-897D87E29BE4}"/>
    <cellStyle name="Comma 16 6 5" xfId="20732" xr:uid="{66D10202-D19E-4165-8A52-335C2359273F}"/>
    <cellStyle name="Comma 16 7" xfId="5100" xr:uid="{741211C4-EE4C-4128-8944-60C455F24C77}"/>
    <cellStyle name="Comma 16 7 2" xfId="12534" xr:uid="{A2A64FBB-D5EF-4344-893A-D5AFD1FAA337}"/>
    <cellStyle name="Comma 16 7 2 2" xfId="19205" xr:uid="{BC348986-10B3-43C3-86F5-69F913FAEC5A}"/>
    <cellStyle name="Comma 16 7 2 2 2" xfId="27245" xr:uid="{7765B017-BF50-4C1C-B150-85A99B810E49}"/>
    <cellStyle name="Comma 16 7 2 3" xfId="23232" xr:uid="{C603149B-09A9-4B46-BCC9-67467248F0FD}"/>
    <cellStyle name="Comma 16 7 3" xfId="17216" xr:uid="{01EA49C5-DE8B-41B8-89D3-E7B29D77DD21}"/>
    <cellStyle name="Comma 16 7 3 2" xfId="25256" xr:uid="{E5F901EA-82F4-4390-AC59-067C2AFE87AD}"/>
    <cellStyle name="Comma 16 7 4" xfId="21239" xr:uid="{C3F48404-86B5-4ED7-855F-FEAFAB67697E}"/>
    <cellStyle name="Comma 16 8" xfId="8835" xr:uid="{E908D41B-F912-4F5C-A447-786EA65F1F1D}"/>
    <cellStyle name="Comma 16 8 2" xfId="18229" xr:uid="{1CAA75E4-8312-46DB-B962-EC364F678D15}"/>
    <cellStyle name="Comma 16 8 2 2" xfId="26269" xr:uid="{9BE0BA8B-99DA-4293-87FF-E700D71A8303}"/>
    <cellStyle name="Comma 16 8 3" xfId="22252" xr:uid="{E101359F-8FCD-46C4-8172-960E4D835199}"/>
    <cellStyle name="Comma 16 9" xfId="16206" xr:uid="{264B8526-DF17-44DB-84E8-27B183A416D2}"/>
    <cellStyle name="Comma 16 9 2" xfId="24246" xr:uid="{9C83C2CD-009D-4043-B6DF-34D360026D22}"/>
    <cellStyle name="Comma 17" xfId="1010" xr:uid="{01DADDD4-9961-47E0-BE70-FE79D4878A56}"/>
    <cellStyle name="Comma 17 10" xfId="20215" xr:uid="{5B4FBEB9-1CB3-4930-A8F0-AA81FCBA6CFA}"/>
    <cellStyle name="Comma 17 2" xfId="1212" xr:uid="{36C1A836-53B8-491E-A1E7-F8255AFC0879}"/>
    <cellStyle name="Comma 17 2 2" xfId="1522" xr:uid="{1F6E139E-0BB2-495D-A153-592A55261B0C}"/>
    <cellStyle name="Comma 17 2 2 2" xfId="1994" xr:uid="{EAAA41D7-C120-4586-A94A-A16F4CA769E5}"/>
    <cellStyle name="Comma 17 2 2 2 2" xfId="2926" xr:uid="{08A92BAA-B43A-4CEC-84B3-1171059B5175}"/>
    <cellStyle name="Comma 17 2 2 2 2 2" xfId="4916" xr:uid="{7A5FD85B-9AAF-4142-8915-F7B9AF6D233C}"/>
    <cellStyle name="Comma 17 2 2 2 2 2 2" xfId="8648" xr:uid="{1BE2E116-C294-4EA4-8B01-9D397B1B8D7A}"/>
    <cellStyle name="Comma 17 2 2 2 2 2 2 2" xfId="16065" xr:uid="{242171B5-A83D-40AB-BF2A-7FDDD954438E}"/>
    <cellStyle name="Comma 17 2 2 2 2 2 2 2 2" xfId="20143" xr:uid="{90781BFC-8813-47A3-9E99-6A5A9D531EB7}"/>
    <cellStyle name="Comma 17 2 2 2 2 2 2 2 2 2" xfId="28183" xr:uid="{74EB5C1F-6AA8-40E2-A03E-071A2E511A1F}"/>
    <cellStyle name="Comma 17 2 2 2 2 2 2 2 3" xfId="24173" xr:uid="{252E192D-CBBA-421B-85F0-5077907F81A2}"/>
    <cellStyle name="Comma 17 2 2 2 2 2 2 3" xfId="18171" xr:uid="{99A8CA10-5EC8-4B34-9743-CA5AFBC92188}"/>
    <cellStyle name="Comma 17 2 2 2 2 2 2 3 2" xfId="26211" xr:uid="{44EA6DA7-BA1C-45B0-B229-4AC61CA40158}"/>
    <cellStyle name="Comma 17 2 2 2 2 2 2 4" xfId="22197" xr:uid="{18188069-E3BB-46E6-B9BF-059F884605C0}"/>
    <cellStyle name="Comma 17 2 2 2 2 2 3" xfId="12367" xr:uid="{E1811527-FB7E-40C3-9013-F7E6FE18BCD5}"/>
    <cellStyle name="Comma 17 2 2 2 2 2 3 2" xfId="19167" xr:uid="{B181DA93-3ED8-49B4-A689-94B7DE27C9C8}"/>
    <cellStyle name="Comma 17 2 2 2 2 2 3 2 2" xfId="27207" xr:uid="{0CD48027-087D-4C56-B985-0BA49793C0D8}"/>
    <cellStyle name="Comma 17 2 2 2 2 2 3 3" xfId="23194" xr:uid="{864679DF-71D4-4035-9700-982FDF956613}"/>
    <cellStyle name="Comma 17 2 2 2 2 2 4" xfId="17161" xr:uid="{4B314023-9EEF-4BE4-A1F2-09E9F37087FD}"/>
    <cellStyle name="Comma 17 2 2 2 2 2 4 2" xfId="25201" xr:uid="{D87401D8-6DB3-4C4D-A835-78B60897CCAC}"/>
    <cellStyle name="Comma 17 2 2 2 2 2 5" xfId="21184" xr:uid="{14E1C9C9-44B7-4EE1-8CC7-773CFED97B85}"/>
    <cellStyle name="Comma 17 2 2 2 2 3" xfId="6782" xr:uid="{68C86470-572B-4B61-BEB6-F772DAB15D57}"/>
    <cellStyle name="Comma 17 2 2 2 2 3 2" xfId="14216" xr:uid="{A9C9A450-5129-434D-997E-D2265EC21FD4}"/>
    <cellStyle name="Comma 17 2 2 2 2 3 2 2" xfId="19655" xr:uid="{AD9009C6-0D86-40D8-A766-4594B139C213}"/>
    <cellStyle name="Comma 17 2 2 2 2 3 2 2 2" xfId="27695" xr:uid="{671BD4D5-2336-42D1-81E4-25B9B88E989D}"/>
    <cellStyle name="Comma 17 2 2 2 2 3 2 3" xfId="23684" xr:uid="{C0FA4F3F-0FE9-4F00-AA6C-F241B764ACFE}"/>
    <cellStyle name="Comma 17 2 2 2 2 3 3" xfId="17666" xr:uid="{F7DA7882-F55E-40F4-8C35-CEF6AB8149B4}"/>
    <cellStyle name="Comma 17 2 2 2 2 3 3 2" xfId="25706" xr:uid="{9CAF7760-706C-4BCB-9363-E5698F8A4F18}"/>
    <cellStyle name="Comma 17 2 2 2 2 3 4" xfId="21691" xr:uid="{E83739F0-7E70-4F6B-A6C5-B9AAA4D95141}"/>
    <cellStyle name="Comma 17 2 2 2 2 4" xfId="10517" xr:uid="{7DC87C21-3005-49BC-8915-D095EA952593}"/>
    <cellStyle name="Comma 17 2 2 2 2 4 2" xfId="18679" xr:uid="{D34FEC09-C878-42B9-B83F-1028EC4CF72E}"/>
    <cellStyle name="Comma 17 2 2 2 2 4 2 2" xfId="26719" xr:uid="{D83C9023-2E19-4173-B963-8450236C947B}"/>
    <cellStyle name="Comma 17 2 2 2 2 4 3" xfId="22704" xr:uid="{5A629E27-CA71-465A-93D8-503476DB19C1}"/>
    <cellStyle name="Comma 17 2 2 2 2 5" xfId="16656" xr:uid="{210CAC96-E587-4574-88EE-EE8F1F3AAC7D}"/>
    <cellStyle name="Comma 17 2 2 2 2 5 2" xfId="24696" xr:uid="{6C45C30B-5810-44D5-BDE4-6FBF64F2997F}"/>
    <cellStyle name="Comma 17 2 2 2 2 6" xfId="20673" xr:uid="{4ABC85C6-8742-49D0-AB5A-1FDF9A51643C}"/>
    <cellStyle name="Comma 17 2 2 2 3" xfId="3998" xr:uid="{EE16801B-EC34-4501-9115-304E525EBDED}"/>
    <cellStyle name="Comma 17 2 2 2 3 2" xfId="7730" xr:uid="{79B37E5F-167F-4F7F-B6CF-A48D3767E36B}"/>
    <cellStyle name="Comma 17 2 2 2 3 2 2" xfId="15147" xr:uid="{E430C25D-941E-4F24-883C-8234025B531D}"/>
    <cellStyle name="Comma 17 2 2 2 3 2 2 2" xfId="19897" xr:uid="{63ED8CFF-DA86-4A1D-835E-D994DB07C277}"/>
    <cellStyle name="Comma 17 2 2 2 3 2 2 2 2" xfId="27937" xr:uid="{B69F7425-FC0C-4D18-8B93-9417E692A76D}"/>
    <cellStyle name="Comma 17 2 2 2 3 2 2 3" xfId="23926" xr:uid="{5E7F353A-E27C-4D75-B820-1A2D32136D60}"/>
    <cellStyle name="Comma 17 2 2 2 3 2 3" xfId="17925" xr:uid="{F9D83715-91FE-4C8A-AF71-D29C5C6999C1}"/>
    <cellStyle name="Comma 17 2 2 2 3 2 3 2" xfId="25965" xr:uid="{D8D8D5DD-540D-4752-9208-5F39BC470A97}"/>
    <cellStyle name="Comma 17 2 2 2 3 2 4" xfId="21950" xr:uid="{51BEBF36-331A-43DF-BF34-BBF304CAD3D6}"/>
    <cellStyle name="Comma 17 2 2 2 3 3" xfId="11449" xr:uid="{F74636E5-368A-41DF-9C19-8B8C8DE5ECDE}"/>
    <cellStyle name="Comma 17 2 2 2 3 3 2" xfId="18921" xr:uid="{B40AF037-BE55-46B7-888C-A5A0D6844239}"/>
    <cellStyle name="Comma 17 2 2 2 3 3 2 2" xfId="26961" xr:uid="{B184D08C-B909-4BBB-BD27-1C70FC91EB9D}"/>
    <cellStyle name="Comma 17 2 2 2 3 3 3" xfId="22947" xr:uid="{134AF884-CF59-41F4-8B25-5EF470EB971B}"/>
    <cellStyle name="Comma 17 2 2 2 3 4" xfId="16915" xr:uid="{CC3D51FC-9BDC-4A5B-8699-4C6B77763F8F}"/>
    <cellStyle name="Comma 17 2 2 2 3 4 2" xfId="24955" xr:uid="{3C92BB8C-5C26-4241-8AE0-7465ED27BACA}"/>
    <cellStyle name="Comma 17 2 2 2 3 5" xfId="20937" xr:uid="{8D312E58-EDFC-408A-82E4-E7D6C2943057}"/>
    <cellStyle name="Comma 17 2 2 2 4" xfId="5864" xr:uid="{70AE387E-4058-41D1-A8FC-0AD03DB60DBF}"/>
    <cellStyle name="Comma 17 2 2 2 4 2" xfId="13298" xr:uid="{291E83B4-2E20-4FB5-971A-EBE764D0388F}"/>
    <cellStyle name="Comma 17 2 2 2 4 2 2" xfId="19409" xr:uid="{CBD29068-0DEA-4FF6-9CB5-D241D752C099}"/>
    <cellStyle name="Comma 17 2 2 2 4 2 2 2" xfId="27449" xr:uid="{E5F0E6D6-36A9-43AC-AEB6-E6F277685CC1}"/>
    <cellStyle name="Comma 17 2 2 2 4 2 3" xfId="23437" xr:uid="{A7FB59FF-2708-44E2-B6E2-C24C6D022795}"/>
    <cellStyle name="Comma 17 2 2 2 4 3" xfId="17420" xr:uid="{CF900AA4-A64D-45AC-BCF4-E54A0BD39992}"/>
    <cellStyle name="Comma 17 2 2 2 4 3 2" xfId="25460" xr:uid="{1DC93235-C6EF-4223-9819-A88BF330CE5B}"/>
    <cellStyle name="Comma 17 2 2 2 4 4" xfId="21444" xr:uid="{E343769F-06B8-4086-B07E-754EC5D8B5D6}"/>
    <cellStyle name="Comma 17 2 2 2 5" xfId="9599" xr:uid="{BAB6BDE4-F5E3-4D87-B156-E770F2594E2F}"/>
    <cellStyle name="Comma 17 2 2 2 5 2" xfId="18433" xr:uid="{96E09D3A-3A4E-48E3-B79B-169C97C6026D}"/>
    <cellStyle name="Comma 17 2 2 2 5 2 2" xfId="26473" xr:uid="{A007B7E5-0A10-4BAA-B76A-25373AB6FF97}"/>
    <cellStyle name="Comma 17 2 2 2 5 3" xfId="22457" xr:uid="{E054C6F6-0BB5-420D-9165-7E03825A6005}"/>
    <cellStyle name="Comma 17 2 2 2 6" xfId="16410" xr:uid="{1C27A51C-0B84-4687-9419-BF1468F7FC63}"/>
    <cellStyle name="Comma 17 2 2 2 6 2" xfId="24450" xr:uid="{03899CF8-3CD1-4AFB-96AF-61BADDE0A615}"/>
    <cellStyle name="Comma 17 2 2 2 7" xfId="20426" xr:uid="{F1BEE5E2-8ECF-4587-AD31-9E1DEB7CF5C1}"/>
    <cellStyle name="Comma 17 2 2 3" xfId="2468" xr:uid="{84C7B14C-1612-49E8-8642-2BBB3894EC3F}"/>
    <cellStyle name="Comma 17 2 2 3 2" xfId="4458" xr:uid="{55CBC178-347E-4BD1-BD50-2C4B685D08E3}"/>
    <cellStyle name="Comma 17 2 2 3 2 2" xfId="8190" xr:uid="{04A24755-7A10-4277-8EFD-7EB6CAE830F8}"/>
    <cellStyle name="Comma 17 2 2 3 2 2 2" xfId="15607" xr:uid="{749DDCE0-ECA5-4F63-B26D-A72E993B2F62}"/>
    <cellStyle name="Comma 17 2 2 3 2 2 2 2" xfId="20021" xr:uid="{8D47824A-0099-4509-B63D-52072340EFE2}"/>
    <cellStyle name="Comma 17 2 2 3 2 2 2 2 2" xfId="28061" xr:uid="{248500F1-2AD4-49D1-952C-FC442D6A4399}"/>
    <cellStyle name="Comma 17 2 2 3 2 2 2 3" xfId="24051" xr:uid="{5507327B-7875-4F19-A3E1-4D8F6A8366FA}"/>
    <cellStyle name="Comma 17 2 2 3 2 2 3" xfId="18049" xr:uid="{EF101B43-3F4D-4E12-83F3-4EB03DF0C178}"/>
    <cellStyle name="Comma 17 2 2 3 2 2 3 2" xfId="26089" xr:uid="{946930B8-33B5-44A0-8668-ED5F6627E551}"/>
    <cellStyle name="Comma 17 2 2 3 2 2 4" xfId="22075" xr:uid="{936745C4-20D3-4F45-A523-3432BDE07CB8}"/>
    <cellStyle name="Comma 17 2 2 3 2 3" xfId="11909" xr:uid="{56D94841-A742-49C6-84C2-0DBD8832F3BD}"/>
    <cellStyle name="Comma 17 2 2 3 2 3 2" xfId="19045" xr:uid="{50F5E4C4-18C7-491F-91E4-54BFD8F2DCDF}"/>
    <cellStyle name="Comma 17 2 2 3 2 3 2 2" xfId="27085" xr:uid="{36163656-2357-4C7D-88CC-0624DC4DCC8D}"/>
    <cellStyle name="Comma 17 2 2 3 2 3 3" xfId="23072" xr:uid="{953B569E-267C-43F6-9523-3C6855BB4AF6}"/>
    <cellStyle name="Comma 17 2 2 3 2 4" xfId="17039" xr:uid="{21F7F6E2-690A-4B50-A7E6-0DFE2F23A2B9}"/>
    <cellStyle name="Comma 17 2 2 3 2 4 2" xfId="25079" xr:uid="{70603663-311E-4E35-A93C-A30457D27E4B}"/>
    <cellStyle name="Comma 17 2 2 3 2 5" xfId="21062" xr:uid="{92537253-CFD1-44E5-A61E-EBC013A8ECF4}"/>
    <cellStyle name="Comma 17 2 2 3 3" xfId="6324" xr:uid="{16EB7AC5-0E9F-4057-823F-DFC32F2B76AC}"/>
    <cellStyle name="Comma 17 2 2 3 3 2" xfId="13758" xr:uid="{519E821B-8DB0-40FC-AB4B-5DCB187D3BFE}"/>
    <cellStyle name="Comma 17 2 2 3 3 2 2" xfId="19533" xr:uid="{C345DCC1-2C92-4448-94A1-88663BC32B30}"/>
    <cellStyle name="Comma 17 2 2 3 3 2 2 2" xfId="27573" xr:uid="{AEAD1401-8C0D-40EC-82E0-A04C71E7B807}"/>
    <cellStyle name="Comma 17 2 2 3 3 2 3" xfId="23562" xr:uid="{81D7FF8D-8BB0-4EF6-BC3C-F9BC87824624}"/>
    <cellStyle name="Comma 17 2 2 3 3 3" xfId="17544" xr:uid="{DCA00DC0-DE9A-4D34-8879-4338D20BE85F}"/>
    <cellStyle name="Comma 17 2 2 3 3 3 2" xfId="25584" xr:uid="{2AC15C62-E541-4F8A-90B4-6BCEC17BAF6C}"/>
    <cellStyle name="Comma 17 2 2 3 3 4" xfId="21569" xr:uid="{396BC0C9-9909-4EC9-8348-FAF1FEDE4FFF}"/>
    <cellStyle name="Comma 17 2 2 3 4" xfId="10059" xr:uid="{41F8A61A-3961-4E3A-BA53-9AB55F42D2ED}"/>
    <cellStyle name="Comma 17 2 2 3 4 2" xfId="18557" xr:uid="{43119098-0AEB-45B7-B62E-8ED645C5D609}"/>
    <cellStyle name="Comma 17 2 2 3 4 2 2" xfId="26597" xr:uid="{C2F83477-E66B-4CC8-AEA4-6D555F1E87CC}"/>
    <cellStyle name="Comma 17 2 2 3 4 3" xfId="22582" xr:uid="{3C0697CC-4FD1-4EEA-A7E1-698E095A5101}"/>
    <cellStyle name="Comma 17 2 2 3 5" xfId="16534" xr:uid="{A33F7331-EF25-424A-BA09-C28759C99572}"/>
    <cellStyle name="Comma 17 2 2 3 5 2" xfId="24574" xr:uid="{3BE9A1A8-3A91-4C85-91B1-BDB94FC37413}"/>
    <cellStyle name="Comma 17 2 2 3 6" xfId="20551" xr:uid="{1FBEE6A6-83CB-4FE2-A3ED-F433E972DBA3}"/>
    <cellStyle name="Comma 17 2 2 4" xfId="3540" xr:uid="{3B4610F9-F1E0-4ABE-9029-1D48388CCACC}"/>
    <cellStyle name="Comma 17 2 2 4 2" xfId="7272" xr:uid="{34638D92-09E7-44CD-958E-2794E33A4974}"/>
    <cellStyle name="Comma 17 2 2 4 2 2" xfId="14689" xr:uid="{826E2E64-54CB-4276-AB18-E045AB2564A2}"/>
    <cellStyle name="Comma 17 2 2 4 2 2 2" xfId="19775" xr:uid="{2BFDDF4D-6B3E-45B8-85FF-DE34F988FB7C}"/>
    <cellStyle name="Comma 17 2 2 4 2 2 2 2" xfId="27815" xr:uid="{E5918BA8-A87E-4375-B778-3BADA92F779A}"/>
    <cellStyle name="Comma 17 2 2 4 2 2 3" xfId="23804" xr:uid="{203086A0-403B-4895-8C13-917F94C455DE}"/>
    <cellStyle name="Comma 17 2 2 4 2 3" xfId="17803" xr:uid="{EAB0BD75-1D17-4850-8EBB-9122FC9B851D}"/>
    <cellStyle name="Comma 17 2 2 4 2 3 2" xfId="25843" xr:uid="{FBB0B7E9-C389-48E8-89F3-F7309F653215}"/>
    <cellStyle name="Comma 17 2 2 4 2 4" xfId="21828" xr:uid="{6F643FAF-0B8F-4CEB-8A20-3D817AA2FB51}"/>
    <cellStyle name="Comma 17 2 2 4 3" xfId="10991" xr:uid="{30B2FC31-57B2-40F8-A62C-AA9A1D619FD4}"/>
    <cellStyle name="Comma 17 2 2 4 3 2" xfId="18799" xr:uid="{50B87075-1B94-480F-B8BF-22B45AED5C2B}"/>
    <cellStyle name="Comma 17 2 2 4 3 2 2" xfId="26839" xr:uid="{E4BC960A-9FB5-4589-A0A1-AC0A9DF9A777}"/>
    <cellStyle name="Comma 17 2 2 4 3 3" xfId="22824" xr:uid="{2D3C4AD1-FD02-45EA-A9B5-CB9A8578111F}"/>
    <cellStyle name="Comma 17 2 2 4 4" xfId="16793" xr:uid="{FDB2F574-C597-498E-B3D6-A84A436762D2}"/>
    <cellStyle name="Comma 17 2 2 4 4 2" xfId="24833" xr:uid="{27EF7067-0FC8-4654-8160-F488000C182F}"/>
    <cellStyle name="Comma 17 2 2 4 5" xfId="20815" xr:uid="{75AD2B45-37A9-4A0A-AFC0-6BD26A8C8A9C}"/>
    <cellStyle name="Comma 17 2 2 5" xfId="5406" xr:uid="{D4D2F80B-9F4D-401B-A920-8AFF6F97ED32}"/>
    <cellStyle name="Comma 17 2 2 5 2" xfId="12840" xr:uid="{F7FB1EC4-1AC5-43E9-A4FD-E9A85E1C5097}"/>
    <cellStyle name="Comma 17 2 2 5 2 2" xfId="19287" xr:uid="{C9DF54B3-46E6-4CA9-BCB4-184B5666107F}"/>
    <cellStyle name="Comma 17 2 2 5 2 2 2" xfId="27327" xr:uid="{DD9753BE-8693-4E95-B82B-E93A4670766B}"/>
    <cellStyle name="Comma 17 2 2 5 2 3" xfId="23314" xr:uid="{C72A7F1A-8F22-437D-9BC9-AED5CE2C83BC}"/>
    <cellStyle name="Comma 17 2 2 5 3" xfId="17298" xr:uid="{DD30E6A0-0D26-4789-B4D0-9A00B2919320}"/>
    <cellStyle name="Comma 17 2 2 5 3 2" xfId="25338" xr:uid="{2DE7B71A-12CA-477F-880B-5C0AA5232CD6}"/>
    <cellStyle name="Comma 17 2 2 5 4" xfId="21321" xr:uid="{22D55B39-10EE-4D57-BF2F-B681FC6492B7}"/>
    <cellStyle name="Comma 17 2 2 6" xfId="9141" xr:uid="{DB86EEAC-7CF9-44E3-9C81-3718772C7C8A}"/>
    <cellStyle name="Comma 17 2 2 6 2" xfId="18311" xr:uid="{AF747DAD-1D1C-4F9B-8116-524A9C5BBD0B}"/>
    <cellStyle name="Comma 17 2 2 6 2 2" xfId="26351" xr:uid="{CFDE0278-54DB-4587-AF25-9C08E16228DA}"/>
    <cellStyle name="Comma 17 2 2 6 3" xfId="22334" xr:uid="{5A41FB41-4348-4BDC-AEE1-D7A4D40EB85C}"/>
    <cellStyle name="Comma 17 2 2 7" xfId="16288" xr:uid="{3FDAF419-E621-4802-A55F-89CB1869308E}"/>
    <cellStyle name="Comma 17 2 2 7 2" xfId="24328" xr:uid="{172F9801-C4E8-40C7-BE6C-5E4655F52446}"/>
    <cellStyle name="Comma 17 2 2 8" xfId="20304" xr:uid="{F55ADD26-6A70-4E51-8CB4-007DBE212B0E}"/>
    <cellStyle name="Comma 17 2 3" xfId="1767" xr:uid="{1E0F971E-09C6-4209-B939-520C273DFCA4}"/>
    <cellStyle name="Comma 17 2 3 2" xfId="2699" xr:uid="{48475487-4263-41EC-8A18-098D6A89B7FC}"/>
    <cellStyle name="Comma 17 2 3 2 2" xfId="4689" xr:uid="{5D81F3A2-A5AB-4898-AB09-ECAD2C6CE79E}"/>
    <cellStyle name="Comma 17 2 3 2 2 2" xfId="8421" xr:uid="{FD957A55-B120-4DEB-B795-602BA487BC14}"/>
    <cellStyle name="Comma 17 2 3 2 2 2 2" xfId="15838" xr:uid="{D0A79A50-9A71-4552-8050-6287A983D13B}"/>
    <cellStyle name="Comma 17 2 3 2 2 2 2 2" xfId="20084" xr:uid="{E5DD43DD-4E69-4CEC-86A8-FD5BF2C54C61}"/>
    <cellStyle name="Comma 17 2 3 2 2 2 2 2 2" xfId="28124" xr:uid="{68EADC6D-21F3-4F83-8644-B8098571EA22}"/>
    <cellStyle name="Comma 17 2 3 2 2 2 2 3" xfId="24114" xr:uid="{935AF40F-2487-40C4-B1D6-7DE16D6C1873}"/>
    <cellStyle name="Comma 17 2 3 2 2 2 3" xfId="18112" xr:uid="{4931FD3E-D40B-46ED-B6B5-36A25A51BAF1}"/>
    <cellStyle name="Comma 17 2 3 2 2 2 3 2" xfId="26152" xr:uid="{0781279B-7811-448E-B86A-3C1C46998879}"/>
    <cellStyle name="Comma 17 2 3 2 2 2 4" xfId="22138" xr:uid="{FE52F59D-AA2C-4C70-999D-04FB9931F02C}"/>
    <cellStyle name="Comma 17 2 3 2 2 3" xfId="12140" xr:uid="{655E348C-1463-49DD-8310-4E2228D7458A}"/>
    <cellStyle name="Comma 17 2 3 2 2 3 2" xfId="19108" xr:uid="{B9ED001E-9B8A-496C-BD74-E4AD2F8DC0F1}"/>
    <cellStyle name="Comma 17 2 3 2 2 3 2 2" xfId="27148" xr:uid="{85739B91-2387-4443-AA0F-A25CE838D0A4}"/>
    <cellStyle name="Comma 17 2 3 2 2 3 3" xfId="23135" xr:uid="{4C57EA36-13D4-4BB1-BD27-0E8C2811739E}"/>
    <cellStyle name="Comma 17 2 3 2 2 4" xfId="17102" xr:uid="{D62045A8-733A-4F66-A54F-259CE0F34406}"/>
    <cellStyle name="Comma 17 2 3 2 2 4 2" xfId="25142" xr:uid="{81A9E2AF-E5CC-4099-BE91-3279FE047756}"/>
    <cellStyle name="Comma 17 2 3 2 2 5" xfId="21125" xr:uid="{E728F150-244C-4E1A-B818-8C2A85E68608}"/>
    <cellStyle name="Comma 17 2 3 2 3" xfId="6555" xr:uid="{A2C8C383-F287-4016-8898-14586E59E06C}"/>
    <cellStyle name="Comma 17 2 3 2 3 2" xfId="13989" xr:uid="{DAB22AE9-B25A-41D3-9D75-065DF46A4534}"/>
    <cellStyle name="Comma 17 2 3 2 3 2 2" xfId="19596" xr:uid="{4C7973B6-0272-4A49-AB80-69B0FFDDAF1D}"/>
    <cellStyle name="Comma 17 2 3 2 3 2 2 2" xfId="27636" xr:uid="{0033FAAC-F8CA-4F33-BCD1-4A4793ACD033}"/>
    <cellStyle name="Comma 17 2 3 2 3 2 3" xfId="23625" xr:uid="{681C06B5-8BB8-43AF-A2D0-C211D569DB9E}"/>
    <cellStyle name="Comma 17 2 3 2 3 3" xfId="17607" xr:uid="{E9F3050E-67E2-4596-A627-65D6CE4A6ABC}"/>
    <cellStyle name="Comma 17 2 3 2 3 3 2" xfId="25647" xr:uid="{9C12508C-20E5-4874-A198-358E19FB7736}"/>
    <cellStyle name="Comma 17 2 3 2 3 4" xfId="21632" xr:uid="{76B78F8B-7F0A-4BEC-91A8-36F055DEF22D}"/>
    <cellStyle name="Comma 17 2 3 2 4" xfId="10290" xr:uid="{7B32E1BA-C7F8-4434-A409-F13EA5DC68AE}"/>
    <cellStyle name="Comma 17 2 3 2 4 2" xfId="18620" xr:uid="{E3C415A4-09A1-4A6D-9F46-71B1941342B5}"/>
    <cellStyle name="Comma 17 2 3 2 4 2 2" xfId="26660" xr:uid="{582A8345-1762-43E4-8156-5728211F0F1C}"/>
    <cellStyle name="Comma 17 2 3 2 4 3" xfId="22645" xr:uid="{CC50E7DA-CA13-4A09-BC9E-8A2C46421939}"/>
    <cellStyle name="Comma 17 2 3 2 5" xfId="16597" xr:uid="{10C5F876-B5E8-4A0D-962C-30661DCF2CF6}"/>
    <cellStyle name="Comma 17 2 3 2 5 2" xfId="24637" xr:uid="{375E4024-6BA4-4F29-9670-8018C302D1AD}"/>
    <cellStyle name="Comma 17 2 3 2 6" xfId="20614" xr:uid="{412F7E03-D88F-4E4D-831A-82BCE14441D8}"/>
    <cellStyle name="Comma 17 2 3 3" xfId="3771" xr:uid="{4FE4DEC7-867D-4F82-ADFC-E7F9419DF43D}"/>
    <cellStyle name="Comma 17 2 3 3 2" xfId="7503" xr:uid="{223CB0DA-ED93-47C0-ABE7-96807292E87F}"/>
    <cellStyle name="Comma 17 2 3 3 2 2" xfId="14920" xr:uid="{B48747E0-11C0-428A-8FB8-71741CEFAD78}"/>
    <cellStyle name="Comma 17 2 3 3 2 2 2" xfId="19838" xr:uid="{77B660C6-60AB-462F-9D1B-0571E51D66D6}"/>
    <cellStyle name="Comma 17 2 3 3 2 2 2 2" xfId="27878" xr:uid="{5E14C417-972A-4D79-83BF-E9F256B7C4E3}"/>
    <cellStyle name="Comma 17 2 3 3 2 2 3" xfId="23867" xr:uid="{D1922952-AEFF-4B1A-BF1C-C308060FB3E7}"/>
    <cellStyle name="Comma 17 2 3 3 2 3" xfId="17866" xr:uid="{03368563-9642-4412-9F7F-F9A966E168B1}"/>
    <cellStyle name="Comma 17 2 3 3 2 3 2" xfId="25906" xr:uid="{2D0D5CD4-06A5-442E-AB38-AD79CC68ABA6}"/>
    <cellStyle name="Comma 17 2 3 3 2 4" xfId="21891" xr:uid="{D47AAFD1-00F6-418D-8E9A-CBB751FDB171}"/>
    <cellStyle name="Comma 17 2 3 3 3" xfId="11222" xr:uid="{83519776-4551-4455-91FE-B1B9FC7E5E11}"/>
    <cellStyle name="Comma 17 2 3 3 3 2" xfId="18862" xr:uid="{90922CDC-0815-4220-BAB3-CB4B7E6613E9}"/>
    <cellStyle name="Comma 17 2 3 3 3 2 2" xfId="26902" xr:uid="{5A646C60-012F-4BD5-99BC-CAFDA7305AA7}"/>
    <cellStyle name="Comma 17 2 3 3 3 3" xfId="22887" xr:uid="{F911CFB9-E8B9-4705-ADB5-04DAF2E5D7DE}"/>
    <cellStyle name="Comma 17 2 3 3 4" xfId="16856" xr:uid="{38C44600-CAD7-4EA4-9C4A-0FEFB0C08CBF}"/>
    <cellStyle name="Comma 17 2 3 3 4 2" xfId="24896" xr:uid="{D8722F2F-FF49-4064-8122-397D94DD872A}"/>
    <cellStyle name="Comma 17 2 3 3 5" xfId="20878" xr:uid="{00B7113E-A861-4682-8290-2FC57C5EEC76}"/>
    <cellStyle name="Comma 17 2 3 4" xfId="5637" xr:uid="{67934711-FE66-4A05-9D65-2683AAC0A8B3}"/>
    <cellStyle name="Comma 17 2 3 4 2" xfId="13071" xr:uid="{D66ECBE8-CAD1-487D-8B82-66DC58957318}"/>
    <cellStyle name="Comma 17 2 3 4 2 2" xfId="19350" xr:uid="{A3360B99-B098-4404-8B32-575B4429B662}"/>
    <cellStyle name="Comma 17 2 3 4 2 2 2" xfId="27390" xr:uid="{2F8A6DBA-C938-4339-95D2-627AAD3D8A1F}"/>
    <cellStyle name="Comma 17 2 3 4 2 3" xfId="23377" xr:uid="{C0E5A1F9-66E1-48A4-B18F-3680CF5AC7F6}"/>
    <cellStyle name="Comma 17 2 3 4 3" xfId="17361" xr:uid="{076E59F9-C2DA-4157-818A-03ADFA5B37D5}"/>
    <cellStyle name="Comma 17 2 3 4 3 2" xfId="25401" xr:uid="{7CD9EB41-23D5-47DA-B737-F7D40AAB5805}"/>
    <cellStyle name="Comma 17 2 3 4 4" xfId="21384" xr:uid="{B69E3E78-4DE1-4976-84E5-792B1ECC0E18}"/>
    <cellStyle name="Comma 17 2 3 5" xfId="9372" xr:uid="{A094E105-6B10-4454-8321-F1A26F7D209F}"/>
    <cellStyle name="Comma 17 2 3 5 2" xfId="18374" xr:uid="{44703D38-782B-4206-90E6-C6A826671E23}"/>
    <cellStyle name="Comma 17 2 3 5 2 2" xfId="26414" xr:uid="{0131B19A-DCC2-4A75-ACF8-68E778FC9FCF}"/>
    <cellStyle name="Comma 17 2 3 5 3" xfId="22397" xr:uid="{38800E8B-7701-40CB-A45A-5FDD1AE5AC6F}"/>
    <cellStyle name="Comma 17 2 3 6" xfId="16351" xr:uid="{2A772951-24E9-42BD-86C0-A92F8926ED8D}"/>
    <cellStyle name="Comma 17 2 3 6 2" xfId="24391" xr:uid="{089AD7B0-DAEB-4EC0-90D6-8770C0C80050}"/>
    <cellStyle name="Comma 17 2 3 7" xfId="20367" xr:uid="{63000144-1AA0-47FD-BC16-E94E16A2B770}"/>
    <cellStyle name="Comma 17 2 4" xfId="2241" xr:uid="{58BA1809-CC16-41B8-B3EA-43D84FB1FF7B}"/>
    <cellStyle name="Comma 17 2 4 2" xfId="4231" xr:uid="{EDBF104A-8AA7-4BFA-8CA1-B7E237228BB7}"/>
    <cellStyle name="Comma 17 2 4 2 2" xfId="7963" xr:uid="{C18264E3-4866-4E7D-944E-CA1CB5DF9309}"/>
    <cellStyle name="Comma 17 2 4 2 2 2" xfId="15380" xr:uid="{3ADEEF4C-5D93-4C72-B5B2-3C0DB8CBBEB7}"/>
    <cellStyle name="Comma 17 2 4 2 2 2 2" xfId="19962" xr:uid="{B9F492AC-1658-4DF4-82E2-A33E2E4579C1}"/>
    <cellStyle name="Comma 17 2 4 2 2 2 2 2" xfId="28002" xr:uid="{B72DB19F-E04A-4C6E-9102-E8702BA84ED0}"/>
    <cellStyle name="Comma 17 2 4 2 2 2 3" xfId="23991" xr:uid="{50F56E9A-91B0-40B4-BE62-E0F27711C590}"/>
    <cellStyle name="Comma 17 2 4 2 2 3" xfId="17990" xr:uid="{DCA5C9F9-DE34-4F8A-A554-46E3AE5C3852}"/>
    <cellStyle name="Comma 17 2 4 2 2 3 2" xfId="26030" xr:uid="{A0DD00DB-7C14-41A3-9A42-4118465E918A}"/>
    <cellStyle name="Comma 17 2 4 2 2 4" xfId="22015" xr:uid="{1F9E18A0-5AEF-4A96-A6D5-26BF259281AF}"/>
    <cellStyle name="Comma 17 2 4 2 3" xfId="11682" xr:uid="{6B66FAFB-12B1-4899-BCAF-AF00D72D8F3D}"/>
    <cellStyle name="Comma 17 2 4 2 3 2" xfId="18986" xr:uid="{D9DAFEFB-2643-47CD-9B3B-632387CFF3BB}"/>
    <cellStyle name="Comma 17 2 4 2 3 2 2" xfId="27026" xr:uid="{F5FC80A2-24ED-4661-ABB0-5EA8EBFF2059}"/>
    <cellStyle name="Comma 17 2 4 2 3 3" xfId="23012" xr:uid="{8B8EF626-E0A4-4F32-90E8-B0DBB2179441}"/>
    <cellStyle name="Comma 17 2 4 2 4" xfId="16980" xr:uid="{64A97A4B-4853-489F-8143-E09601336921}"/>
    <cellStyle name="Comma 17 2 4 2 4 2" xfId="25020" xr:uid="{E6AA16D6-B374-4A64-84BC-CAF58EECCBCD}"/>
    <cellStyle name="Comma 17 2 4 2 5" xfId="21002" xr:uid="{52D4C8E9-2BC5-4F13-A3D4-AB9FB6B3187F}"/>
    <cellStyle name="Comma 17 2 4 3" xfId="6097" xr:uid="{976820BE-6F9E-4B8A-BAE3-ADECE0861A9B}"/>
    <cellStyle name="Comma 17 2 4 3 2" xfId="13531" xr:uid="{61B0E887-D2D6-4AA4-9068-F661CB58A34C}"/>
    <cellStyle name="Comma 17 2 4 3 2 2" xfId="19474" xr:uid="{ED39BAE9-DCD7-4A88-8815-E09787BEB781}"/>
    <cellStyle name="Comma 17 2 4 3 2 2 2" xfId="27514" xr:uid="{30BC6E8F-9D57-4B21-8C6F-63F9B0E3D822}"/>
    <cellStyle name="Comma 17 2 4 3 2 3" xfId="23502" xr:uid="{AB45AD6C-7BA0-4ACB-AFBF-2B18670BDC1A}"/>
    <cellStyle name="Comma 17 2 4 3 3" xfId="17485" xr:uid="{9677460B-FF0C-4A6E-BDCB-FE7E2DF19C24}"/>
    <cellStyle name="Comma 17 2 4 3 3 2" xfId="25525" xr:uid="{BCC7D2C1-FFB6-4616-8311-033C857F981D}"/>
    <cellStyle name="Comma 17 2 4 3 4" xfId="21509" xr:uid="{D03E7906-2A1F-4CB5-AA8A-BD3596331F77}"/>
    <cellStyle name="Comma 17 2 4 4" xfId="9832" xr:uid="{81B8BAE9-5304-4C59-99A9-2D59730263A4}"/>
    <cellStyle name="Comma 17 2 4 4 2" xfId="18498" xr:uid="{A86F4B02-37C2-4914-91AC-6A7A53735B52}"/>
    <cellStyle name="Comma 17 2 4 4 2 2" xfId="26538" xr:uid="{21F76014-99C1-41C7-800B-7B4E529F7365}"/>
    <cellStyle name="Comma 17 2 4 4 3" xfId="22522" xr:uid="{E560C3FA-493E-4B89-9C50-A6DFBE9B3692}"/>
    <cellStyle name="Comma 17 2 4 5" xfId="16475" xr:uid="{ACD82A08-9B1D-406C-AAC6-16D4B302A690}"/>
    <cellStyle name="Comma 17 2 4 5 2" xfId="24515" xr:uid="{BB2E6A87-8962-4B75-8536-21E8E23A9DBE}"/>
    <cellStyle name="Comma 17 2 4 6" xfId="20491" xr:uid="{F832A17A-0E1A-48C4-8A92-B6BF7B75B717}"/>
    <cellStyle name="Comma 17 2 5" xfId="3314" xr:uid="{571D3282-74A9-46C3-958F-FB15DE13AECF}"/>
    <cellStyle name="Comma 17 2 5 2" xfId="7046" xr:uid="{DC8E76A9-1B25-49E4-93E5-B354553610FB}"/>
    <cellStyle name="Comma 17 2 5 2 2" xfId="14463" xr:uid="{2DFAF86D-29F4-4E79-90E3-1B859B25FABA}"/>
    <cellStyle name="Comma 17 2 5 2 2 2" xfId="19717" xr:uid="{8F0D033E-CD41-44DF-8CF7-CEB476C29A2D}"/>
    <cellStyle name="Comma 17 2 5 2 2 2 2" xfId="27757" xr:uid="{0A44967E-EEB5-405C-A16B-2C35747A240D}"/>
    <cellStyle name="Comma 17 2 5 2 2 3" xfId="23746" xr:uid="{8E0D64AC-ADE5-4DDA-BEF3-78288188F32C}"/>
    <cellStyle name="Comma 17 2 5 2 3" xfId="17745" xr:uid="{81517D56-C08B-41AA-BBB1-08D111AEDF6A}"/>
    <cellStyle name="Comma 17 2 5 2 3 2" xfId="25785" xr:uid="{0732A561-8C16-4F7E-B9CB-C4BF89437097}"/>
    <cellStyle name="Comma 17 2 5 2 4" xfId="21770" xr:uid="{2720C36E-325C-4A6B-8D95-55C1AB66008F}"/>
    <cellStyle name="Comma 17 2 5 3" xfId="10765" xr:uid="{5CD60227-EACA-4F9A-AF47-4DC317378268}"/>
    <cellStyle name="Comma 17 2 5 3 2" xfId="18741" xr:uid="{147E2BFC-4297-4DA3-BBDF-76FA375CD995}"/>
    <cellStyle name="Comma 17 2 5 3 2 2" xfId="26781" xr:uid="{D338CCF5-B92E-47B8-BCBF-F34525C73093}"/>
    <cellStyle name="Comma 17 2 5 3 3" xfId="22766" xr:uid="{6A578592-5CB7-4B29-A585-B8D872A2C8E7}"/>
    <cellStyle name="Comma 17 2 5 4" xfId="16735" xr:uid="{97C75581-1307-4A5A-8AD2-AFB8114A08AC}"/>
    <cellStyle name="Comma 17 2 5 4 2" xfId="24775" xr:uid="{C1BA5D11-C498-43FB-94C8-1B5394112D25}"/>
    <cellStyle name="Comma 17 2 5 5" xfId="20756" xr:uid="{B7FED191-85BB-4EEB-A186-781DB8678175}"/>
    <cellStyle name="Comma 17 2 6" xfId="5180" xr:uid="{14DF7FB0-2453-40F8-983C-69D189FEF7BC}"/>
    <cellStyle name="Comma 17 2 6 2" xfId="12614" xr:uid="{AFB646C7-4FB3-4F3B-A415-E747794A073D}"/>
    <cellStyle name="Comma 17 2 6 2 2" xfId="19229" xr:uid="{06C81797-A42B-4F4F-8300-3CFF078CDE08}"/>
    <cellStyle name="Comma 17 2 6 2 2 2" xfId="27269" xr:uid="{4F904105-9CF2-4FBE-8108-88DCD004296B}"/>
    <cellStyle name="Comma 17 2 6 2 3" xfId="23256" xr:uid="{C4A7FF57-4BAF-4056-8897-79554F6FB8AF}"/>
    <cellStyle name="Comma 17 2 6 3" xfId="17240" xr:uid="{44420D98-09B7-4238-B71A-555FC0D09E98}"/>
    <cellStyle name="Comma 17 2 6 3 2" xfId="25280" xr:uid="{C9A06F24-ED1C-4C15-A849-60E1350CC764}"/>
    <cellStyle name="Comma 17 2 6 4" xfId="21263" xr:uid="{8BFFCDBC-7DA0-4067-8CC0-790A7FB6CDBF}"/>
    <cellStyle name="Comma 17 2 7" xfId="8915" xr:uid="{21AC12BF-0C44-4852-B62B-8C76AEE410F8}"/>
    <cellStyle name="Comma 17 2 7 2" xfId="18253" xr:uid="{A629AE9E-D02A-4FF4-89ED-C9EF97B6507F}"/>
    <cellStyle name="Comma 17 2 7 2 2" xfId="26293" xr:uid="{B43846C6-D80C-4B50-B535-FBB4CF20C96D}"/>
    <cellStyle name="Comma 17 2 7 3" xfId="22276" xr:uid="{FF30AC32-A517-498D-8FC8-85E3EABBF830}"/>
    <cellStyle name="Comma 17 2 8" xfId="16230" xr:uid="{C70CEBAC-E6D0-4F48-8C46-DAB145BFCF56}"/>
    <cellStyle name="Comma 17 2 8 2" xfId="24270" xr:uid="{2D818564-CBE9-4F04-B70B-18ADCAD85AC0}"/>
    <cellStyle name="Comma 17 2 9" xfId="20246" xr:uid="{552DD07F-D3AB-4358-BFA2-13BF73900F98}"/>
    <cellStyle name="Comma 17 3" xfId="1406" xr:uid="{D0C2C1ED-58FA-4449-A30D-35F82630DDD1}"/>
    <cellStyle name="Comma 17 3 2" xfId="1878" xr:uid="{8DFE4FBF-2BFB-439E-8D7E-B05930732712}"/>
    <cellStyle name="Comma 17 3 2 2" xfId="2810" xr:uid="{D8FA61D4-F559-4DB5-B217-FB0EF8072A0F}"/>
    <cellStyle name="Comma 17 3 2 2 2" xfId="4800" xr:uid="{19014A07-DBE3-44D6-BDA8-A33DE2BCB8C9}"/>
    <cellStyle name="Comma 17 3 2 2 2 2" xfId="8532" xr:uid="{C31F3271-EC90-4A31-A399-9DCE9D64F125}"/>
    <cellStyle name="Comma 17 3 2 2 2 2 2" xfId="15949" xr:uid="{923BBC5D-F41C-4149-A5AA-89699F07C689}"/>
    <cellStyle name="Comma 17 3 2 2 2 2 2 2" xfId="20111" xr:uid="{85EE93B3-0B86-44F9-9E2A-BFEAA6220A66}"/>
    <cellStyle name="Comma 17 3 2 2 2 2 2 2 2" xfId="28151" xr:uid="{998ACD24-255B-4CA9-9BEF-CA2A6AC38F20}"/>
    <cellStyle name="Comma 17 3 2 2 2 2 2 3" xfId="24141" xr:uid="{2B451184-99C1-417E-A102-94479C7F5BCD}"/>
    <cellStyle name="Comma 17 3 2 2 2 2 3" xfId="18139" xr:uid="{5F4A65CC-2034-4FD5-B5E1-070CB76DCF04}"/>
    <cellStyle name="Comma 17 3 2 2 2 2 3 2" xfId="26179" xr:uid="{5091F9C5-C8AB-486B-B459-0A9CEC9181A2}"/>
    <cellStyle name="Comma 17 3 2 2 2 2 4" xfId="22165" xr:uid="{34294BE0-42D1-4DA3-8473-034B29BDD6E9}"/>
    <cellStyle name="Comma 17 3 2 2 2 3" xfId="12251" xr:uid="{ED6B082E-8A60-4FAF-9855-F85E54175C85}"/>
    <cellStyle name="Comma 17 3 2 2 2 3 2" xfId="19135" xr:uid="{6DF2097A-5523-447E-8A94-0E88FE4AE564}"/>
    <cellStyle name="Comma 17 3 2 2 2 3 2 2" xfId="27175" xr:uid="{36030CBF-B1E8-4162-9519-7A2AAF07A17E}"/>
    <cellStyle name="Comma 17 3 2 2 2 3 3" xfId="23162" xr:uid="{5D045CCA-010F-42DD-8719-E07551DF6EBD}"/>
    <cellStyle name="Comma 17 3 2 2 2 4" xfId="17129" xr:uid="{2DE8A30E-ABD3-4FC6-9F91-A2A46E4ECE20}"/>
    <cellStyle name="Comma 17 3 2 2 2 4 2" xfId="25169" xr:uid="{DE958656-E106-4805-9BD6-5A960AF95628}"/>
    <cellStyle name="Comma 17 3 2 2 2 5" xfId="21152" xr:uid="{7276C5C9-5B98-4C71-BBD3-AF45D86B99B8}"/>
    <cellStyle name="Comma 17 3 2 2 3" xfId="6666" xr:uid="{16F32947-1495-4A8A-9017-97F576F8D8E7}"/>
    <cellStyle name="Comma 17 3 2 2 3 2" xfId="14100" xr:uid="{E906105E-5173-41E2-B196-B52ACC353067}"/>
    <cellStyle name="Comma 17 3 2 2 3 2 2" xfId="19623" xr:uid="{1FE487C0-A95F-4831-986A-BCD81CDB2E80}"/>
    <cellStyle name="Comma 17 3 2 2 3 2 2 2" xfId="27663" xr:uid="{D34C0F88-88CB-4180-ACAE-DCED0B15EE9D}"/>
    <cellStyle name="Comma 17 3 2 2 3 2 3" xfId="23652" xr:uid="{CD555A11-883B-48BF-B865-F3CF6787490A}"/>
    <cellStyle name="Comma 17 3 2 2 3 3" xfId="17634" xr:uid="{4FEAC10C-5973-4673-9807-E9B7EA1AC44C}"/>
    <cellStyle name="Comma 17 3 2 2 3 3 2" xfId="25674" xr:uid="{469FA94E-1FF0-4D09-B2E1-0F04A9CC0ACC}"/>
    <cellStyle name="Comma 17 3 2 2 3 4" xfId="21659" xr:uid="{14F85D9B-99F6-4295-AE58-FBA1AC993DA2}"/>
    <cellStyle name="Comma 17 3 2 2 4" xfId="10401" xr:uid="{FC99E1C9-8249-42A7-9481-255120127762}"/>
    <cellStyle name="Comma 17 3 2 2 4 2" xfId="18647" xr:uid="{E1458D53-AADB-40EE-84D0-D08BB52CCABF}"/>
    <cellStyle name="Comma 17 3 2 2 4 2 2" xfId="26687" xr:uid="{DCB0D8BE-D6A0-4622-ABCA-6277A000CD72}"/>
    <cellStyle name="Comma 17 3 2 2 4 3" xfId="22672" xr:uid="{08F2EFE6-433E-436C-A0A6-A2383316E2CB}"/>
    <cellStyle name="Comma 17 3 2 2 5" xfId="16624" xr:uid="{A9E5F2F9-4ACC-4B80-A799-394D8D28173B}"/>
    <cellStyle name="Comma 17 3 2 2 5 2" xfId="24664" xr:uid="{A263C7A1-A31F-4ED5-834E-6FFFD412A7EC}"/>
    <cellStyle name="Comma 17 3 2 2 6" xfId="20641" xr:uid="{D8380F91-8526-4A87-B3B3-A768692ED90F}"/>
    <cellStyle name="Comma 17 3 2 3" xfId="3882" xr:uid="{AE94535E-27B1-4A5A-B1A7-C78D960596A4}"/>
    <cellStyle name="Comma 17 3 2 3 2" xfId="7614" xr:uid="{06B927D1-B82A-426B-BF98-49F0B15EBD4B}"/>
    <cellStyle name="Comma 17 3 2 3 2 2" xfId="15031" xr:uid="{B6A3D2DE-DF08-4E64-9D0E-D99CEF3D3F2D}"/>
    <cellStyle name="Comma 17 3 2 3 2 2 2" xfId="19865" xr:uid="{A22D742F-F6C9-443D-9F94-76D716EF780D}"/>
    <cellStyle name="Comma 17 3 2 3 2 2 2 2" xfId="27905" xr:uid="{EF387C1B-FCF8-4A8D-B564-2545B76E2F18}"/>
    <cellStyle name="Comma 17 3 2 3 2 2 3" xfId="23894" xr:uid="{16CA95A1-90F4-4E94-A8D1-AA3C39BE9059}"/>
    <cellStyle name="Comma 17 3 2 3 2 3" xfId="17893" xr:uid="{A832B620-5C4E-45AF-A0DD-F6467FF902E3}"/>
    <cellStyle name="Comma 17 3 2 3 2 3 2" xfId="25933" xr:uid="{D04D8106-F706-449C-A2F1-95BE6B7511B3}"/>
    <cellStyle name="Comma 17 3 2 3 2 4" xfId="21918" xr:uid="{1B8AB621-8C40-4F1F-B358-EE7D15A1F4D8}"/>
    <cellStyle name="Comma 17 3 2 3 3" xfId="11333" xr:uid="{086E2F7D-9A66-4C55-9D19-6A5E8E3040A3}"/>
    <cellStyle name="Comma 17 3 2 3 3 2" xfId="18889" xr:uid="{C03CCD4E-0FEF-4E56-AF52-0E7458B05A62}"/>
    <cellStyle name="Comma 17 3 2 3 3 2 2" xfId="26929" xr:uid="{465EC628-63DE-4286-BAD7-870CC385540E}"/>
    <cellStyle name="Comma 17 3 2 3 3 3" xfId="22915" xr:uid="{D2C5CFE9-7854-4C32-A024-73CE0B509A55}"/>
    <cellStyle name="Comma 17 3 2 3 4" xfId="16883" xr:uid="{945DCCE3-D290-43E9-B635-8F25F8C31DF6}"/>
    <cellStyle name="Comma 17 3 2 3 4 2" xfId="24923" xr:uid="{0C7EE4B4-3386-4179-BB41-CE050E38290F}"/>
    <cellStyle name="Comma 17 3 2 3 5" xfId="20905" xr:uid="{DA646002-437B-4772-97A9-9E2C9742E7DA}"/>
    <cellStyle name="Comma 17 3 2 4" xfId="5748" xr:uid="{3F302E34-E161-462A-BD95-D91F94D52AC3}"/>
    <cellStyle name="Comma 17 3 2 4 2" xfId="13182" xr:uid="{F3423CAA-9E8E-4B1B-A790-4A3472A140DC}"/>
    <cellStyle name="Comma 17 3 2 4 2 2" xfId="19377" xr:uid="{8845A4F2-54D1-4C14-A11D-C9FA7EEFBB6A}"/>
    <cellStyle name="Comma 17 3 2 4 2 2 2" xfId="27417" xr:uid="{447A47DA-B5B8-4D99-8ECB-A399A9F75CB4}"/>
    <cellStyle name="Comma 17 3 2 4 2 3" xfId="23405" xr:uid="{230AB01B-3994-4251-BB8A-E173F7136F08}"/>
    <cellStyle name="Comma 17 3 2 4 3" xfId="17388" xr:uid="{24D468B3-1539-4CC0-917A-68A0312FA012}"/>
    <cellStyle name="Comma 17 3 2 4 3 2" xfId="25428" xr:uid="{DBB7E426-F325-4D65-AC8D-2F47AEA60374}"/>
    <cellStyle name="Comma 17 3 2 4 4" xfId="21412" xr:uid="{E92EF8A7-0AAE-4718-B763-8DAB2B0E655A}"/>
    <cellStyle name="Comma 17 3 2 5" xfId="9483" xr:uid="{87DDAEDB-07EB-45ED-A445-1B3319578E73}"/>
    <cellStyle name="Comma 17 3 2 5 2" xfId="18401" xr:uid="{64BF44C8-3E3D-46C3-AA84-292988ED8851}"/>
    <cellStyle name="Comma 17 3 2 5 2 2" xfId="26441" xr:uid="{95069751-C6BD-48D0-BA4A-4A67A6A9BC86}"/>
    <cellStyle name="Comma 17 3 2 5 3" xfId="22425" xr:uid="{FABEB422-5BB3-4349-85CC-8F004A14AC55}"/>
    <cellStyle name="Comma 17 3 2 6" xfId="16378" xr:uid="{62C2B06C-E4AD-4AAC-AD73-5CA2C5B73AEC}"/>
    <cellStyle name="Comma 17 3 2 6 2" xfId="24418" xr:uid="{BC072332-B02E-4134-9FCE-5814ED1EFD4C}"/>
    <cellStyle name="Comma 17 3 2 7" xfId="20394" xr:uid="{134FF28D-0D3F-495D-BFAD-422C788B6963}"/>
    <cellStyle name="Comma 17 3 3" xfId="2352" xr:uid="{D39CBF20-6A74-4E84-88B9-648D05045336}"/>
    <cellStyle name="Comma 17 3 3 2" xfId="4342" xr:uid="{E6B9F92B-A36D-4758-AF31-70243718E63D}"/>
    <cellStyle name="Comma 17 3 3 2 2" xfId="8074" xr:uid="{096440F7-508F-4ADC-8C0E-81B87F345CDE}"/>
    <cellStyle name="Comma 17 3 3 2 2 2" xfId="15491" xr:uid="{2A7D039B-1F54-4643-9A6B-CE2155E095FF}"/>
    <cellStyle name="Comma 17 3 3 2 2 2 2" xfId="19989" xr:uid="{AB36124A-2F70-40E0-9612-BE411489CDFA}"/>
    <cellStyle name="Comma 17 3 3 2 2 2 2 2" xfId="28029" xr:uid="{F3D29BD5-23B8-4294-9C17-E4EA06745826}"/>
    <cellStyle name="Comma 17 3 3 2 2 2 3" xfId="24019" xr:uid="{79E151F6-4F59-4D03-A1F6-C4DE87E57E19}"/>
    <cellStyle name="Comma 17 3 3 2 2 3" xfId="18017" xr:uid="{FFB64DD2-13D1-4F9B-BE14-B720854E9B45}"/>
    <cellStyle name="Comma 17 3 3 2 2 3 2" xfId="26057" xr:uid="{B972A894-E7D4-4FD4-9A52-DDD269F05E37}"/>
    <cellStyle name="Comma 17 3 3 2 2 4" xfId="22043" xr:uid="{5DD0D12A-A6EB-4FC4-98A3-B1703B394A31}"/>
    <cellStyle name="Comma 17 3 3 2 3" xfId="11793" xr:uid="{DE1741B6-159B-4F9A-9F64-EFDE42CB9D59}"/>
    <cellStyle name="Comma 17 3 3 2 3 2" xfId="19013" xr:uid="{D0A65DBC-B88E-434D-8BF8-3FA4F980A402}"/>
    <cellStyle name="Comma 17 3 3 2 3 2 2" xfId="27053" xr:uid="{AA2DAE9F-E9EF-4758-9EE8-2ADAFEDF03DA}"/>
    <cellStyle name="Comma 17 3 3 2 3 3" xfId="23040" xr:uid="{C662B9FF-5657-4F36-985C-52F2EEB61C1C}"/>
    <cellStyle name="Comma 17 3 3 2 4" xfId="17007" xr:uid="{804F5F78-FEBA-4330-B2BC-1EEB8E67C834}"/>
    <cellStyle name="Comma 17 3 3 2 4 2" xfId="25047" xr:uid="{09E21F2F-B2A6-450B-B34E-0E8543FF754F}"/>
    <cellStyle name="Comma 17 3 3 2 5" xfId="21030" xr:uid="{A526C906-2C5F-44D2-B7C3-53FCE9299BEF}"/>
    <cellStyle name="Comma 17 3 3 3" xfId="6208" xr:uid="{75E73D31-17E2-44EA-A1F9-211AF7891E1A}"/>
    <cellStyle name="Comma 17 3 3 3 2" xfId="13642" xr:uid="{007E9C66-7DA3-4E0B-8416-747578EE7421}"/>
    <cellStyle name="Comma 17 3 3 3 2 2" xfId="19501" xr:uid="{05EA6C2C-42B2-45DB-87DF-99D5542C9782}"/>
    <cellStyle name="Comma 17 3 3 3 2 2 2" xfId="27541" xr:uid="{294ED429-7A83-4A99-8CC8-281BB8CF8FEB}"/>
    <cellStyle name="Comma 17 3 3 3 2 3" xfId="23530" xr:uid="{A4F506B0-054E-40D7-9B33-AA7A26756CB5}"/>
    <cellStyle name="Comma 17 3 3 3 3" xfId="17512" xr:uid="{0D7CC070-FBB8-45A5-A9FC-38CC018A5E03}"/>
    <cellStyle name="Comma 17 3 3 3 3 2" xfId="25552" xr:uid="{0D8FE355-0686-4B76-AE43-8E6CEBF3363E}"/>
    <cellStyle name="Comma 17 3 3 3 4" xfId="21537" xr:uid="{B807172F-122B-4968-A2AE-1FD75210C992}"/>
    <cellStyle name="Comma 17 3 3 4" xfId="9943" xr:uid="{1497D06C-4214-400C-A2DA-7BCA1604B4A8}"/>
    <cellStyle name="Comma 17 3 3 4 2" xfId="18525" xr:uid="{A8D40902-DA29-4048-AF92-7C4069A20719}"/>
    <cellStyle name="Comma 17 3 3 4 2 2" xfId="26565" xr:uid="{0DD98088-B353-4097-A14E-49EFF87ED82D}"/>
    <cellStyle name="Comma 17 3 3 4 3" xfId="22550" xr:uid="{A5FF08B8-ED39-4A91-B34A-38CF0A31E219}"/>
    <cellStyle name="Comma 17 3 3 5" xfId="16502" xr:uid="{73539267-6C79-4D01-9B93-1093415ED7E5}"/>
    <cellStyle name="Comma 17 3 3 5 2" xfId="24542" xr:uid="{BB77D0F0-CA3F-409F-8DAE-605143DBA0AC}"/>
    <cellStyle name="Comma 17 3 3 6" xfId="20519" xr:uid="{6A54BE3E-421B-4DB2-89DB-E41805E77FF6}"/>
    <cellStyle name="Comma 17 3 4" xfId="3424" xr:uid="{491CCF0A-C1C7-44DC-8C05-EE25050BAD92}"/>
    <cellStyle name="Comma 17 3 4 2" xfId="7156" xr:uid="{0091C19E-1585-4DE3-8232-4B3547F2A4B2}"/>
    <cellStyle name="Comma 17 3 4 2 2" xfId="14573" xr:uid="{555DD490-0E86-487C-9355-1109929E9ED9}"/>
    <cellStyle name="Comma 17 3 4 2 2 2" xfId="19743" xr:uid="{4FA830A0-DD49-4A58-939E-0D4744D94459}"/>
    <cellStyle name="Comma 17 3 4 2 2 2 2" xfId="27783" xr:uid="{BADE2E95-3083-471A-AF7A-D981487CC755}"/>
    <cellStyle name="Comma 17 3 4 2 2 3" xfId="23772" xr:uid="{A9946DBD-1926-47AD-829C-50CAC753F0AC}"/>
    <cellStyle name="Comma 17 3 4 2 3" xfId="17771" xr:uid="{3D891996-3D56-484C-ACA1-4B7C0465F17F}"/>
    <cellStyle name="Comma 17 3 4 2 3 2" xfId="25811" xr:uid="{5EF39DE8-9BAF-4B97-BEA5-479EA51F0834}"/>
    <cellStyle name="Comma 17 3 4 2 4" xfId="21796" xr:uid="{C4AA81C4-5E70-49A7-A436-55E7F21200C0}"/>
    <cellStyle name="Comma 17 3 4 3" xfId="10875" xr:uid="{A08CD576-35C6-47AB-AB21-4876ED76FC88}"/>
    <cellStyle name="Comma 17 3 4 3 2" xfId="18767" xr:uid="{22EDFF17-1A3C-436B-9041-019A18360BB2}"/>
    <cellStyle name="Comma 17 3 4 3 2 2" xfId="26807" xr:uid="{5AA0AFA4-102B-4E27-9A98-42F17D12ACE8}"/>
    <cellStyle name="Comma 17 3 4 3 3" xfId="22792" xr:uid="{E7B79C62-D52B-402A-8316-D47F2A6A097A}"/>
    <cellStyle name="Comma 17 3 4 4" xfId="16761" xr:uid="{FADD65D3-341F-4FA6-A890-E529312F7C18}"/>
    <cellStyle name="Comma 17 3 4 4 2" xfId="24801" xr:uid="{E64A253F-C864-436A-9A8D-448353E7F504}"/>
    <cellStyle name="Comma 17 3 4 5" xfId="20783" xr:uid="{F7CAA5A3-2838-4B16-8276-A43071AD5F96}"/>
    <cellStyle name="Comma 17 3 5" xfId="5290" xr:uid="{393C55AC-9273-47AA-970B-C1F45CF099B6}"/>
    <cellStyle name="Comma 17 3 5 2" xfId="12724" xr:uid="{A1ECDFF6-1338-43A7-A938-06739929E8AD}"/>
    <cellStyle name="Comma 17 3 5 2 2" xfId="19255" xr:uid="{29207CE1-53E0-42CE-8E04-81AA2EC9A538}"/>
    <cellStyle name="Comma 17 3 5 2 2 2" xfId="27295" xr:uid="{EAF89ACB-E706-4905-B725-133261AA39EA}"/>
    <cellStyle name="Comma 17 3 5 2 3" xfId="23282" xr:uid="{665CE757-B200-472E-A8C0-43628DF67DEC}"/>
    <cellStyle name="Comma 17 3 5 3" xfId="17266" xr:uid="{2D14C6C1-503D-40AC-9B5F-57171F81345C}"/>
    <cellStyle name="Comma 17 3 5 3 2" xfId="25306" xr:uid="{31019961-9771-46C7-A706-E24143594D1F}"/>
    <cellStyle name="Comma 17 3 5 4" xfId="21289" xr:uid="{ADF8389C-370F-4912-B466-B661FCEEF26C}"/>
    <cellStyle name="Comma 17 3 6" xfId="9025" xr:uid="{3ADAB988-6031-4538-809B-8E9AAA4230AA}"/>
    <cellStyle name="Comma 17 3 6 2" xfId="18279" xr:uid="{2A90EE6D-2131-427D-A74E-89C5B17017D1}"/>
    <cellStyle name="Comma 17 3 6 2 2" xfId="26319" xr:uid="{545C01F8-657D-49F8-BBC6-EBDA82BC7311}"/>
    <cellStyle name="Comma 17 3 6 3" xfId="22302" xr:uid="{D3D6F679-856F-407C-AE1D-AAE1B3929B38}"/>
    <cellStyle name="Comma 17 3 7" xfId="16256" xr:uid="{B1E10FF9-690B-43F0-8397-1AEA000AF852}"/>
    <cellStyle name="Comma 17 3 7 2" xfId="24296" xr:uid="{3A48EF69-F1E3-4D03-B613-995F652AE801}"/>
    <cellStyle name="Comma 17 3 8" xfId="20272" xr:uid="{FDC06DAB-85E4-4717-A350-EA43F56D615A}"/>
    <cellStyle name="Comma 17 4" xfId="1651" xr:uid="{3108C73F-74E3-4F2B-A669-51E2CDC4AA53}"/>
    <cellStyle name="Comma 17 4 2" xfId="2584" xr:uid="{FCE6D42F-4454-4DB7-96DF-50183ED8BB1D}"/>
    <cellStyle name="Comma 17 4 2 2" xfId="4574" xr:uid="{3D7E1215-1B5A-4E4D-A41C-E72B7A8B9F72}"/>
    <cellStyle name="Comma 17 4 2 2 2" xfId="8306" xr:uid="{43A80543-85D9-42C0-BAEE-EF8FCC114405}"/>
    <cellStyle name="Comma 17 4 2 2 2 2" xfId="15723" xr:uid="{168E1AF6-7435-4FD2-9F35-034A145FB423}"/>
    <cellStyle name="Comma 17 4 2 2 2 2 2" xfId="20053" xr:uid="{5FF617EA-0639-4C4A-A682-95E080EF2851}"/>
    <cellStyle name="Comma 17 4 2 2 2 2 2 2" xfId="28093" xr:uid="{98B12DEE-D584-4462-8051-911BC4B2E53C}"/>
    <cellStyle name="Comma 17 4 2 2 2 2 3" xfId="24083" xr:uid="{37FCC11C-7F73-4698-90ED-AA1A2AF2201B}"/>
    <cellStyle name="Comma 17 4 2 2 2 3" xfId="18081" xr:uid="{431FD349-3ECF-492F-A501-788A1630BA33}"/>
    <cellStyle name="Comma 17 4 2 2 2 3 2" xfId="26121" xr:uid="{0895A859-AABF-44C3-999C-FBCDEBF919B7}"/>
    <cellStyle name="Comma 17 4 2 2 2 4" xfId="22107" xr:uid="{6BE40F55-F003-44CB-AFBE-20E7C203AB18}"/>
    <cellStyle name="Comma 17 4 2 2 3" xfId="12025" xr:uid="{AA37F467-08A6-4538-A836-ED730AE6C963}"/>
    <cellStyle name="Comma 17 4 2 2 3 2" xfId="19077" xr:uid="{6A3A2DAC-963E-4D05-90B7-28342B37B22D}"/>
    <cellStyle name="Comma 17 4 2 2 3 2 2" xfId="27117" xr:uid="{B9C5FA61-87B3-4748-A850-04ACAB74B799}"/>
    <cellStyle name="Comma 17 4 2 2 3 3" xfId="23104" xr:uid="{E1BEECBA-257D-4494-901B-02A5449DF29B}"/>
    <cellStyle name="Comma 17 4 2 2 4" xfId="17071" xr:uid="{2DA8ACB1-D997-4D4F-9E75-8C56C173FA6E}"/>
    <cellStyle name="Comma 17 4 2 2 4 2" xfId="25111" xr:uid="{FC6CE080-626D-4BC8-9E13-3DD63CC6B84F}"/>
    <cellStyle name="Comma 17 4 2 2 5" xfId="21094" xr:uid="{73FA88DC-B853-47D1-8BFF-B9FBB4E87273}"/>
    <cellStyle name="Comma 17 4 2 3" xfId="6440" xr:uid="{92B84CDD-E4BC-458D-A0D3-F5C8DD218621}"/>
    <cellStyle name="Comma 17 4 2 3 2" xfId="13874" xr:uid="{5EB6B4E4-287F-40AE-85A8-23E7B894526A}"/>
    <cellStyle name="Comma 17 4 2 3 2 2" xfId="19565" xr:uid="{3690A264-9D87-4A5E-AE33-BC77C70FB515}"/>
    <cellStyle name="Comma 17 4 2 3 2 2 2" xfId="27605" xr:uid="{AB5E8F94-A7E2-41FB-9907-515803EBB3DB}"/>
    <cellStyle name="Comma 17 4 2 3 2 3" xfId="23594" xr:uid="{B34EFD10-CDCE-4B21-8EF3-37F50B2C1FA7}"/>
    <cellStyle name="Comma 17 4 2 3 3" xfId="17576" xr:uid="{63E70E3F-04AC-445D-9355-7215384F2674}"/>
    <cellStyle name="Comma 17 4 2 3 3 2" xfId="25616" xr:uid="{620BB29B-61BF-4017-82B6-2434193A9E2A}"/>
    <cellStyle name="Comma 17 4 2 3 4" xfId="21601" xr:uid="{4F34F193-0533-41F2-A4FE-FD47F7CA51CC}"/>
    <cellStyle name="Comma 17 4 2 4" xfId="10175" xr:uid="{B62D0C1C-ACC3-4821-A322-659B47FE534F}"/>
    <cellStyle name="Comma 17 4 2 4 2" xfId="18589" xr:uid="{DD7D2736-43D8-480F-A88B-798664530DBE}"/>
    <cellStyle name="Comma 17 4 2 4 2 2" xfId="26629" xr:uid="{BCF2E24F-9CD2-4D72-8257-75C167F1534D}"/>
    <cellStyle name="Comma 17 4 2 4 3" xfId="22614" xr:uid="{B5C3F52A-B4BA-4716-8D70-4846E0F940AB}"/>
    <cellStyle name="Comma 17 4 2 5" xfId="16566" xr:uid="{9CC113A3-3ECD-4811-B200-99B27D45BB71}"/>
    <cellStyle name="Comma 17 4 2 5 2" xfId="24606" xr:uid="{EB784AE0-9154-4328-8029-849435495599}"/>
    <cellStyle name="Comma 17 4 2 6" xfId="20583" xr:uid="{BC9EFB25-581B-4C56-A426-C68B094BC049}"/>
    <cellStyle name="Comma 17 4 3" xfId="3656" xr:uid="{F4196733-893E-4CFA-9394-7013F6EDAF79}"/>
    <cellStyle name="Comma 17 4 3 2" xfId="7388" xr:uid="{F47AA4D4-E99A-433A-A825-C512ABE96915}"/>
    <cellStyle name="Comma 17 4 3 2 2" xfId="14805" xr:uid="{BE6AFB4A-4300-4753-B1AE-016A5A3E7715}"/>
    <cellStyle name="Comma 17 4 3 2 2 2" xfId="19807" xr:uid="{CFB76DC1-0334-42AF-AC3E-C21D8AF59041}"/>
    <cellStyle name="Comma 17 4 3 2 2 2 2" xfId="27847" xr:uid="{B2A6EFF5-DE47-4C38-8F8B-F2F62C6C51E1}"/>
    <cellStyle name="Comma 17 4 3 2 2 3" xfId="23836" xr:uid="{AEEB6C3E-4DEA-4B6E-96D0-5B9589400D26}"/>
    <cellStyle name="Comma 17 4 3 2 3" xfId="17835" xr:uid="{C06C32E3-3A89-46B5-A210-9BB248A37DCD}"/>
    <cellStyle name="Comma 17 4 3 2 3 2" xfId="25875" xr:uid="{ECF60714-0716-4D78-8BE1-9BD8B366F9BA}"/>
    <cellStyle name="Comma 17 4 3 2 4" xfId="21860" xr:uid="{96F08507-1558-441D-B595-563EABBA99C9}"/>
    <cellStyle name="Comma 17 4 3 3" xfId="11107" xr:uid="{CFF5CCBF-64FA-4CAB-AC1C-944DE944766D}"/>
    <cellStyle name="Comma 17 4 3 3 2" xfId="18831" xr:uid="{A59FDEB4-A9EC-4AA2-BFF7-6BCEC6278A5A}"/>
    <cellStyle name="Comma 17 4 3 3 2 2" xfId="26871" xr:uid="{E3D9DA5A-5DD2-4ADD-A190-E705DF5BDE27}"/>
    <cellStyle name="Comma 17 4 3 3 3" xfId="22856" xr:uid="{E3AE37A3-A647-4B62-96DE-AE6E15726567}"/>
    <cellStyle name="Comma 17 4 3 4" xfId="16825" xr:uid="{5CA96FAE-9F1C-4EEC-893E-D600706FBF74}"/>
    <cellStyle name="Comma 17 4 3 4 2" xfId="24865" xr:uid="{5C496D21-A8E8-469A-8E56-C6700F68F533}"/>
    <cellStyle name="Comma 17 4 3 5" xfId="20847" xr:uid="{4CDE9E54-C637-4A3E-92B5-36E27D706686}"/>
    <cellStyle name="Comma 17 4 4" xfId="5522" xr:uid="{265DF511-A23D-4D03-AE66-19B8A295251F}"/>
    <cellStyle name="Comma 17 4 4 2" xfId="12956" xr:uid="{D2570868-A990-4FA4-BA79-5C2005725704}"/>
    <cellStyle name="Comma 17 4 4 2 2" xfId="19319" xr:uid="{933039E6-553C-416E-ACF0-5264AC1ACF0D}"/>
    <cellStyle name="Comma 17 4 4 2 2 2" xfId="27359" xr:uid="{FFCD5B3A-B1EB-463B-AC88-E55AD8DA1BCB}"/>
    <cellStyle name="Comma 17 4 4 2 3" xfId="23346" xr:uid="{E0708329-AEE7-4DF3-8D44-84D233F272DA}"/>
    <cellStyle name="Comma 17 4 4 3" xfId="17330" xr:uid="{5752C1A6-3BFF-453F-B9F5-8F17B561BCC5}"/>
    <cellStyle name="Comma 17 4 4 3 2" xfId="25370" xr:uid="{DE58F0B8-BCDC-4841-B8EF-343013191E57}"/>
    <cellStyle name="Comma 17 4 4 4" xfId="21353" xr:uid="{0D2778D0-5CA1-4668-BE71-D203800B6860}"/>
    <cellStyle name="Comma 17 4 5" xfId="9257" xr:uid="{6977F339-3375-4728-B5BA-B0F14A8DA954}"/>
    <cellStyle name="Comma 17 4 5 2" xfId="18343" xr:uid="{FE537C21-D145-482D-A2AE-4108DC8F0917}"/>
    <cellStyle name="Comma 17 4 5 2 2" xfId="26383" xr:uid="{D033DF5A-25EB-4851-8C2C-F2F46E33320E}"/>
    <cellStyle name="Comma 17 4 5 3" xfId="22366" xr:uid="{3789553C-9395-4771-BBF4-242FD020161A}"/>
    <cellStyle name="Comma 17 4 6" xfId="16320" xr:uid="{1CCFBBF0-A5AC-42A4-BAB5-EF11782D492E}"/>
    <cellStyle name="Comma 17 4 6 2" xfId="24360" xr:uid="{68DBE613-517C-41EB-B6A0-388E3B647BA6}"/>
    <cellStyle name="Comma 17 4 7" xfId="20336" xr:uid="{3101496D-3C75-46AE-A18A-BA512FA244F5}"/>
    <cellStyle name="Comma 17 5" xfId="2126" xr:uid="{26FF7B5C-FD41-4E94-A357-CE97E00C19BB}"/>
    <cellStyle name="Comma 17 5 2" xfId="4116" xr:uid="{AA52C4F8-5ECF-4D15-932C-3E4307F7F30A}"/>
    <cellStyle name="Comma 17 5 2 2" xfId="7848" xr:uid="{72EFD0EB-4CB7-47C6-92D2-EE3EFC7D78E8}"/>
    <cellStyle name="Comma 17 5 2 2 2" xfId="15265" xr:uid="{46FEDE50-02C2-477C-9375-FA6C818F41AD}"/>
    <cellStyle name="Comma 17 5 2 2 2 2" xfId="19931" xr:uid="{2B34DE0C-2925-47B9-8FA2-D2A9A9BD120A}"/>
    <cellStyle name="Comma 17 5 2 2 2 2 2" xfId="27971" xr:uid="{E4567A8D-9733-421C-B1AA-73D5A47D17CC}"/>
    <cellStyle name="Comma 17 5 2 2 2 3" xfId="23960" xr:uid="{E4F06C48-536D-400F-8130-C4E7F5929F0E}"/>
    <cellStyle name="Comma 17 5 2 2 3" xfId="17959" xr:uid="{8238384E-62D8-4C38-B53B-C6BB31128002}"/>
    <cellStyle name="Comma 17 5 2 2 3 2" xfId="25999" xr:uid="{3054D241-1BCA-4C8B-999B-74BAF90B983D}"/>
    <cellStyle name="Comma 17 5 2 2 4" xfId="21984" xr:uid="{08AA7FDF-8FCE-4CE5-AC13-9BB891F720F5}"/>
    <cellStyle name="Comma 17 5 2 3" xfId="11567" xr:uid="{6AF25A75-29B4-4246-8205-CD8F14923560}"/>
    <cellStyle name="Comma 17 5 2 3 2" xfId="18955" xr:uid="{1EF4780A-DB46-4EE6-8076-89DFD884D100}"/>
    <cellStyle name="Comma 17 5 2 3 2 2" xfId="26995" xr:uid="{0DDF55F3-358A-4230-BB2D-DA89A252AEBC}"/>
    <cellStyle name="Comma 17 5 2 3 3" xfId="22981" xr:uid="{35239747-9273-49D8-9BE9-0AC3932F342F}"/>
    <cellStyle name="Comma 17 5 2 4" xfId="16949" xr:uid="{1BC973CD-38C7-4F5F-8699-1CB470D2E577}"/>
    <cellStyle name="Comma 17 5 2 4 2" xfId="24989" xr:uid="{A00A8A7F-B86E-432A-AF23-C1AC249232A3}"/>
    <cellStyle name="Comma 17 5 2 5" xfId="20971" xr:uid="{ACC66FD5-412E-4F63-BB4E-37D61A50C4F5}"/>
    <cellStyle name="Comma 17 5 3" xfId="5982" xr:uid="{35632CB6-AC28-479F-A1EA-FCFBE4A42FD7}"/>
    <cellStyle name="Comma 17 5 3 2" xfId="13416" xr:uid="{3DB700C4-6CFF-46CE-AE17-4D3FA75972E9}"/>
    <cellStyle name="Comma 17 5 3 2 2" xfId="19443" xr:uid="{E3B6EF7E-450F-4FCC-B4C3-91ED5D1F79EF}"/>
    <cellStyle name="Comma 17 5 3 2 2 2" xfId="27483" xr:uid="{0B56C9F5-A181-4C8A-965E-E57B165627B7}"/>
    <cellStyle name="Comma 17 5 3 2 3" xfId="23471" xr:uid="{B08B84ED-8C14-4FC4-A827-393FD42B6171}"/>
    <cellStyle name="Comma 17 5 3 3" xfId="17454" xr:uid="{872E8491-06EA-460C-9EF4-C1396B90ED30}"/>
    <cellStyle name="Comma 17 5 3 3 2" xfId="25494" xr:uid="{AB1BF1D2-DF1E-4635-878A-7A9542B7D443}"/>
    <cellStyle name="Comma 17 5 3 4" xfId="21478" xr:uid="{86ED4CA8-2ECA-4D18-AD7C-C68D8E70F927}"/>
    <cellStyle name="Comma 17 5 4" xfId="9717" xr:uid="{B6DF68A9-19A1-4072-81B6-6F1A128FA46F}"/>
    <cellStyle name="Comma 17 5 4 2" xfId="18467" xr:uid="{7E02DBE1-2970-4B8E-9E4D-9F3C3B419890}"/>
    <cellStyle name="Comma 17 5 4 2 2" xfId="26507" xr:uid="{E02F152F-5410-491C-9687-0CEC840A41C7}"/>
    <cellStyle name="Comma 17 5 4 3" xfId="22491" xr:uid="{F87B43AB-FA73-44F4-901B-837B39C5421F}"/>
    <cellStyle name="Comma 17 5 5" xfId="16444" xr:uid="{F94E235F-96B3-4FC7-849E-8A6B233E0B94}"/>
    <cellStyle name="Comma 17 5 5 2" xfId="24484" xr:uid="{9C467377-92BA-4684-BA04-81E5B685ED27}"/>
    <cellStyle name="Comma 17 5 6" xfId="20460" xr:uid="{57F77DF5-6ED5-4A4F-961D-D0552FF52E41}"/>
    <cellStyle name="Comma 17 6" xfId="3199" xr:uid="{0EAC683B-53C9-4820-A6CC-84BEE0EC06BB}"/>
    <cellStyle name="Comma 17 6 2" xfId="6931" xr:uid="{75998E7B-F08D-4CBB-8033-FAAC74D9B2B3}"/>
    <cellStyle name="Comma 17 6 2 2" xfId="14348" xr:uid="{BF1144E5-4F46-4A56-9068-C77F338EB284}"/>
    <cellStyle name="Comma 17 6 2 2 2" xfId="19686" xr:uid="{D3B892D5-5C87-43D5-9127-0790D52E7F83}"/>
    <cellStyle name="Comma 17 6 2 2 2 2" xfId="27726" xr:uid="{CD6DF9E0-D3A3-4A57-BEAD-82044A4671AE}"/>
    <cellStyle name="Comma 17 6 2 2 3" xfId="23715" xr:uid="{F6196C3D-F654-40A8-B7E1-B86A96244701}"/>
    <cellStyle name="Comma 17 6 2 3" xfId="17714" xr:uid="{57AFC493-12A4-4026-B45B-C9C09B98AD38}"/>
    <cellStyle name="Comma 17 6 2 3 2" xfId="25754" xr:uid="{96F45A09-171D-48E0-8D47-5CB5608EB6D4}"/>
    <cellStyle name="Comma 17 6 2 4" xfId="21739" xr:uid="{C5EC50C9-5479-41AB-9C4F-720128B47D93}"/>
    <cellStyle name="Comma 17 6 3" xfId="10650" xr:uid="{58777F20-86A1-4D40-BD2A-7C9E09A9A687}"/>
    <cellStyle name="Comma 17 6 3 2" xfId="18710" xr:uid="{7E16FE77-24FC-43DD-A961-9D5B70BB0AD7}"/>
    <cellStyle name="Comma 17 6 3 2 2" xfId="26750" xr:uid="{19116543-8D55-4345-B8B2-D7FA0217F7BB}"/>
    <cellStyle name="Comma 17 6 3 3" xfId="22735" xr:uid="{FAECECEA-E0A0-4154-BD97-745619F18A91}"/>
    <cellStyle name="Comma 17 6 4" xfId="16704" xr:uid="{C442FD8E-151F-4407-AA7E-CA50E0B2DD7E}"/>
    <cellStyle name="Comma 17 6 4 2" xfId="24744" xr:uid="{97410C23-8F25-43A3-89B8-2E52C1A5A8A4}"/>
    <cellStyle name="Comma 17 6 5" xfId="20725" xr:uid="{E329E3FF-D18C-4A35-BE56-8F950C2B7CAB}"/>
    <cellStyle name="Comma 17 7" xfId="5065" xr:uid="{6A5B0D69-5CB1-4D06-B3B3-55A10891114C}"/>
    <cellStyle name="Comma 17 7 2" xfId="12499" xr:uid="{AAB2DE2C-DF88-4FE6-80C1-E1749E30A4E4}"/>
    <cellStyle name="Comma 17 7 2 2" xfId="19198" xr:uid="{97F93ECE-0A8A-43E4-AAA8-5C7B6BD5AEA4}"/>
    <cellStyle name="Comma 17 7 2 2 2" xfId="27238" xr:uid="{1AA9D739-30E8-4C69-B341-951E62B5F807}"/>
    <cellStyle name="Comma 17 7 2 3" xfId="23225" xr:uid="{D158934F-50F1-4F2A-90A5-1040C162B283}"/>
    <cellStyle name="Comma 17 7 3" xfId="17209" xr:uid="{CF9D840D-9BF7-4EDF-A261-371559ADED7B}"/>
    <cellStyle name="Comma 17 7 3 2" xfId="25249" xr:uid="{C8FD72CA-168E-47E0-97EE-D108E754C2E5}"/>
    <cellStyle name="Comma 17 7 4" xfId="21232" xr:uid="{2AC0F020-12F9-4298-A4F9-A54AF3C53248}"/>
    <cellStyle name="Comma 17 8" xfId="8800" xr:uid="{2A9739DB-347B-4146-AF72-32EA5976EA3A}"/>
    <cellStyle name="Comma 17 8 2" xfId="18222" xr:uid="{9AE36092-9FDD-4C0F-8F37-0EF8031AF836}"/>
    <cellStyle name="Comma 17 8 2 2" xfId="26262" xr:uid="{BFDBEBB7-91AE-41A6-BCA9-436352D7F070}"/>
    <cellStyle name="Comma 17 8 3" xfId="22245" xr:uid="{11670EFB-52A1-43CF-BDDA-DC6CE7880B12}"/>
    <cellStyle name="Comma 17 9" xfId="16199" xr:uid="{8DEB81A0-FAEE-4B65-8D48-930674C1397D}"/>
    <cellStyle name="Comma 17 9 2" xfId="24239" xr:uid="{1AB853FA-C73C-48DF-AC6F-5D1DE2F1DE93}"/>
    <cellStyle name="Comma 18" xfId="1000" xr:uid="{A71103C8-343C-4B13-8277-E20052EDDA5B}"/>
    <cellStyle name="Comma 18 10" xfId="20209" xr:uid="{A1549DCD-76EF-4412-8F21-CB25B5326D93}"/>
    <cellStyle name="Comma 18 2" xfId="1206" xr:uid="{E13214D7-6F48-4191-A69A-3E8175A719E0}"/>
    <cellStyle name="Comma 18 2 2" xfId="1516" xr:uid="{D62313AC-3428-458B-B166-9A647DB0674B}"/>
    <cellStyle name="Comma 18 2 2 2" xfId="1988" xr:uid="{022067F7-0729-4316-9F0C-96E67846A231}"/>
    <cellStyle name="Comma 18 2 2 2 2" xfId="2920" xr:uid="{E6EA36F3-A5D4-4C81-BB94-70052FC18ADD}"/>
    <cellStyle name="Comma 18 2 2 2 2 2" xfId="4910" xr:uid="{25C389C6-FE70-4415-A2D8-8405738A065D}"/>
    <cellStyle name="Comma 18 2 2 2 2 2 2" xfId="8642" xr:uid="{8CDE564E-20BF-4D68-A3E0-2E888D0F5C92}"/>
    <cellStyle name="Comma 18 2 2 2 2 2 2 2" xfId="16059" xr:uid="{95B7A475-AFBD-457C-9C65-B6024107D815}"/>
    <cellStyle name="Comma 18 2 2 2 2 2 2 2 2" xfId="20137" xr:uid="{9C4D4C5D-EEC1-43AD-B79A-050B2524317C}"/>
    <cellStyle name="Comma 18 2 2 2 2 2 2 2 2 2" xfId="28177" xr:uid="{8411A4A6-70CF-4285-8202-1AF3FAE4D314}"/>
    <cellStyle name="Comma 18 2 2 2 2 2 2 2 3" xfId="24167" xr:uid="{8F62F68F-2B66-45C0-8001-B4E3BA48C61B}"/>
    <cellStyle name="Comma 18 2 2 2 2 2 2 3" xfId="18165" xr:uid="{B5F83B5E-3B33-43D1-8621-E864CD4A0F93}"/>
    <cellStyle name="Comma 18 2 2 2 2 2 2 3 2" xfId="26205" xr:uid="{8024B9C4-BF98-4FC4-B4B3-9CA518E3712F}"/>
    <cellStyle name="Comma 18 2 2 2 2 2 2 4" xfId="22191" xr:uid="{B2B1B03C-05E5-4303-AE7B-3849BB7DA358}"/>
    <cellStyle name="Comma 18 2 2 2 2 2 3" xfId="12361" xr:uid="{5327A123-C948-4DDA-A3B2-FC166D1C5D5E}"/>
    <cellStyle name="Comma 18 2 2 2 2 2 3 2" xfId="19161" xr:uid="{AC5F15C1-E28D-43D8-873B-96F8CC608339}"/>
    <cellStyle name="Comma 18 2 2 2 2 2 3 2 2" xfId="27201" xr:uid="{D450F63E-E777-4EC3-824E-5649BC12EE74}"/>
    <cellStyle name="Comma 18 2 2 2 2 2 3 3" xfId="23188" xr:uid="{6C2EE32D-C393-418C-9FB2-80CF411D2994}"/>
    <cellStyle name="Comma 18 2 2 2 2 2 4" xfId="17155" xr:uid="{770CF714-C29F-4ACD-9995-F02D643B8433}"/>
    <cellStyle name="Comma 18 2 2 2 2 2 4 2" xfId="25195" xr:uid="{415CA38A-CEAB-4204-989F-A6FDF9E4FD54}"/>
    <cellStyle name="Comma 18 2 2 2 2 2 5" xfId="21178" xr:uid="{B29F20DE-076B-4E98-BF2E-262C25A93FBA}"/>
    <cellStyle name="Comma 18 2 2 2 2 3" xfId="6776" xr:uid="{A432EB01-A1B7-4114-AFF3-C6A47665B60E}"/>
    <cellStyle name="Comma 18 2 2 2 2 3 2" xfId="14210" xr:uid="{08CEC90B-A291-499F-BD85-41D9843D0F06}"/>
    <cellStyle name="Comma 18 2 2 2 2 3 2 2" xfId="19649" xr:uid="{C3DB6B22-466C-4FC1-AA82-01347BEC04F1}"/>
    <cellStyle name="Comma 18 2 2 2 2 3 2 2 2" xfId="27689" xr:uid="{61748CAB-2804-4F12-901F-87B3ECA23A30}"/>
    <cellStyle name="Comma 18 2 2 2 2 3 2 3" xfId="23678" xr:uid="{E7FED8FE-4CCC-4B84-94FD-4B7F55667BA1}"/>
    <cellStyle name="Comma 18 2 2 2 2 3 3" xfId="17660" xr:uid="{E00D7A80-F8BD-42FB-B37F-2CBAC2732E99}"/>
    <cellStyle name="Comma 18 2 2 2 2 3 3 2" xfId="25700" xr:uid="{95B0485E-8CCC-4ADB-9CB9-84E0600A3C2D}"/>
    <cellStyle name="Comma 18 2 2 2 2 3 4" xfId="21685" xr:uid="{68AFADB2-69E6-40E4-9D0D-991DE695E913}"/>
    <cellStyle name="Comma 18 2 2 2 2 4" xfId="10511" xr:uid="{CC21C296-A482-4413-A24A-164030D2C4CA}"/>
    <cellStyle name="Comma 18 2 2 2 2 4 2" xfId="18673" xr:uid="{CD5582E6-88F6-433A-996B-99DD30E30842}"/>
    <cellStyle name="Comma 18 2 2 2 2 4 2 2" xfId="26713" xr:uid="{851E0E50-1300-4F10-8170-766C05B3C097}"/>
    <cellStyle name="Comma 18 2 2 2 2 4 3" xfId="22698" xr:uid="{8ACC71F9-7B3A-4928-9012-7A57BBA07120}"/>
    <cellStyle name="Comma 18 2 2 2 2 5" xfId="16650" xr:uid="{7043D180-C1E2-4E13-8B99-32BA8DC9E2D9}"/>
    <cellStyle name="Comma 18 2 2 2 2 5 2" xfId="24690" xr:uid="{92CC92A7-8178-40A0-BE4D-B792D8E5E4C8}"/>
    <cellStyle name="Comma 18 2 2 2 2 6" xfId="20667" xr:uid="{A60CC6E6-D3C7-430F-87E5-1F3343DF24CC}"/>
    <cellStyle name="Comma 18 2 2 2 3" xfId="3992" xr:uid="{BA585788-2B87-4572-BE55-2B03EA43F126}"/>
    <cellStyle name="Comma 18 2 2 2 3 2" xfId="7724" xr:uid="{0453CDF7-F29D-42B5-BB1D-81D77A1AD065}"/>
    <cellStyle name="Comma 18 2 2 2 3 2 2" xfId="15141" xr:uid="{AA158AB4-8B77-495D-8C57-D26C9F61AC99}"/>
    <cellStyle name="Comma 18 2 2 2 3 2 2 2" xfId="19891" xr:uid="{BE47C0AA-7FD4-4AF5-AFA9-C47B02EB610B}"/>
    <cellStyle name="Comma 18 2 2 2 3 2 2 2 2" xfId="27931" xr:uid="{7555B019-7F61-429E-98D0-233DE6B62089}"/>
    <cellStyle name="Comma 18 2 2 2 3 2 2 3" xfId="23920" xr:uid="{20E44167-D42C-4FA4-B1EB-CDE48E8E1AF1}"/>
    <cellStyle name="Comma 18 2 2 2 3 2 3" xfId="17919" xr:uid="{AEFD0953-5FE5-4498-AC67-94231984DDE4}"/>
    <cellStyle name="Comma 18 2 2 2 3 2 3 2" xfId="25959" xr:uid="{75DEC0FD-CAC1-457D-9B95-3A4A78A289D1}"/>
    <cellStyle name="Comma 18 2 2 2 3 2 4" xfId="21944" xr:uid="{050E7D45-D55A-4460-A6FB-5ECCBD80201E}"/>
    <cellStyle name="Comma 18 2 2 2 3 3" xfId="11443" xr:uid="{9372C724-CDFF-4755-A171-AC110972F495}"/>
    <cellStyle name="Comma 18 2 2 2 3 3 2" xfId="18915" xr:uid="{86288A57-A9F6-4B65-882F-2089B7BB9529}"/>
    <cellStyle name="Comma 18 2 2 2 3 3 2 2" xfId="26955" xr:uid="{769549DB-86C7-408A-BEB9-6EA9A486FB5A}"/>
    <cellStyle name="Comma 18 2 2 2 3 3 3" xfId="22941" xr:uid="{5BA421B3-7A89-40EA-958B-7C1BBB4F2399}"/>
    <cellStyle name="Comma 18 2 2 2 3 4" xfId="16909" xr:uid="{0FB93533-D6B1-436F-9AF2-EA2CEF4CD825}"/>
    <cellStyle name="Comma 18 2 2 2 3 4 2" xfId="24949" xr:uid="{C2E7C31A-7D00-4E40-B6E5-BE622ED72457}"/>
    <cellStyle name="Comma 18 2 2 2 3 5" xfId="20931" xr:uid="{1DBE99F7-14F5-4064-9D3B-E23A342D3CB4}"/>
    <cellStyle name="Comma 18 2 2 2 4" xfId="5858" xr:uid="{BE22C455-EF9E-4123-8455-89537B2D4A34}"/>
    <cellStyle name="Comma 18 2 2 2 4 2" xfId="13292" xr:uid="{3E21E0BA-4A8A-467E-8474-793CB847F013}"/>
    <cellStyle name="Comma 18 2 2 2 4 2 2" xfId="19403" xr:uid="{F245F1DC-6D17-4B01-B464-243C5BD4490B}"/>
    <cellStyle name="Comma 18 2 2 2 4 2 2 2" xfId="27443" xr:uid="{36124DF7-60BA-44ED-B905-D97D904D3D0A}"/>
    <cellStyle name="Comma 18 2 2 2 4 2 3" xfId="23431" xr:uid="{463E43C9-C407-4E7A-85BE-DC3696F11C5B}"/>
    <cellStyle name="Comma 18 2 2 2 4 3" xfId="17414" xr:uid="{796EA1EC-8AE5-4302-BE93-A1A3A0E39B04}"/>
    <cellStyle name="Comma 18 2 2 2 4 3 2" xfId="25454" xr:uid="{82858273-8CB1-4010-B6FE-E4882A5B87A2}"/>
    <cellStyle name="Comma 18 2 2 2 4 4" xfId="21438" xr:uid="{608C31B6-9DA0-4D51-A0A3-DD944A6338FF}"/>
    <cellStyle name="Comma 18 2 2 2 5" xfId="9593" xr:uid="{20B375B0-A0F6-4FA9-AF89-B054B07FA67D}"/>
    <cellStyle name="Comma 18 2 2 2 5 2" xfId="18427" xr:uid="{C8D9CA7E-D995-4189-8D30-66D328F38C8D}"/>
    <cellStyle name="Comma 18 2 2 2 5 2 2" xfId="26467" xr:uid="{C35A2293-BFD0-4F96-BBFB-1A1D0C5D0879}"/>
    <cellStyle name="Comma 18 2 2 2 5 3" xfId="22451" xr:uid="{3ED73F07-441C-4635-A1D5-2CF11CA6301C}"/>
    <cellStyle name="Comma 18 2 2 2 6" xfId="16404" xr:uid="{A52AE712-7069-4E68-8D39-B083497CA454}"/>
    <cellStyle name="Comma 18 2 2 2 6 2" xfId="24444" xr:uid="{B9EA9D89-9B54-476B-B75B-F95124E634D4}"/>
    <cellStyle name="Comma 18 2 2 2 7" xfId="20420" xr:uid="{C504F5E7-6983-4D22-8341-3A748D08833C}"/>
    <cellStyle name="Comma 18 2 2 3" xfId="2462" xr:uid="{E2A6F66C-4399-4E16-B0D2-802FD35B297A}"/>
    <cellStyle name="Comma 18 2 2 3 2" xfId="4452" xr:uid="{03D448C9-4428-430F-AB8F-4CCB86361F8F}"/>
    <cellStyle name="Comma 18 2 2 3 2 2" xfId="8184" xr:uid="{A9ABAD62-07B1-44C0-9130-836B6A48F3E8}"/>
    <cellStyle name="Comma 18 2 2 3 2 2 2" xfId="15601" xr:uid="{00E2A08C-F0E0-47F9-A1EB-A2B640481352}"/>
    <cellStyle name="Comma 18 2 2 3 2 2 2 2" xfId="20015" xr:uid="{8040B218-C9EE-4659-97C4-FC8BF967680D}"/>
    <cellStyle name="Comma 18 2 2 3 2 2 2 2 2" xfId="28055" xr:uid="{4051E907-B591-4B6B-BC1D-8772180E0E9A}"/>
    <cellStyle name="Comma 18 2 2 3 2 2 2 3" xfId="24045" xr:uid="{869B3579-AC75-4EA7-8235-B647CDFA34FE}"/>
    <cellStyle name="Comma 18 2 2 3 2 2 3" xfId="18043" xr:uid="{3B650FA4-8F34-4A4F-8B85-205D94D0C72B}"/>
    <cellStyle name="Comma 18 2 2 3 2 2 3 2" xfId="26083" xr:uid="{022F3854-4225-463A-A07F-31331EBF958D}"/>
    <cellStyle name="Comma 18 2 2 3 2 2 4" xfId="22069" xr:uid="{07DE923E-6457-41CA-B164-EB5F640007D4}"/>
    <cellStyle name="Comma 18 2 2 3 2 3" xfId="11903" xr:uid="{877FB0A1-3456-4CAD-9D48-AEBC4FC62C0C}"/>
    <cellStyle name="Comma 18 2 2 3 2 3 2" xfId="19039" xr:uid="{5000767F-8244-4509-85FF-D91B29CCCE46}"/>
    <cellStyle name="Comma 18 2 2 3 2 3 2 2" xfId="27079" xr:uid="{7D799243-D031-4857-95D0-DA79CE2A3BB9}"/>
    <cellStyle name="Comma 18 2 2 3 2 3 3" xfId="23066" xr:uid="{AD9F7F75-656D-4C15-9477-D8500BCA4F70}"/>
    <cellStyle name="Comma 18 2 2 3 2 4" xfId="17033" xr:uid="{4489E6EA-3200-47C0-8F21-2DD5DF2159B8}"/>
    <cellStyle name="Comma 18 2 2 3 2 4 2" xfId="25073" xr:uid="{C7CEBBC1-E2CB-4CCF-BC20-2D70D0A564C7}"/>
    <cellStyle name="Comma 18 2 2 3 2 5" xfId="21056" xr:uid="{00579C63-857F-45F5-BA53-1B5AE3ADEE3B}"/>
    <cellStyle name="Comma 18 2 2 3 3" xfId="6318" xr:uid="{AEC4AB12-A3C2-4D48-937F-8E8B2F0F9664}"/>
    <cellStyle name="Comma 18 2 2 3 3 2" xfId="13752" xr:uid="{9825C6FF-FCDA-495B-B4FC-2ABD1C06C55D}"/>
    <cellStyle name="Comma 18 2 2 3 3 2 2" xfId="19527" xr:uid="{DBED9FB4-C424-4F28-B95E-B49AA4A95A0C}"/>
    <cellStyle name="Comma 18 2 2 3 3 2 2 2" xfId="27567" xr:uid="{CA74B25A-00AA-4E26-BAD5-D36585F5638E}"/>
    <cellStyle name="Comma 18 2 2 3 3 2 3" xfId="23556" xr:uid="{B39A8B0B-5986-4329-B259-E0E5AD38952A}"/>
    <cellStyle name="Comma 18 2 2 3 3 3" xfId="17538" xr:uid="{9E548F1A-F887-4E54-939C-7531FEA3C40E}"/>
    <cellStyle name="Comma 18 2 2 3 3 3 2" xfId="25578" xr:uid="{847CA844-933C-4A42-A257-8740CE71733D}"/>
    <cellStyle name="Comma 18 2 2 3 3 4" xfId="21563" xr:uid="{BB6F885C-FF3D-436A-B756-ABBC2A54C1FF}"/>
    <cellStyle name="Comma 18 2 2 3 4" xfId="10053" xr:uid="{0B13ACEA-E54B-4645-8969-AE55AF4CDC23}"/>
    <cellStyle name="Comma 18 2 2 3 4 2" xfId="18551" xr:uid="{7A295DD1-E012-49C7-9875-F30A94B73A3D}"/>
    <cellStyle name="Comma 18 2 2 3 4 2 2" xfId="26591" xr:uid="{C978300B-21C7-4CC0-9FBF-68FE7572A79E}"/>
    <cellStyle name="Comma 18 2 2 3 4 3" xfId="22576" xr:uid="{67561CB2-9FF1-4AE9-A341-23651A13245F}"/>
    <cellStyle name="Comma 18 2 2 3 5" xfId="16528" xr:uid="{38862282-3D1F-400D-A193-359137C1760D}"/>
    <cellStyle name="Comma 18 2 2 3 5 2" xfId="24568" xr:uid="{CF48C0FF-C888-4764-B9A9-FDC65C5C1FA6}"/>
    <cellStyle name="Comma 18 2 2 3 6" xfId="20545" xr:uid="{F8D197E4-23FB-47EE-B7F4-08C55EEDDE8E}"/>
    <cellStyle name="Comma 18 2 2 4" xfId="3534" xr:uid="{1698A87D-F9C9-4CAC-A365-25FE4A1D05F1}"/>
    <cellStyle name="Comma 18 2 2 4 2" xfId="7266" xr:uid="{90A7B040-8CFC-4458-BE06-4C66F06DF599}"/>
    <cellStyle name="Comma 18 2 2 4 2 2" xfId="14683" xr:uid="{F9C8CB5A-5836-4AF4-BBAD-D341874A8AA6}"/>
    <cellStyle name="Comma 18 2 2 4 2 2 2" xfId="19769" xr:uid="{CD4343A2-BA13-43B4-A550-092DCED7CB20}"/>
    <cellStyle name="Comma 18 2 2 4 2 2 2 2" xfId="27809" xr:uid="{EB9D7558-7F90-4F5D-85CA-09F7A8977F32}"/>
    <cellStyle name="Comma 18 2 2 4 2 2 3" xfId="23798" xr:uid="{0CA8DFDF-08B5-4621-83D1-B39D017E3AFC}"/>
    <cellStyle name="Comma 18 2 2 4 2 3" xfId="17797" xr:uid="{F05920A6-B8C4-4668-8013-76D687EB6E62}"/>
    <cellStyle name="Comma 18 2 2 4 2 3 2" xfId="25837" xr:uid="{A001107E-AFEA-4EF7-BEE4-992975A3F545}"/>
    <cellStyle name="Comma 18 2 2 4 2 4" xfId="21822" xr:uid="{75F94ECE-A195-4C03-9C45-BEC26629118B}"/>
    <cellStyle name="Comma 18 2 2 4 3" xfId="10985" xr:uid="{86AC4117-1AAC-461F-96A2-D9E0E1E312D4}"/>
    <cellStyle name="Comma 18 2 2 4 3 2" xfId="18793" xr:uid="{89C49B92-2C9C-4EF7-8751-B677407F7261}"/>
    <cellStyle name="Comma 18 2 2 4 3 2 2" xfId="26833" xr:uid="{6F260B5D-8CD4-4329-930E-4F86C5A8F434}"/>
    <cellStyle name="Comma 18 2 2 4 3 3" xfId="22818" xr:uid="{2C97D885-8E22-46D9-BCF2-096C5C00C4F8}"/>
    <cellStyle name="Comma 18 2 2 4 4" xfId="16787" xr:uid="{F2A567ED-35D3-4EE9-9761-D4029E4EFCD5}"/>
    <cellStyle name="Comma 18 2 2 4 4 2" xfId="24827" xr:uid="{092915BF-21AA-4378-9861-3398BA9D0C53}"/>
    <cellStyle name="Comma 18 2 2 4 5" xfId="20809" xr:uid="{89F1100D-1E95-4635-9591-DB096E44E1F7}"/>
    <cellStyle name="Comma 18 2 2 5" xfId="5400" xr:uid="{659EA4B6-BA09-41F1-99B4-E4E75EDE4229}"/>
    <cellStyle name="Comma 18 2 2 5 2" xfId="12834" xr:uid="{A59BA473-B4AC-4BE8-8AEC-E1D6C1F8638C}"/>
    <cellStyle name="Comma 18 2 2 5 2 2" xfId="19281" xr:uid="{64173E5C-78FF-4B0E-AF07-E9F7BCE558F0}"/>
    <cellStyle name="Comma 18 2 2 5 2 2 2" xfId="27321" xr:uid="{F32BF773-461F-4BFF-A5CA-8B7E574C2F5C}"/>
    <cellStyle name="Comma 18 2 2 5 2 3" xfId="23308" xr:uid="{2BD4A198-5127-46A7-B05C-805EE4BE4DB4}"/>
    <cellStyle name="Comma 18 2 2 5 3" xfId="17292" xr:uid="{D94BFAE5-4556-4EC5-9FBA-0A006E6CB371}"/>
    <cellStyle name="Comma 18 2 2 5 3 2" xfId="25332" xr:uid="{F9E7EABC-0C29-4378-AA6B-671E45ECD953}"/>
    <cellStyle name="Comma 18 2 2 5 4" xfId="21315" xr:uid="{804DA5AF-54F7-4192-8BF6-E3A3693F4FB2}"/>
    <cellStyle name="Comma 18 2 2 6" xfId="9135" xr:uid="{794DFC15-478B-4B40-ADCE-3FAB7B78F816}"/>
    <cellStyle name="Comma 18 2 2 6 2" xfId="18305" xr:uid="{885A2CFA-07A9-4EAD-979D-EDF6AC7DDD61}"/>
    <cellStyle name="Comma 18 2 2 6 2 2" xfId="26345" xr:uid="{172F27B7-257F-499A-9295-6564DE2AF3EE}"/>
    <cellStyle name="Comma 18 2 2 6 3" xfId="22328" xr:uid="{A2DA5F63-0358-436F-809B-CABC53523B1C}"/>
    <cellStyle name="Comma 18 2 2 7" xfId="16282" xr:uid="{A040C118-ECFD-4FCF-B7FD-5F5496AD9FA9}"/>
    <cellStyle name="Comma 18 2 2 7 2" xfId="24322" xr:uid="{3DA2A93A-2813-49E8-BECC-8D0426762451}"/>
    <cellStyle name="Comma 18 2 2 8" xfId="20298" xr:uid="{3A0A64BB-C47E-4DB7-BB6A-ABC1302D8EEF}"/>
    <cellStyle name="Comma 18 2 3" xfId="1761" xr:uid="{A21011DF-1B90-4381-B337-459958BD1288}"/>
    <cellStyle name="Comma 18 2 3 2" xfId="2693" xr:uid="{22AF805A-A4B1-4519-905E-26CD96AECA85}"/>
    <cellStyle name="Comma 18 2 3 2 2" xfId="4683" xr:uid="{9522970C-12AF-486E-9240-1D494C40FE08}"/>
    <cellStyle name="Comma 18 2 3 2 2 2" xfId="8415" xr:uid="{A16682BE-8C12-4D76-A19B-8BCEC42F03F5}"/>
    <cellStyle name="Comma 18 2 3 2 2 2 2" xfId="15832" xr:uid="{2E1EDE80-7F1F-4ED4-BF86-C3A43F381CDB}"/>
    <cellStyle name="Comma 18 2 3 2 2 2 2 2" xfId="20078" xr:uid="{C46FCD8E-6B93-47B4-AB42-763F42701ABC}"/>
    <cellStyle name="Comma 18 2 3 2 2 2 2 2 2" xfId="28118" xr:uid="{7B45024D-F95A-49B9-B217-476E70FF1138}"/>
    <cellStyle name="Comma 18 2 3 2 2 2 2 3" xfId="24108" xr:uid="{A146B2D5-5B99-4817-9462-8893888FF7CD}"/>
    <cellStyle name="Comma 18 2 3 2 2 2 3" xfId="18106" xr:uid="{8FE1E76D-678E-4C7F-BD1D-5AC74E127356}"/>
    <cellStyle name="Comma 18 2 3 2 2 2 3 2" xfId="26146" xr:uid="{C04FDD60-5A76-49F6-A888-36F12EAF6AFA}"/>
    <cellStyle name="Comma 18 2 3 2 2 2 4" xfId="22132" xr:uid="{8619CFD8-A313-4B63-BD79-80CA27D548FD}"/>
    <cellStyle name="Comma 18 2 3 2 2 3" xfId="12134" xr:uid="{FFF8F24C-A581-4A35-8E9E-E77231A3A1A7}"/>
    <cellStyle name="Comma 18 2 3 2 2 3 2" xfId="19102" xr:uid="{EEC52749-35AD-4F3E-830F-BDAB333A0300}"/>
    <cellStyle name="Comma 18 2 3 2 2 3 2 2" xfId="27142" xr:uid="{D3519D22-0007-445F-9064-316FE0AC2B6C}"/>
    <cellStyle name="Comma 18 2 3 2 2 3 3" xfId="23129" xr:uid="{84B13D46-60DA-42C4-A36F-58A6DC03EAD0}"/>
    <cellStyle name="Comma 18 2 3 2 2 4" xfId="17096" xr:uid="{4362F3FC-5E56-451F-B11F-01675E4A1EAA}"/>
    <cellStyle name="Comma 18 2 3 2 2 4 2" xfId="25136" xr:uid="{83DD898D-959B-4C63-A01D-8E9788DEE2A1}"/>
    <cellStyle name="Comma 18 2 3 2 2 5" xfId="21119" xr:uid="{70ABA077-5CA9-45CB-8EE7-5E1050C2B8E7}"/>
    <cellStyle name="Comma 18 2 3 2 3" xfId="6549" xr:uid="{F8E0B3C3-9C29-479E-BB4C-F522D2BDB2ED}"/>
    <cellStyle name="Comma 18 2 3 2 3 2" xfId="13983" xr:uid="{7DC73E7B-D042-4A42-A834-90343B71BCBF}"/>
    <cellStyle name="Comma 18 2 3 2 3 2 2" xfId="19590" xr:uid="{49356CB3-9267-4FDC-AB26-B26CECBE60B2}"/>
    <cellStyle name="Comma 18 2 3 2 3 2 2 2" xfId="27630" xr:uid="{40CC6D6E-4C2E-41E2-92D2-860864AE18C9}"/>
    <cellStyle name="Comma 18 2 3 2 3 2 3" xfId="23619" xr:uid="{BCDF5436-DB6B-4872-B86E-253A23A9845B}"/>
    <cellStyle name="Comma 18 2 3 2 3 3" xfId="17601" xr:uid="{4B15A8BD-9FB4-4746-8F76-A3B0697D5BF5}"/>
    <cellStyle name="Comma 18 2 3 2 3 3 2" xfId="25641" xr:uid="{C9AFC22F-BC77-4D4A-A65D-5CC74CD070B4}"/>
    <cellStyle name="Comma 18 2 3 2 3 4" xfId="21626" xr:uid="{0A6D4769-1101-488E-A57D-30CBBE5B7C84}"/>
    <cellStyle name="Comma 18 2 3 2 4" xfId="10284" xr:uid="{7A60D71A-9C45-4FAB-88EB-30B685B8D3FC}"/>
    <cellStyle name="Comma 18 2 3 2 4 2" xfId="18614" xr:uid="{3C0F65AC-40D2-4A49-9BCC-F8E725218EBF}"/>
    <cellStyle name="Comma 18 2 3 2 4 2 2" xfId="26654" xr:uid="{9A258F64-5B22-4635-9044-1056D8A4A7E4}"/>
    <cellStyle name="Comma 18 2 3 2 4 3" xfId="22639" xr:uid="{45E3BE14-F1DE-47F5-B9CD-B2B66DA3682E}"/>
    <cellStyle name="Comma 18 2 3 2 5" xfId="16591" xr:uid="{6C66AB51-F606-4970-9056-710CFC5929F8}"/>
    <cellStyle name="Comma 18 2 3 2 5 2" xfId="24631" xr:uid="{A11368C6-2907-4FA5-ABB0-305BD78FE6FC}"/>
    <cellStyle name="Comma 18 2 3 2 6" xfId="20608" xr:uid="{87883EF9-ABC7-4121-953F-AD02639239F7}"/>
    <cellStyle name="Comma 18 2 3 3" xfId="3765" xr:uid="{1F3DAA41-E3C5-498B-BC3E-8570EF664734}"/>
    <cellStyle name="Comma 18 2 3 3 2" xfId="7497" xr:uid="{C0AA134F-BFA6-4975-8CFD-2420AB6ED2EF}"/>
    <cellStyle name="Comma 18 2 3 3 2 2" xfId="14914" xr:uid="{49EDC00F-D259-4AA8-B589-0344B164084E}"/>
    <cellStyle name="Comma 18 2 3 3 2 2 2" xfId="19832" xr:uid="{EF28ED14-6C8B-4978-8998-032BC6815451}"/>
    <cellStyle name="Comma 18 2 3 3 2 2 2 2" xfId="27872" xr:uid="{145B6182-16D7-4605-A87E-A50C1ACE53EA}"/>
    <cellStyle name="Comma 18 2 3 3 2 2 3" xfId="23861" xr:uid="{CAC5D889-977F-4571-87BB-ABBD148BBE68}"/>
    <cellStyle name="Comma 18 2 3 3 2 3" xfId="17860" xr:uid="{122F4EB2-02BE-4E29-9A5E-36B5A4531771}"/>
    <cellStyle name="Comma 18 2 3 3 2 3 2" xfId="25900" xr:uid="{1764FC5F-969B-4796-9E9E-D5EB9AB6EF84}"/>
    <cellStyle name="Comma 18 2 3 3 2 4" xfId="21885" xr:uid="{763F3BD0-D21B-459A-A0C3-0D89575C9079}"/>
    <cellStyle name="Comma 18 2 3 3 3" xfId="11216" xr:uid="{E6F49E13-FEBD-4629-A934-D30EFA8C205E}"/>
    <cellStyle name="Comma 18 2 3 3 3 2" xfId="18856" xr:uid="{B31A4599-A5E6-47D5-84D5-6328DAD4B519}"/>
    <cellStyle name="Comma 18 2 3 3 3 2 2" xfId="26896" xr:uid="{8AA6F6AA-3DCB-4CD3-8CC8-2EAFE0F68ED2}"/>
    <cellStyle name="Comma 18 2 3 3 3 3" xfId="22881" xr:uid="{A90F5380-48F7-4CA8-BBC6-EC0A08A10D1F}"/>
    <cellStyle name="Comma 18 2 3 3 4" xfId="16850" xr:uid="{E956DE48-AC42-4AD6-AB13-9F7D19319C4E}"/>
    <cellStyle name="Comma 18 2 3 3 4 2" xfId="24890" xr:uid="{B78C36E9-0997-4A84-9675-8EC7B896CA29}"/>
    <cellStyle name="Comma 18 2 3 3 5" xfId="20872" xr:uid="{13DC1A11-0DEC-4599-881D-BC680ECF3718}"/>
    <cellStyle name="Comma 18 2 3 4" xfId="5631" xr:uid="{6F674B08-360D-420D-A2FB-C643F48BBE9D}"/>
    <cellStyle name="Comma 18 2 3 4 2" xfId="13065" xr:uid="{EF3CD33A-0A5D-4A00-9231-B354EA450D74}"/>
    <cellStyle name="Comma 18 2 3 4 2 2" xfId="19344" xr:uid="{9F042D34-23D2-4D07-9594-2C3973CF882F}"/>
    <cellStyle name="Comma 18 2 3 4 2 2 2" xfId="27384" xr:uid="{249FB500-00AC-4653-B220-168005A0B972}"/>
    <cellStyle name="Comma 18 2 3 4 2 3" xfId="23371" xr:uid="{74AFA27A-A687-4D8C-A124-58E14025871B}"/>
    <cellStyle name="Comma 18 2 3 4 3" xfId="17355" xr:uid="{B52E5CD9-CD0A-46C9-B197-FC09DECCF4BE}"/>
    <cellStyle name="Comma 18 2 3 4 3 2" xfId="25395" xr:uid="{E84901D7-5443-45D3-9448-C413B3A3A6C7}"/>
    <cellStyle name="Comma 18 2 3 4 4" xfId="21378" xr:uid="{ADEB775F-8AD8-49A8-83C4-0AA0167B21AF}"/>
    <cellStyle name="Comma 18 2 3 5" xfId="9366" xr:uid="{4CE071BB-4124-4C18-8C9E-0143D322DFFB}"/>
    <cellStyle name="Comma 18 2 3 5 2" xfId="18368" xr:uid="{AB91C503-D4C2-4730-8A92-52D24E5AE0A0}"/>
    <cellStyle name="Comma 18 2 3 5 2 2" xfId="26408" xr:uid="{9B27C89C-C0CF-40D7-B43B-A07EF5B562D1}"/>
    <cellStyle name="Comma 18 2 3 5 3" xfId="22391" xr:uid="{B1701CDD-9683-461B-BE9C-79030029BA39}"/>
    <cellStyle name="Comma 18 2 3 6" xfId="16345" xr:uid="{9A4013BB-2A26-402A-B1FF-E0C4924AF225}"/>
    <cellStyle name="Comma 18 2 3 6 2" xfId="24385" xr:uid="{9F107D4D-EFB5-4FD1-A4A4-E91062A51CDF}"/>
    <cellStyle name="Comma 18 2 3 7" xfId="20361" xr:uid="{FF6C4D51-E853-46BE-BF70-21EAB2C6CCCC}"/>
    <cellStyle name="Comma 18 2 4" xfId="2235" xr:uid="{19612FCA-A85A-462F-9FDE-1D1B92B71A0E}"/>
    <cellStyle name="Comma 18 2 4 2" xfId="4225" xr:uid="{67BF75D8-62C3-4652-A633-0FF060623E33}"/>
    <cellStyle name="Comma 18 2 4 2 2" xfId="7957" xr:uid="{AF60CB75-F576-4EB1-BDE5-0054F7149D2A}"/>
    <cellStyle name="Comma 18 2 4 2 2 2" xfId="15374" xr:uid="{F1C3D70A-3368-4248-B424-0E23EEF6AA92}"/>
    <cellStyle name="Comma 18 2 4 2 2 2 2" xfId="19956" xr:uid="{E5BE647F-799B-4223-A7ED-65B8EC3AF4F7}"/>
    <cellStyle name="Comma 18 2 4 2 2 2 2 2" xfId="27996" xr:uid="{EBAA460E-7FC2-4A17-90E0-CF8D887F1F70}"/>
    <cellStyle name="Comma 18 2 4 2 2 2 3" xfId="23985" xr:uid="{AADBD124-FF6E-4815-8E23-002FD10B4CAE}"/>
    <cellStyle name="Comma 18 2 4 2 2 3" xfId="17984" xr:uid="{937F975E-8481-4077-9970-E5F1C9B29F59}"/>
    <cellStyle name="Comma 18 2 4 2 2 3 2" xfId="26024" xr:uid="{8444841D-DCA6-474F-91A8-9C5A55D3D42B}"/>
    <cellStyle name="Comma 18 2 4 2 2 4" xfId="22009" xr:uid="{16DB73DB-77E8-447E-BE96-E7E80841BE49}"/>
    <cellStyle name="Comma 18 2 4 2 3" xfId="11676" xr:uid="{7D1F91A8-44F3-47FD-B2A2-EBF101207FB8}"/>
    <cellStyle name="Comma 18 2 4 2 3 2" xfId="18980" xr:uid="{348F8F10-0AE9-418C-9E83-5F681C652260}"/>
    <cellStyle name="Comma 18 2 4 2 3 2 2" xfId="27020" xr:uid="{6259E528-415F-444D-B353-A7C450B606B8}"/>
    <cellStyle name="Comma 18 2 4 2 3 3" xfId="23006" xr:uid="{C6F88634-9CA4-4022-BF75-8258577315D9}"/>
    <cellStyle name="Comma 18 2 4 2 4" xfId="16974" xr:uid="{28B6A486-00AA-4894-A81B-E40230410356}"/>
    <cellStyle name="Comma 18 2 4 2 4 2" xfId="25014" xr:uid="{61D914CA-757E-46F0-8C38-B35B68AC3DCD}"/>
    <cellStyle name="Comma 18 2 4 2 5" xfId="20996" xr:uid="{BC82494D-8FE4-4AE6-A096-B5EF75B58EAA}"/>
    <cellStyle name="Comma 18 2 4 3" xfId="6091" xr:uid="{83739E20-1364-48BB-A61F-1924F15E258F}"/>
    <cellStyle name="Comma 18 2 4 3 2" xfId="13525" xr:uid="{20BA456F-BE72-49A6-81EE-2166E79467A4}"/>
    <cellStyle name="Comma 18 2 4 3 2 2" xfId="19468" xr:uid="{6A14D15A-688B-4252-8686-DCA07F6B28DA}"/>
    <cellStyle name="Comma 18 2 4 3 2 2 2" xfId="27508" xr:uid="{141C617B-021A-49EF-9E85-D3F3873B87FB}"/>
    <cellStyle name="Comma 18 2 4 3 2 3" xfId="23496" xr:uid="{6123AACA-9D5F-41E2-9714-D2B9D4E6E0AC}"/>
    <cellStyle name="Comma 18 2 4 3 3" xfId="17479" xr:uid="{8550355E-F464-4764-806B-D0FC32A2813D}"/>
    <cellStyle name="Comma 18 2 4 3 3 2" xfId="25519" xr:uid="{6D7D7179-90CF-411B-AF4B-C9EEC6321CD9}"/>
    <cellStyle name="Comma 18 2 4 3 4" xfId="21503" xr:uid="{83751026-5CCF-4C06-9AAB-594F6D16C82F}"/>
    <cellStyle name="Comma 18 2 4 4" xfId="9826" xr:uid="{8F63B028-417B-421A-B6C6-F5A10C5147D6}"/>
    <cellStyle name="Comma 18 2 4 4 2" xfId="18492" xr:uid="{A71C5CF8-9C7C-4668-B1F7-4C97DC2C1856}"/>
    <cellStyle name="Comma 18 2 4 4 2 2" xfId="26532" xr:uid="{A057E716-D35E-44B6-8E7E-97C2BAADD664}"/>
    <cellStyle name="Comma 18 2 4 4 3" xfId="22516" xr:uid="{C628A4DF-40FE-4853-BFF2-7D183B9A75BD}"/>
    <cellStyle name="Comma 18 2 4 5" xfId="16469" xr:uid="{FADE362E-7C94-4B02-A6D7-66F7B6011052}"/>
    <cellStyle name="Comma 18 2 4 5 2" xfId="24509" xr:uid="{6AD6B306-8980-4C1C-BB5E-F2192EC96801}"/>
    <cellStyle name="Comma 18 2 4 6" xfId="20485" xr:uid="{8BA3A89C-0826-4CA5-B8A3-4E8D01D269FF}"/>
    <cellStyle name="Comma 18 2 5" xfId="3308" xr:uid="{7646514C-07BE-4E32-BDCF-07839D143D8F}"/>
    <cellStyle name="Comma 18 2 5 2" xfId="7040" xr:uid="{D22BB517-3349-4460-A482-181960441AA9}"/>
    <cellStyle name="Comma 18 2 5 2 2" xfId="14457" xr:uid="{9FA6FFAE-9781-4E04-93B9-EE28D5C6B344}"/>
    <cellStyle name="Comma 18 2 5 2 2 2" xfId="19711" xr:uid="{4F97DB66-3EA3-487D-B1CF-E6E90CE773AE}"/>
    <cellStyle name="Comma 18 2 5 2 2 2 2" xfId="27751" xr:uid="{D1B1875D-FF37-4106-A304-9ED59A4306B2}"/>
    <cellStyle name="Comma 18 2 5 2 2 3" xfId="23740" xr:uid="{9BB3E455-9C71-4FEA-BE56-8B84ECD07973}"/>
    <cellStyle name="Comma 18 2 5 2 3" xfId="17739" xr:uid="{B79E3E3D-4AC5-4203-AED3-06473C5ECEFE}"/>
    <cellStyle name="Comma 18 2 5 2 3 2" xfId="25779" xr:uid="{CE98ECB1-DF90-4DE3-BAFB-C0731F7F580C}"/>
    <cellStyle name="Comma 18 2 5 2 4" xfId="21764" xr:uid="{FFD46335-7322-41CB-87FC-96051FA9482A}"/>
    <cellStyle name="Comma 18 2 5 3" xfId="10759" xr:uid="{48402E6C-E7F0-4171-BB59-E3C90ACF7A51}"/>
    <cellStyle name="Comma 18 2 5 3 2" xfId="18735" xr:uid="{A64DE96B-923D-46E8-8A98-F2FC6E34923D}"/>
    <cellStyle name="Comma 18 2 5 3 2 2" xfId="26775" xr:uid="{85EA441C-947F-403C-8743-DDDBFF860F3A}"/>
    <cellStyle name="Comma 18 2 5 3 3" xfId="22760" xr:uid="{B9E78FCC-DA95-491A-A078-5FB2DF1BF71E}"/>
    <cellStyle name="Comma 18 2 5 4" xfId="16729" xr:uid="{69915814-C1D3-424A-B29E-AF3663C5BFFC}"/>
    <cellStyle name="Comma 18 2 5 4 2" xfId="24769" xr:uid="{6E3F8AD8-1A96-4277-A189-172F47BA8E70}"/>
    <cellStyle name="Comma 18 2 5 5" xfId="20750" xr:uid="{5137F0A4-31A1-4897-9B0B-1198C3EB1ACD}"/>
    <cellStyle name="Comma 18 2 6" xfId="5174" xr:uid="{CF711200-ADB8-4B5C-B019-023300407C24}"/>
    <cellStyle name="Comma 18 2 6 2" xfId="12608" xr:uid="{61D18290-F934-42D5-A0BD-E4C045DE8DFD}"/>
    <cellStyle name="Comma 18 2 6 2 2" xfId="19223" xr:uid="{4B4B0D3B-A719-4C07-840D-6B6F79D662AC}"/>
    <cellStyle name="Comma 18 2 6 2 2 2" xfId="27263" xr:uid="{6E7BE491-FB28-4505-871C-98286C268C64}"/>
    <cellStyle name="Comma 18 2 6 2 3" xfId="23250" xr:uid="{51021395-33ED-430B-9770-69965C21A1E2}"/>
    <cellStyle name="Comma 18 2 6 3" xfId="17234" xr:uid="{D3C9556B-EC94-4E8C-A6EB-93D355800182}"/>
    <cellStyle name="Comma 18 2 6 3 2" xfId="25274" xr:uid="{48806C9D-F9DD-4742-AA73-4046EF034416}"/>
    <cellStyle name="Comma 18 2 6 4" xfId="21257" xr:uid="{F8E86964-1F90-4307-8182-EDA2333686F7}"/>
    <cellStyle name="Comma 18 2 7" xfId="8909" xr:uid="{6D55A330-C94D-4170-90DA-E254BB8A12C2}"/>
    <cellStyle name="Comma 18 2 7 2" xfId="18247" xr:uid="{EB632B0A-4578-4B19-9D02-9DBEE44528DA}"/>
    <cellStyle name="Comma 18 2 7 2 2" xfId="26287" xr:uid="{43A11BD2-1835-4C63-84BF-9EC4F6BA80EF}"/>
    <cellStyle name="Comma 18 2 7 3" xfId="22270" xr:uid="{A70BF686-B624-4539-BFC8-CC88908CBB02}"/>
    <cellStyle name="Comma 18 2 8" xfId="16224" xr:uid="{6C38276F-898F-4055-BE1C-D7062A923C53}"/>
    <cellStyle name="Comma 18 2 8 2" xfId="24264" xr:uid="{463C285F-8388-4D45-9F6D-648ED3D52A7D}"/>
    <cellStyle name="Comma 18 2 9" xfId="20240" xr:uid="{F956FC88-87BD-4E8A-9A0E-29DBDAB5E6ED}"/>
    <cellStyle name="Comma 18 3" xfId="1400" xr:uid="{310856FC-F7C8-4212-B4EC-B0B6A05D0F0C}"/>
    <cellStyle name="Comma 18 3 2" xfId="1872" xr:uid="{17C9AB9B-56C5-4655-B24A-3D75EF88A758}"/>
    <cellStyle name="Comma 18 3 2 2" xfId="2804" xr:uid="{2CB46679-0719-43C8-961E-788F90D9C1B9}"/>
    <cellStyle name="Comma 18 3 2 2 2" xfId="4794" xr:uid="{A95FB67F-68E8-48F3-9F4D-7ABC46D9976D}"/>
    <cellStyle name="Comma 18 3 2 2 2 2" xfId="8526" xr:uid="{CFB943B7-0DD0-4C9F-B3E5-CFE2330F764D}"/>
    <cellStyle name="Comma 18 3 2 2 2 2 2" xfId="15943" xr:uid="{B7CCA10A-FC1D-4EAA-B2AE-0A79B31D3D0B}"/>
    <cellStyle name="Comma 18 3 2 2 2 2 2 2" xfId="20105" xr:uid="{58D1F05C-8791-46C7-8E67-CA9A677A076B}"/>
    <cellStyle name="Comma 18 3 2 2 2 2 2 2 2" xfId="28145" xr:uid="{DAA3E36E-EA5A-46AD-9F0F-DCFB9D360B52}"/>
    <cellStyle name="Comma 18 3 2 2 2 2 2 3" xfId="24135" xr:uid="{05F3CBB4-E386-42B1-AED5-45086D2B4A06}"/>
    <cellStyle name="Comma 18 3 2 2 2 2 3" xfId="18133" xr:uid="{B28E7FB6-3542-4164-95DE-F6763D97A80A}"/>
    <cellStyle name="Comma 18 3 2 2 2 2 3 2" xfId="26173" xr:uid="{BDF43C8B-F71B-4EC9-A2D6-9684EA30DE08}"/>
    <cellStyle name="Comma 18 3 2 2 2 2 4" xfId="22159" xr:uid="{30EEFA54-F6DA-47FD-AFD3-0949503978E0}"/>
    <cellStyle name="Comma 18 3 2 2 2 3" xfId="12245" xr:uid="{EF741277-2137-4106-9E00-4DE0F0F7E345}"/>
    <cellStyle name="Comma 18 3 2 2 2 3 2" xfId="19129" xr:uid="{BCDBC09D-FD18-4274-A1DC-0D1C06435586}"/>
    <cellStyle name="Comma 18 3 2 2 2 3 2 2" xfId="27169" xr:uid="{27383C0F-FBD9-4483-A35F-BD5D18EF9340}"/>
    <cellStyle name="Comma 18 3 2 2 2 3 3" xfId="23156" xr:uid="{CBB237D8-C5C3-4B8F-8AA5-C86427BE5173}"/>
    <cellStyle name="Comma 18 3 2 2 2 4" xfId="17123" xr:uid="{8BBE1A0A-A1F5-44D1-92DE-760C46FBC8F0}"/>
    <cellStyle name="Comma 18 3 2 2 2 4 2" xfId="25163" xr:uid="{7C824DB5-8369-4A90-B2F9-F0F4357B6085}"/>
    <cellStyle name="Comma 18 3 2 2 2 5" xfId="21146" xr:uid="{9BF7F66A-D83E-4B2B-9AA1-429EE1A3F4DD}"/>
    <cellStyle name="Comma 18 3 2 2 3" xfId="6660" xr:uid="{B27E5C81-9110-413C-8679-37B677268EA8}"/>
    <cellStyle name="Comma 18 3 2 2 3 2" xfId="14094" xr:uid="{2DEB1FAF-6303-4FE3-AB93-9B9B078CC600}"/>
    <cellStyle name="Comma 18 3 2 2 3 2 2" xfId="19617" xr:uid="{0599F50F-CC34-4A60-85E9-8253184A9CF0}"/>
    <cellStyle name="Comma 18 3 2 2 3 2 2 2" xfId="27657" xr:uid="{6E403631-C8C3-4EFC-930D-75714C9F9A1C}"/>
    <cellStyle name="Comma 18 3 2 2 3 2 3" xfId="23646" xr:uid="{EEE88F07-D6AE-4691-939F-74F83FF6CE15}"/>
    <cellStyle name="Comma 18 3 2 2 3 3" xfId="17628" xr:uid="{547038FB-8BAB-4DE3-8469-5A716AC932E1}"/>
    <cellStyle name="Comma 18 3 2 2 3 3 2" xfId="25668" xr:uid="{C6A90EB9-40F9-4FE6-B665-028495AC9365}"/>
    <cellStyle name="Comma 18 3 2 2 3 4" xfId="21653" xr:uid="{9E4B97F1-458A-4254-ABDA-9930D275138A}"/>
    <cellStyle name="Comma 18 3 2 2 4" xfId="10395" xr:uid="{0DA2C438-3BBE-4DCC-9277-D2C7750FEC0F}"/>
    <cellStyle name="Comma 18 3 2 2 4 2" xfId="18641" xr:uid="{4034EC0F-2CED-4F19-B967-BC508A9D4D27}"/>
    <cellStyle name="Comma 18 3 2 2 4 2 2" xfId="26681" xr:uid="{17F245E9-09CF-4DBF-8AA0-A4AF7A22C237}"/>
    <cellStyle name="Comma 18 3 2 2 4 3" xfId="22666" xr:uid="{5BC40918-9B3B-4D7E-A27D-8A8DA20BA5C5}"/>
    <cellStyle name="Comma 18 3 2 2 5" xfId="16618" xr:uid="{1E7EF01B-DCB0-40AB-B16E-D40D33F9D423}"/>
    <cellStyle name="Comma 18 3 2 2 5 2" xfId="24658" xr:uid="{B757FC17-DA52-4659-BB20-16546BAFDBD5}"/>
    <cellStyle name="Comma 18 3 2 2 6" xfId="20635" xr:uid="{AE9BF3CF-E5ED-4211-8AFB-5679BEACA241}"/>
    <cellStyle name="Comma 18 3 2 3" xfId="3876" xr:uid="{A461BCCD-324E-4B4F-A32F-AF5B9AA59C0F}"/>
    <cellStyle name="Comma 18 3 2 3 2" xfId="7608" xr:uid="{895B2922-2121-413A-8912-6B33E6F0B238}"/>
    <cellStyle name="Comma 18 3 2 3 2 2" xfId="15025" xr:uid="{BEDE2C78-F6B6-45EC-9818-D231B5D57AD3}"/>
    <cellStyle name="Comma 18 3 2 3 2 2 2" xfId="19859" xr:uid="{A5BEF3DC-167A-47FC-8D4D-FFA5ED6AB36D}"/>
    <cellStyle name="Comma 18 3 2 3 2 2 2 2" xfId="27899" xr:uid="{6AE87B81-5F85-40B1-BB96-658181FBCA2E}"/>
    <cellStyle name="Comma 18 3 2 3 2 2 3" xfId="23888" xr:uid="{3225FA63-D3D9-40C6-8E38-BA457CDA3F24}"/>
    <cellStyle name="Comma 18 3 2 3 2 3" xfId="17887" xr:uid="{CB777C8C-3B8B-49C8-A86F-58F4DEA8AC61}"/>
    <cellStyle name="Comma 18 3 2 3 2 3 2" xfId="25927" xr:uid="{7A091B1B-BA2A-4F72-B8EF-DB10F792CF89}"/>
    <cellStyle name="Comma 18 3 2 3 2 4" xfId="21912" xr:uid="{B390336D-2BE9-471C-B42A-D83CE592BAEB}"/>
    <cellStyle name="Comma 18 3 2 3 3" xfId="11327" xr:uid="{5230B2AC-6A2D-40E5-B692-4320FFAA35B7}"/>
    <cellStyle name="Comma 18 3 2 3 3 2" xfId="18883" xr:uid="{14DBD75B-4663-472B-9261-405830AEB889}"/>
    <cellStyle name="Comma 18 3 2 3 3 2 2" xfId="26923" xr:uid="{560BDCCC-B2AF-4FBD-AAF6-0A321CE88E3B}"/>
    <cellStyle name="Comma 18 3 2 3 3 3" xfId="22909" xr:uid="{95863415-1B3C-4D7B-9EB5-4579F8E7B502}"/>
    <cellStyle name="Comma 18 3 2 3 4" xfId="16877" xr:uid="{456A4DE6-89B0-41CB-A2F0-D10415CB7983}"/>
    <cellStyle name="Comma 18 3 2 3 4 2" xfId="24917" xr:uid="{D0A39F7D-870E-4DBE-81CC-604BE515962C}"/>
    <cellStyle name="Comma 18 3 2 3 5" xfId="20899" xr:uid="{7DE81C0D-41F7-4653-96F0-DD28B2080F25}"/>
    <cellStyle name="Comma 18 3 2 4" xfId="5742" xr:uid="{AE91B781-E586-482B-AFF5-0404D89C97CB}"/>
    <cellStyle name="Comma 18 3 2 4 2" xfId="13176" xr:uid="{A2915C97-6BBF-427A-8D96-71B65113C4FE}"/>
    <cellStyle name="Comma 18 3 2 4 2 2" xfId="19371" xr:uid="{14795952-19ED-433D-8303-C5CB407083E3}"/>
    <cellStyle name="Comma 18 3 2 4 2 2 2" xfId="27411" xr:uid="{0C34F8FE-57AF-4C7A-B330-F412BDE88C0A}"/>
    <cellStyle name="Comma 18 3 2 4 2 3" xfId="23399" xr:uid="{9EEB9A94-346B-405F-84CF-AC4C4E5C53C5}"/>
    <cellStyle name="Comma 18 3 2 4 3" xfId="17382" xr:uid="{4B2438E6-2ED1-40E8-B9AD-A3A83B323FEF}"/>
    <cellStyle name="Comma 18 3 2 4 3 2" xfId="25422" xr:uid="{F2137C22-A6C8-49E8-9255-92E8A92EF658}"/>
    <cellStyle name="Comma 18 3 2 4 4" xfId="21406" xr:uid="{25CD34B1-29D8-451B-8751-D19BD8EAB1DA}"/>
    <cellStyle name="Comma 18 3 2 5" xfId="9477" xr:uid="{62921492-E8A8-4C7A-980D-1DE4728DAD8D}"/>
    <cellStyle name="Comma 18 3 2 5 2" xfId="18395" xr:uid="{88340E84-BA4C-4816-8E22-DA6CA9A26455}"/>
    <cellStyle name="Comma 18 3 2 5 2 2" xfId="26435" xr:uid="{C30A6C87-B919-4294-9569-BD23D1102D0F}"/>
    <cellStyle name="Comma 18 3 2 5 3" xfId="22419" xr:uid="{6B4AB47C-747A-465B-891D-4E2469F4194E}"/>
    <cellStyle name="Comma 18 3 2 6" xfId="16372" xr:uid="{3721AD15-B651-40C0-9CF5-0D32B2E458F4}"/>
    <cellStyle name="Comma 18 3 2 6 2" xfId="24412" xr:uid="{A35E60F0-C68E-478E-ACD1-8A3E6D16F8DD}"/>
    <cellStyle name="Comma 18 3 2 7" xfId="20388" xr:uid="{FA9C02DC-9EB7-4167-B82F-EF7438DBE609}"/>
    <cellStyle name="Comma 18 3 3" xfId="2346" xr:uid="{8A57CB80-508C-4F6E-93AD-709F74F31E34}"/>
    <cellStyle name="Comma 18 3 3 2" xfId="4336" xr:uid="{1A364595-4F48-4F8C-8482-242033ACAF8F}"/>
    <cellStyle name="Comma 18 3 3 2 2" xfId="8068" xr:uid="{004F1A24-51FA-49C8-A056-F59CC3FCDBCC}"/>
    <cellStyle name="Comma 18 3 3 2 2 2" xfId="15485" xr:uid="{B8C64AFE-3382-490C-A5EB-590380E5489D}"/>
    <cellStyle name="Comma 18 3 3 2 2 2 2" xfId="19983" xr:uid="{AAAA32D3-D629-4ED1-AE53-37653722D57D}"/>
    <cellStyle name="Comma 18 3 3 2 2 2 2 2" xfId="28023" xr:uid="{701AE5DA-81CE-4C4F-9F73-4E633A7E4A28}"/>
    <cellStyle name="Comma 18 3 3 2 2 2 3" xfId="24013" xr:uid="{0633A8BF-F95F-45D4-88E7-ABA148F27001}"/>
    <cellStyle name="Comma 18 3 3 2 2 3" xfId="18011" xr:uid="{FFBE6652-0DB1-4304-A82E-A1AD1978B963}"/>
    <cellStyle name="Comma 18 3 3 2 2 3 2" xfId="26051" xr:uid="{F7481E13-F801-48F3-B993-A663D3C1986E}"/>
    <cellStyle name="Comma 18 3 3 2 2 4" xfId="22037" xr:uid="{95D25606-8BFA-4B96-9653-6071270E7427}"/>
    <cellStyle name="Comma 18 3 3 2 3" xfId="11787" xr:uid="{13731DD0-9AB5-4158-B75A-A1F686A91AC0}"/>
    <cellStyle name="Comma 18 3 3 2 3 2" xfId="19007" xr:uid="{395B22F1-2B5D-402D-B306-25822D8307CF}"/>
    <cellStyle name="Comma 18 3 3 2 3 2 2" xfId="27047" xr:uid="{D8A72012-96C6-499A-8838-38E0C48D2A5C}"/>
    <cellStyle name="Comma 18 3 3 2 3 3" xfId="23034" xr:uid="{9D955C31-7782-4A4B-9758-413F9CD2A85D}"/>
    <cellStyle name="Comma 18 3 3 2 4" xfId="17001" xr:uid="{AD8AE3BA-943F-4D71-9896-46D8301C5D1F}"/>
    <cellStyle name="Comma 18 3 3 2 4 2" xfId="25041" xr:uid="{B9D41C2C-D9C9-4FB0-8149-44E30F2E0675}"/>
    <cellStyle name="Comma 18 3 3 2 5" xfId="21024" xr:uid="{FF963A1E-3EF4-4E87-A473-3A1088D2F9D3}"/>
    <cellStyle name="Comma 18 3 3 3" xfId="6202" xr:uid="{C2C6FA39-89E0-4CAC-B3E3-5A7118C8F29C}"/>
    <cellStyle name="Comma 18 3 3 3 2" xfId="13636" xr:uid="{E1A4830B-BB7E-40E0-B51F-6177B3C8BB9A}"/>
    <cellStyle name="Comma 18 3 3 3 2 2" xfId="19495" xr:uid="{AE2C23A5-18F9-40B9-A01F-D697EDA6A3A8}"/>
    <cellStyle name="Comma 18 3 3 3 2 2 2" xfId="27535" xr:uid="{42052B58-6F9D-4F88-9DB9-B9BD8EFB7EEE}"/>
    <cellStyle name="Comma 18 3 3 3 2 3" xfId="23524" xr:uid="{3A51F0F0-BB55-4C06-84BF-9EBF264C5854}"/>
    <cellStyle name="Comma 18 3 3 3 3" xfId="17506" xr:uid="{D93BA85D-D991-4F52-ABBC-0C5F6A9B22F1}"/>
    <cellStyle name="Comma 18 3 3 3 3 2" xfId="25546" xr:uid="{EA44AA56-A8BB-4B2F-80FF-8E70C2A9C7F0}"/>
    <cellStyle name="Comma 18 3 3 3 4" xfId="21531" xr:uid="{D363D88D-58FB-40D8-94C7-1620B7EBDFD0}"/>
    <cellStyle name="Comma 18 3 3 4" xfId="9937" xr:uid="{85162821-3A43-4D6D-8FDE-7661A5B3DF17}"/>
    <cellStyle name="Comma 18 3 3 4 2" xfId="18519" xr:uid="{59CC01E1-4D5E-4064-BB0C-49E5C692A340}"/>
    <cellStyle name="Comma 18 3 3 4 2 2" xfId="26559" xr:uid="{083392EE-CAA6-421E-AB72-741784927094}"/>
    <cellStyle name="Comma 18 3 3 4 3" xfId="22544" xr:uid="{639840D2-EA61-44F5-82AC-035B922AD9F9}"/>
    <cellStyle name="Comma 18 3 3 5" xfId="16496" xr:uid="{47BC4116-3EE6-40AF-A22E-F79A1C954126}"/>
    <cellStyle name="Comma 18 3 3 5 2" xfId="24536" xr:uid="{82491407-1064-48CC-A90D-EA201DAE72F8}"/>
    <cellStyle name="Comma 18 3 3 6" xfId="20513" xr:uid="{03261CB7-0BD7-4048-8559-481DF31C3934}"/>
    <cellStyle name="Comma 18 3 4" xfId="3418" xr:uid="{B57A73F6-3687-42B4-907E-2D059E4DA5AC}"/>
    <cellStyle name="Comma 18 3 4 2" xfId="7150" xr:uid="{EF6290A8-D6C6-4161-AC35-1F72CAFBDAE4}"/>
    <cellStyle name="Comma 18 3 4 2 2" xfId="14567" xr:uid="{133703A4-7020-4FA1-B8D5-F7932FDD9626}"/>
    <cellStyle name="Comma 18 3 4 2 2 2" xfId="19737" xr:uid="{126EA2F3-B4C4-4905-B16E-E80741F394AA}"/>
    <cellStyle name="Comma 18 3 4 2 2 2 2" xfId="27777" xr:uid="{9A86561C-E9CD-49DC-9760-FC7218AF138F}"/>
    <cellStyle name="Comma 18 3 4 2 2 3" xfId="23766" xr:uid="{8E21BC76-8C5D-4385-B5FD-E30A74064C90}"/>
    <cellStyle name="Comma 18 3 4 2 3" xfId="17765" xr:uid="{5C129C94-6E42-4A10-B2F2-0D48FFA46C1A}"/>
    <cellStyle name="Comma 18 3 4 2 3 2" xfId="25805" xr:uid="{15D5AB8B-DCEB-43E6-A799-0B87F9C758D2}"/>
    <cellStyle name="Comma 18 3 4 2 4" xfId="21790" xr:uid="{07A33497-4579-4643-8AE0-2E761614CD22}"/>
    <cellStyle name="Comma 18 3 4 3" xfId="10869" xr:uid="{87E10FD8-379A-4B89-BD14-FEEE310566F9}"/>
    <cellStyle name="Comma 18 3 4 3 2" xfId="18761" xr:uid="{EB2ABD99-ABAC-4A96-B270-C6614A1ACB03}"/>
    <cellStyle name="Comma 18 3 4 3 2 2" xfId="26801" xr:uid="{8F918346-31FD-4E8B-A0F1-D1D0C30C945D}"/>
    <cellStyle name="Comma 18 3 4 3 3" xfId="22786" xr:uid="{5C50A78B-D2DE-41B0-8679-4A472DECC91B}"/>
    <cellStyle name="Comma 18 3 4 4" xfId="16755" xr:uid="{444C45FE-9163-4934-BD8E-66E4BF592695}"/>
    <cellStyle name="Comma 18 3 4 4 2" xfId="24795" xr:uid="{D698874B-D6DA-4856-9994-4B8C407C838F}"/>
    <cellStyle name="Comma 18 3 4 5" xfId="20777" xr:uid="{9F6FEBB5-AEBE-426E-A8FB-E972E7B9843A}"/>
    <cellStyle name="Comma 18 3 5" xfId="5284" xr:uid="{D70E9185-B7AC-45CE-9344-6797F4673BD3}"/>
    <cellStyle name="Comma 18 3 5 2" xfId="12718" xr:uid="{1C37857D-3947-432C-8EE5-682784442E89}"/>
    <cellStyle name="Comma 18 3 5 2 2" xfId="19249" xr:uid="{1D1D7163-D937-4AFF-8712-58804E7B5027}"/>
    <cellStyle name="Comma 18 3 5 2 2 2" xfId="27289" xr:uid="{DF40258F-0D32-49AE-8A59-8177B307A0DA}"/>
    <cellStyle name="Comma 18 3 5 2 3" xfId="23276" xr:uid="{1BE64732-A7BD-49CA-A7C0-9E39089A9CCB}"/>
    <cellStyle name="Comma 18 3 5 3" xfId="17260" xr:uid="{A8C2A6C5-FDAB-4DA9-887B-6D6095DFD023}"/>
    <cellStyle name="Comma 18 3 5 3 2" xfId="25300" xr:uid="{74FAAE00-1C3F-48A1-AA0A-5E9EE3337AC8}"/>
    <cellStyle name="Comma 18 3 5 4" xfId="21283" xr:uid="{FE94E171-AEE2-41E5-8423-44137739D18D}"/>
    <cellStyle name="Comma 18 3 6" xfId="9019" xr:uid="{BDEA9563-7B81-497E-B44F-5D54FFB0FA59}"/>
    <cellStyle name="Comma 18 3 6 2" xfId="18273" xr:uid="{EE251D31-44F0-41AB-826D-55414A249A8C}"/>
    <cellStyle name="Comma 18 3 6 2 2" xfId="26313" xr:uid="{B8884731-E8E5-400B-B323-330CF2E2F0BF}"/>
    <cellStyle name="Comma 18 3 6 3" xfId="22296" xr:uid="{29BE1284-7008-4C69-AFD4-4DEBE3EDC157}"/>
    <cellStyle name="Comma 18 3 7" xfId="16250" xr:uid="{8060DCAB-15CD-4F19-A1D9-237CABBCC78A}"/>
    <cellStyle name="Comma 18 3 7 2" xfId="24290" xr:uid="{14B66EF8-C986-4D73-B3B7-9E6248078D7C}"/>
    <cellStyle name="Comma 18 3 8" xfId="20266" xr:uid="{76DC3893-0683-4ED0-A2BC-33EDB58B4EB5}"/>
    <cellStyle name="Comma 18 4" xfId="1645" xr:uid="{1C0215A6-50F5-44D1-97FB-20C590D9D468}"/>
    <cellStyle name="Comma 18 4 2" xfId="2578" xr:uid="{6DD7CC28-4CA4-4F02-9FFB-237DC76185D9}"/>
    <cellStyle name="Comma 18 4 2 2" xfId="4568" xr:uid="{0840BF27-07F0-4231-8A8D-4D93F3102AE1}"/>
    <cellStyle name="Comma 18 4 2 2 2" xfId="8300" xr:uid="{2FC6661A-3652-4AEA-B10B-AE5DC5557959}"/>
    <cellStyle name="Comma 18 4 2 2 2 2" xfId="15717" xr:uid="{A06B4F8C-B44A-4AE5-BA76-3B7933E00FD5}"/>
    <cellStyle name="Comma 18 4 2 2 2 2 2" xfId="20047" xr:uid="{DE574412-5A5B-4839-983F-068EF8313C46}"/>
    <cellStyle name="Comma 18 4 2 2 2 2 2 2" xfId="28087" xr:uid="{24D2B070-A55E-40CA-A733-6647F82237F0}"/>
    <cellStyle name="Comma 18 4 2 2 2 2 3" xfId="24077" xr:uid="{3E886D0C-960E-478E-9D63-4A541356A22D}"/>
    <cellStyle name="Comma 18 4 2 2 2 3" xfId="18075" xr:uid="{195F1C32-F9DB-43CC-912C-0F6FC43CA5A1}"/>
    <cellStyle name="Comma 18 4 2 2 2 3 2" xfId="26115" xr:uid="{3AA76E67-017E-4BFC-B2E7-5F2E7A38B44F}"/>
    <cellStyle name="Comma 18 4 2 2 2 4" xfId="22101" xr:uid="{FCF56287-CB80-4E6C-A8C6-857B121414F7}"/>
    <cellStyle name="Comma 18 4 2 2 3" xfId="12019" xr:uid="{BBBCD008-C381-4403-8E32-A569518E9E79}"/>
    <cellStyle name="Comma 18 4 2 2 3 2" xfId="19071" xr:uid="{3509BF96-246E-43ED-8CD9-7FAC08E7180F}"/>
    <cellStyle name="Comma 18 4 2 2 3 2 2" xfId="27111" xr:uid="{B012E60F-8296-4FB5-811E-20A0887228A6}"/>
    <cellStyle name="Comma 18 4 2 2 3 3" xfId="23098" xr:uid="{2687E5BE-F7A7-4256-AA20-DF5861DDA1EC}"/>
    <cellStyle name="Comma 18 4 2 2 4" xfId="17065" xr:uid="{ACAECC3B-B421-4AF4-BB7E-75FB539CE957}"/>
    <cellStyle name="Comma 18 4 2 2 4 2" xfId="25105" xr:uid="{48D7756C-08B3-4D8C-A9E4-14E280B094AA}"/>
    <cellStyle name="Comma 18 4 2 2 5" xfId="21088" xr:uid="{4427EDBE-70E5-4367-81CF-600842559C80}"/>
    <cellStyle name="Comma 18 4 2 3" xfId="6434" xr:uid="{39166417-26E6-4803-B8CD-292FE8448985}"/>
    <cellStyle name="Comma 18 4 2 3 2" xfId="13868" xr:uid="{282AD18B-FE57-4B3D-8C4A-B37BB9C4B51A}"/>
    <cellStyle name="Comma 18 4 2 3 2 2" xfId="19559" xr:uid="{A52A5B74-A5B5-413D-B353-35B9E4B140B7}"/>
    <cellStyle name="Comma 18 4 2 3 2 2 2" xfId="27599" xr:uid="{A1185ED2-F746-4D3A-BAC9-A9816C93066A}"/>
    <cellStyle name="Comma 18 4 2 3 2 3" xfId="23588" xr:uid="{98267645-1168-4F35-AB82-A140BD3BB949}"/>
    <cellStyle name="Comma 18 4 2 3 3" xfId="17570" xr:uid="{E1D32B9F-6BB8-4822-96F9-38FA9BDD16D8}"/>
    <cellStyle name="Comma 18 4 2 3 3 2" xfId="25610" xr:uid="{128074AC-D381-4782-BA81-12B913F00BCE}"/>
    <cellStyle name="Comma 18 4 2 3 4" xfId="21595" xr:uid="{BF68D8E0-F04B-4D00-A9B6-DF0F47A45691}"/>
    <cellStyle name="Comma 18 4 2 4" xfId="10169" xr:uid="{1F940B51-2DF3-4A1F-AE5D-83BC3ADF67F2}"/>
    <cellStyle name="Comma 18 4 2 4 2" xfId="18583" xr:uid="{55C51956-073D-4EBD-953E-DFB4CA7572DD}"/>
    <cellStyle name="Comma 18 4 2 4 2 2" xfId="26623" xr:uid="{39F91F3B-B66C-4B28-B11C-5685F3AAB68C}"/>
    <cellStyle name="Comma 18 4 2 4 3" xfId="22608" xr:uid="{217FE625-ED82-430C-9DA3-1ACB461B98AD}"/>
    <cellStyle name="Comma 18 4 2 5" xfId="16560" xr:uid="{E53D4621-7361-4D0A-B754-217D7639866F}"/>
    <cellStyle name="Comma 18 4 2 5 2" xfId="24600" xr:uid="{1CA9738D-7744-471C-B760-B654AD33D062}"/>
    <cellStyle name="Comma 18 4 2 6" xfId="20577" xr:uid="{4E21876D-270F-42BC-A1B3-94C41637823A}"/>
    <cellStyle name="Comma 18 4 3" xfId="3650" xr:uid="{971CA0C0-E06F-47C6-8CDE-556DCCAA406B}"/>
    <cellStyle name="Comma 18 4 3 2" xfId="7382" xr:uid="{873F1547-05BE-4FA5-921B-9CE6987A3B47}"/>
    <cellStyle name="Comma 18 4 3 2 2" xfId="14799" xr:uid="{74F43B1C-76B1-47F9-9691-C02FDD691D54}"/>
    <cellStyle name="Comma 18 4 3 2 2 2" xfId="19801" xr:uid="{EAD8BD8F-45D8-4DE4-9F7D-D7E09718D554}"/>
    <cellStyle name="Comma 18 4 3 2 2 2 2" xfId="27841" xr:uid="{AEBD8E2C-04B8-4654-AAD2-5BF294AF4133}"/>
    <cellStyle name="Comma 18 4 3 2 2 3" xfId="23830" xr:uid="{E123DB39-CA70-4359-A29A-71CB62276860}"/>
    <cellStyle name="Comma 18 4 3 2 3" xfId="17829" xr:uid="{62760FD2-FCBA-4FE4-9534-B24969AB2BD4}"/>
    <cellStyle name="Comma 18 4 3 2 3 2" xfId="25869" xr:uid="{48BE7CD5-C151-4E1F-972E-057E374F1120}"/>
    <cellStyle name="Comma 18 4 3 2 4" xfId="21854" xr:uid="{74BF02C5-6277-4936-BA51-208E48C99DAF}"/>
    <cellStyle name="Comma 18 4 3 3" xfId="11101" xr:uid="{1A9333A6-1586-4110-B37D-3CD493CB5C6A}"/>
    <cellStyle name="Comma 18 4 3 3 2" xfId="18825" xr:uid="{6C4DFB69-85CB-4F68-BDAF-922A69B4DDD4}"/>
    <cellStyle name="Comma 18 4 3 3 2 2" xfId="26865" xr:uid="{E906FF34-6EFA-42BF-BEA0-C3A4FFDADA8A}"/>
    <cellStyle name="Comma 18 4 3 3 3" xfId="22850" xr:uid="{A936FB49-B430-43F2-87D5-8844874FE6D7}"/>
    <cellStyle name="Comma 18 4 3 4" xfId="16819" xr:uid="{433BD2BA-F6AF-40AB-93EB-E82FD196EB24}"/>
    <cellStyle name="Comma 18 4 3 4 2" xfId="24859" xr:uid="{95C2031B-8C99-49F7-A48E-4F004A7B3429}"/>
    <cellStyle name="Comma 18 4 3 5" xfId="20841" xr:uid="{DE09ACED-8C5F-49C0-A8CE-AA65B6A05904}"/>
    <cellStyle name="Comma 18 4 4" xfId="5516" xr:uid="{892787B8-F89C-4B55-BE43-05ECD5516F8A}"/>
    <cellStyle name="Comma 18 4 4 2" xfId="12950" xr:uid="{770D6574-2AE7-4049-8037-F2835573AE8A}"/>
    <cellStyle name="Comma 18 4 4 2 2" xfId="19313" xr:uid="{351097E4-34FF-40BB-9798-36A5890857F6}"/>
    <cellStyle name="Comma 18 4 4 2 2 2" xfId="27353" xr:uid="{00A73A9B-DC8F-4C5C-ACF8-845D5C59EA20}"/>
    <cellStyle name="Comma 18 4 4 2 3" xfId="23340" xr:uid="{1958CCF4-CFC0-4863-B069-D77C83164D5A}"/>
    <cellStyle name="Comma 18 4 4 3" xfId="17324" xr:uid="{BDF09CF9-9545-47E5-B183-58023CB5933F}"/>
    <cellStyle name="Comma 18 4 4 3 2" xfId="25364" xr:uid="{783D1C41-C1B0-4E18-9216-98C1068DFACF}"/>
    <cellStyle name="Comma 18 4 4 4" xfId="21347" xr:uid="{D7EFFE26-A242-4CF8-BFD8-85009703E1AE}"/>
    <cellStyle name="Comma 18 4 5" xfId="9251" xr:uid="{79CDE4F6-FB53-4041-A19E-FE2F3050E270}"/>
    <cellStyle name="Comma 18 4 5 2" xfId="18337" xr:uid="{5046AC69-3E56-4D91-9208-21ABE2C64329}"/>
    <cellStyle name="Comma 18 4 5 2 2" xfId="26377" xr:uid="{CC67B15B-9D91-4F4C-B3DE-604DEF9EF9E8}"/>
    <cellStyle name="Comma 18 4 5 3" xfId="22360" xr:uid="{4EFBF64E-13AE-4226-9C17-780C507B9A9A}"/>
    <cellStyle name="Comma 18 4 6" xfId="16314" xr:uid="{2489C708-AE00-48C1-9D6B-31A0B1BC8390}"/>
    <cellStyle name="Comma 18 4 6 2" xfId="24354" xr:uid="{34C4336E-4D16-44B4-BB97-2B424C5F2763}"/>
    <cellStyle name="Comma 18 4 7" xfId="20330" xr:uid="{B1FF2782-C7F5-4476-BB8A-683AA411AD71}"/>
    <cellStyle name="Comma 18 5" xfId="2120" xr:uid="{C8726D3C-B315-42FE-9989-464C1060C15E}"/>
    <cellStyle name="Comma 18 5 2" xfId="4110" xr:uid="{1874A4AA-1FF5-4557-82CC-8CBF11653C26}"/>
    <cellStyle name="Comma 18 5 2 2" xfId="7842" xr:uid="{FCE0A400-39ED-48F3-B5CC-07C879730098}"/>
    <cellStyle name="Comma 18 5 2 2 2" xfId="15259" xr:uid="{E265FA4A-F4B6-492F-AE3B-A5BBC74ECA60}"/>
    <cellStyle name="Comma 18 5 2 2 2 2" xfId="19925" xr:uid="{3B220339-D796-4795-B392-880C5DDCBF20}"/>
    <cellStyle name="Comma 18 5 2 2 2 2 2" xfId="27965" xr:uid="{5F6ACA18-CEB4-4DED-982C-0CF438B41BDE}"/>
    <cellStyle name="Comma 18 5 2 2 2 3" xfId="23954" xr:uid="{26248529-9CB4-460D-AE0D-3497C36BD569}"/>
    <cellStyle name="Comma 18 5 2 2 3" xfId="17953" xr:uid="{CC698A61-70CA-41B9-B51C-A0E652C4CF6C}"/>
    <cellStyle name="Comma 18 5 2 2 3 2" xfId="25993" xr:uid="{83E315AB-E2FB-49B2-9FA0-3762C6CACF10}"/>
    <cellStyle name="Comma 18 5 2 2 4" xfId="21978" xr:uid="{D2F327F4-5ACB-45F5-8D0D-2093D2F62175}"/>
    <cellStyle name="Comma 18 5 2 3" xfId="11561" xr:uid="{245A6A18-62C5-4CEF-9CA0-877A59D82A01}"/>
    <cellStyle name="Comma 18 5 2 3 2" xfId="18949" xr:uid="{71B9AD54-DC8E-4071-AA13-53DB438FD2B4}"/>
    <cellStyle name="Comma 18 5 2 3 2 2" xfId="26989" xr:uid="{39740ECD-45A5-49F4-AEEB-7C4869ABC5F4}"/>
    <cellStyle name="Comma 18 5 2 3 3" xfId="22975" xr:uid="{2E4579BB-8D33-4C7A-A2FF-CC4FE7475946}"/>
    <cellStyle name="Comma 18 5 2 4" xfId="16943" xr:uid="{5F709ECD-B9E6-414F-8621-0F23628B8F05}"/>
    <cellStyle name="Comma 18 5 2 4 2" xfId="24983" xr:uid="{625EA535-BC48-4092-95F3-D7730EDA0B9A}"/>
    <cellStyle name="Comma 18 5 2 5" xfId="20965" xr:uid="{42BEF99C-D4FD-40BE-8A01-328A4EF5CD8D}"/>
    <cellStyle name="Comma 18 5 3" xfId="5976" xr:uid="{5FE0DE0C-DB7E-4EA7-803A-652FA22852AC}"/>
    <cellStyle name="Comma 18 5 3 2" xfId="13410" xr:uid="{055D980A-A915-4D0E-9D87-A47D01CCF293}"/>
    <cellStyle name="Comma 18 5 3 2 2" xfId="19437" xr:uid="{E95A89CB-FBB1-4C36-BA3E-6C26C6F83B0C}"/>
    <cellStyle name="Comma 18 5 3 2 2 2" xfId="27477" xr:uid="{B8FECCEF-5644-42ED-A3B0-9FC9A373878C}"/>
    <cellStyle name="Comma 18 5 3 2 3" xfId="23465" xr:uid="{14A80B7D-8E6D-4EDB-B2C3-DCBFC0CF6F73}"/>
    <cellStyle name="Comma 18 5 3 3" xfId="17448" xr:uid="{FD9EA371-DE1C-4F83-9D34-E203B7888ED6}"/>
    <cellStyle name="Comma 18 5 3 3 2" xfId="25488" xr:uid="{086E868A-2CED-41BC-A1A4-62D59F262DB0}"/>
    <cellStyle name="Comma 18 5 3 4" xfId="21472" xr:uid="{07E10C2C-0F61-4661-843D-A1EACBCF320D}"/>
    <cellStyle name="Comma 18 5 4" xfId="9711" xr:uid="{D760428D-AFB9-45AC-BB95-6C0E10733392}"/>
    <cellStyle name="Comma 18 5 4 2" xfId="18461" xr:uid="{4B4A3C3C-5628-4BEC-8345-E9E3BF315895}"/>
    <cellStyle name="Comma 18 5 4 2 2" xfId="26501" xr:uid="{DA19D5E3-E393-4564-AA96-F5AE4711B1EE}"/>
    <cellStyle name="Comma 18 5 4 3" xfId="22485" xr:uid="{5E1B7F21-3AEF-42AC-85F8-4077A7CD18B3}"/>
    <cellStyle name="Comma 18 5 5" xfId="16438" xr:uid="{505F0D1A-FF76-4FB4-AEC5-4FA815E5AD00}"/>
    <cellStyle name="Comma 18 5 5 2" xfId="24478" xr:uid="{302B1C77-C974-4034-A800-96F8EB526905}"/>
    <cellStyle name="Comma 18 5 6" xfId="20454" xr:uid="{191E3CC5-6A84-4BAB-BA9D-EDAD604795FE}"/>
    <cellStyle name="Comma 18 6" xfId="3193" xr:uid="{E07FD554-9FE5-4725-B219-2B2E168C1EEC}"/>
    <cellStyle name="Comma 18 6 2" xfId="6925" xr:uid="{A936E559-785C-46BD-8859-20A5FCF0E650}"/>
    <cellStyle name="Comma 18 6 2 2" xfId="14342" xr:uid="{28D03454-B3E6-422E-9D08-1357AB0FE7F8}"/>
    <cellStyle name="Comma 18 6 2 2 2" xfId="19680" xr:uid="{5C67AB77-A157-4F14-BB76-15EB0A82F604}"/>
    <cellStyle name="Comma 18 6 2 2 2 2" xfId="27720" xr:uid="{0A62B4F9-3AD3-413F-BD4A-44302F244E18}"/>
    <cellStyle name="Comma 18 6 2 2 3" xfId="23709" xr:uid="{52FC01FE-F0DF-4AB7-BCD8-273E9DD53BDB}"/>
    <cellStyle name="Comma 18 6 2 3" xfId="17708" xr:uid="{1AF0955D-2F7E-4E7B-BB03-451BBCE8A0FA}"/>
    <cellStyle name="Comma 18 6 2 3 2" xfId="25748" xr:uid="{39A304A4-E3D6-4F95-BD85-AABC1098BD53}"/>
    <cellStyle name="Comma 18 6 2 4" xfId="21733" xr:uid="{F14FD412-BD88-4E73-9B85-181B274ABEB8}"/>
    <cellStyle name="Comma 18 6 3" xfId="10644" xr:uid="{2B6979EE-DD6F-4FB5-89DC-290F452B059F}"/>
    <cellStyle name="Comma 18 6 3 2" xfId="18704" xr:uid="{B1507A8B-85D7-4A9B-B0D1-82ECD6B5909F}"/>
    <cellStyle name="Comma 18 6 3 2 2" xfId="26744" xr:uid="{12E2D590-046D-4C0D-A916-54C7C8D99770}"/>
    <cellStyle name="Comma 18 6 3 3" xfId="22729" xr:uid="{0F80E0E9-8724-449B-9336-A0528CC6ECDB}"/>
    <cellStyle name="Comma 18 6 4" xfId="16698" xr:uid="{1371B0C7-5E07-4DF9-8F70-CAAF0C42B97D}"/>
    <cellStyle name="Comma 18 6 4 2" xfId="24738" xr:uid="{CC4602FE-A7CB-42CA-BCEB-3CDD8FEA1E84}"/>
    <cellStyle name="Comma 18 6 5" xfId="20719" xr:uid="{1D5D8847-8985-438F-9447-47DAAF5C9924}"/>
    <cellStyle name="Comma 18 7" xfId="5059" xr:uid="{15BFA533-B7CB-4366-A91B-1E61E2DABDB3}"/>
    <cellStyle name="Comma 18 7 2" xfId="12493" xr:uid="{A44B9403-4591-49B0-BA03-D559564818C9}"/>
    <cellStyle name="Comma 18 7 2 2" xfId="19192" xr:uid="{9548E7D1-98B8-49C8-8912-A72B3D377E29}"/>
    <cellStyle name="Comma 18 7 2 2 2" xfId="27232" xr:uid="{A9C4DDCE-738C-4480-8F16-8BC5A820A033}"/>
    <cellStyle name="Comma 18 7 2 3" xfId="23219" xr:uid="{87AEA7D2-46A2-4B0B-B1D9-449DDDB779F6}"/>
    <cellStyle name="Comma 18 7 3" xfId="17203" xr:uid="{9EC656FC-E754-4918-A634-BB8D8979C788}"/>
    <cellStyle name="Comma 18 7 3 2" xfId="25243" xr:uid="{13003402-1391-4EB0-9D45-4D8A657E8CDD}"/>
    <cellStyle name="Comma 18 7 4" xfId="21226" xr:uid="{973F7D65-C384-41AE-A6BF-BA90EFA1AC39}"/>
    <cellStyle name="Comma 18 8" xfId="8794" xr:uid="{03CF0A35-2EE7-42A2-A513-08FB2C798E5D}"/>
    <cellStyle name="Comma 18 8 2" xfId="18216" xr:uid="{2C5060A5-9A54-4EE8-AD51-9BA548B41C41}"/>
    <cellStyle name="Comma 18 8 2 2" xfId="26256" xr:uid="{C5D7176B-D9C5-40FB-A284-814B0EEA6CD0}"/>
    <cellStyle name="Comma 18 8 3" xfId="22239" xr:uid="{C6FA476C-2CC9-4BD9-A00A-5A4CDDD9BBD1}"/>
    <cellStyle name="Comma 18 9" xfId="16193" xr:uid="{10443F42-4C19-4B2A-9ACE-80B0A9D215EB}"/>
    <cellStyle name="Comma 18 9 2" xfId="24233" xr:uid="{E9D22988-088F-4475-9103-D9A03DB6F589}"/>
    <cellStyle name="Comma 19" xfId="1002" xr:uid="{4FC9FE3C-12DB-4D42-9512-6F404FD21851}"/>
    <cellStyle name="Comma 19 10" xfId="20211" xr:uid="{D448AB02-D11B-4E04-BCA1-8CA412C7BC46}"/>
    <cellStyle name="Comma 19 2" xfId="1208" xr:uid="{4711FE84-B532-4090-94EC-5B9D7F4B7914}"/>
    <cellStyle name="Comma 19 2 2" xfId="1518" xr:uid="{246091EE-F6BA-404A-B49D-1C34AB1DDC8E}"/>
    <cellStyle name="Comma 19 2 2 2" xfId="1990" xr:uid="{FB1F4CE1-5E89-413B-99E6-700A25463074}"/>
    <cellStyle name="Comma 19 2 2 2 2" xfId="2922" xr:uid="{98CA8FCD-ECF2-4FB8-B565-AD4B88BF5FEF}"/>
    <cellStyle name="Comma 19 2 2 2 2 2" xfId="4912" xr:uid="{723F7EC3-7AFB-47A6-A22A-0B41EC5C4CC1}"/>
    <cellStyle name="Comma 19 2 2 2 2 2 2" xfId="8644" xr:uid="{6350CEA6-22BE-4A90-B23C-DB654ED13F54}"/>
    <cellStyle name="Comma 19 2 2 2 2 2 2 2" xfId="16061" xr:uid="{A0211E86-68A6-4BF1-980C-F6FA3DC65DC5}"/>
    <cellStyle name="Comma 19 2 2 2 2 2 2 2 2" xfId="20139" xr:uid="{992994E5-F1F5-4F30-BDEF-C5151087719D}"/>
    <cellStyle name="Comma 19 2 2 2 2 2 2 2 2 2" xfId="28179" xr:uid="{6275F360-E3B9-4A0A-9035-427BDA80CA64}"/>
    <cellStyle name="Comma 19 2 2 2 2 2 2 2 3" xfId="24169" xr:uid="{A17B1381-3612-4DB4-B088-29F4F93E3DA8}"/>
    <cellStyle name="Comma 19 2 2 2 2 2 2 3" xfId="18167" xr:uid="{C6168752-518F-4EF9-AB35-377A5DE64267}"/>
    <cellStyle name="Comma 19 2 2 2 2 2 2 3 2" xfId="26207" xr:uid="{0C7753C6-9397-479E-A8A9-CBC8387539DE}"/>
    <cellStyle name="Comma 19 2 2 2 2 2 2 4" xfId="22193" xr:uid="{553A4833-542D-42F9-A8C4-DCE031C281EC}"/>
    <cellStyle name="Comma 19 2 2 2 2 2 3" xfId="12363" xr:uid="{27A2EDE8-8B72-42E8-BAB3-BB305CC5485E}"/>
    <cellStyle name="Comma 19 2 2 2 2 2 3 2" xfId="19163" xr:uid="{38B70764-D11E-4327-8378-722DA58F8593}"/>
    <cellStyle name="Comma 19 2 2 2 2 2 3 2 2" xfId="27203" xr:uid="{16BD4EED-66BF-42AE-BAD2-7AA709391697}"/>
    <cellStyle name="Comma 19 2 2 2 2 2 3 3" xfId="23190" xr:uid="{B0DE75D8-800A-432A-9A1D-A05F4B6975EC}"/>
    <cellStyle name="Comma 19 2 2 2 2 2 4" xfId="17157" xr:uid="{CF2E6D0D-1481-452F-A917-B74C76E52382}"/>
    <cellStyle name="Comma 19 2 2 2 2 2 4 2" xfId="25197" xr:uid="{81D09700-E846-446C-87A5-9880F514C4FF}"/>
    <cellStyle name="Comma 19 2 2 2 2 2 5" xfId="21180" xr:uid="{4BFE5422-8506-4863-B817-F044B37172E7}"/>
    <cellStyle name="Comma 19 2 2 2 2 3" xfId="6778" xr:uid="{3BD047DB-B78E-45C2-81B9-85C80BA18AAC}"/>
    <cellStyle name="Comma 19 2 2 2 2 3 2" xfId="14212" xr:uid="{C67C47A9-F736-4533-A866-80B2840FCD6D}"/>
    <cellStyle name="Comma 19 2 2 2 2 3 2 2" xfId="19651" xr:uid="{5589E3FE-13C8-468F-A508-2C0D3E72E456}"/>
    <cellStyle name="Comma 19 2 2 2 2 3 2 2 2" xfId="27691" xr:uid="{7D7335B4-5C12-4657-BA93-9F0CE651AB94}"/>
    <cellStyle name="Comma 19 2 2 2 2 3 2 3" xfId="23680" xr:uid="{5BD6F968-2A43-4A2D-A4D4-6F0884F94A87}"/>
    <cellStyle name="Comma 19 2 2 2 2 3 3" xfId="17662" xr:uid="{BD650C75-F20B-4B22-BA5D-D1D8993CE86D}"/>
    <cellStyle name="Comma 19 2 2 2 2 3 3 2" xfId="25702" xr:uid="{DE5333BB-D9A4-42DB-8505-BC558EA274E1}"/>
    <cellStyle name="Comma 19 2 2 2 2 3 4" xfId="21687" xr:uid="{9763A738-662B-409B-9BB2-C1D737FBC697}"/>
    <cellStyle name="Comma 19 2 2 2 2 4" xfId="10513" xr:uid="{1CA77FE6-1D60-4650-8A2B-B2C20A8D7F7B}"/>
    <cellStyle name="Comma 19 2 2 2 2 4 2" xfId="18675" xr:uid="{19453B82-EDCC-49EA-89A4-8D899708AF8B}"/>
    <cellStyle name="Comma 19 2 2 2 2 4 2 2" xfId="26715" xr:uid="{0BB9B7E6-4F38-4824-A157-BE594333DDEF}"/>
    <cellStyle name="Comma 19 2 2 2 2 4 3" xfId="22700" xr:uid="{E526B8D3-C7B8-4A36-9347-E03F81C863D9}"/>
    <cellStyle name="Comma 19 2 2 2 2 5" xfId="16652" xr:uid="{4D0108BB-0D4A-40B7-9BE6-72B1790D7121}"/>
    <cellStyle name="Comma 19 2 2 2 2 5 2" xfId="24692" xr:uid="{E5D5CCC8-92EB-4E13-8B8E-FDD02814A77A}"/>
    <cellStyle name="Comma 19 2 2 2 2 6" xfId="20669" xr:uid="{D449DBC5-5D39-46B0-B765-7560C30CD7F1}"/>
    <cellStyle name="Comma 19 2 2 2 3" xfId="3994" xr:uid="{421BB5A8-3641-4DA9-A329-6E0E0039001F}"/>
    <cellStyle name="Comma 19 2 2 2 3 2" xfId="7726" xr:uid="{4B954BE3-862E-40E7-BB34-BBDD1CFF7FC7}"/>
    <cellStyle name="Comma 19 2 2 2 3 2 2" xfId="15143" xr:uid="{5CA539D2-79A5-4E9F-8CF5-2C7685F600E8}"/>
    <cellStyle name="Comma 19 2 2 2 3 2 2 2" xfId="19893" xr:uid="{D1D7A173-D4B6-4CA5-A1E9-CDD1D174BFB1}"/>
    <cellStyle name="Comma 19 2 2 2 3 2 2 2 2" xfId="27933" xr:uid="{A08A918F-0016-4557-9E67-1481B515EBCB}"/>
    <cellStyle name="Comma 19 2 2 2 3 2 2 3" xfId="23922" xr:uid="{9DA28B0F-447E-410E-94EE-B96F3588404C}"/>
    <cellStyle name="Comma 19 2 2 2 3 2 3" xfId="17921" xr:uid="{A10EEB29-668B-467C-8FA4-B0D1A13D3305}"/>
    <cellStyle name="Comma 19 2 2 2 3 2 3 2" xfId="25961" xr:uid="{0D9DEAC4-3163-47B1-9BDC-16EB4F0349A7}"/>
    <cellStyle name="Comma 19 2 2 2 3 2 4" xfId="21946" xr:uid="{6B687FA5-4731-4D94-BD6C-54521B62C98D}"/>
    <cellStyle name="Comma 19 2 2 2 3 3" xfId="11445" xr:uid="{2FC1A81B-2C14-4983-B408-D22F6FEADFDA}"/>
    <cellStyle name="Comma 19 2 2 2 3 3 2" xfId="18917" xr:uid="{81F86C00-411A-4C18-BF3C-282EA1B1A079}"/>
    <cellStyle name="Comma 19 2 2 2 3 3 2 2" xfId="26957" xr:uid="{E3B5C034-DEF7-4C41-AAEA-340CE30B0767}"/>
    <cellStyle name="Comma 19 2 2 2 3 3 3" xfId="22943" xr:uid="{4511F830-6079-4C90-89A6-355FB5D78561}"/>
    <cellStyle name="Comma 19 2 2 2 3 4" xfId="16911" xr:uid="{596941FA-BAB6-48B3-856E-A280B2738F2C}"/>
    <cellStyle name="Comma 19 2 2 2 3 4 2" xfId="24951" xr:uid="{E6A1DAFD-A1AD-41EA-9939-BF7A35728088}"/>
    <cellStyle name="Comma 19 2 2 2 3 5" xfId="20933" xr:uid="{E3F01D41-3C2B-448F-A5D4-0D3EB0B175D2}"/>
    <cellStyle name="Comma 19 2 2 2 4" xfId="5860" xr:uid="{349D6611-DCAF-4C87-AB1D-8A2DDB213693}"/>
    <cellStyle name="Comma 19 2 2 2 4 2" xfId="13294" xr:uid="{4721EA6F-02F9-4A3B-B17D-F8EEEDF1E7DE}"/>
    <cellStyle name="Comma 19 2 2 2 4 2 2" xfId="19405" xr:uid="{2B83F4F7-4AD1-463A-B990-7C7ABF34B630}"/>
    <cellStyle name="Comma 19 2 2 2 4 2 2 2" xfId="27445" xr:uid="{3E50BB2D-F8CB-47DB-9798-0BAE8BC4CE21}"/>
    <cellStyle name="Comma 19 2 2 2 4 2 3" xfId="23433" xr:uid="{6A6A7CF6-BC02-4767-8DD3-2BC816BF182C}"/>
    <cellStyle name="Comma 19 2 2 2 4 3" xfId="17416" xr:uid="{305599E1-6EB9-474A-B977-76CD8D9E668E}"/>
    <cellStyle name="Comma 19 2 2 2 4 3 2" xfId="25456" xr:uid="{8294603C-E3BB-447D-906D-C993FC2204F1}"/>
    <cellStyle name="Comma 19 2 2 2 4 4" xfId="21440" xr:uid="{3D6ADF5F-9230-4F6C-A69E-ADE3CEEDBDF6}"/>
    <cellStyle name="Comma 19 2 2 2 5" xfId="9595" xr:uid="{77298D56-6B33-41BF-BEE8-BB460A0402F2}"/>
    <cellStyle name="Comma 19 2 2 2 5 2" xfId="18429" xr:uid="{2DEBB81A-167E-4414-93C9-B59A3731587D}"/>
    <cellStyle name="Comma 19 2 2 2 5 2 2" xfId="26469" xr:uid="{9EDED714-28BE-4AD7-81B3-66F175E30C3B}"/>
    <cellStyle name="Comma 19 2 2 2 5 3" xfId="22453" xr:uid="{81ABAE29-CDFD-47A0-8099-5F575645344E}"/>
    <cellStyle name="Comma 19 2 2 2 6" xfId="16406" xr:uid="{CFE9B63E-BA39-4C7E-AB10-335D7CE87A60}"/>
    <cellStyle name="Comma 19 2 2 2 6 2" xfId="24446" xr:uid="{84A67E18-FAB0-4931-BA24-01B4270B9EFC}"/>
    <cellStyle name="Comma 19 2 2 2 7" xfId="20422" xr:uid="{289309B8-6D11-46D7-B438-901A9615B9D1}"/>
    <cellStyle name="Comma 19 2 2 3" xfId="2464" xr:uid="{B81CB5B6-F68A-430B-A24A-C2A31EE0FC8A}"/>
    <cellStyle name="Comma 19 2 2 3 2" xfId="4454" xr:uid="{4DCFD108-AB39-4D01-B531-3485F1F5313F}"/>
    <cellStyle name="Comma 19 2 2 3 2 2" xfId="8186" xr:uid="{17ED33B5-1487-414D-932A-9F6BE6A7D092}"/>
    <cellStyle name="Comma 19 2 2 3 2 2 2" xfId="15603" xr:uid="{CC1D16AA-206C-45B1-B13B-4B29004B1640}"/>
    <cellStyle name="Comma 19 2 2 3 2 2 2 2" xfId="20017" xr:uid="{1F591A92-EEA0-4058-A282-F4DD524CBB94}"/>
    <cellStyle name="Comma 19 2 2 3 2 2 2 2 2" xfId="28057" xr:uid="{DB658565-A8E4-4CA5-AF47-564936EEB256}"/>
    <cellStyle name="Comma 19 2 2 3 2 2 2 3" xfId="24047" xr:uid="{DE7158CF-09EE-40F7-8CF3-95CAF819220A}"/>
    <cellStyle name="Comma 19 2 2 3 2 2 3" xfId="18045" xr:uid="{95ED966A-2B52-4EF9-9BF7-3B0212E55DB5}"/>
    <cellStyle name="Comma 19 2 2 3 2 2 3 2" xfId="26085" xr:uid="{B6EE972C-D474-419F-B460-4AD46521FD5F}"/>
    <cellStyle name="Comma 19 2 2 3 2 2 4" xfId="22071" xr:uid="{054393F6-57B1-41EF-98A1-555EA89047FE}"/>
    <cellStyle name="Comma 19 2 2 3 2 3" xfId="11905" xr:uid="{978016EA-F837-4E23-8B74-71B7A4496BFE}"/>
    <cellStyle name="Comma 19 2 2 3 2 3 2" xfId="19041" xr:uid="{9017589C-FB48-4C5C-9173-CE9BDB212E52}"/>
    <cellStyle name="Comma 19 2 2 3 2 3 2 2" xfId="27081" xr:uid="{A9F6FCBB-3BDD-4EE9-9C94-358503DF386B}"/>
    <cellStyle name="Comma 19 2 2 3 2 3 3" xfId="23068" xr:uid="{C4B7228D-9233-449E-8187-81C778CE39E7}"/>
    <cellStyle name="Comma 19 2 2 3 2 4" xfId="17035" xr:uid="{6833ACBF-8679-4E38-B874-7362FC673109}"/>
    <cellStyle name="Comma 19 2 2 3 2 4 2" xfId="25075" xr:uid="{8F7A1903-D5B3-44B6-95DC-3776F33CE8E6}"/>
    <cellStyle name="Comma 19 2 2 3 2 5" xfId="21058" xr:uid="{4D33A613-42FF-49CF-A46D-6BEB079BB305}"/>
    <cellStyle name="Comma 19 2 2 3 3" xfId="6320" xr:uid="{292D9E40-BBB7-4BD9-A654-A63743F48328}"/>
    <cellStyle name="Comma 19 2 2 3 3 2" xfId="13754" xr:uid="{E39A554C-A5E6-4E65-88C2-CC9DF8A59F19}"/>
    <cellStyle name="Comma 19 2 2 3 3 2 2" xfId="19529" xr:uid="{2B6AACF0-BA1A-48EB-9372-479C0062A7AB}"/>
    <cellStyle name="Comma 19 2 2 3 3 2 2 2" xfId="27569" xr:uid="{1FFC0638-EB3C-4990-B9C9-72223030CDC5}"/>
    <cellStyle name="Comma 19 2 2 3 3 2 3" xfId="23558" xr:uid="{D601857B-7F4F-46D0-9E5A-D527F9F1212F}"/>
    <cellStyle name="Comma 19 2 2 3 3 3" xfId="17540" xr:uid="{ABE49C28-B1B6-47F5-9F70-2B30FDAAAAEA}"/>
    <cellStyle name="Comma 19 2 2 3 3 3 2" xfId="25580" xr:uid="{7BA0FD85-E028-4DED-8126-93348FF88362}"/>
    <cellStyle name="Comma 19 2 2 3 3 4" xfId="21565" xr:uid="{85CBBBD8-6C9E-4FAF-923A-11E4785749F9}"/>
    <cellStyle name="Comma 19 2 2 3 4" xfId="10055" xr:uid="{3C4C90D9-1087-4539-88D1-35034649D0CD}"/>
    <cellStyle name="Comma 19 2 2 3 4 2" xfId="18553" xr:uid="{17E91C35-71B7-4FD9-8F52-EC60902093E4}"/>
    <cellStyle name="Comma 19 2 2 3 4 2 2" xfId="26593" xr:uid="{140B71F8-45D3-4A8B-B701-445B526E0F05}"/>
    <cellStyle name="Comma 19 2 2 3 4 3" xfId="22578" xr:uid="{563C227B-5C21-45D3-B65C-0F1D02DBEB75}"/>
    <cellStyle name="Comma 19 2 2 3 5" xfId="16530" xr:uid="{8C1EB13A-66D9-4444-8041-CAD327DCBFA0}"/>
    <cellStyle name="Comma 19 2 2 3 5 2" xfId="24570" xr:uid="{DAAB9C34-6A91-44FF-97DD-5EB610CEF1A6}"/>
    <cellStyle name="Comma 19 2 2 3 6" xfId="20547" xr:uid="{0310C4A0-3E04-43B1-BA75-5CC250024730}"/>
    <cellStyle name="Comma 19 2 2 4" xfId="3536" xr:uid="{4997AE9D-6F2E-4C2D-921C-F4EFDEC9FD6F}"/>
    <cellStyle name="Comma 19 2 2 4 2" xfId="7268" xr:uid="{1D586CCB-A55B-4CC2-B257-F9D459C47DB1}"/>
    <cellStyle name="Comma 19 2 2 4 2 2" xfId="14685" xr:uid="{6662B8A8-E7B6-435E-BBF6-57F7DB1A1747}"/>
    <cellStyle name="Comma 19 2 2 4 2 2 2" xfId="19771" xr:uid="{532BE25C-F734-4262-895F-6F1E5CB6D572}"/>
    <cellStyle name="Comma 19 2 2 4 2 2 2 2" xfId="27811" xr:uid="{8E32F88F-429F-44F1-8A99-FB23A83A4BE4}"/>
    <cellStyle name="Comma 19 2 2 4 2 2 3" xfId="23800" xr:uid="{108B03C8-04EF-448B-A073-1637088C2A1E}"/>
    <cellStyle name="Comma 19 2 2 4 2 3" xfId="17799" xr:uid="{E8F637A7-92ED-4271-AB5C-E1509C547038}"/>
    <cellStyle name="Comma 19 2 2 4 2 3 2" xfId="25839" xr:uid="{43282650-02D8-4769-8438-22E673C9289D}"/>
    <cellStyle name="Comma 19 2 2 4 2 4" xfId="21824" xr:uid="{823E82CE-FAED-4176-BEA5-17410ABBB4CD}"/>
    <cellStyle name="Comma 19 2 2 4 3" xfId="10987" xr:uid="{5DD74ACB-B862-4CD0-BB77-8611DF8CD69D}"/>
    <cellStyle name="Comma 19 2 2 4 3 2" xfId="18795" xr:uid="{D9159157-58D9-406B-8717-E18C5C427446}"/>
    <cellStyle name="Comma 19 2 2 4 3 2 2" xfId="26835" xr:uid="{8066F597-2348-4A1A-B3C2-D50C4CDDD52D}"/>
    <cellStyle name="Comma 19 2 2 4 3 3" xfId="22820" xr:uid="{0533EA62-0716-448E-9A62-1CFC1B068267}"/>
    <cellStyle name="Comma 19 2 2 4 4" xfId="16789" xr:uid="{11343C9B-872B-402F-9D79-B05D67368CBF}"/>
    <cellStyle name="Comma 19 2 2 4 4 2" xfId="24829" xr:uid="{F9D3F216-CBC5-4713-A7E5-1904918E93C0}"/>
    <cellStyle name="Comma 19 2 2 4 5" xfId="20811" xr:uid="{E2BD9BE2-9A2A-4E7B-8063-BCF0EC33B858}"/>
    <cellStyle name="Comma 19 2 2 5" xfId="5402" xr:uid="{2A340624-772D-4BB0-8A25-DD9A7B966961}"/>
    <cellStyle name="Comma 19 2 2 5 2" xfId="12836" xr:uid="{F822E2A3-BEDC-4D5E-88C2-2A52C3782600}"/>
    <cellStyle name="Comma 19 2 2 5 2 2" xfId="19283" xr:uid="{EE09314E-57EA-4E9A-BDA0-C19A1AE180BB}"/>
    <cellStyle name="Comma 19 2 2 5 2 2 2" xfId="27323" xr:uid="{770B33DE-83D3-4FFA-A7ED-F854F7CDEF69}"/>
    <cellStyle name="Comma 19 2 2 5 2 3" xfId="23310" xr:uid="{0C4BF794-B111-42E9-BE17-02781D9750B3}"/>
    <cellStyle name="Comma 19 2 2 5 3" xfId="17294" xr:uid="{C35C363F-DBC2-4277-B911-F583681AB341}"/>
    <cellStyle name="Comma 19 2 2 5 3 2" xfId="25334" xr:uid="{332639FE-88E0-46F7-A4F7-E5929D2971C0}"/>
    <cellStyle name="Comma 19 2 2 5 4" xfId="21317" xr:uid="{F41762B5-D7CE-460F-8E3F-4E2F37DACFC7}"/>
    <cellStyle name="Comma 19 2 2 6" xfId="9137" xr:uid="{FCE501F6-693C-4206-BBB4-3A6764806458}"/>
    <cellStyle name="Comma 19 2 2 6 2" xfId="18307" xr:uid="{C3ED5142-B73E-4856-BE9C-C339C0ADCD2A}"/>
    <cellStyle name="Comma 19 2 2 6 2 2" xfId="26347" xr:uid="{E477383E-C9FA-4F0C-A0ED-B771241B151B}"/>
    <cellStyle name="Comma 19 2 2 6 3" xfId="22330" xr:uid="{8E920CBA-6245-463C-A0AB-2A01D3FC692B}"/>
    <cellStyle name="Comma 19 2 2 7" xfId="16284" xr:uid="{99E2FC78-C9B5-45C7-9A68-C9539896F3BA}"/>
    <cellStyle name="Comma 19 2 2 7 2" xfId="24324" xr:uid="{BFC93B0D-D75A-4DD5-9817-DAB234914BFB}"/>
    <cellStyle name="Comma 19 2 2 8" xfId="20300" xr:uid="{DE91DFE6-B7AE-429D-ADA6-59C38ADF5BBE}"/>
    <cellStyle name="Comma 19 2 3" xfId="1763" xr:uid="{67005549-9E07-4A86-BE8F-9555456CA25E}"/>
    <cellStyle name="Comma 19 2 3 2" xfId="2695" xr:uid="{5F554641-9001-4716-944E-45450CED5D76}"/>
    <cellStyle name="Comma 19 2 3 2 2" xfId="4685" xr:uid="{221B1E16-C105-4C5E-A8D6-5D6C8EB5BFE8}"/>
    <cellStyle name="Comma 19 2 3 2 2 2" xfId="8417" xr:uid="{F0D80FAF-7BA7-47E1-958C-4C136CA11B88}"/>
    <cellStyle name="Comma 19 2 3 2 2 2 2" xfId="15834" xr:uid="{CD9295F6-F8AA-4B7E-A863-A97044C609AF}"/>
    <cellStyle name="Comma 19 2 3 2 2 2 2 2" xfId="20080" xr:uid="{0B041970-74FD-45AD-961B-2C487F8077FB}"/>
    <cellStyle name="Comma 19 2 3 2 2 2 2 2 2" xfId="28120" xr:uid="{E5489884-FD8A-4581-8433-BD124698644A}"/>
    <cellStyle name="Comma 19 2 3 2 2 2 2 3" xfId="24110" xr:uid="{FFFC6605-FFB2-422A-8D6A-05838C3A07B4}"/>
    <cellStyle name="Comma 19 2 3 2 2 2 3" xfId="18108" xr:uid="{6AD7B6AA-9E0E-4BC0-BC23-480F2E990CE0}"/>
    <cellStyle name="Comma 19 2 3 2 2 2 3 2" xfId="26148" xr:uid="{F00BD737-BA97-4139-8460-CF50AD9944C4}"/>
    <cellStyle name="Comma 19 2 3 2 2 2 4" xfId="22134" xr:uid="{725CEA35-8A02-435A-A969-9FD9028E26F2}"/>
    <cellStyle name="Comma 19 2 3 2 2 3" xfId="12136" xr:uid="{A2B17447-A9E3-4926-8207-A7B18D5B5B75}"/>
    <cellStyle name="Comma 19 2 3 2 2 3 2" xfId="19104" xr:uid="{BB134F18-3AA6-4C94-9E39-ECB43278BC47}"/>
    <cellStyle name="Comma 19 2 3 2 2 3 2 2" xfId="27144" xr:uid="{47581E4E-B757-4966-B8D0-1613ACBAE0D6}"/>
    <cellStyle name="Comma 19 2 3 2 2 3 3" xfId="23131" xr:uid="{3164CC2B-AC8E-433F-A076-343A0C57E46E}"/>
    <cellStyle name="Comma 19 2 3 2 2 4" xfId="17098" xr:uid="{4C999BC6-4275-4140-A61B-4424B4AC53B3}"/>
    <cellStyle name="Comma 19 2 3 2 2 4 2" xfId="25138" xr:uid="{4B100C2F-9F73-41B2-B71A-6596478AC0B5}"/>
    <cellStyle name="Comma 19 2 3 2 2 5" xfId="21121" xr:uid="{A044C3AD-C8D8-4E26-BF99-799EFD3E1C75}"/>
    <cellStyle name="Comma 19 2 3 2 3" xfId="6551" xr:uid="{E527E276-3B4D-4271-8478-485726CAD1E8}"/>
    <cellStyle name="Comma 19 2 3 2 3 2" xfId="13985" xr:uid="{D4CD1CA4-6410-40A3-9D86-9B62E4B742DF}"/>
    <cellStyle name="Comma 19 2 3 2 3 2 2" xfId="19592" xr:uid="{BCA0F38D-06AE-4C6C-BC77-8A312CC18E21}"/>
    <cellStyle name="Comma 19 2 3 2 3 2 2 2" xfId="27632" xr:uid="{87AA95E5-0E81-40B7-8F09-DFF913EFD006}"/>
    <cellStyle name="Comma 19 2 3 2 3 2 3" xfId="23621" xr:uid="{D20E4591-7736-4535-B4B2-291B6F2DC730}"/>
    <cellStyle name="Comma 19 2 3 2 3 3" xfId="17603" xr:uid="{A0BF01D4-7CE8-4A11-B06D-437B70F32D7C}"/>
    <cellStyle name="Comma 19 2 3 2 3 3 2" xfId="25643" xr:uid="{DD72D046-1F84-46AC-880A-772CE3494E05}"/>
    <cellStyle name="Comma 19 2 3 2 3 4" xfId="21628" xr:uid="{E74F5163-26EB-4E91-AF46-292BD5C0BC5E}"/>
    <cellStyle name="Comma 19 2 3 2 4" xfId="10286" xr:uid="{B5FD018D-54E1-4E92-AE1E-DA74122ECAFD}"/>
    <cellStyle name="Comma 19 2 3 2 4 2" xfId="18616" xr:uid="{B3E2BF32-28B4-45F0-BD75-AFF202CC1367}"/>
    <cellStyle name="Comma 19 2 3 2 4 2 2" xfId="26656" xr:uid="{C80382CB-6CC6-421B-A400-DA124F050215}"/>
    <cellStyle name="Comma 19 2 3 2 4 3" xfId="22641" xr:uid="{D0005C42-F6A1-4C92-B70B-6B02074ADBF0}"/>
    <cellStyle name="Comma 19 2 3 2 5" xfId="16593" xr:uid="{328522A0-2E7C-4B7B-B194-84E359C13A58}"/>
    <cellStyle name="Comma 19 2 3 2 5 2" xfId="24633" xr:uid="{D54D9732-B081-4C54-AFB7-4434BBA5CE66}"/>
    <cellStyle name="Comma 19 2 3 2 6" xfId="20610" xr:uid="{1674628F-F291-4473-82B7-F88B06949A88}"/>
    <cellStyle name="Comma 19 2 3 3" xfId="3767" xr:uid="{1BDAE3DF-4955-43DB-8EF0-246C41A3A382}"/>
    <cellStyle name="Comma 19 2 3 3 2" xfId="7499" xr:uid="{D0EBD7F9-2B9D-4E8E-9CAC-22C2607638BE}"/>
    <cellStyle name="Comma 19 2 3 3 2 2" xfId="14916" xr:uid="{CF5C06C9-EB3B-4960-AE97-87B7FD021FE6}"/>
    <cellStyle name="Comma 19 2 3 3 2 2 2" xfId="19834" xr:uid="{80617B90-1F95-4654-94CA-0F5479830E65}"/>
    <cellStyle name="Comma 19 2 3 3 2 2 2 2" xfId="27874" xr:uid="{E89802BB-C505-4D06-B253-3EAA5C7D02D8}"/>
    <cellStyle name="Comma 19 2 3 3 2 2 3" xfId="23863" xr:uid="{7AE10AAF-9627-45B5-9176-170AD6083C65}"/>
    <cellStyle name="Comma 19 2 3 3 2 3" xfId="17862" xr:uid="{2B8E1079-BCED-476D-85AA-DC4F89A1929A}"/>
    <cellStyle name="Comma 19 2 3 3 2 3 2" xfId="25902" xr:uid="{C8111250-50FC-4EBF-BBEF-5019E041D519}"/>
    <cellStyle name="Comma 19 2 3 3 2 4" xfId="21887" xr:uid="{1EFDE7D5-5356-4A37-ABEF-732D8DAF2856}"/>
    <cellStyle name="Comma 19 2 3 3 3" xfId="11218" xr:uid="{CDC2B66F-4237-4D3A-B8A8-5CAB36974612}"/>
    <cellStyle name="Comma 19 2 3 3 3 2" xfId="18858" xr:uid="{5EA67404-2172-4D5C-8D07-AF70CFF4EF7E}"/>
    <cellStyle name="Comma 19 2 3 3 3 2 2" xfId="26898" xr:uid="{F5548190-E8E6-43D2-B623-2EBCD7A4A068}"/>
    <cellStyle name="Comma 19 2 3 3 3 3" xfId="22883" xr:uid="{7FF0E5C3-2D88-4094-875E-074B0F8FC622}"/>
    <cellStyle name="Comma 19 2 3 3 4" xfId="16852" xr:uid="{F08B3A6D-CDD1-4121-A9C3-20375388425C}"/>
    <cellStyle name="Comma 19 2 3 3 4 2" xfId="24892" xr:uid="{803D058B-9F50-4431-9760-F27D607A4F90}"/>
    <cellStyle name="Comma 19 2 3 3 5" xfId="20874" xr:uid="{45C3F561-5235-47F8-8A70-39705918F706}"/>
    <cellStyle name="Comma 19 2 3 4" xfId="5633" xr:uid="{CC3BF47C-8BDB-47C4-90F4-22904565CAA7}"/>
    <cellStyle name="Comma 19 2 3 4 2" xfId="13067" xr:uid="{CEB3E5BD-DC17-45D3-B089-CFF0C869722A}"/>
    <cellStyle name="Comma 19 2 3 4 2 2" xfId="19346" xr:uid="{58A7A1DE-EEF1-407C-9BDF-CA565B15D13A}"/>
    <cellStyle name="Comma 19 2 3 4 2 2 2" xfId="27386" xr:uid="{42A4B113-2A07-4850-954C-5C89514A2849}"/>
    <cellStyle name="Comma 19 2 3 4 2 3" xfId="23373" xr:uid="{DB671207-3535-4A27-88AB-F05EE695676C}"/>
    <cellStyle name="Comma 19 2 3 4 3" xfId="17357" xr:uid="{68085438-3BE8-4604-B60D-CE253A4695ED}"/>
    <cellStyle name="Comma 19 2 3 4 3 2" xfId="25397" xr:uid="{75A70A12-6B22-48D1-B744-C58DAFB39B3E}"/>
    <cellStyle name="Comma 19 2 3 4 4" xfId="21380" xr:uid="{CF95D456-32AE-4A15-A990-AACCCC223400}"/>
    <cellStyle name="Comma 19 2 3 5" xfId="9368" xr:uid="{9DD60FCA-B712-4B00-9FEF-A46DBA39D4AF}"/>
    <cellStyle name="Comma 19 2 3 5 2" xfId="18370" xr:uid="{0ED562D7-9D4E-4B7B-B27F-6D08BC70EE58}"/>
    <cellStyle name="Comma 19 2 3 5 2 2" xfId="26410" xr:uid="{AEEE89EF-57AE-400E-ABF1-4F1D462238ED}"/>
    <cellStyle name="Comma 19 2 3 5 3" xfId="22393" xr:uid="{D6F0EB09-51C5-4679-8632-155CCA0262E2}"/>
    <cellStyle name="Comma 19 2 3 6" xfId="16347" xr:uid="{4B83C5C0-B720-4535-A8C3-F5FD6B397D05}"/>
    <cellStyle name="Comma 19 2 3 6 2" xfId="24387" xr:uid="{7F4C9BDC-35B7-4F63-AB3E-132BAB93B019}"/>
    <cellStyle name="Comma 19 2 3 7" xfId="20363" xr:uid="{BE78252F-1C24-4E93-97AA-EAEAB2BA8504}"/>
    <cellStyle name="Comma 19 2 4" xfId="2237" xr:uid="{3E4A5F84-3A10-4D01-85CD-A38635D51298}"/>
    <cellStyle name="Comma 19 2 4 2" xfId="4227" xr:uid="{E5A71C70-B661-4F80-B51B-B0549A2C8224}"/>
    <cellStyle name="Comma 19 2 4 2 2" xfId="7959" xr:uid="{047D2503-C07C-478A-B652-784B7CC3AC1B}"/>
    <cellStyle name="Comma 19 2 4 2 2 2" xfId="15376" xr:uid="{5DEBCE2B-FAC5-40FA-AB90-97B702642700}"/>
    <cellStyle name="Comma 19 2 4 2 2 2 2" xfId="19958" xr:uid="{8821A8D3-F16D-4D0F-A47E-561648090F9F}"/>
    <cellStyle name="Comma 19 2 4 2 2 2 2 2" xfId="27998" xr:uid="{E1F7B5FC-E9D2-435B-AA46-F36D1D0F1586}"/>
    <cellStyle name="Comma 19 2 4 2 2 2 3" xfId="23987" xr:uid="{118DE2B2-F87B-40D9-A2DA-531B2B5617CB}"/>
    <cellStyle name="Comma 19 2 4 2 2 3" xfId="17986" xr:uid="{0A6A6E40-841E-4346-A21B-E1929FB85610}"/>
    <cellStyle name="Comma 19 2 4 2 2 3 2" xfId="26026" xr:uid="{9DF9178F-D45E-4DB0-861B-64F7D389BF47}"/>
    <cellStyle name="Comma 19 2 4 2 2 4" xfId="22011" xr:uid="{9BD9E648-E0C1-4EF5-9040-5E3E4F5D8F87}"/>
    <cellStyle name="Comma 19 2 4 2 3" xfId="11678" xr:uid="{9C24703E-6806-4099-A805-4F4DE2DB02CE}"/>
    <cellStyle name="Comma 19 2 4 2 3 2" xfId="18982" xr:uid="{C11010EB-F2E9-425C-BA35-58C55B68BCB0}"/>
    <cellStyle name="Comma 19 2 4 2 3 2 2" xfId="27022" xr:uid="{4A2000D6-8D9C-4615-B18A-DC5089C9D886}"/>
    <cellStyle name="Comma 19 2 4 2 3 3" xfId="23008" xr:uid="{2C57DDBB-7CED-4EFB-83F7-8F2CEBC38ACF}"/>
    <cellStyle name="Comma 19 2 4 2 4" xfId="16976" xr:uid="{5124C089-FF1B-4DD0-8BDD-6FBE8E60B2C6}"/>
    <cellStyle name="Comma 19 2 4 2 4 2" xfId="25016" xr:uid="{D3C5B86B-36CA-4470-A5B1-8DF0E83254F8}"/>
    <cellStyle name="Comma 19 2 4 2 5" xfId="20998" xr:uid="{4DF06E59-A79A-4627-9576-6483CB42623E}"/>
    <cellStyle name="Comma 19 2 4 3" xfId="6093" xr:uid="{F0408E87-CA7B-450B-A5D4-7C6BB282BD06}"/>
    <cellStyle name="Comma 19 2 4 3 2" xfId="13527" xr:uid="{B2EE2F72-EA81-4964-982E-7F0635C30D35}"/>
    <cellStyle name="Comma 19 2 4 3 2 2" xfId="19470" xr:uid="{BA0E9EE8-F1CC-4BE5-8485-76EF466F294D}"/>
    <cellStyle name="Comma 19 2 4 3 2 2 2" xfId="27510" xr:uid="{56D76B3D-BA1C-4182-A8FB-1DBE8F7942F6}"/>
    <cellStyle name="Comma 19 2 4 3 2 3" xfId="23498" xr:uid="{A26C7B3C-B09C-4809-A6C0-4D5D20566060}"/>
    <cellStyle name="Comma 19 2 4 3 3" xfId="17481" xr:uid="{E3416184-C152-4790-8D42-FCF79CB2D07A}"/>
    <cellStyle name="Comma 19 2 4 3 3 2" xfId="25521" xr:uid="{6EE12497-14D2-4A21-BF7E-440B242A43BA}"/>
    <cellStyle name="Comma 19 2 4 3 4" xfId="21505" xr:uid="{6224E4DE-17FB-4B30-9B1D-643C2F052779}"/>
    <cellStyle name="Comma 19 2 4 4" xfId="9828" xr:uid="{83F5ACA2-1C54-4CD1-8BC3-04F278E8A7EA}"/>
    <cellStyle name="Comma 19 2 4 4 2" xfId="18494" xr:uid="{E09883A6-BEBB-46B5-9208-97F4781BF970}"/>
    <cellStyle name="Comma 19 2 4 4 2 2" xfId="26534" xr:uid="{D10E8814-4C5B-4D04-B42E-D5F85091103F}"/>
    <cellStyle name="Comma 19 2 4 4 3" xfId="22518" xr:uid="{CFFC40F2-F72A-4183-B426-F3645BA0F795}"/>
    <cellStyle name="Comma 19 2 4 5" xfId="16471" xr:uid="{20974281-3592-444A-B98A-9A2ADE1EBB59}"/>
    <cellStyle name="Comma 19 2 4 5 2" xfId="24511" xr:uid="{787A86AC-DF5A-4597-BA29-DDB51F767BC3}"/>
    <cellStyle name="Comma 19 2 4 6" xfId="20487" xr:uid="{52016B4F-98BF-48F9-B00E-91AAD70EE812}"/>
    <cellStyle name="Comma 19 2 5" xfId="3310" xr:uid="{A0F87C83-5CB4-4579-93C6-A4B788D62C24}"/>
    <cellStyle name="Comma 19 2 5 2" xfId="7042" xr:uid="{86D94E7F-904B-408E-8ABA-3CC1E8DD77A7}"/>
    <cellStyle name="Comma 19 2 5 2 2" xfId="14459" xr:uid="{1047BA16-574A-4FE3-8D6E-CB4C19C4B914}"/>
    <cellStyle name="Comma 19 2 5 2 2 2" xfId="19713" xr:uid="{30C5BE52-E5B0-403D-A635-26533F17EBC6}"/>
    <cellStyle name="Comma 19 2 5 2 2 2 2" xfId="27753" xr:uid="{FE14C287-08DD-4C8A-A703-BA19CC29F0AB}"/>
    <cellStyle name="Comma 19 2 5 2 2 3" xfId="23742" xr:uid="{BA6DDE0D-389B-47EE-AF70-A4A614957619}"/>
    <cellStyle name="Comma 19 2 5 2 3" xfId="17741" xr:uid="{0728BBDC-D52A-461A-A4D1-A35C4945D02D}"/>
    <cellStyle name="Comma 19 2 5 2 3 2" xfId="25781" xr:uid="{5D05C8B2-20FA-4470-A8F3-865D59B9F76F}"/>
    <cellStyle name="Comma 19 2 5 2 4" xfId="21766" xr:uid="{B62F282C-66DB-4E3A-9693-4C03C40BAC08}"/>
    <cellStyle name="Comma 19 2 5 3" xfId="10761" xr:uid="{E42B16E9-7A75-4096-89D7-22A2FCAA94EC}"/>
    <cellStyle name="Comma 19 2 5 3 2" xfId="18737" xr:uid="{05DB933B-F995-4AB2-AD57-1C9177C59950}"/>
    <cellStyle name="Comma 19 2 5 3 2 2" xfId="26777" xr:uid="{70C2BC3A-C092-4848-915E-2E42E070553A}"/>
    <cellStyle name="Comma 19 2 5 3 3" xfId="22762" xr:uid="{DC928081-A05B-44DC-81FF-73DF964E3216}"/>
    <cellStyle name="Comma 19 2 5 4" xfId="16731" xr:uid="{E34E77C8-B564-42B6-BB75-4E8572447DDD}"/>
    <cellStyle name="Comma 19 2 5 4 2" xfId="24771" xr:uid="{A3E4E1F2-896F-4A6D-828F-C590A20A2B2F}"/>
    <cellStyle name="Comma 19 2 5 5" xfId="20752" xr:uid="{62289E3D-F35D-4F0D-867C-BB9B3ED9EC17}"/>
    <cellStyle name="Comma 19 2 6" xfId="5176" xr:uid="{A5F0EF34-20ED-4487-91DE-8926D3597A54}"/>
    <cellStyle name="Comma 19 2 6 2" xfId="12610" xr:uid="{A61450B3-09E4-4FCB-8D20-110AC06F9559}"/>
    <cellStyle name="Comma 19 2 6 2 2" xfId="19225" xr:uid="{A43EB6FE-B4D7-436C-9688-2534FDED9B0C}"/>
    <cellStyle name="Comma 19 2 6 2 2 2" xfId="27265" xr:uid="{89718BE8-1284-4D58-AD97-CB10687E4168}"/>
    <cellStyle name="Comma 19 2 6 2 3" xfId="23252" xr:uid="{B932DDB9-066F-4962-8F93-E1A842B98ED4}"/>
    <cellStyle name="Comma 19 2 6 3" xfId="17236" xr:uid="{C3343C74-D86C-44C6-A18B-4218CB180008}"/>
    <cellStyle name="Comma 19 2 6 3 2" xfId="25276" xr:uid="{B653F045-AEE1-42C2-8E8C-E88907DB3719}"/>
    <cellStyle name="Comma 19 2 6 4" xfId="21259" xr:uid="{6335DCB2-7F05-4F8E-9FC9-EC70C094CBB1}"/>
    <cellStyle name="Comma 19 2 7" xfId="8911" xr:uid="{23C25F62-BCC8-446F-A92A-486977A3EE5A}"/>
    <cellStyle name="Comma 19 2 7 2" xfId="18249" xr:uid="{F75DF15F-040D-4E0C-BED0-FAADA2008F76}"/>
    <cellStyle name="Comma 19 2 7 2 2" xfId="26289" xr:uid="{C615388E-8475-42F4-89FB-8FE8DD4D0CC6}"/>
    <cellStyle name="Comma 19 2 7 3" xfId="22272" xr:uid="{A207A0E4-FEDA-486C-99DA-975927C92CCC}"/>
    <cellStyle name="Comma 19 2 8" xfId="16226" xr:uid="{E47108BA-581A-4D01-BBBA-F54341986A12}"/>
    <cellStyle name="Comma 19 2 8 2" xfId="24266" xr:uid="{24126522-CE2F-4CBE-9D34-BB7589B001DD}"/>
    <cellStyle name="Comma 19 2 9" xfId="20242" xr:uid="{E2D941E1-4199-49F5-8ADE-B79810412C53}"/>
    <cellStyle name="Comma 19 3" xfId="1402" xr:uid="{73255F82-30CB-4FD6-9B51-901CEAACB403}"/>
    <cellStyle name="Comma 19 3 2" xfId="1874" xr:uid="{C70A1821-B1FE-437D-BB27-46026E616199}"/>
    <cellStyle name="Comma 19 3 2 2" xfId="2806" xr:uid="{B6DC6B20-D51A-45FB-8C09-93256BF6DD4D}"/>
    <cellStyle name="Comma 19 3 2 2 2" xfId="4796" xr:uid="{ED0287B6-C6C1-490A-82C4-7EC65ADCB6C6}"/>
    <cellStyle name="Comma 19 3 2 2 2 2" xfId="8528" xr:uid="{01430291-CB5E-45CB-BF15-6E1E5CDF8FC8}"/>
    <cellStyle name="Comma 19 3 2 2 2 2 2" xfId="15945" xr:uid="{07684824-51B5-48C9-8EC0-D4DBC3F7654D}"/>
    <cellStyle name="Comma 19 3 2 2 2 2 2 2" xfId="20107" xr:uid="{B03F79FB-B529-4EDE-B052-43B94203C5AA}"/>
    <cellStyle name="Comma 19 3 2 2 2 2 2 2 2" xfId="28147" xr:uid="{6CCB1D1D-82BA-42CC-B796-9A6A68798552}"/>
    <cellStyle name="Comma 19 3 2 2 2 2 2 3" xfId="24137" xr:uid="{379EA1E2-4DE0-41CF-8634-176FEC44F08A}"/>
    <cellStyle name="Comma 19 3 2 2 2 2 3" xfId="18135" xr:uid="{7C176DF8-13FA-462D-B22F-8FCA5ED29F8C}"/>
    <cellStyle name="Comma 19 3 2 2 2 2 3 2" xfId="26175" xr:uid="{4078BA0E-B697-4933-A5F8-6DCE24F648AF}"/>
    <cellStyle name="Comma 19 3 2 2 2 2 4" xfId="22161" xr:uid="{562C5B3A-3D01-484E-A676-2FC1B2D55D1E}"/>
    <cellStyle name="Comma 19 3 2 2 2 3" xfId="12247" xr:uid="{C22FA967-1F5B-4512-9C5E-E8E520518F42}"/>
    <cellStyle name="Comma 19 3 2 2 2 3 2" xfId="19131" xr:uid="{B17F6887-D41F-4F07-8520-BFBF76E65BDE}"/>
    <cellStyle name="Comma 19 3 2 2 2 3 2 2" xfId="27171" xr:uid="{0EDD4CD9-EEAE-4E68-BBD5-8273B32832C4}"/>
    <cellStyle name="Comma 19 3 2 2 2 3 3" xfId="23158" xr:uid="{F76358D7-838F-4A44-9AAA-E46D76C5129C}"/>
    <cellStyle name="Comma 19 3 2 2 2 4" xfId="17125" xr:uid="{7043E9A4-1065-49A7-9C41-E22C4F77E9E7}"/>
    <cellStyle name="Comma 19 3 2 2 2 4 2" xfId="25165" xr:uid="{47C06FE9-73E3-46C4-A3BA-9743A95C3499}"/>
    <cellStyle name="Comma 19 3 2 2 2 5" xfId="21148" xr:uid="{E9606844-C36E-489C-AB6E-24F3B308B9D3}"/>
    <cellStyle name="Comma 19 3 2 2 3" xfId="6662" xr:uid="{3B7918E1-624F-421A-8989-28D22739D109}"/>
    <cellStyle name="Comma 19 3 2 2 3 2" xfId="14096" xr:uid="{7FD17518-6191-4051-9226-9EC365032F93}"/>
    <cellStyle name="Comma 19 3 2 2 3 2 2" xfId="19619" xr:uid="{2FF7BE12-C67C-4DC4-862C-AFBB3C70B02E}"/>
    <cellStyle name="Comma 19 3 2 2 3 2 2 2" xfId="27659" xr:uid="{EEA390F5-E9DD-42A6-B463-A6B5BF56EA72}"/>
    <cellStyle name="Comma 19 3 2 2 3 2 3" xfId="23648" xr:uid="{66162EB7-97C0-4789-907D-1E887D14CBCC}"/>
    <cellStyle name="Comma 19 3 2 2 3 3" xfId="17630" xr:uid="{80527E2F-231A-4302-9774-0B48470E9FBA}"/>
    <cellStyle name="Comma 19 3 2 2 3 3 2" xfId="25670" xr:uid="{CFD4F079-601A-4457-BA24-1AB7A1331261}"/>
    <cellStyle name="Comma 19 3 2 2 3 4" xfId="21655" xr:uid="{9F9E1F34-4E57-4AEC-8D43-407A5A9F6F50}"/>
    <cellStyle name="Comma 19 3 2 2 4" xfId="10397" xr:uid="{F09B0257-9EF8-406A-A6C2-FF874918F3A0}"/>
    <cellStyle name="Comma 19 3 2 2 4 2" xfId="18643" xr:uid="{A4A077BD-197B-41D9-ADA8-155053188D0E}"/>
    <cellStyle name="Comma 19 3 2 2 4 2 2" xfId="26683" xr:uid="{443705FB-D825-49F5-97D7-B070CFA5674D}"/>
    <cellStyle name="Comma 19 3 2 2 4 3" xfId="22668" xr:uid="{557D9FDD-E6B5-43D4-9EB8-6E95396B79F9}"/>
    <cellStyle name="Comma 19 3 2 2 5" xfId="16620" xr:uid="{C5221A85-35BB-4CD6-A1A7-B71C0C08D18A}"/>
    <cellStyle name="Comma 19 3 2 2 5 2" xfId="24660" xr:uid="{BCF66F08-4367-4985-A127-A6AFBF2ADB17}"/>
    <cellStyle name="Comma 19 3 2 2 6" xfId="20637" xr:uid="{BC8A94C6-8834-486A-8B3F-33A67A2B0457}"/>
    <cellStyle name="Comma 19 3 2 3" xfId="3878" xr:uid="{3B00AD3A-D718-4F41-806A-BF95E0DF592A}"/>
    <cellStyle name="Comma 19 3 2 3 2" xfId="7610" xr:uid="{4A45954B-8688-4674-B021-104718E5CA61}"/>
    <cellStyle name="Comma 19 3 2 3 2 2" xfId="15027" xr:uid="{F641DA23-20AD-41D3-8272-A91251A2031E}"/>
    <cellStyle name="Comma 19 3 2 3 2 2 2" xfId="19861" xr:uid="{01D24958-E85B-4A12-8E18-C59A2604D954}"/>
    <cellStyle name="Comma 19 3 2 3 2 2 2 2" xfId="27901" xr:uid="{BD4B9649-147C-4568-9437-6413FFECB907}"/>
    <cellStyle name="Comma 19 3 2 3 2 2 3" xfId="23890" xr:uid="{6FECD84B-A9FB-4A34-8C28-4B602443028F}"/>
    <cellStyle name="Comma 19 3 2 3 2 3" xfId="17889" xr:uid="{2BA86456-5E0B-44E9-9132-3E6682AC3AA1}"/>
    <cellStyle name="Comma 19 3 2 3 2 3 2" xfId="25929" xr:uid="{8AC8A20C-8705-4FAB-9C16-94162F98C5C8}"/>
    <cellStyle name="Comma 19 3 2 3 2 4" xfId="21914" xr:uid="{50DBDB67-10FD-4557-9AA7-A8679C96AD21}"/>
    <cellStyle name="Comma 19 3 2 3 3" xfId="11329" xr:uid="{3C3BDDB0-C915-4D7F-8BFE-34B8A57A4160}"/>
    <cellStyle name="Comma 19 3 2 3 3 2" xfId="18885" xr:uid="{0E1FEBDD-8000-4D99-8E9A-6A6E70AEDF52}"/>
    <cellStyle name="Comma 19 3 2 3 3 2 2" xfId="26925" xr:uid="{6C54B4A5-CF19-48B2-832D-4C8CB624D785}"/>
    <cellStyle name="Comma 19 3 2 3 3 3" xfId="22911" xr:uid="{5B700496-A5FB-4837-80C6-8CCE075E1996}"/>
    <cellStyle name="Comma 19 3 2 3 4" xfId="16879" xr:uid="{D3615155-7956-4814-B534-60B07EF6E0BF}"/>
    <cellStyle name="Comma 19 3 2 3 4 2" xfId="24919" xr:uid="{E7BAF014-5CF8-4778-AA2F-7F1897371C9B}"/>
    <cellStyle name="Comma 19 3 2 3 5" xfId="20901" xr:uid="{2262D438-852B-46AC-ADC5-D80ED392E0A4}"/>
    <cellStyle name="Comma 19 3 2 4" xfId="5744" xr:uid="{153D9158-A5BD-40D7-A9BA-78FF2F8465C5}"/>
    <cellStyle name="Comma 19 3 2 4 2" xfId="13178" xr:uid="{6CDEE640-9BD0-4D98-BA82-AE0AFA2F1EF5}"/>
    <cellStyle name="Comma 19 3 2 4 2 2" xfId="19373" xr:uid="{C31E8CA9-AE27-4009-A1A1-7B959A6B55F0}"/>
    <cellStyle name="Comma 19 3 2 4 2 2 2" xfId="27413" xr:uid="{BBABE424-6968-43D6-A830-F7AE0C5FA4F4}"/>
    <cellStyle name="Comma 19 3 2 4 2 3" xfId="23401" xr:uid="{4AD3B489-DB44-4DF1-BC8B-289C2B4A4877}"/>
    <cellStyle name="Comma 19 3 2 4 3" xfId="17384" xr:uid="{67A8C7A7-9BCE-4E2D-A6E0-8228C28D03FD}"/>
    <cellStyle name="Comma 19 3 2 4 3 2" xfId="25424" xr:uid="{BB847ACC-6E5F-44BF-AEE7-3289DD5A4885}"/>
    <cellStyle name="Comma 19 3 2 4 4" xfId="21408" xr:uid="{1A8CFD5E-B73C-467A-8D73-A28BB7F286D0}"/>
    <cellStyle name="Comma 19 3 2 5" xfId="9479" xr:uid="{73D95F9D-1427-4E19-96BD-E1A9B6427B00}"/>
    <cellStyle name="Comma 19 3 2 5 2" xfId="18397" xr:uid="{62957440-4E08-4EA3-A169-D8283B404F86}"/>
    <cellStyle name="Comma 19 3 2 5 2 2" xfId="26437" xr:uid="{4455C5B2-6C9B-4C54-8214-285F0E410477}"/>
    <cellStyle name="Comma 19 3 2 5 3" xfId="22421" xr:uid="{A912D5DA-8B49-4D39-946D-4130CBFACE8D}"/>
    <cellStyle name="Comma 19 3 2 6" xfId="16374" xr:uid="{6F713D82-6FB2-4F00-85C5-BD78D8D686C5}"/>
    <cellStyle name="Comma 19 3 2 6 2" xfId="24414" xr:uid="{29EFBF45-6885-4768-ABFA-31B92F53D243}"/>
    <cellStyle name="Comma 19 3 2 7" xfId="20390" xr:uid="{7153C530-DC0F-4D89-955B-2475D8B428EC}"/>
    <cellStyle name="Comma 19 3 3" xfId="2348" xr:uid="{833393AB-B6A0-4737-B84F-96047D8CBA2A}"/>
    <cellStyle name="Comma 19 3 3 2" xfId="4338" xr:uid="{CB30A1A1-5DDD-4CD5-8409-54B2372878CA}"/>
    <cellStyle name="Comma 19 3 3 2 2" xfId="8070" xr:uid="{3AAECE7D-A4FD-4BF4-A27F-F29D7B5F7EE3}"/>
    <cellStyle name="Comma 19 3 3 2 2 2" xfId="15487" xr:uid="{6F4F24D6-894D-4B0D-8037-15C376DBCEF0}"/>
    <cellStyle name="Comma 19 3 3 2 2 2 2" xfId="19985" xr:uid="{7A910E37-B66B-401A-BDFB-141B5C8A53DD}"/>
    <cellStyle name="Comma 19 3 3 2 2 2 2 2" xfId="28025" xr:uid="{47B4D619-409C-4F0D-9BE7-F71083F7F05A}"/>
    <cellStyle name="Comma 19 3 3 2 2 2 3" xfId="24015" xr:uid="{37C78CB7-7A3D-4A0D-AA30-B2EF04C7F3E2}"/>
    <cellStyle name="Comma 19 3 3 2 2 3" xfId="18013" xr:uid="{03458148-DF98-45BD-85FA-432302BF051C}"/>
    <cellStyle name="Comma 19 3 3 2 2 3 2" xfId="26053" xr:uid="{B31CC006-0E7B-4C35-B6EF-27D846098ACB}"/>
    <cellStyle name="Comma 19 3 3 2 2 4" xfId="22039" xr:uid="{2B301E75-5A06-4271-98B4-1B244D67297C}"/>
    <cellStyle name="Comma 19 3 3 2 3" xfId="11789" xr:uid="{A7413FD0-5F98-4DA6-9B18-366F916232FA}"/>
    <cellStyle name="Comma 19 3 3 2 3 2" xfId="19009" xr:uid="{30DB6FCD-61EB-4406-834A-30B70437024A}"/>
    <cellStyle name="Comma 19 3 3 2 3 2 2" xfId="27049" xr:uid="{19FFAC7D-51CD-4DF4-8F85-8426802B22F1}"/>
    <cellStyle name="Comma 19 3 3 2 3 3" xfId="23036" xr:uid="{B0347F4C-8344-48C9-9D50-05E09848E988}"/>
    <cellStyle name="Comma 19 3 3 2 4" xfId="17003" xr:uid="{44D7484E-2570-48A6-81B3-C9ECD881EFF3}"/>
    <cellStyle name="Comma 19 3 3 2 4 2" xfId="25043" xr:uid="{F8594BC4-DED1-4A1D-B3CF-5929BD1CD92B}"/>
    <cellStyle name="Comma 19 3 3 2 5" xfId="21026" xr:uid="{89DCE4FC-DED3-485A-9A80-B0534EA8896B}"/>
    <cellStyle name="Comma 19 3 3 3" xfId="6204" xr:uid="{DF84E1F6-1902-4655-A1B2-569F750B543A}"/>
    <cellStyle name="Comma 19 3 3 3 2" xfId="13638" xr:uid="{F0FA03CB-A2E9-44C3-A1CD-CA61A467EFD3}"/>
    <cellStyle name="Comma 19 3 3 3 2 2" xfId="19497" xr:uid="{5590543B-25F8-4521-8A8C-244438E18B5F}"/>
    <cellStyle name="Comma 19 3 3 3 2 2 2" xfId="27537" xr:uid="{2A347C88-B1A7-4318-BCC9-A76CA71AF588}"/>
    <cellStyle name="Comma 19 3 3 3 2 3" xfId="23526" xr:uid="{5B07A74C-F134-44DB-9BF4-AC1CECCBBCFB}"/>
    <cellStyle name="Comma 19 3 3 3 3" xfId="17508" xr:uid="{2825C183-DA3F-485B-BD63-A479B1E8937D}"/>
    <cellStyle name="Comma 19 3 3 3 3 2" xfId="25548" xr:uid="{DFE00358-CDF9-4C48-8082-C3A22B97ABE5}"/>
    <cellStyle name="Comma 19 3 3 3 4" xfId="21533" xr:uid="{1C5B9F04-0101-495E-A1B6-1EF3B187C5C8}"/>
    <cellStyle name="Comma 19 3 3 4" xfId="9939" xr:uid="{609993A9-E210-48B6-B9FE-46D3D54895C7}"/>
    <cellStyle name="Comma 19 3 3 4 2" xfId="18521" xr:uid="{8A72BBB4-0189-4837-9E7C-457960618544}"/>
    <cellStyle name="Comma 19 3 3 4 2 2" xfId="26561" xr:uid="{22AB2CEB-906F-4778-9136-2D2E939719F5}"/>
    <cellStyle name="Comma 19 3 3 4 3" xfId="22546" xr:uid="{4D2E354D-662A-49AC-9AC7-C17D43FB253F}"/>
    <cellStyle name="Comma 19 3 3 5" xfId="16498" xr:uid="{33C36F42-B11A-46F3-B0B6-62E76945598B}"/>
    <cellStyle name="Comma 19 3 3 5 2" xfId="24538" xr:uid="{DCE19D7B-330A-4CE7-8374-0E7B7503BE6E}"/>
    <cellStyle name="Comma 19 3 3 6" xfId="20515" xr:uid="{80E8C381-C854-4AE6-80D3-37D556799347}"/>
    <cellStyle name="Comma 19 3 4" xfId="3420" xr:uid="{F7167BC0-A903-4FAB-B7DE-515D917991B2}"/>
    <cellStyle name="Comma 19 3 4 2" xfId="7152" xr:uid="{3095AD72-F47A-4CD6-B9B4-EF2D5728AD5D}"/>
    <cellStyle name="Comma 19 3 4 2 2" xfId="14569" xr:uid="{9B642843-1A2A-494B-8014-50E20B3AD658}"/>
    <cellStyle name="Comma 19 3 4 2 2 2" xfId="19739" xr:uid="{974C2E9F-AF84-470D-8F91-7A1A0DC9DB3D}"/>
    <cellStyle name="Comma 19 3 4 2 2 2 2" xfId="27779" xr:uid="{C02549E0-C749-4D2E-AD46-91B09DEEEA93}"/>
    <cellStyle name="Comma 19 3 4 2 2 3" xfId="23768" xr:uid="{6241B075-D366-475E-8CAC-BC80C90A1B61}"/>
    <cellStyle name="Comma 19 3 4 2 3" xfId="17767" xr:uid="{E6D70638-D3A5-4C28-B8CD-95B06CF940ED}"/>
    <cellStyle name="Comma 19 3 4 2 3 2" xfId="25807" xr:uid="{18B59236-F987-4987-A0DB-81483170147B}"/>
    <cellStyle name="Comma 19 3 4 2 4" xfId="21792" xr:uid="{EC8A3863-9F56-4D97-86BD-E0B62B35E21C}"/>
    <cellStyle name="Comma 19 3 4 3" xfId="10871" xr:uid="{3619B54F-37B5-495C-9131-2AB26E945173}"/>
    <cellStyle name="Comma 19 3 4 3 2" xfId="18763" xr:uid="{E1CDA459-2EA7-4CC2-8503-12CB7085A7B1}"/>
    <cellStyle name="Comma 19 3 4 3 2 2" xfId="26803" xr:uid="{FE05BF94-DB15-4836-A61B-ECFD0FC3328A}"/>
    <cellStyle name="Comma 19 3 4 3 3" xfId="22788" xr:uid="{A8A5196F-66DE-4782-BC57-B2B36E6AB3BD}"/>
    <cellStyle name="Comma 19 3 4 4" xfId="16757" xr:uid="{C8B49278-1198-4C4E-93FC-1154A5A6DB10}"/>
    <cellStyle name="Comma 19 3 4 4 2" xfId="24797" xr:uid="{7216E0AB-9C06-4C65-8279-F4FFD81C4C5F}"/>
    <cellStyle name="Comma 19 3 4 5" xfId="20779" xr:uid="{B67A3233-6CB4-40E8-842B-8FBCBA52E60F}"/>
    <cellStyle name="Comma 19 3 5" xfId="5286" xr:uid="{9AA0FF6E-F2D3-4D22-BDEB-F901266C0071}"/>
    <cellStyle name="Comma 19 3 5 2" xfId="12720" xr:uid="{5EA18CDA-0092-464D-8368-81FF3E9AA57E}"/>
    <cellStyle name="Comma 19 3 5 2 2" xfId="19251" xr:uid="{48638AD6-E4A9-463D-919B-AA555844C6A1}"/>
    <cellStyle name="Comma 19 3 5 2 2 2" xfId="27291" xr:uid="{DB4A2E49-7D6E-42E1-98F9-910A674A08B3}"/>
    <cellStyle name="Comma 19 3 5 2 3" xfId="23278" xr:uid="{78941414-E625-4622-AD54-00129459EFA3}"/>
    <cellStyle name="Comma 19 3 5 3" xfId="17262" xr:uid="{79B4C83F-2593-4818-9D72-C366B06D1A84}"/>
    <cellStyle name="Comma 19 3 5 3 2" xfId="25302" xr:uid="{6ABE20AF-FD43-4FE4-A010-6A83AE032F92}"/>
    <cellStyle name="Comma 19 3 5 4" xfId="21285" xr:uid="{3E4C4295-2886-4293-A039-79AAEF379C2D}"/>
    <cellStyle name="Comma 19 3 6" xfId="9021" xr:uid="{236E1F68-E39E-4546-90CE-55C9F6B694DE}"/>
    <cellStyle name="Comma 19 3 6 2" xfId="18275" xr:uid="{8959F297-2744-4593-B07A-87036B57EE9A}"/>
    <cellStyle name="Comma 19 3 6 2 2" xfId="26315" xr:uid="{27CD9192-8DF2-4515-8914-1F5398D091C1}"/>
    <cellStyle name="Comma 19 3 6 3" xfId="22298" xr:uid="{34EBC459-54F6-493E-B910-B84CAD731496}"/>
    <cellStyle name="Comma 19 3 7" xfId="16252" xr:uid="{C6BDF055-1975-425D-860D-AA2D5970206A}"/>
    <cellStyle name="Comma 19 3 7 2" xfId="24292" xr:uid="{CFC6DB93-7E69-4F26-801C-151E20BF53FA}"/>
    <cellStyle name="Comma 19 3 8" xfId="20268" xr:uid="{B7329C4A-2AC7-4E2E-8112-B4F6DE76E3DF}"/>
    <cellStyle name="Comma 19 4" xfId="1647" xr:uid="{41751F99-1696-49AA-B9A1-5516EF5B6BE2}"/>
    <cellStyle name="Comma 19 4 2" xfId="2580" xr:uid="{C563A0C2-FA91-4DE7-B1F1-C473DD5A7CD2}"/>
    <cellStyle name="Comma 19 4 2 2" xfId="4570" xr:uid="{DA62F4FC-53BB-4784-B957-C95A4932F560}"/>
    <cellStyle name="Comma 19 4 2 2 2" xfId="8302" xr:uid="{AFEA1BAD-8C15-42DD-B1AA-4C5A7CC221C5}"/>
    <cellStyle name="Comma 19 4 2 2 2 2" xfId="15719" xr:uid="{61C818F2-947D-4FEC-A51B-1400CB08F1C0}"/>
    <cellStyle name="Comma 19 4 2 2 2 2 2" xfId="20049" xr:uid="{421D7FB9-DE39-47F8-9A16-CF8192F3516B}"/>
    <cellStyle name="Comma 19 4 2 2 2 2 2 2" xfId="28089" xr:uid="{F048B3E0-B5E3-4011-A284-2BBDFE556753}"/>
    <cellStyle name="Comma 19 4 2 2 2 2 3" xfId="24079" xr:uid="{1FE15D5D-6153-468D-B4C2-C11822EB0049}"/>
    <cellStyle name="Comma 19 4 2 2 2 3" xfId="18077" xr:uid="{76D803F8-4E0D-4A1B-939D-3CE8DDE9D225}"/>
    <cellStyle name="Comma 19 4 2 2 2 3 2" xfId="26117" xr:uid="{682E4447-50E8-488B-A82D-195A79D63381}"/>
    <cellStyle name="Comma 19 4 2 2 2 4" xfId="22103" xr:uid="{60E93D32-5AA4-43B4-86C0-092F25690BFC}"/>
    <cellStyle name="Comma 19 4 2 2 3" xfId="12021" xr:uid="{4673126A-080A-4879-99F1-69D8F74286D1}"/>
    <cellStyle name="Comma 19 4 2 2 3 2" xfId="19073" xr:uid="{44AD57B3-331A-4F71-930C-DEB4218826F9}"/>
    <cellStyle name="Comma 19 4 2 2 3 2 2" xfId="27113" xr:uid="{336F35CA-8DE0-4BE4-9B6C-2E625273ECF6}"/>
    <cellStyle name="Comma 19 4 2 2 3 3" xfId="23100" xr:uid="{8227E5FC-AE6E-417F-A25A-B17F155720FF}"/>
    <cellStyle name="Comma 19 4 2 2 4" xfId="17067" xr:uid="{0552DC76-5D7C-4A8F-BED3-AA97BA1BAB6C}"/>
    <cellStyle name="Comma 19 4 2 2 4 2" xfId="25107" xr:uid="{2C5B5147-1411-4474-9CE0-FF1E36B38F8F}"/>
    <cellStyle name="Comma 19 4 2 2 5" xfId="21090" xr:uid="{46684199-33C9-4D89-A02E-B0EE86772441}"/>
    <cellStyle name="Comma 19 4 2 3" xfId="6436" xr:uid="{A0388063-EAF3-43CD-B2E3-7BA78E629E1C}"/>
    <cellStyle name="Comma 19 4 2 3 2" xfId="13870" xr:uid="{97E767DC-F98C-4614-B026-A54855F79B13}"/>
    <cellStyle name="Comma 19 4 2 3 2 2" xfId="19561" xr:uid="{16F78E83-0871-4CA8-8191-4F8300CC2896}"/>
    <cellStyle name="Comma 19 4 2 3 2 2 2" xfId="27601" xr:uid="{F7B3DCC6-9E8A-4588-87C1-C17EAB36CEAC}"/>
    <cellStyle name="Comma 19 4 2 3 2 3" xfId="23590" xr:uid="{631BBE2B-0A90-4FF6-B722-80F986091791}"/>
    <cellStyle name="Comma 19 4 2 3 3" xfId="17572" xr:uid="{C08CA6CA-1A37-42D8-B4D0-DD6BEEB98D5A}"/>
    <cellStyle name="Comma 19 4 2 3 3 2" xfId="25612" xr:uid="{31179891-BCCB-46FE-B8EE-6BB442BD8BF6}"/>
    <cellStyle name="Comma 19 4 2 3 4" xfId="21597" xr:uid="{3C6698EE-3DAD-4F47-8F02-725733007CAD}"/>
    <cellStyle name="Comma 19 4 2 4" xfId="10171" xr:uid="{BB1761AB-831E-45B3-9A97-104B9C09A517}"/>
    <cellStyle name="Comma 19 4 2 4 2" xfId="18585" xr:uid="{03411135-F963-4348-B2F5-943A8C5A9442}"/>
    <cellStyle name="Comma 19 4 2 4 2 2" xfId="26625" xr:uid="{2C5A4124-6B42-44A7-B9E3-A10396E2B7C5}"/>
    <cellStyle name="Comma 19 4 2 4 3" xfId="22610" xr:uid="{3AAF08E9-6C9A-414C-BE2A-D5D5015DEAC1}"/>
    <cellStyle name="Comma 19 4 2 5" xfId="16562" xr:uid="{EF71D519-8C17-4A9E-A77F-9B4DB881E639}"/>
    <cellStyle name="Comma 19 4 2 5 2" xfId="24602" xr:uid="{7B13791C-5B8E-4830-B6FC-92BD41F87FED}"/>
    <cellStyle name="Comma 19 4 2 6" xfId="20579" xr:uid="{C6E7B05E-E405-46F4-9F20-360364350B65}"/>
    <cellStyle name="Comma 19 4 3" xfId="3652" xr:uid="{51C9BA34-7D3F-4E7A-BA73-1A162C4D57FB}"/>
    <cellStyle name="Comma 19 4 3 2" xfId="7384" xr:uid="{92E9D10E-449C-4A91-ACA6-EAD1FBB7F43C}"/>
    <cellStyle name="Comma 19 4 3 2 2" xfId="14801" xr:uid="{6CC40910-1D42-4F40-A9F4-8F4DD69EDB95}"/>
    <cellStyle name="Comma 19 4 3 2 2 2" xfId="19803" xr:uid="{8B0542BA-8B5B-4BB8-BFB3-30448C14FC7F}"/>
    <cellStyle name="Comma 19 4 3 2 2 2 2" xfId="27843" xr:uid="{E79ED5F6-FADD-4346-A162-39CDD9F8259F}"/>
    <cellStyle name="Comma 19 4 3 2 2 3" xfId="23832" xr:uid="{80EAB851-C409-4F2C-9288-DBF8B4BD338A}"/>
    <cellStyle name="Comma 19 4 3 2 3" xfId="17831" xr:uid="{35837A09-EC5A-42E5-84D3-43633D0EEEA4}"/>
    <cellStyle name="Comma 19 4 3 2 3 2" xfId="25871" xr:uid="{A03C5461-B84D-483F-A4A7-C9BE49588DCC}"/>
    <cellStyle name="Comma 19 4 3 2 4" xfId="21856" xr:uid="{128D48B7-4986-4BD5-A7FB-E314395DEAA9}"/>
    <cellStyle name="Comma 19 4 3 3" xfId="11103" xr:uid="{AAD80966-1BDD-4B74-B70A-DAB3C0B1C832}"/>
    <cellStyle name="Comma 19 4 3 3 2" xfId="18827" xr:uid="{016613B1-B8FE-4442-A923-39BC15B4DB07}"/>
    <cellStyle name="Comma 19 4 3 3 2 2" xfId="26867" xr:uid="{D379E733-F048-4ED7-98ED-D71F0BF5A894}"/>
    <cellStyle name="Comma 19 4 3 3 3" xfId="22852" xr:uid="{978DF83F-6A3F-4FC9-A576-1F8E27DF5D66}"/>
    <cellStyle name="Comma 19 4 3 4" xfId="16821" xr:uid="{CF0D2584-AA26-4BFB-A478-A31E006614E4}"/>
    <cellStyle name="Comma 19 4 3 4 2" xfId="24861" xr:uid="{70E7DAE1-B89F-4187-832D-D76D6215309D}"/>
    <cellStyle name="Comma 19 4 3 5" xfId="20843" xr:uid="{69D72F75-2500-4B89-9FE3-CC28D422D731}"/>
    <cellStyle name="Comma 19 4 4" xfId="5518" xr:uid="{1B1D0A17-4120-40C6-87F7-BB578452205E}"/>
    <cellStyle name="Comma 19 4 4 2" xfId="12952" xr:uid="{8AA3A613-8A00-4C6F-A920-A301BF13FC14}"/>
    <cellStyle name="Comma 19 4 4 2 2" xfId="19315" xr:uid="{34FFF2EB-7E38-4E58-ACC1-6F92A18485B9}"/>
    <cellStyle name="Comma 19 4 4 2 2 2" xfId="27355" xr:uid="{4655EF88-129D-4EA3-A8A9-6211B980CD15}"/>
    <cellStyle name="Comma 19 4 4 2 3" xfId="23342" xr:uid="{35EA3D03-3752-412E-8213-ABF5EABE1189}"/>
    <cellStyle name="Comma 19 4 4 3" xfId="17326" xr:uid="{3E0945C3-6938-4D79-97D7-EC6F6D9F0893}"/>
    <cellStyle name="Comma 19 4 4 3 2" xfId="25366" xr:uid="{5E21204C-25B9-48AB-9BDB-5E1DB7563AD1}"/>
    <cellStyle name="Comma 19 4 4 4" xfId="21349" xr:uid="{E074BC8B-F269-40D9-8B3D-3FAE6AA4EAF0}"/>
    <cellStyle name="Comma 19 4 5" xfId="9253" xr:uid="{CC781D17-D9FC-4636-B4B1-279D07AAC389}"/>
    <cellStyle name="Comma 19 4 5 2" xfId="18339" xr:uid="{38B19A3D-0C6D-4D45-A840-95188582B8D2}"/>
    <cellStyle name="Comma 19 4 5 2 2" xfId="26379" xr:uid="{EAEF76B7-A31A-404E-B3DC-F2EC254E9CEA}"/>
    <cellStyle name="Comma 19 4 5 3" xfId="22362" xr:uid="{9F7DA7CA-7DFE-4842-BBB4-FDE45CA28E24}"/>
    <cellStyle name="Comma 19 4 6" xfId="16316" xr:uid="{78BAF727-3B6D-404D-B523-23EBA72B30C0}"/>
    <cellStyle name="Comma 19 4 6 2" xfId="24356" xr:uid="{974BA35B-6B4E-4B03-82DD-C180A60EC505}"/>
    <cellStyle name="Comma 19 4 7" xfId="20332" xr:uid="{91FFA616-5578-4C66-9042-CB1C67A10643}"/>
    <cellStyle name="Comma 19 5" xfId="2122" xr:uid="{8107A021-74F2-4369-9B5E-0EC2555EA042}"/>
    <cellStyle name="Comma 19 5 2" xfId="4112" xr:uid="{2D807781-C9CF-4953-A223-12A31AA3F41A}"/>
    <cellStyle name="Comma 19 5 2 2" xfId="7844" xr:uid="{042E937A-AACA-4E65-8F74-9CEA92FA2A38}"/>
    <cellStyle name="Comma 19 5 2 2 2" xfId="15261" xr:uid="{39ADEFC8-6885-4393-892E-BB0F289CCA0C}"/>
    <cellStyle name="Comma 19 5 2 2 2 2" xfId="19927" xr:uid="{286C2E24-2BC1-4B54-BC12-0B7C06E25753}"/>
    <cellStyle name="Comma 19 5 2 2 2 2 2" xfId="27967" xr:uid="{29910B7E-64C5-4A46-8E44-D8DCD6026AFC}"/>
    <cellStyle name="Comma 19 5 2 2 2 3" xfId="23956" xr:uid="{A5430454-D45D-46EB-9E92-AE29FBC214B2}"/>
    <cellStyle name="Comma 19 5 2 2 3" xfId="17955" xr:uid="{86AEE1E7-393A-4661-BF0C-8290D4491145}"/>
    <cellStyle name="Comma 19 5 2 2 3 2" xfId="25995" xr:uid="{FC91CBB9-29FD-453E-8510-E40EA1DE01E8}"/>
    <cellStyle name="Comma 19 5 2 2 4" xfId="21980" xr:uid="{C4B0E7B3-C6B3-4E60-8BDB-15F0A39E54F1}"/>
    <cellStyle name="Comma 19 5 2 3" xfId="11563" xr:uid="{CFB58E40-FE4C-4B7F-B0FC-5DB6AAC3B316}"/>
    <cellStyle name="Comma 19 5 2 3 2" xfId="18951" xr:uid="{76DC6CDC-E35D-42B1-9328-F2345CB53E51}"/>
    <cellStyle name="Comma 19 5 2 3 2 2" xfId="26991" xr:uid="{7145156F-6FF1-4E3D-AEA4-E34C7907A8C6}"/>
    <cellStyle name="Comma 19 5 2 3 3" xfId="22977" xr:uid="{4856F94C-973F-4AC1-9EC8-65504BB6D172}"/>
    <cellStyle name="Comma 19 5 2 4" xfId="16945" xr:uid="{5C273C17-0087-420D-9DE8-AB55C92D50A0}"/>
    <cellStyle name="Comma 19 5 2 4 2" xfId="24985" xr:uid="{21BEE36E-59BA-4690-91A8-776F5C8BD0F0}"/>
    <cellStyle name="Comma 19 5 2 5" xfId="20967" xr:uid="{016C685D-CA46-4108-AC16-6D73247AF0A8}"/>
    <cellStyle name="Comma 19 5 3" xfId="5978" xr:uid="{58E32C80-01E3-4ABE-AEE4-89BB406380D2}"/>
    <cellStyle name="Comma 19 5 3 2" xfId="13412" xr:uid="{ADB96E5C-102E-443D-A318-E3F6DB591087}"/>
    <cellStyle name="Comma 19 5 3 2 2" xfId="19439" xr:uid="{BEAC5898-E917-4126-9FA3-12F703562032}"/>
    <cellStyle name="Comma 19 5 3 2 2 2" xfId="27479" xr:uid="{DCF838AE-AE1D-4768-8ED2-8F543108D5EF}"/>
    <cellStyle name="Comma 19 5 3 2 3" xfId="23467" xr:uid="{CC4583CD-E50E-443C-BA6A-E932E5B179F5}"/>
    <cellStyle name="Comma 19 5 3 3" xfId="17450" xr:uid="{4E99FAFC-DD3A-400C-BA8A-78CBA7C32FE0}"/>
    <cellStyle name="Comma 19 5 3 3 2" xfId="25490" xr:uid="{E276FFFE-AC22-4B77-A4F6-65C434D70183}"/>
    <cellStyle name="Comma 19 5 3 4" xfId="21474" xr:uid="{7BF4166D-0F5F-4B1A-95D5-ABD1686B940B}"/>
    <cellStyle name="Comma 19 5 4" xfId="9713" xr:uid="{C19D4907-AD3F-4956-B048-B44CF54698F6}"/>
    <cellStyle name="Comma 19 5 4 2" xfId="18463" xr:uid="{425B70B5-7655-4809-8B47-10680AC29D34}"/>
    <cellStyle name="Comma 19 5 4 2 2" xfId="26503" xr:uid="{BB66C785-75B6-4AF3-B697-551C2A797ACD}"/>
    <cellStyle name="Comma 19 5 4 3" xfId="22487" xr:uid="{46BF2FD1-2771-4E1C-9701-E77F0A4EE85D}"/>
    <cellStyle name="Comma 19 5 5" xfId="16440" xr:uid="{38A7EE0E-BC6B-41B5-90EE-D75FFBAD1A6C}"/>
    <cellStyle name="Comma 19 5 5 2" xfId="24480" xr:uid="{C54392B3-B040-4B47-968F-F29E4D90DE0B}"/>
    <cellStyle name="Comma 19 5 6" xfId="20456" xr:uid="{3868845E-7208-4CCE-954D-443FA78C99FA}"/>
    <cellStyle name="Comma 19 6" xfId="3195" xr:uid="{EFCC92CD-7EE2-49F3-9D9F-DAC0CDF21C3F}"/>
    <cellStyle name="Comma 19 6 2" xfId="6927" xr:uid="{5A4E2D59-99AB-4C74-BB0F-2186C50460B1}"/>
    <cellStyle name="Comma 19 6 2 2" xfId="14344" xr:uid="{140C3460-A718-45A1-90E9-E07807E67C49}"/>
    <cellStyle name="Comma 19 6 2 2 2" xfId="19682" xr:uid="{E6A8A573-5750-4A4C-A204-FEA1CB83E14F}"/>
    <cellStyle name="Comma 19 6 2 2 2 2" xfId="27722" xr:uid="{0D72A166-43DD-443F-B538-671401FA6ACA}"/>
    <cellStyle name="Comma 19 6 2 2 3" xfId="23711" xr:uid="{9371FE61-5332-4993-A413-9E529D6CAE6B}"/>
    <cellStyle name="Comma 19 6 2 3" xfId="17710" xr:uid="{44C592E5-52B4-4C47-A395-B02B07CEBBE2}"/>
    <cellStyle name="Comma 19 6 2 3 2" xfId="25750" xr:uid="{91C70B89-DD81-447B-AED3-09224D5FC5BA}"/>
    <cellStyle name="Comma 19 6 2 4" xfId="21735" xr:uid="{E7DCA432-57EA-4E84-BE13-3C57E6FC39B7}"/>
    <cellStyle name="Comma 19 6 3" xfId="10646" xr:uid="{706A776F-9CE2-4D64-ABC5-0BD9DF1D0FE0}"/>
    <cellStyle name="Comma 19 6 3 2" xfId="18706" xr:uid="{8A55F6A9-E3BE-44FD-A2AF-7FB232D5A5BB}"/>
    <cellStyle name="Comma 19 6 3 2 2" xfId="26746" xr:uid="{9FB662D2-E0D9-4E2C-AE03-CEAB204D517A}"/>
    <cellStyle name="Comma 19 6 3 3" xfId="22731" xr:uid="{2A347558-F101-48BC-A63A-3F390B632B41}"/>
    <cellStyle name="Comma 19 6 4" xfId="16700" xr:uid="{3AE79C14-DA58-4C3F-B35B-8CFFE2278C17}"/>
    <cellStyle name="Comma 19 6 4 2" xfId="24740" xr:uid="{1CB953D4-EF12-4F94-807F-D6AC2276C29A}"/>
    <cellStyle name="Comma 19 6 5" xfId="20721" xr:uid="{DDCA5692-9BBB-4D86-9373-E6029A8DB43D}"/>
    <cellStyle name="Comma 19 7" xfId="5061" xr:uid="{B3CE8C83-DDC7-47D0-9D8B-08040AFC6790}"/>
    <cellStyle name="Comma 19 7 2" xfId="12495" xr:uid="{A45E8295-151C-411F-B5BA-E6AAED6CA097}"/>
    <cellStyle name="Comma 19 7 2 2" xfId="19194" xr:uid="{D1C94DF1-1D52-418D-AB00-D851AE8F71C0}"/>
    <cellStyle name="Comma 19 7 2 2 2" xfId="27234" xr:uid="{1F60EE92-BCC8-4D67-A5CB-9D4ACAC649C3}"/>
    <cellStyle name="Comma 19 7 2 3" xfId="23221" xr:uid="{6E86CB1C-69BD-4072-9EF2-AF482832A4C5}"/>
    <cellStyle name="Comma 19 7 3" xfId="17205" xr:uid="{5527BC4F-E95D-4839-AF16-ED8714F82E26}"/>
    <cellStyle name="Comma 19 7 3 2" xfId="25245" xr:uid="{F2D2F59D-713C-4E23-8E50-EA2453263C30}"/>
    <cellStyle name="Comma 19 7 4" xfId="21228" xr:uid="{CDC1F17C-509A-4C36-A4A1-7550865A9914}"/>
    <cellStyle name="Comma 19 8" xfId="8796" xr:uid="{8596B943-7CB5-4AD8-B03D-1AE445F95177}"/>
    <cellStyle name="Comma 19 8 2" xfId="18218" xr:uid="{C8BC5D23-5A8D-4C3F-931E-118B3ACA266A}"/>
    <cellStyle name="Comma 19 8 2 2" xfId="26258" xr:uid="{272668F2-9E9B-44BC-A972-847DB650B371}"/>
    <cellStyle name="Comma 19 8 3" xfId="22241" xr:uid="{230EF715-258C-421E-8E82-5DECC38796FA}"/>
    <cellStyle name="Comma 19 9" xfId="16195" xr:uid="{ECFA7334-8ADD-4002-866E-65BB6D06CEAD}"/>
    <cellStyle name="Comma 19 9 2" xfId="24235" xr:uid="{B9635A04-196D-454B-A211-4009AC529B83}"/>
    <cellStyle name="Comma 2" xfId="10" xr:uid="{BB38AD8E-C3C0-4923-BD26-33EC0662C895}"/>
    <cellStyle name="Comma 2 2" xfId="949" xr:uid="{2CEA94D5-614A-46A5-B400-9538973BE7E9}"/>
    <cellStyle name="Comma 2 2 10" xfId="5038" xr:uid="{32F476A6-6B90-40D3-9F8A-5D8787D653D0}"/>
    <cellStyle name="Comma 2 2 10 2" xfId="12472" xr:uid="{509DB946-DE5B-4936-B018-BAEE24BE7A9F}"/>
    <cellStyle name="Comma 2 2 11" xfId="8773" xr:uid="{11C11208-9476-4D30-A4D1-AB75A2C8831E}"/>
    <cellStyle name="Comma 2 2 2" xfId="1058" xr:uid="{702FF2D1-DD41-4335-9ED7-3E8DDD689401}"/>
    <cellStyle name="Comma 2 2 2 2" xfId="1260" xr:uid="{DBC82758-E452-4FC6-B6C8-83F821C96CF8}"/>
    <cellStyle name="Comma 2 2 2 2 2" xfId="1570" xr:uid="{469F35C8-2380-421F-A3C8-A0628804BAC1}"/>
    <cellStyle name="Comma 2 2 2 2 2 2" xfId="2042" xr:uid="{A389F136-872E-4CB2-8887-A0F178233BE0}"/>
    <cellStyle name="Comma 2 2 2 2 2 2 2" xfId="2974" xr:uid="{8C02453F-39DE-4989-8C07-FCB90EB72D59}"/>
    <cellStyle name="Comma 2 2 2 2 2 2 2 2" xfId="4964" xr:uid="{66DFDABA-E532-41A1-9E59-23F59F40B0D7}"/>
    <cellStyle name="Comma 2 2 2 2 2 2 2 2 2" xfId="8696" xr:uid="{D105C25F-0000-4D3F-86AE-66C3364D8FFF}"/>
    <cellStyle name="Comma 2 2 2 2 2 2 2 2 2 2" xfId="16113" xr:uid="{1365FC9E-638D-4F8E-8AA4-1651FBD1F0D6}"/>
    <cellStyle name="Comma 2 2 2 2 2 2 2 2 3" xfId="12415" xr:uid="{269FD90E-BE65-4DF8-AD53-54B9EB3531B2}"/>
    <cellStyle name="Comma 2 2 2 2 2 2 2 3" xfId="6830" xr:uid="{112DC315-2162-4801-B6F9-E2BE30B011AD}"/>
    <cellStyle name="Comma 2 2 2 2 2 2 2 3 2" xfId="14264" xr:uid="{5275F892-98CE-42E7-853E-C3ED0EF4A5DC}"/>
    <cellStyle name="Comma 2 2 2 2 2 2 2 4" xfId="10565" xr:uid="{D95BB97D-FE31-4424-B736-97E25AEBF0F4}"/>
    <cellStyle name="Comma 2 2 2 2 2 2 3" xfId="4046" xr:uid="{FB0B7D4B-C4AD-4F01-A57F-04044B8AF435}"/>
    <cellStyle name="Comma 2 2 2 2 2 2 3 2" xfId="7778" xr:uid="{31712326-C27D-4F10-AC99-F4911968621D}"/>
    <cellStyle name="Comma 2 2 2 2 2 2 3 2 2" xfId="15195" xr:uid="{90812DBD-AFBA-4FBF-A0D1-9632718DE259}"/>
    <cellStyle name="Comma 2 2 2 2 2 2 3 3" xfId="11497" xr:uid="{4A1522EC-23FA-4BF0-9EE3-CD908CF4540C}"/>
    <cellStyle name="Comma 2 2 2 2 2 2 4" xfId="5912" xr:uid="{3BAA8B0D-A301-4AA4-B56E-800C5884C773}"/>
    <cellStyle name="Comma 2 2 2 2 2 2 4 2" xfId="13346" xr:uid="{AA919129-FF64-49DD-B3D7-5E00607E9481}"/>
    <cellStyle name="Comma 2 2 2 2 2 2 5" xfId="9647" xr:uid="{3E7552A4-7F20-4B2C-ABFF-DA6A9579E587}"/>
    <cellStyle name="Comma 2 2 2 2 2 3" xfId="2516" xr:uid="{FB014F74-9AE9-4F7D-BC97-5015FEED0DE5}"/>
    <cellStyle name="Comma 2 2 2 2 2 3 2" xfId="4506" xr:uid="{ED2B1330-6BA0-4D49-A53A-46E72C32D130}"/>
    <cellStyle name="Comma 2 2 2 2 2 3 2 2" xfId="8238" xr:uid="{B2D986EE-D742-4AF4-BFF4-0AADC560D83F}"/>
    <cellStyle name="Comma 2 2 2 2 2 3 2 2 2" xfId="15655" xr:uid="{3DE043E1-8259-4A19-B80C-BB7C6DC8EDF2}"/>
    <cellStyle name="Comma 2 2 2 2 2 3 2 3" xfId="11957" xr:uid="{E6EEE64E-4245-486D-8CDC-A793ED771589}"/>
    <cellStyle name="Comma 2 2 2 2 2 3 3" xfId="6372" xr:uid="{F9EE4C66-933B-4C21-B675-194E0E248717}"/>
    <cellStyle name="Comma 2 2 2 2 2 3 3 2" xfId="13806" xr:uid="{8B8FC756-810B-4F2C-BCD4-0A9E7091BEEB}"/>
    <cellStyle name="Comma 2 2 2 2 2 3 4" xfId="10107" xr:uid="{849219CA-E04D-4028-89C7-EFE198143096}"/>
    <cellStyle name="Comma 2 2 2 2 2 4" xfId="3588" xr:uid="{EBA63F87-BDBD-47E3-BFE9-72B39A15669A}"/>
    <cellStyle name="Comma 2 2 2 2 2 4 2" xfId="7320" xr:uid="{4D363374-7775-4A72-A5CF-C817AE2C6A1A}"/>
    <cellStyle name="Comma 2 2 2 2 2 4 2 2" xfId="14737" xr:uid="{1EF33B84-8DCB-4719-81FE-117245B3DE34}"/>
    <cellStyle name="Comma 2 2 2 2 2 4 3" xfId="11039" xr:uid="{F87AABF8-6056-4F97-BCD1-34D983B56772}"/>
    <cellStyle name="Comma 2 2 2 2 2 5" xfId="5454" xr:uid="{966A201E-EA48-4063-A648-53B4EAAF6BE4}"/>
    <cellStyle name="Comma 2 2 2 2 2 5 2" xfId="12888" xr:uid="{EC937046-F58B-4EA5-988F-4F956B20A093}"/>
    <cellStyle name="Comma 2 2 2 2 2 6" xfId="9189" xr:uid="{7AFCF84F-CEF5-4527-99C3-9A072BDA9606}"/>
    <cellStyle name="Comma 2 2 2 2 3" xfId="1815" xr:uid="{7627927A-B196-4E7E-80C0-3384118C7B32}"/>
    <cellStyle name="Comma 2 2 2 2 3 2" xfId="2747" xr:uid="{20F9A39C-42B6-4F5B-B410-E35F13534613}"/>
    <cellStyle name="Comma 2 2 2 2 3 2 2" xfId="4737" xr:uid="{8B8C5BFC-7E78-4443-AEDC-1EEA777B1378}"/>
    <cellStyle name="Comma 2 2 2 2 3 2 2 2" xfId="8469" xr:uid="{85757D87-353E-44D0-B0DD-BFF5EB223904}"/>
    <cellStyle name="Comma 2 2 2 2 3 2 2 2 2" xfId="15886" xr:uid="{D3AF0C66-E246-4102-9B44-2FC3D3B4DF12}"/>
    <cellStyle name="Comma 2 2 2 2 3 2 2 3" xfId="12188" xr:uid="{A6D5156C-F89F-4F9A-9783-26A1008C0248}"/>
    <cellStyle name="Comma 2 2 2 2 3 2 3" xfId="6603" xr:uid="{EBE246FB-458E-4342-9849-B6DDBCE80CAA}"/>
    <cellStyle name="Comma 2 2 2 2 3 2 3 2" xfId="14037" xr:uid="{1A889E33-E7CF-4B2C-AD10-CB8DE31EF058}"/>
    <cellStyle name="Comma 2 2 2 2 3 2 4" xfId="10338" xr:uid="{3B526375-9EB7-417C-AB79-84B589B02183}"/>
    <cellStyle name="Comma 2 2 2 2 3 3" xfId="3819" xr:uid="{B6987A62-13A2-49D6-81F9-DE241A9A321A}"/>
    <cellStyle name="Comma 2 2 2 2 3 3 2" xfId="7551" xr:uid="{80E73F04-19F1-4029-A4B1-589527F61521}"/>
    <cellStyle name="Comma 2 2 2 2 3 3 2 2" xfId="14968" xr:uid="{D96AB23F-FE88-4B85-8E05-B207FDFFE3B1}"/>
    <cellStyle name="Comma 2 2 2 2 3 3 3" xfId="11270" xr:uid="{DECFB647-DB76-4652-B679-13CD33A361F5}"/>
    <cellStyle name="Comma 2 2 2 2 3 4" xfId="5685" xr:uid="{0DD97BF1-9AF5-4EEC-B173-BA566A324BD3}"/>
    <cellStyle name="Comma 2 2 2 2 3 4 2" xfId="13119" xr:uid="{22E34078-8088-4BE8-9CBE-310E8FCD44A0}"/>
    <cellStyle name="Comma 2 2 2 2 3 5" xfId="9420" xr:uid="{44601793-A86C-45B9-A654-1287702C2F5F}"/>
    <cellStyle name="Comma 2 2 2 2 4" xfId="2289" xr:uid="{F5BB27D5-C916-4E8D-8B6E-B66DA138F6AC}"/>
    <cellStyle name="Comma 2 2 2 2 4 2" xfId="4279" xr:uid="{990BCA27-218E-4F33-909E-BE5724F41EEA}"/>
    <cellStyle name="Comma 2 2 2 2 4 2 2" xfId="8011" xr:uid="{7A145D2C-4214-419C-8AF4-67DF738BB532}"/>
    <cellStyle name="Comma 2 2 2 2 4 2 2 2" xfId="15428" xr:uid="{70DE738F-A1CC-44A3-8E38-5116D04204D5}"/>
    <cellStyle name="Comma 2 2 2 2 4 2 3" xfId="11730" xr:uid="{16EAFA8E-ADF6-4A61-A77A-8BF2B12F1F1A}"/>
    <cellStyle name="Comma 2 2 2 2 4 3" xfId="6145" xr:uid="{FA71D9DF-940D-491C-BF0E-595BDF7EE315}"/>
    <cellStyle name="Comma 2 2 2 2 4 3 2" xfId="13579" xr:uid="{5BBC0E2C-6C33-40AF-8AED-D39DE2E26025}"/>
    <cellStyle name="Comma 2 2 2 2 4 4" xfId="9880" xr:uid="{4DA84225-39A5-44F1-8836-F2EFAD6493EB}"/>
    <cellStyle name="Comma 2 2 2 2 5" xfId="3362" xr:uid="{3830501F-0E29-4A75-B219-A38BACBB8122}"/>
    <cellStyle name="Comma 2 2 2 2 5 2" xfId="7094" xr:uid="{EB76A82F-2631-456C-B285-4B1E70DEA6F8}"/>
    <cellStyle name="Comma 2 2 2 2 5 2 2" xfId="14511" xr:uid="{F894B56B-1E66-4196-B48B-DFA5E083CD87}"/>
    <cellStyle name="Comma 2 2 2 2 5 3" xfId="10813" xr:uid="{2522CEE8-F210-4B08-ACCF-2107EDE3D6BC}"/>
    <cellStyle name="Comma 2 2 2 2 6" xfId="5228" xr:uid="{A7DDC4F6-0545-482A-9DCE-275364D5AA4D}"/>
    <cellStyle name="Comma 2 2 2 2 6 2" xfId="12662" xr:uid="{AB73EABA-A8FD-4085-B417-3088B9DDD00E}"/>
    <cellStyle name="Comma 2 2 2 2 7" xfId="8963" xr:uid="{0EBCEBAF-492D-4EAB-BBC1-6FE73C2D8145}"/>
    <cellStyle name="Comma 2 2 2 3" xfId="1454" xr:uid="{4FE27730-A308-48CA-BA91-711AF11ECC41}"/>
    <cellStyle name="Comma 2 2 2 3 2" xfId="1926" xr:uid="{CE35D1BD-8F78-46FD-A72C-ADA52D42DCB2}"/>
    <cellStyle name="Comma 2 2 2 3 2 2" xfId="2858" xr:uid="{AD8C803D-8D16-4FE5-88E6-5D87D57B263B}"/>
    <cellStyle name="Comma 2 2 2 3 2 2 2" xfId="4848" xr:uid="{07231E5A-8219-4653-B58A-FA8CEF3BD8E3}"/>
    <cellStyle name="Comma 2 2 2 3 2 2 2 2" xfId="8580" xr:uid="{C5E35D01-8AA7-44E8-A796-6F7EB502D6C4}"/>
    <cellStyle name="Comma 2 2 2 3 2 2 2 2 2" xfId="15997" xr:uid="{D240C3A6-A2CE-44B2-9679-27FC163F92E5}"/>
    <cellStyle name="Comma 2 2 2 3 2 2 2 3" xfId="12299" xr:uid="{A00A82DD-4448-4779-9AF6-DC35C76D43F9}"/>
    <cellStyle name="Comma 2 2 2 3 2 2 3" xfId="6714" xr:uid="{68B0043B-3C5D-4574-A631-BA0E51D0A132}"/>
    <cellStyle name="Comma 2 2 2 3 2 2 3 2" xfId="14148" xr:uid="{03F32D68-D474-4843-82B0-6759824E7DCE}"/>
    <cellStyle name="Comma 2 2 2 3 2 2 4" xfId="10449" xr:uid="{8E43BF9F-223B-4DBF-A3EF-BA52CDE8748A}"/>
    <cellStyle name="Comma 2 2 2 3 2 3" xfId="3930" xr:uid="{DE3096E6-45EF-4DF2-BF3D-9CA50ECCB4BC}"/>
    <cellStyle name="Comma 2 2 2 3 2 3 2" xfId="7662" xr:uid="{704AFFC1-163C-40CD-9FD3-44FD70A41D6D}"/>
    <cellStyle name="Comma 2 2 2 3 2 3 2 2" xfId="15079" xr:uid="{BB797BF8-6F96-469E-82AF-BA9474D3FE10}"/>
    <cellStyle name="Comma 2 2 2 3 2 3 3" xfId="11381" xr:uid="{12B71584-E1F0-4488-A323-639ED7FA7FCF}"/>
    <cellStyle name="Comma 2 2 2 3 2 4" xfId="5796" xr:uid="{4A83A115-FB74-405D-BBE1-EA7E6EA20648}"/>
    <cellStyle name="Comma 2 2 2 3 2 4 2" xfId="13230" xr:uid="{D6FB5B98-7F73-4A0B-908B-2D3DA845597B}"/>
    <cellStyle name="Comma 2 2 2 3 2 5" xfId="9531" xr:uid="{C6BF917D-1E69-46DA-9F51-DAF39D9B67C6}"/>
    <cellStyle name="Comma 2 2 2 3 3" xfId="2400" xr:uid="{33CFF4CA-0A7B-47B1-9140-873A770A046E}"/>
    <cellStyle name="Comma 2 2 2 3 3 2" xfId="4390" xr:uid="{BA6D0D41-D1EB-4449-9FBD-D2385E197D6C}"/>
    <cellStyle name="Comma 2 2 2 3 3 2 2" xfId="8122" xr:uid="{7E1CD0F0-943F-46FC-B4E9-B2F01E942B29}"/>
    <cellStyle name="Comma 2 2 2 3 3 2 2 2" xfId="15539" xr:uid="{9213910C-2741-4747-81D3-7011F74D0052}"/>
    <cellStyle name="Comma 2 2 2 3 3 2 3" xfId="11841" xr:uid="{7E901948-0EDA-4D9B-8953-BD1EC292784D}"/>
    <cellStyle name="Comma 2 2 2 3 3 3" xfId="6256" xr:uid="{60B6B01A-45AB-41FC-80C9-773FC1897C47}"/>
    <cellStyle name="Comma 2 2 2 3 3 3 2" xfId="13690" xr:uid="{416A5E1B-27BE-4B8E-B53C-E44234B4A9C2}"/>
    <cellStyle name="Comma 2 2 2 3 3 4" xfId="9991" xr:uid="{03CA8E02-E5E0-4E58-9D76-B71E1408BC20}"/>
    <cellStyle name="Comma 2 2 2 3 4" xfId="3472" xr:uid="{F3C1C183-7F8F-48C2-AE11-4BF30726BCD4}"/>
    <cellStyle name="Comma 2 2 2 3 4 2" xfId="7204" xr:uid="{C89B8CC9-B93E-4FCF-9376-B1A97CCEB69E}"/>
    <cellStyle name="Comma 2 2 2 3 4 2 2" xfId="14621" xr:uid="{581F7BBF-5D7E-4F84-87D4-3B5E523A432B}"/>
    <cellStyle name="Comma 2 2 2 3 4 3" xfId="10923" xr:uid="{827704E3-CE89-4EAA-AE8A-4C831CBAEBD9}"/>
    <cellStyle name="Comma 2 2 2 3 5" xfId="5338" xr:uid="{EE9154A3-7A96-4708-9105-CA76A7364E23}"/>
    <cellStyle name="Comma 2 2 2 3 5 2" xfId="12772" xr:uid="{F206639C-21DD-45A5-AEF6-1746C1CAF3A7}"/>
    <cellStyle name="Comma 2 2 2 3 6" xfId="9073" xr:uid="{529E73C7-CA81-4A81-87DE-5F04FF821696}"/>
    <cellStyle name="Comma 2 2 2 4" xfId="1699" xr:uid="{453AB4DE-12D3-43CB-8904-450103519157}"/>
    <cellStyle name="Comma 2 2 2 4 2" xfId="2632" xr:uid="{918A7AEC-FCA3-4731-B6F3-4EAC789B83F9}"/>
    <cellStyle name="Comma 2 2 2 4 2 2" xfId="4622" xr:uid="{2F3EB655-68E7-4A20-8402-54D5B66369B3}"/>
    <cellStyle name="Comma 2 2 2 4 2 2 2" xfId="8354" xr:uid="{89B9239D-40E4-48ED-B715-D37C68708C15}"/>
    <cellStyle name="Comma 2 2 2 4 2 2 2 2" xfId="15771" xr:uid="{A85FE693-4ADF-4BF2-A018-801951B835F5}"/>
    <cellStyle name="Comma 2 2 2 4 2 2 3" xfId="12073" xr:uid="{A7DA5449-D6F2-49B5-84C8-253622AF470F}"/>
    <cellStyle name="Comma 2 2 2 4 2 3" xfId="6488" xr:uid="{FD3AAE8B-A441-4793-8753-7048809DE97B}"/>
    <cellStyle name="Comma 2 2 2 4 2 3 2" xfId="13922" xr:uid="{45AC258A-46D0-44B2-9451-FFC3ED91A9D9}"/>
    <cellStyle name="Comma 2 2 2 4 2 4" xfId="10223" xr:uid="{BB1388A0-3381-4805-AB51-6EFC8EAFB56C}"/>
    <cellStyle name="Comma 2 2 2 4 3" xfId="3704" xr:uid="{68080AC7-8BA7-416D-8217-B85043CB5CFC}"/>
    <cellStyle name="Comma 2 2 2 4 3 2" xfId="7436" xr:uid="{8B867CBB-DEAF-42A3-BAEC-5DBA5275FB81}"/>
    <cellStyle name="Comma 2 2 2 4 3 2 2" xfId="14853" xr:uid="{59A85D9A-43E6-4102-B242-17AE63A7C9AA}"/>
    <cellStyle name="Comma 2 2 2 4 3 3" xfId="11155" xr:uid="{C7AE13E2-D2CA-4623-8873-BF681A71ED53}"/>
    <cellStyle name="Comma 2 2 2 4 4" xfId="5570" xr:uid="{64CE74BC-B117-4430-8D0D-0E4E932466F2}"/>
    <cellStyle name="Comma 2 2 2 4 4 2" xfId="13004" xr:uid="{B4CD786F-C210-4787-9942-9322CED980D8}"/>
    <cellStyle name="Comma 2 2 2 4 5" xfId="9305" xr:uid="{0C3A345E-58ED-4B41-B54B-1F00A4347872}"/>
    <cellStyle name="Comma 2 2 2 5" xfId="2174" xr:uid="{D62E52C0-F3BE-49D4-BBFF-7E600578C619}"/>
    <cellStyle name="Comma 2 2 2 5 2" xfId="4164" xr:uid="{612AFDBB-C546-4790-BCD2-073411F68B19}"/>
    <cellStyle name="Comma 2 2 2 5 2 2" xfId="7896" xr:uid="{62E51810-032F-4406-A695-4D3F7D324174}"/>
    <cellStyle name="Comma 2 2 2 5 2 2 2" xfId="15313" xr:uid="{4B21E0BE-37D1-4C64-9226-C4184E523D24}"/>
    <cellStyle name="Comma 2 2 2 5 2 3" xfId="11615" xr:uid="{7A2E1B5C-5687-4C58-935A-0B79764C28A8}"/>
    <cellStyle name="Comma 2 2 2 5 3" xfId="6030" xr:uid="{908C40BB-A02C-49DF-B94C-6A84A8863A80}"/>
    <cellStyle name="Comma 2 2 2 5 3 2" xfId="13464" xr:uid="{B35C3F6D-C655-4B5B-84FD-FD81F59056B1}"/>
    <cellStyle name="Comma 2 2 2 5 4" xfId="9765" xr:uid="{B7EB3E8C-24C7-4012-8733-D311CD908618}"/>
    <cellStyle name="Comma 2 2 2 6" xfId="3247" xr:uid="{DCA2E5DC-46BE-47B8-912D-E28863C5D5B2}"/>
    <cellStyle name="Comma 2 2 2 6 2" xfId="6979" xr:uid="{375AAA23-064A-446D-8384-5F755420364D}"/>
    <cellStyle name="Comma 2 2 2 6 2 2" xfId="14396" xr:uid="{DCB4AF23-DD08-4B4D-B9CB-49BFC4D1F494}"/>
    <cellStyle name="Comma 2 2 2 6 3" xfId="10698" xr:uid="{04DCEBD8-5EEF-40EA-B50E-10E8E3F4935B}"/>
    <cellStyle name="Comma 2 2 2 7" xfId="5113" xr:uid="{D9396FFB-AE67-4471-9D1B-C131AFEB6C24}"/>
    <cellStyle name="Comma 2 2 2 7 2" xfId="12547" xr:uid="{EDCC0778-4E9F-4FD8-8AD3-9BA030C7C6D2}"/>
    <cellStyle name="Comma 2 2 2 8" xfId="8848" xr:uid="{3E05AFED-4157-44B8-872A-36CA9A1482A0}"/>
    <cellStyle name="Comma 2 2 3" xfId="1024" xr:uid="{26F10FE5-D7EB-4E08-99B2-B8EA6B57323F}"/>
    <cellStyle name="Comma 2 2 3 2" xfId="1226" xr:uid="{218D98F3-4B6A-42BE-8437-79FF2BF57B00}"/>
    <cellStyle name="Comma 2 2 3 2 2" xfId="1536" xr:uid="{84E39B58-EEE7-4231-9A57-5EACDA356291}"/>
    <cellStyle name="Comma 2 2 3 2 2 2" xfId="2008" xr:uid="{1E271E67-7FD9-4864-B8E0-05AE33495618}"/>
    <cellStyle name="Comma 2 2 3 2 2 2 2" xfId="2940" xr:uid="{9EFF9904-AA35-4E80-929F-B0609B4FB1DC}"/>
    <cellStyle name="Comma 2 2 3 2 2 2 2 2" xfId="4930" xr:uid="{0A63ADE4-A5C7-40FA-BC4D-31E7F93C1B98}"/>
    <cellStyle name="Comma 2 2 3 2 2 2 2 2 2" xfId="8662" xr:uid="{9408EB85-3D3D-400B-852E-EDFE69350FF5}"/>
    <cellStyle name="Comma 2 2 3 2 2 2 2 2 2 2" xfId="16079" xr:uid="{CAC141AA-875C-44AF-8AC4-32B33334CBA9}"/>
    <cellStyle name="Comma 2 2 3 2 2 2 2 2 3" xfId="12381" xr:uid="{DB81EA67-A1F2-465F-995B-74930AFF8B86}"/>
    <cellStyle name="Comma 2 2 3 2 2 2 2 3" xfId="6796" xr:uid="{F348BACD-1ED5-4D56-BFFA-50FFD1166BCF}"/>
    <cellStyle name="Comma 2 2 3 2 2 2 2 3 2" xfId="14230" xr:uid="{DFAD7D31-0A21-4FDB-B4DB-C6A9D3D4F694}"/>
    <cellStyle name="Comma 2 2 3 2 2 2 2 4" xfId="10531" xr:uid="{EBEACF04-115C-448F-95BB-6C01EDAE72E9}"/>
    <cellStyle name="Comma 2 2 3 2 2 2 3" xfId="4012" xr:uid="{1BD321C0-75E5-499F-B48D-BB7B0B55FABE}"/>
    <cellStyle name="Comma 2 2 3 2 2 2 3 2" xfId="7744" xr:uid="{D739A218-21B4-4082-8501-623ACFB438A7}"/>
    <cellStyle name="Comma 2 2 3 2 2 2 3 2 2" xfId="15161" xr:uid="{02363E11-D462-42C9-9A21-1E2BAA7F2001}"/>
    <cellStyle name="Comma 2 2 3 2 2 2 3 3" xfId="11463" xr:uid="{2F75CA94-21D1-4350-A90E-08EC4A8919C8}"/>
    <cellStyle name="Comma 2 2 3 2 2 2 4" xfId="5878" xr:uid="{2AD7E0F8-54E2-43C0-9941-B49B90BFCEDD}"/>
    <cellStyle name="Comma 2 2 3 2 2 2 4 2" xfId="13312" xr:uid="{44F59C6B-31E2-483C-A5E3-1D58A29D9CFE}"/>
    <cellStyle name="Comma 2 2 3 2 2 2 5" xfId="9613" xr:uid="{A63FB0F6-0CB0-4DBB-8D6A-3D81CC296C65}"/>
    <cellStyle name="Comma 2 2 3 2 2 3" xfId="2482" xr:uid="{83414576-4EC7-46FC-BE0B-E707FFDFA0A3}"/>
    <cellStyle name="Comma 2 2 3 2 2 3 2" xfId="4472" xr:uid="{6290C862-A00F-4D11-8554-B8B612763ECE}"/>
    <cellStyle name="Comma 2 2 3 2 2 3 2 2" xfId="8204" xr:uid="{0FC452BB-355E-45AD-9533-A7905CB70C18}"/>
    <cellStyle name="Comma 2 2 3 2 2 3 2 2 2" xfId="15621" xr:uid="{8BAD33E6-E91B-4999-9897-FD06EC31E135}"/>
    <cellStyle name="Comma 2 2 3 2 2 3 2 3" xfId="11923" xr:uid="{7A90E4B0-DACA-422A-9713-E6D5627BEF66}"/>
    <cellStyle name="Comma 2 2 3 2 2 3 3" xfId="6338" xr:uid="{042B96F1-E843-424C-A39F-E9021EF4274B}"/>
    <cellStyle name="Comma 2 2 3 2 2 3 3 2" xfId="13772" xr:uid="{0A56B583-679C-4A6A-AE52-6B3709E8A2BB}"/>
    <cellStyle name="Comma 2 2 3 2 2 3 4" xfId="10073" xr:uid="{6AA47346-4238-4228-A272-A0160C4D641E}"/>
    <cellStyle name="Comma 2 2 3 2 2 4" xfId="3554" xr:uid="{AE890FC4-D3F3-468B-9FCE-E7964E7F3E36}"/>
    <cellStyle name="Comma 2 2 3 2 2 4 2" xfId="7286" xr:uid="{9C60BFFF-7B46-4850-8677-49B2C892FBD3}"/>
    <cellStyle name="Comma 2 2 3 2 2 4 2 2" xfId="14703" xr:uid="{A2B70782-5CA8-4B4B-AFE1-30B79193B587}"/>
    <cellStyle name="Comma 2 2 3 2 2 4 3" xfId="11005" xr:uid="{BEA37E0C-BCC0-4C33-AD7A-A4780C3E2AE1}"/>
    <cellStyle name="Comma 2 2 3 2 2 5" xfId="5420" xr:uid="{7693C22A-26CE-48E1-A4D1-5643AEB88164}"/>
    <cellStyle name="Comma 2 2 3 2 2 5 2" xfId="12854" xr:uid="{BE7E4BC3-F03C-4DA4-80DA-14C9F3928C3E}"/>
    <cellStyle name="Comma 2 2 3 2 2 6" xfId="9155" xr:uid="{E43E8EC2-3BF7-46CB-B039-0B32C6BC241C}"/>
    <cellStyle name="Comma 2 2 3 2 3" xfId="1781" xr:uid="{371D52B8-4084-440B-A326-50CF5C4785E4}"/>
    <cellStyle name="Comma 2 2 3 2 3 2" xfId="2713" xr:uid="{63DC94A2-EEF0-4B72-BEEB-3D156C64C002}"/>
    <cellStyle name="Comma 2 2 3 2 3 2 2" xfId="4703" xr:uid="{BDDC1DDA-6004-42CB-BD73-A828F740AAA3}"/>
    <cellStyle name="Comma 2 2 3 2 3 2 2 2" xfId="8435" xr:uid="{112D382B-9F8A-4F28-8C2D-C1499E604F12}"/>
    <cellStyle name="Comma 2 2 3 2 3 2 2 2 2" xfId="15852" xr:uid="{60D8FD25-152D-454D-9CB9-2F10A5A9091E}"/>
    <cellStyle name="Comma 2 2 3 2 3 2 2 3" xfId="12154" xr:uid="{02D331C6-31A0-4DEC-89A2-010312902A1E}"/>
    <cellStyle name="Comma 2 2 3 2 3 2 3" xfId="6569" xr:uid="{3B76CDD2-B250-4522-98CF-491CC4B8B234}"/>
    <cellStyle name="Comma 2 2 3 2 3 2 3 2" xfId="14003" xr:uid="{C7B5F392-4E7F-4D02-8892-94468A210743}"/>
    <cellStyle name="Comma 2 2 3 2 3 2 4" xfId="10304" xr:uid="{BB1E1407-CB1A-4AE5-85B2-D59ED29FE8F6}"/>
    <cellStyle name="Comma 2 2 3 2 3 3" xfId="3785" xr:uid="{0B1173D2-0F25-4AA9-8A70-D38BA32ACB1B}"/>
    <cellStyle name="Comma 2 2 3 2 3 3 2" xfId="7517" xr:uid="{A623DA06-A5CD-473B-99D7-97CC4F9A61D7}"/>
    <cellStyle name="Comma 2 2 3 2 3 3 2 2" xfId="14934" xr:uid="{45530685-5032-49A3-8A18-00479A068F5E}"/>
    <cellStyle name="Comma 2 2 3 2 3 3 3" xfId="11236" xr:uid="{39E63B51-ACE6-4069-98EC-0971FAFCA8BE}"/>
    <cellStyle name="Comma 2 2 3 2 3 4" xfId="5651" xr:uid="{6F971561-0405-4550-9096-B853A1897E88}"/>
    <cellStyle name="Comma 2 2 3 2 3 4 2" xfId="13085" xr:uid="{1616DCB1-3D6C-4DEE-9285-38E145DF3042}"/>
    <cellStyle name="Comma 2 2 3 2 3 5" xfId="9386" xr:uid="{395F16DD-559A-4A15-8BC9-15B05F03225D}"/>
    <cellStyle name="Comma 2 2 3 2 4" xfId="2255" xr:uid="{1866DF99-BDD4-4920-8EB6-29FE09BE284A}"/>
    <cellStyle name="Comma 2 2 3 2 4 2" xfId="4245" xr:uid="{2CA3DCDE-D927-4FD3-A421-17D23FC87605}"/>
    <cellStyle name="Comma 2 2 3 2 4 2 2" xfId="7977" xr:uid="{FAAE7C0F-0F6E-467A-8199-3AE8BAC7D2D1}"/>
    <cellStyle name="Comma 2 2 3 2 4 2 2 2" xfId="15394" xr:uid="{E485F605-7D56-4E41-86F8-37D47BC9FD0F}"/>
    <cellStyle name="Comma 2 2 3 2 4 2 3" xfId="11696" xr:uid="{0E5EAF8E-D03E-4382-AB89-EBA7AF5F4DB3}"/>
    <cellStyle name="Comma 2 2 3 2 4 3" xfId="6111" xr:uid="{40DC91A2-6257-49E5-8D68-B08FE7C98F8B}"/>
    <cellStyle name="Comma 2 2 3 2 4 3 2" xfId="13545" xr:uid="{B1FA6BDA-2E15-471A-8D78-62E33955EFBD}"/>
    <cellStyle name="Comma 2 2 3 2 4 4" xfId="9846" xr:uid="{9B192A6C-C4D6-4726-BF96-A20325B001D7}"/>
    <cellStyle name="Comma 2 2 3 2 5" xfId="3328" xr:uid="{624FE90A-A824-4E34-8169-CEC45AD31DB1}"/>
    <cellStyle name="Comma 2 2 3 2 5 2" xfId="7060" xr:uid="{5ED73653-B3AA-4CD6-8BF1-059FD9AE76AB}"/>
    <cellStyle name="Comma 2 2 3 2 5 2 2" xfId="14477" xr:uid="{EB836532-F490-470E-9B59-3FAF8A4EF782}"/>
    <cellStyle name="Comma 2 2 3 2 5 3" xfId="10779" xr:uid="{607D6702-BB73-4F0A-A823-A2EEC506B15A}"/>
    <cellStyle name="Comma 2 2 3 2 6" xfId="5194" xr:uid="{ADB3E1E7-02F7-4732-86D3-7A20EB2E2854}"/>
    <cellStyle name="Comma 2 2 3 2 6 2" xfId="12628" xr:uid="{6934C546-12D6-449A-8398-C7E5768534C2}"/>
    <cellStyle name="Comma 2 2 3 2 7" xfId="8929" xr:uid="{68D4A2EC-669E-45E7-BA9D-69E2A24682EE}"/>
    <cellStyle name="Comma 2 2 3 3" xfId="1420" xr:uid="{D52C4273-0A33-4AAF-9C41-4B45A57E874B}"/>
    <cellStyle name="Comma 2 2 3 3 2" xfId="1892" xr:uid="{730C74F7-0DF7-4CF0-AA67-515594537472}"/>
    <cellStyle name="Comma 2 2 3 3 2 2" xfId="2824" xr:uid="{425050D0-2CFA-48DE-B0F6-C5EF5F1F5EE0}"/>
    <cellStyle name="Comma 2 2 3 3 2 2 2" xfId="4814" xr:uid="{9B835C35-0C86-4DE5-BA22-616F9AFE232D}"/>
    <cellStyle name="Comma 2 2 3 3 2 2 2 2" xfId="8546" xr:uid="{E780547F-74DA-4C48-9B66-DF2300BE30A9}"/>
    <cellStyle name="Comma 2 2 3 3 2 2 2 2 2" xfId="15963" xr:uid="{85C2D21E-7473-45FD-A078-88D9A467EEBB}"/>
    <cellStyle name="Comma 2 2 3 3 2 2 2 3" xfId="12265" xr:uid="{30D1F1BA-EADA-4606-AE8E-69B1EECFFB80}"/>
    <cellStyle name="Comma 2 2 3 3 2 2 3" xfId="6680" xr:uid="{FA046E72-496C-4F25-B9CA-48029F63B486}"/>
    <cellStyle name="Comma 2 2 3 3 2 2 3 2" xfId="14114" xr:uid="{DBE8CBB0-086D-4BDB-A8EA-5228C42A9ABF}"/>
    <cellStyle name="Comma 2 2 3 3 2 2 4" xfId="10415" xr:uid="{75E5C4D7-338C-4076-A05F-FDAF5BDDA13C}"/>
    <cellStyle name="Comma 2 2 3 3 2 3" xfId="3896" xr:uid="{6F4089E1-BB01-4B01-8A4D-44FB9EBAFFDD}"/>
    <cellStyle name="Comma 2 2 3 3 2 3 2" xfId="7628" xr:uid="{A82F1732-709E-45C6-93FF-E6D096FF2E86}"/>
    <cellStyle name="Comma 2 2 3 3 2 3 2 2" xfId="15045" xr:uid="{DBD6C302-1672-4DB7-81BE-FD8A1F8B8A5A}"/>
    <cellStyle name="Comma 2 2 3 3 2 3 3" xfId="11347" xr:uid="{9A06E616-4167-401A-968C-13A51A2E2FF1}"/>
    <cellStyle name="Comma 2 2 3 3 2 4" xfId="5762" xr:uid="{8E0DBF10-FCEF-4B86-91D7-6BE99C8F7829}"/>
    <cellStyle name="Comma 2 2 3 3 2 4 2" xfId="13196" xr:uid="{DC0B88DE-95C6-4FFC-9A9F-13D1C27207E4}"/>
    <cellStyle name="Comma 2 2 3 3 2 5" xfId="9497" xr:uid="{0DEDFEF2-6E36-4B7D-BDC2-A5AEA88E593C}"/>
    <cellStyle name="Comma 2 2 3 3 3" xfId="2366" xr:uid="{55A8D726-CC2A-4BD0-B63B-F0FB6F290C89}"/>
    <cellStyle name="Comma 2 2 3 3 3 2" xfId="4356" xr:uid="{E9957325-57A5-4EEA-9125-D005A30C33B1}"/>
    <cellStyle name="Comma 2 2 3 3 3 2 2" xfId="8088" xr:uid="{F9031F39-776F-4EA2-8E5D-41916A8A6C74}"/>
    <cellStyle name="Comma 2 2 3 3 3 2 2 2" xfId="15505" xr:uid="{826B4EF6-65EB-4184-978E-6FA62196315B}"/>
    <cellStyle name="Comma 2 2 3 3 3 2 3" xfId="11807" xr:uid="{4322F61C-C7B2-45FE-BA70-5E5A605C2C08}"/>
    <cellStyle name="Comma 2 2 3 3 3 3" xfId="6222" xr:uid="{603FE1F5-0CE8-4512-A807-C30AF26252CA}"/>
    <cellStyle name="Comma 2 2 3 3 3 3 2" xfId="13656" xr:uid="{8F244945-0B42-49A4-8848-2E198CED49C5}"/>
    <cellStyle name="Comma 2 2 3 3 3 4" xfId="9957" xr:uid="{953D3632-C043-44A4-A79B-9C7FFA20D46B}"/>
    <cellStyle name="Comma 2 2 3 3 4" xfId="3438" xr:uid="{60CFC9E6-65CC-4352-A113-E92BC187BD7F}"/>
    <cellStyle name="Comma 2 2 3 3 4 2" xfId="7170" xr:uid="{B235DCF4-1116-4E98-82F9-9A7A31548F89}"/>
    <cellStyle name="Comma 2 2 3 3 4 2 2" xfId="14587" xr:uid="{3FDF5041-11F4-4017-9A87-9025D5C0DAF3}"/>
    <cellStyle name="Comma 2 2 3 3 4 3" xfId="10889" xr:uid="{7D080C73-AE1B-4EAF-91C7-BA8F576546BB}"/>
    <cellStyle name="Comma 2 2 3 3 5" xfId="5304" xr:uid="{0B6CF2EB-0434-4575-8CF4-86B6CCC766C4}"/>
    <cellStyle name="Comma 2 2 3 3 5 2" xfId="12738" xr:uid="{08D0715C-E521-492B-B7E0-19DE6BD30261}"/>
    <cellStyle name="Comma 2 2 3 3 6" xfId="9039" xr:uid="{9ABF71E2-27D4-45FC-AACA-93ACF27620A4}"/>
    <cellStyle name="Comma 2 2 3 4" xfId="1665" xr:uid="{401719CE-203C-449F-A85A-46A6ADD5ED9F}"/>
    <cellStyle name="Comma 2 2 3 4 2" xfId="2598" xr:uid="{E8DCB852-B0D9-4EED-8158-DC83DD330889}"/>
    <cellStyle name="Comma 2 2 3 4 2 2" xfId="4588" xr:uid="{1A23D2FE-6E50-4F1A-9D0A-3FF098772431}"/>
    <cellStyle name="Comma 2 2 3 4 2 2 2" xfId="8320" xr:uid="{2C0AD01D-6CDB-4B15-85EA-DFA0D986DECD}"/>
    <cellStyle name="Comma 2 2 3 4 2 2 2 2" xfId="15737" xr:uid="{0056273D-68FB-4AE8-B746-EA46A91A1646}"/>
    <cellStyle name="Comma 2 2 3 4 2 2 3" xfId="12039" xr:uid="{414B0000-41C8-41A1-8448-DE362E3A2976}"/>
    <cellStyle name="Comma 2 2 3 4 2 3" xfId="6454" xr:uid="{BAAED476-9CAB-4B85-8F3E-5606F195F5B4}"/>
    <cellStyle name="Comma 2 2 3 4 2 3 2" xfId="13888" xr:uid="{89D84DF8-02AD-4BA2-A7D4-A61952875E08}"/>
    <cellStyle name="Comma 2 2 3 4 2 4" xfId="10189" xr:uid="{AC758DE4-9A11-4A9D-8E43-CF56E276B72E}"/>
    <cellStyle name="Comma 2 2 3 4 3" xfId="3670" xr:uid="{ECD53E32-5C6E-47BD-9580-F7FB6A2FF6B8}"/>
    <cellStyle name="Comma 2 2 3 4 3 2" xfId="7402" xr:uid="{6E979A7C-828F-48BF-B3D0-457038ED222A}"/>
    <cellStyle name="Comma 2 2 3 4 3 2 2" xfId="14819" xr:uid="{8E4E9396-8EF8-4B1A-9E3D-88ED4494E4A8}"/>
    <cellStyle name="Comma 2 2 3 4 3 3" xfId="11121" xr:uid="{8F8631F7-EB12-4E99-9BA9-4E2789192D8D}"/>
    <cellStyle name="Comma 2 2 3 4 4" xfId="5536" xr:uid="{126B16EF-DB6F-48F6-BB31-7992E0CB3459}"/>
    <cellStyle name="Comma 2 2 3 4 4 2" xfId="12970" xr:uid="{1FA35026-233B-4D52-8CA6-310FD2723F37}"/>
    <cellStyle name="Comma 2 2 3 4 5" xfId="9271" xr:uid="{B05A3ABA-4101-459D-87A1-CEF14F6B5FF0}"/>
    <cellStyle name="Comma 2 2 3 5" xfId="2140" xr:uid="{30331B2E-34F5-4E76-A226-A98B8A9FCDAB}"/>
    <cellStyle name="Comma 2 2 3 5 2" xfId="4130" xr:uid="{2643E90A-66C5-49DE-82A0-2E4914BE989C}"/>
    <cellStyle name="Comma 2 2 3 5 2 2" xfId="7862" xr:uid="{000BF0E8-E69E-46B2-8E6A-AF639D1CA3DE}"/>
    <cellStyle name="Comma 2 2 3 5 2 2 2" xfId="15279" xr:uid="{264B7FF4-5558-4B56-8C2C-8DCC60AA21BE}"/>
    <cellStyle name="Comma 2 2 3 5 2 3" xfId="11581" xr:uid="{7239D8A5-F12E-4C4A-A9D7-B12F798C79ED}"/>
    <cellStyle name="Comma 2 2 3 5 3" xfId="5996" xr:uid="{166C5679-E921-43C4-800B-A76AD8E3F7B4}"/>
    <cellStyle name="Comma 2 2 3 5 3 2" xfId="13430" xr:uid="{F362F720-DEC5-4D94-A2CC-692AD4FBA31E}"/>
    <cellStyle name="Comma 2 2 3 5 4" xfId="9731" xr:uid="{6AF333FD-D8BC-40A8-A846-83F21C71573F}"/>
    <cellStyle name="Comma 2 2 3 6" xfId="3213" xr:uid="{495B7D2D-7FBD-4B92-9624-728BCD9CE8A8}"/>
    <cellStyle name="Comma 2 2 3 6 2" xfId="6945" xr:uid="{68FD5AB4-4AB1-4CE1-B2BA-18E5FCC4DEDC}"/>
    <cellStyle name="Comma 2 2 3 6 2 2" xfId="14362" xr:uid="{E786746C-6E85-4BF2-9339-A95F703E3E54}"/>
    <cellStyle name="Comma 2 2 3 6 3" xfId="10664" xr:uid="{8DF40E64-A339-41CF-8301-84F8A261B9C1}"/>
    <cellStyle name="Comma 2 2 3 7" xfId="5079" xr:uid="{AAFABF66-F174-4ECB-AB5A-1E8347CF8829}"/>
    <cellStyle name="Comma 2 2 3 7 2" xfId="12513" xr:uid="{B01550D6-2F1D-4C6C-A07B-080BA1E2A806}"/>
    <cellStyle name="Comma 2 2 3 8" xfId="8814" xr:uid="{77E589D5-685C-4D11-AA68-89BAE531ADE7}"/>
    <cellStyle name="Comma 2 2 4" xfId="1185" xr:uid="{EAAB083D-23FA-4756-B29E-F60488BEE1D2}"/>
    <cellStyle name="Comma 2 2 4 2" xfId="1495" xr:uid="{C2C2CA29-4E4F-4F95-8F1A-1BBD4A3FEEAD}"/>
    <cellStyle name="Comma 2 2 4 2 2" xfId="1967" xr:uid="{EAE8F0D6-71E6-4663-AFA2-6A82928F2D54}"/>
    <cellStyle name="Comma 2 2 4 2 2 2" xfId="2899" xr:uid="{4FCF300A-19F0-479E-BE79-447E557CCB6C}"/>
    <cellStyle name="Comma 2 2 4 2 2 2 2" xfId="4889" xr:uid="{156C5BB7-D0CE-4843-A6A1-CD7B3B9379D7}"/>
    <cellStyle name="Comma 2 2 4 2 2 2 2 2" xfId="8621" xr:uid="{CD5576D8-2556-4C43-9F0D-A9661FD5B3FC}"/>
    <cellStyle name="Comma 2 2 4 2 2 2 2 2 2" xfId="16038" xr:uid="{2AE9D1ED-14A0-4180-A445-4593F38D4A22}"/>
    <cellStyle name="Comma 2 2 4 2 2 2 2 3" xfId="12340" xr:uid="{D0A34915-D65C-4772-9899-D8FA4F270193}"/>
    <cellStyle name="Comma 2 2 4 2 2 2 3" xfId="6755" xr:uid="{9CE615E1-457E-4224-B306-AEA4911E8A83}"/>
    <cellStyle name="Comma 2 2 4 2 2 2 3 2" xfId="14189" xr:uid="{DBA9BE01-C10D-4B7A-B936-98028A56F309}"/>
    <cellStyle name="Comma 2 2 4 2 2 2 4" xfId="10490" xr:uid="{9612435C-0A97-430F-A10E-8AF98C6EFB15}"/>
    <cellStyle name="Comma 2 2 4 2 2 3" xfId="3971" xr:uid="{2EF9454E-CE0D-4C10-BC5C-E03D35548439}"/>
    <cellStyle name="Comma 2 2 4 2 2 3 2" xfId="7703" xr:uid="{C455BC98-D202-4418-8759-26C1E084DC64}"/>
    <cellStyle name="Comma 2 2 4 2 2 3 2 2" xfId="15120" xr:uid="{9ADA8393-CA02-47F4-A501-1F061BAC1FE1}"/>
    <cellStyle name="Comma 2 2 4 2 2 3 3" xfId="11422" xr:uid="{93EEF480-1390-4873-BCB4-B40729872FBC}"/>
    <cellStyle name="Comma 2 2 4 2 2 4" xfId="5837" xr:uid="{8DA80A8B-6296-4262-AEC7-3C0F2CE5B181}"/>
    <cellStyle name="Comma 2 2 4 2 2 4 2" xfId="13271" xr:uid="{4063397E-DA6E-44B4-9230-A18F5095605A}"/>
    <cellStyle name="Comma 2 2 4 2 2 5" xfId="9572" xr:uid="{CA24D201-C9E4-4BF5-B5EA-8B0DB7EAEC73}"/>
    <cellStyle name="Comma 2 2 4 2 3" xfId="2441" xr:uid="{4D533AB6-FDC2-4C74-B01D-92FDFCA8C91A}"/>
    <cellStyle name="Comma 2 2 4 2 3 2" xfId="4431" xr:uid="{F1E33500-2297-4905-8F9C-456A77EB4252}"/>
    <cellStyle name="Comma 2 2 4 2 3 2 2" xfId="8163" xr:uid="{67EE404B-8EA1-4ADF-8F23-637D39E3CFC3}"/>
    <cellStyle name="Comma 2 2 4 2 3 2 2 2" xfId="15580" xr:uid="{471F6089-DF6A-4165-B792-8ADCD99CC873}"/>
    <cellStyle name="Comma 2 2 4 2 3 2 3" xfId="11882" xr:uid="{75216775-4B4B-47D2-9294-97837C24DE79}"/>
    <cellStyle name="Comma 2 2 4 2 3 3" xfId="6297" xr:uid="{3ED7D413-F3C2-4B7F-AD06-D66A7E4AEA32}"/>
    <cellStyle name="Comma 2 2 4 2 3 3 2" xfId="13731" xr:uid="{BE283DD4-EDB7-4E39-9821-EA0C0303CF08}"/>
    <cellStyle name="Comma 2 2 4 2 3 4" xfId="10032" xr:uid="{9EDE83DC-9B31-485A-8D81-9058E64E552B}"/>
    <cellStyle name="Comma 2 2 4 2 4" xfId="3513" xr:uid="{3D551411-695B-458F-AFA1-631DEBA86AA1}"/>
    <cellStyle name="Comma 2 2 4 2 4 2" xfId="7245" xr:uid="{6E4638A0-C747-464B-BB21-BFECA55C0AB3}"/>
    <cellStyle name="Comma 2 2 4 2 4 2 2" xfId="14662" xr:uid="{8B40E803-6D09-4F0A-8146-EDAB49491FBF}"/>
    <cellStyle name="Comma 2 2 4 2 4 3" xfId="10964" xr:uid="{C04C7598-87EC-41C0-8912-C2E082AF3DAF}"/>
    <cellStyle name="Comma 2 2 4 2 5" xfId="5379" xr:uid="{55993A6B-9A72-44AF-B6BA-2F7B919AC742}"/>
    <cellStyle name="Comma 2 2 4 2 5 2" xfId="12813" xr:uid="{603FC01C-7248-40BB-9097-F701C36379EB}"/>
    <cellStyle name="Comma 2 2 4 2 6" xfId="9114" xr:uid="{B6FAA426-F422-434B-B9B4-3E8F8D993D6E}"/>
    <cellStyle name="Comma 2 2 4 3" xfId="1740" xr:uid="{F37255E8-CC24-4291-9D61-68BF9E27DAEC}"/>
    <cellStyle name="Comma 2 2 4 3 2" xfId="2672" xr:uid="{3C84A65B-F008-4D0D-B6B9-E35BF8BF246F}"/>
    <cellStyle name="Comma 2 2 4 3 2 2" xfId="4662" xr:uid="{20070751-3BFE-42E5-9C53-2EE27E3B8A51}"/>
    <cellStyle name="Comma 2 2 4 3 2 2 2" xfId="8394" xr:uid="{E47A679C-6BC5-44D8-8060-E5DF694FFC85}"/>
    <cellStyle name="Comma 2 2 4 3 2 2 2 2" xfId="15811" xr:uid="{F2D2A77D-100F-4B1F-95F8-50B615BD253C}"/>
    <cellStyle name="Comma 2 2 4 3 2 2 3" xfId="12113" xr:uid="{4CE9E3D0-0405-4655-8D56-DEA739BE25C1}"/>
    <cellStyle name="Comma 2 2 4 3 2 3" xfId="6528" xr:uid="{E6F468D1-083B-4303-80AF-DBAC5235964C}"/>
    <cellStyle name="Comma 2 2 4 3 2 3 2" xfId="13962" xr:uid="{05D09FBD-EF9F-4685-9B6A-3BD19D8F95E1}"/>
    <cellStyle name="Comma 2 2 4 3 2 4" xfId="10263" xr:uid="{A8908396-58FE-4253-BE91-18706326324F}"/>
    <cellStyle name="Comma 2 2 4 3 3" xfId="3744" xr:uid="{3838AF92-32B5-4907-903E-878939CAB619}"/>
    <cellStyle name="Comma 2 2 4 3 3 2" xfId="7476" xr:uid="{AEF6F864-E8E1-4505-96F7-1C1732CEFCAC}"/>
    <cellStyle name="Comma 2 2 4 3 3 2 2" xfId="14893" xr:uid="{33F002CD-BAA6-4072-8DFF-EEB6DB9280B3}"/>
    <cellStyle name="Comma 2 2 4 3 3 3" xfId="11195" xr:uid="{C2CC7ED1-8D6A-4828-9BDA-673A9BC82D2B}"/>
    <cellStyle name="Comma 2 2 4 3 4" xfId="5610" xr:uid="{04FF2CE2-B6BE-4702-8C58-C61DA46432F2}"/>
    <cellStyle name="Comma 2 2 4 3 4 2" xfId="13044" xr:uid="{C5A004EC-1CB5-45E2-BFA4-9BD75BE9AC3A}"/>
    <cellStyle name="Comma 2 2 4 3 5" xfId="9345" xr:uid="{52C7B327-0206-4B29-A9AD-25B0A29D4123}"/>
    <cellStyle name="Comma 2 2 4 4" xfId="2214" xr:uid="{0A76E9E2-B4FD-405D-9EAF-F06D819114C5}"/>
    <cellStyle name="Comma 2 2 4 4 2" xfId="4204" xr:uid="{4F409962-E9DD-4CE1-B9EB-E9EB586FFA3C}"/>
    <cellStyle name="Comma 2 2 4 4 2 2" xfId="7936" xr:uid="{F28AAC01-C9A9-49EA-A60F-AFDA3E2961D5}"/>
    <cellStyle name="Comma 2 2 4 4 2 2 2" xfId="15353" xr:uid="{B2F37C27-A736-435E-A4A2-798D95D82E2B}"/>
    <cellStyle name="Comma 2 2 4 4 2 3" xfId="11655" xr:uid="{51629BC8-11EB-444D-8B6D-D17565721B70}"/>
    <cellStyle name="Comma 2 2 4 4 3" xfId="6070" xr:uid="{49EAE827-FFF8-4FE1-AEA7-34CCBB2C05C1}"/>
    <cellStyle name="Comma 2 2 4 4 3 2" xfId="13504" xr:uid="{863551E1-DA76-482B-982F-515A343A637F}"/>
    <cellStyle name="Comma 2 2 4 4 4" xfId="9805" xr:uid="{A85AC8A9-B290-45C2-A483-1C5117F26EA6}"/>
    <cellStyle name="Comma 2 2 4 5" xfId="3287" xr:uid="{6DE92ECB-E81B-426E-9228-29C468CFA9E4}"/>
    <cellStyle name="Comma 2 2 4 5 2" xfId="7019" xr:uid="{F1C709C1-E949-42BB-A2E4-052C499BF4F1}"/>
    <cellStyle name="Comma 2 2 4 5 2 2" xfId="14436" xr:uid="{D6B4CB4F-8F40-4BBF-A76C-5384DCB78FCB}"/>
    <cellStyle name="Comma 2 2 4 5 3" xfId="10738" xr:uid="{17A8BFCB-71E4-4180-AE08-B47135BED7B2}"/>
    <cellStyle name="Comma 2 2 4 6" xfId="5153" xr:uid="{0EFAAA3B-6F47-4BFA-B156-201C056DCA19}"/>
    <cellStyle name="Comma 2 2 4 6 2" xfId="12587" xr:uid="{4C17AD48-1E24-499A-AAD9-3D0132265763}"/>
    <cellStyle name="Comma 2 2 4 7" xfId="8888" xr:uid="{6202EFC0-45F5-48C4-B44B-B7A67BF8FF98}"/>
    <cellStyle name="Comma 2 2 5" xfId="1379" xr:uid="{7C9A6325-FF96-4084-B505-D444EED55DB0}"/>
    <cellStyle name="Comma 2 2 5 2" xfId="1851" xr:uid="{08369512-7EE1-4C4F-A30C-31744F3777B7}"/>
    <cellStyle name="Comma 2 2 5 2 2" xfId="2783" xr:uid="{E9A62900-1799-4700-B1AC-62DC2C912B93}"/>
    <cellStyle name="Comma 2 2 5 2 2 2" xfId="4773" xr:uid="{305C6B69-840D-4E08-A6E2-51EE43B3A1E8}"/>
    <cellStyle name="Comma 2 2 5 2 2 2 2" xfId="8505" xr:uid="{F2EB4C70-3989-41AE-9EDD-EB5DBF804E86}"/>
    <cellStyle name="Comma 2 2 5 2 2 2 2 2" xfId="15922" xr:uid="{E21EDBBE-DA21-4F53-AE0B-FB6F2910093B}"/>
    <cellStyle name="Comma 2 2 5 2 2 2 3" xfId="12224" xr:uid="{F9D82E50-CEAF-48AD-A8ED-0D65DB470496}"/>
    <cellStyle name="Comma 2 2 5 2 2 3" xfId="6639" xr:uid="{2B62D0E2-E00A-48F4-B725-EBEE9086A443}"/>
    <cellStyle name="Comma 2 2 5 2 2 3 2" xfId="14073" xr:uid="{163B9255-B8C1-4E28-AE2C-391C8C1FE5AB}"/>
    <cellStyle name="Comma 2 2 5 2 2 4" xfId="10374" xr:uid="{D0D5517F-78ED-4A49-86A8-971AAA6F33DD}"/>
    <cellStyle name="Comma 2 2 5 2 3" xfId="3855" xr:uid="{8395489B-D40F-4969-82A1-0000AA9EEE32}"/>
    <cellStyle name="Comma 2 2 5 2 3 2" xfId="7587" xr:uid="{4C884CF4-85AC-4E32-8A6E-5634E368DCCE}"/>
    <cellStyle name="Comma 2 2 5 2 3 2 2" xfId="15004" xr:uid="{84F62E12-4D99-4716-A3C5-B59395C90C68}"/>
    <cellStyle name="Comma 2 2 5 2 3 3" xfId="11306" xr:uid="{239ED1F5-AD85-49AD-BEBC-B52D6308C76E}"/>
    <cellStyle name="Comma 2 2 5 2 4" xfId="5721" xr:uid="{50151EC7-016C-4F41-BC91-20F5B7F281F0}"/>
    <cellStyle name="Comma 2 2 5 2 4 2" xfId="13155" xr:uid="{982FA423-6A65-49CA-84F7-A4E1DA5F9173}"/>
    <cellStyle name="Comma 2 2 5 2 5" xfId="9456" xr:uid="{750D30AF-105D-4BB5-BF6F-F0A6DAC55AE5}"/>
    <cellStyle name="Comma 2 2 5 3" xfId="2325" xr:uid="{FBDF139D-5FBF-488A-8D39-5A589DA3D68B}"/>
    <cellStyle name="Comma 2 2 5 3 2" xfId="4315" xr:uid="{61D73A22-93F5-444C-93A1-CD225C3FAFFB}"/>
    <cellStyle name="Comma 2 2 5 3 2 2" xfId="8047" xr:uid="{55C3964B-22AF-40A3-82D3-4E352E88B9CF}"/>
    <cellStyle name="Comma 2 2 5 3 2 2 2" xfId="15464" xr:uid="{E726911A-80AB-4D91-8898-D71CAA1957AE}"/>
    <cellStyle name="Comma 2 2 5 3 2 3" xfId="11766" xr:uid="{7F20085F-7B70-468E-8F16-BB1D2761C6B4}"/>
    <cellStyle name="Comma 2 2 5 3 3" xfId="6181" xr:uid="{741B146E-029B-4DD7-896F-FC68DA90E5A1}"/>
    <cellStyle name="Comma 2 2 5 3 3 2" xfId="13615" xr:uid="{383ECD20-0454-498E-824B-9C9F4CE73009}"/>
    <cellStyle name="Comma 2 2 5 3 4" xfId="9916" xr:uid="{09775DC8-7F4B-418E-9E18-B4621B3BC31F}"/>
    <cellStyle name="Comma 2 2 5 4" xfId="3397" xr:uid="{79CFD64F-F2A7-442A-A3A4-2E3E2E88EBFE}"/>
    <cellStyle name="Comma 2 2 5 4 2" xfId="7129" xr:uid="{5A7813EE-0351-428C-A176-A5F3EEB27F17}"/>
    <cellStyle name="Comma 2 2 5 4 2 2" xfId="14546" xr:uid="{03225929-C9FE-4ADE-9B20-B3206B9D4942}"/>
    <cellStyle name="Comma 2 2 5 4 3" xfId="10848" xr:uid="{476215EE-EEAC-4D52-8D9E-361639B18A96}"/>
    <cellStyle name="Comma 2 2 5 5" xfId="5263" xr:uid="{791FEA56-57BD-4C6D-BA91-7AA1EE3A17BD}"/>
    <cellStyle name="Comma 2 2 5 5 2" xfId="12697" xr:uid="{C7D8808B-29F6-4331-B0FB-949E1B723F72}"/>
    <cellStyle name="Comma 2 2 5 6" xfId="8998" xr:uid="{6884530F-77A1-43B2-9F2E-B429AD07AE4C}"/>
    <cellStyle name="Comma 2 2 6" xfId="1624" xr:uid="{5780229A-A94A-4707-B820-B67190583D3A}"/>
    <cellStyle name="Comma 2 2 6 2" xfId="2557" xr:uid="{94F037F4-4A7D-425E-8EC0-A92B7B5D1DB1}"/>
    <cellStyle name="Comma 2 2 6 2 2" xfId="4547" xr:uid="{D0B3FAF3-0615-49DB-8DB5-1A3C1AAC1583}"/>
    <cellStyle name="Comma 2 2 6 2 2 2" xfId="8279" xr:uid="{335E11EA-1AAF-4A6B-A698-F91593157F58}"/>
    <cellStyle name="Comma 2 2 6 2 2 2 2" xfId="15696" xr:uid="{F806E801-2AE8-4AC6-A881-A72C6C64668D}"/>
    <cellStyle name="Comma 2 2 6 2 2 3" xfId="11998" xr:uid="{2AE28DE5-566E-4FC0-8E24-4321226656B8}"/>
    <cellStyle name="Comma 2 2 6 2 3" xfId="6413" xr:uid="{FA54CCC4-26B2-446C-B79C-EB4F3DEEF33C}"/>
    <cellStyle name="Comma 2 2 6 2 3 2" xfId="13847" xr:uid="{2B901B63-8D2B-4301-8B03-93830B094EAF}"/>
    <cellStyle name="Comma 2 2 6 2 4" xfId="10148" xr:uid="{8C7C1F79-360E-475F-8639-55F392A1F320}"/>
    <cellStyle name="Comma 2 2 6 3" xfId="3629" xr:uid="{E75E3532-4965-4B30-B914-63AD45310871}"/>
    <cellStyle name="Comma 2 2 6 3 2" xfId="7361" xr:uid="{F805E1B8-6712-4A18-B1A2-A7AC713DD744}"/>
    <cellStyle name="Comma 2 2 6 3 2 2" xfId="14778" xr:uid="{142A7642-D75C-4C9C-8F1B-7EB1FE8F4B82}"/>
    <cellStyle name="Comma 2 2 6 3 3" xfId="11080" xr:uid="{5E20B329-4F75-47A6-889B-975F84167B0E}"/>
    <cellStyle name="Comma 2 2 6 4" xfId="5495" xr:uid="{04A7CEF2-9BFB-4785-8911-9D41A53A79E1}"/>
    <cellStyle name="Comma 2 2 6 4 2" xfId="12929" xr:uid="{99592809-7F2B-4493-8F8E-417121B3484C}"/>
    <cellStyle name="Comma 2 2 6 5" xfId="9230" xr:uid="{9D9015F5-F08A-443C-A744-7287AC18E34D}"/>
    <cellStyle name="Comma 2 2 7" xfId="2099" xr:uid="{F8FD7347-5DAE-4149-8AE5-11880BB88308}"/>
    <cellStyle name="Comma 2 2 7 2" xfId="4089" xr:uid="{2A93D92B-D906-49F3-A4F6-C1EFB45EB661}"/>
    <cellStyle name="Comma 2 2 7 2 2" xfId="7821" xr:uid="{B1AEB3E6-9B44-4B99-8C45-109F57BE29AB}"/>
    <cellStyle name="Comma 2 2 7 2 2 2" xfId="15238" xr:uid="{051407F9-C569-4D77-8BE3-D98A38AD86DF}"/>
    <cellStyle name="Comma 2 2 7 2 3" xfId="11540" xr:uid="{54B30F0C-E14C-4D6C-BF39-3B59497D2B1C}"/>
    <cellStyle name="Comma 2 2 7 3" xfId="5955" xr:uid="{BD4181A1-4D3A-4E09-8875-C5E9F5E7DD36}"/>
    <cellStyle name="Comma 2 2 7 3 2" xfId="13389" xr:uid="{0E9E9CEF-C98F-4E72-B335-CEF18812DDC8}"/>
    <cellStyle name="Comma 2 2 7 4" xfId="9690" xr:uid="{4F82AF9C-AD03-4FCB-9114-7B99D8CCD16D}"/>
    <cellStyle name="Comma 2 2 8" xfId="3124" xr:uid="{AF4E8E6E-B69F-400B-AF35-B9A3714C4463}"/>
    <cellStyle name="Comma 2 2 8 2" xfId="5001" xr:uid="{16FC42AC-53BE-48F7-966A-672AA93683FC}"/>
    <cellStyle name="Comma 2 2 8 2 2" xfId="8733" xr:uid="{9746E541-8B0A-4438-9993-A414C96E1B6E}"/>
    <cellStyle name="Comma 2 2 8 2 2 2" xfId="16144" xr:uid="{B573A8C1-9D37-4AA6-AD2D-6DB2A43C8055}"/>
    <cellStyle name="Comma 2 2 8 2 3" xfId="12446" xr:uid="{06E36E3B-95E9-4BA4-85F1-76BD84B93B84}"/>
    <cellStyle name="Comma 2 2 8 3" xfId="6867" xr:uid="{42CC2AD9-F8A3-4FB2-B4F8-62478DCB94C8}"/>
    <cellStyle name="Comma 2 2 8 3 2" xfId="14295" xr:uid="{93603D14-C70D-4674-9138-BA6081C14B6F}"/>
    <cellStyle name="Comma 2 2 8 4" xfId="10597" xr:uid="{269BCA13-CF25-45F3-9CC9-D310836ADB70}"/>
    <cellStyle name="Comma 2 2 9" xfId="3172" xr:uid="{4086DD8A-498D-4F35-9374-3B80C1E69CDD}"/>
    <cellStyle name="Comma 2 2 9 2" xfId="6904" xr:uid="{581E86F4-EB6E-42DD-A525-A35BB3F38628}"/>
    <cellStyle name="Comma 2 2 9 2 2" xfId="14321" xr:uid="{B9A64896-462E-443F-82E6-0B79389CF33F}"/>
    <cellStyle name="Comma 2 2 9 3" xfId="10623" xr:uid="{ACC35D2F-FDF9-48EE-A584-3649244EA4DF}"/>
    <cellStyle name="Comma 2 3" xfId="20" xr:uid="{013C4238-EDF4-4E0D-9EAA-E52177A08136}"/>
    <cellStyle name="Comma 2 3 2" xfId="3149" xr:uid="{7FF89BBD-7131-47B0-A4F9-2238E2134EA2}"/>
    <cellStyle name="Comma 2 3 2 2" xfId="6881" xr:uid="{26D8D50A-FB3D-458D-8D77-7972F534026F}"/>
    <cellStyle name="Comma 2 3 2 2 2" xfId="14303" xr:uid="{59B2AA2E-6BFC-4A35-8582-007E078E18F6}"/>
    <cellStyle name="Comma 2 3 2 3" xfId="10605" xr:uid="{0A649C2A-24D7-41D6-A0DB-0F9FAC0F28F8}"/>
    <cellStyle name="Comma 2 3 3" xfId="5015" xr:uid="{CEB20FCA-8C25-4CAE-ADA0-7C2974970791}"/>
    <cellStyle name="Comma 2 3 3 2" xfId="12454" xr:uid="{CA2D4AC7-E028-4938-9309-76BE7D399D0F}"/>
    <cellStyle name="Comma 2 3 4" xfId="8742" xr:uid="{DD0A1589-86A6-4327-863C-836642444C7E}"/>
    <cellStyle name="Comma 2 4" xfId="3110" xr:uid="{1B3E8B56-CA87-4A37-A5EE-6152A6EDB249}"/>
    <cellStyle name="Comma 2 4 2" xfId="4996" xr:uid="{E1FE0593-0E81-45B8-8A23-47A0FF6AF340}"/>
    <cellStyle name="Comma 2 4 2 2" xfId="8728" xr:uid="{56AFDB25-901D-4C6F-8E5C-9110464596D4}"/>
    <cellStyle name="Comma 2 4 2 2 2" xfId="16141" xr:uid="{5FD08A9B-2ABE-40CD-8CAE-D72C7DCA245A}"/>
    <cellStyle name="Comma 2 4 2 3" xfId="12443" xr:uid="{32950D6E-BD15-49AF-9341-9069CC884842}"/>
    <cellStyle name="Comma 2 4 3" xfId="6862" xr:uid="{86F60927-344F-4107-B666-F7B212DE4848}"/>
    <cellStyle name="Comma 2 4 3 2" xfId="14292" xr:uid="{BCBCEA36-248D-4455-8859-4C1DD86B67CC}"/>
    <cellStyle name="Comma 2 4 4" xfId="10593" xr:uid="{B3EEE792-5CC7-4BFE-B69B-99C2CC31BDE3}"/>
    <cellStyle name="Comma 20" xfId="1001" xr:uid="{32A787E6-2EF8-40A4-9D63-2D86B7CD4A13}"/>
    <cellStyle name="Comma 20 10" xfId="20210" xr:uid="{7510EBF9-5C69-44CD-8190-18D38329E1BB}"/>
    <cellStyle name="Comma 20 2" xfId="1207" xr:uid="{0BC958AD-BA8E-4A35-9171-A3F0B5985F7E}"/>
    <cellStyle name="Comma 20 2 2" xfId="1517" xr:uid="{3CF0AA4F-16B6-4A6C-96CC-6FF4F5130ED8}"/>
    <cellStyle name="Comma 20 2 2 2" xfId="1989" xr:uid="{F278D59A-AE79-4845-A188-53FE3EAA251D}"/>
    <cellStyle name="Comma 20 2 2 2 2" xfId="2921" xr:uid="{7A6BE4F9-F5DA-4B00-8BFD-BFB476F64B5A}"/>
    <cellStyle name="Comma 20 2 2 2 2 2" xfId="4911" xr:uid="{02D6FB51-EAE8-4FF8-983E-4F40728C3435}"/>
    <cellStyle name="Comma 20 2 2 2 2 2 2" xfId="8643" xr:uid="{EBFFFBB7-3DDA-4091-90EB-ADAE13E43848}"/>
    <cellStyle name="Comma 20 2 2 2 2 2 2 2" xfId="16060" xr:uid="{66CEACC5-3D9B-4B9A-B253-84A95CF919A8}"/>
    <cellStyle name="Comma 20 2 2 2 2 2 2 2 2" xfId="20138" xr:uid="{61DF61C1-D771-4B70-BEFD-90511106E692}"/>
    <cellStyle name="Comma 20 2 2 2 2 2 2 2 2 2" xfId="28178" xr:uid="{9B4F6BF7-6C1A-4683-AB32-F13674758591}"/>
    <cellStyle name="Comma 20 2 2 2 2 2 2 2 3" xfId="24168" xr:uid="{9CEC92DE-9F14-43D7-9BC0-27F81704021A}"/>
    <cellStyle name="Comma 20 2 2 2 2 2 2 3" xfId="18166" xr:uid="{8CF77E4E-230A-4C43-B891-8B8A247B4F98}"/>
    <cellStyle name="Comma 20 2 2 2 2 2 2 3 2" xfId="26206" xr:uid="{39E0CCCA-42EC-4DC3-9267-55F76A4E751D}"/>
    <cellStyle name="Comma 20 2 2 2 2 2 2 4" xfId="22192" xr:uid="{FC0466FF-FC9E-4B20-A576-3A24979640FA}"/>
    <cellStyle name="Comma 20 2 2 2 2 2 3" xfId="12362" xr:uid="{B44B9125-EC22-4385-84DF-7AE1A08BB8B7}"/>
    <cellStyle name="Comma 20 2 2 2 2 2 3 2" xfId="19162" xr:uid="{AF1138E6-4249-4D80-9195-E92FF7750405}"/>
    <cellStyle name="Comma 20 2 2 2 2 2 3 2 2" xfId="27202" xr:uid="{84B6D745-0E7F-4E24-8E86-82CEDF1FB854}"/>
    <cellStyle name="Comma 20 2 2 2 2 2 3 3" xfId="23189" xr:uid="{30341084-B5CD-47D2-ACDD-5C00A69358E7}"/>
    <cellStyle name="Comma 20 2 2 2 2 2 4" xfId="17156" xr:uid="{9296E829-66B0-486C-8379-5BAE144AD4AA}"/>
    <cellStyle name="Comma 20 2 2 2 2 2 4 2" xfId="25196" xr:uid="{342786E6-01EF-4B5C-9BB1-9F03641C6462}"/>
    <cellStyle name="Comma 20 2 2 2 2 2 5" xfId="21179" xr:uid="{5E7B03EE-BCE5-4FC3-BAB7-88C4C5796B4F}"/>
    <cellStyle name="Comma 20 2 2 2 2 3" xfId="6777" xr:uid="{523731B8-152A-4974-9A2E-EC79E9B5428B}"/>
    <cellStyle name="Comma 20 2 2 2 2 3 2" xfId="14211" xr:uid="{0FE905CB-6DAF-4516-9219-73FD6CCFA59B}"/>
    <cellStyle name="Comma 20 2 2 2 2 3 2 2" xfId="19650" xr:uid="{60BF1938-FF48-4A37-A6B4-CC721CEADE20}"/>
    <cellStyle name="Comma 20 2 2 2 2 3 2 2 2" xfId="27690" xr:uid="{7C6C4B6D-6BD1-4103-95C5-530795DD175D}"/>
    <cellStyle name="Comma 20 2 2 2 2 3 2 3" xfId="23679" xr:uid="{C01DCD30-BAC0-4E86-A92B-05624D0A82D1}"/>
    <cellStyle name="Comma 20 2 2 2 2 3 3" xfId="17661" xr:uid="{8657181B-0907-4893-B1E2-C3004707DCD4}"/>
    <cellStyle name="Comma 20 2 2 2 2 3 3 2" xfId="25701" xr:uid="{69BF8FD3-5F60-46FF-83E1-98F42CADD265}"/>
    <cellStyle name="Comma 20 2 2 2 2 3 4" xfId="21686" xr:uid="{64768AE7-A1B0-4085-8EA6-F433D4C91BDD}"/>
    <cellStyle name="Comma 20 2 2 2 2 4" xfId="10512" xr:uid="{1017C43F-2137-49E7-A1FF-A81786137AAF}"/>
    <cellStyle name="Comma 20 2 2 2 2 4 2" xfId="18674" xr:uid="{C2265184-26AE-4451-B3E0-EA0E0E870AD2}"/>
    <cellStyle name="Comma 20 2 2 2 2 4 2 2" xfId="26714" xr:uid="{EE467E5B-B7AE-4964-9968-1231F46691A4}"/>
    <cellStyle name="Comma 20 2 2 2 2 4 3" xfId="22699" xr:uid="{94F6FCCE-418F-4DA5-AF1C-61925FE92A44}"/>
    <cellStyle name="Comma 20 2 2 2 2 5" xfId="16651" xr:uid="{2D678239-AC50-4345-9DBE-1B89095D1508}"/>
    <cellStyle name="Comma 20 2 2 2 2 5 2" xfId="24691" xr:uid="{E26960AA-94CE-427B-8D07-BA6F4EF4D83C}"/>
    <cellStyle name="Comma 20 2 2 2 2 6" xfId="20668" xr:uid="{6AD746C3-F063-48CF-8869-C0BC6D9C4954}"/>
    <cellStyle name="Comma 20 2 2 2 3" xfId="3993" xr:uid="{7BFF0B5F-940E-4133-897B-473F4D5B7B90}"/>
    <cellStyle name="Comma 20 2 2 2 3 2" xfId="7725" xr:uid="{2FDA243F-1E88-4875-AEDC-0F3F1F0B810E}"/>
    <cellStyle name="Comma 20 2 2 2 3 2 2" xfId="15142" xr:uid="{8A4F62AA-3FC7-45C7-9087-964A864BEFFC}"/>
    <cellStyle name="Comma 20 2 2 2 3 2 2 2" xfId="19892" xr:uid="{DEC80A72-7413-407A-A86E-CAAF1462FEDB}"/>
    <cellStyle name="Comma 20 2 2 2 3 2 2 2 2" xfId="27932" xr:uid="{43D02979-C3E7-4EE5-9A08-726690BAF409}"/>
    <cellStyle name="Comma 20 2 2 2 3 2 2 3" xfId="23921" xr:uid="{BCA154C8-CAE3-484E-9B6D-8819A1B134A5}"/>
    <cellStyle name="Comma 20 2 2 2 3 2 3" xfId="17920" xr:uid="{A05F98EE-1E07-4676-B6DE-18EA68984937}"/>
    <cellStyle name="Comma 20 2 2 2 3 2 3 2" xfId="25960" xr:uid="{55ADCBA6-55EA-45C4-96F5-9554890373AD}"/>
    <cellStyle name="Comma 20 2 2 2 3 2 4" xfId="21945" xr:uid="{BA2988F8-7ACC-4649-9CD8-67E85125B76D}"/>
    <cellStyle name="Comma 20 2 2 2 3 3" xfId="11444" xr:uid="{32F529D5-A6DE-413B-AE05-7D235E8B1C20}"/>
    <cellStyle name="Comma 20 2 2 2 3 3 2" xfId="18916" xr:uid="{20AE26CF-6A06-4749-A762-CE3557C08104}"/>
    <cellStyle name="Comma 20 2 2 2 3 3 2 2" xfId="26956" xr:uid="{48D60ADC-5A96-4D77-A71B-EEB07AFC765D}"/>
    <cellStyle name="Comma 20 2 2 2 3 3 3" xfId="22942" xr:uid="{4196E020-2982-4AC2-9F1C-ACA61BA38D60}"/>
    <cellStyle name="Comma 20 2 2 2 3 4" xfId="16910" xr:uid="{5E7F2D6E-4F62-497F-A928-0A0ECDE16169}"/>
    <cellStyle name="Comma 20 2 2 2 3 4 2" xfId="24950" xr:uid="{E39BFF46-0B5C-41AE-B2FF-6E94393ED703}"/>
    <cellStyle name="Comma 20 2 2 2 3 5" xfId="20932" xr:uid="{B53E107B-D9DD-4CFB-98E7-1785F7DF2314}"/>
    <cellStyle name="Comma 20 2 2 2 4" xfId="5859" xr:uid="{5F82BC14-6674-405F-BB13-7F75C79CD457}"/>
    <cellStyle name="Comma 20 2 2 2 4 2" xfId="13293" xr:uid="{AB03705C-F054-4C82-8885-0E1F44486B35}"/>
    <cellStyle name="Comma 20 2 2 2 4 2 2" xfId="19404" xr:uid="{BC6646C7-5EF3-49CF-A7B8-F8C871304284}"/>
    <cellStyle name="Comma 20 2 2 2 4 2 2 2" xfId="27444" xr:uid="{4175921C-E7BB-410B-BE8B-FE9D7A90F98A}"/>
    <cellStyle name="Comma 20 2 2 2 4 2 3" xfId="23432" xr:uid="{1D76EF2F-D789-4428-A85B-3952702E2DF4}"/>
    <cellStyle name="Comma 20 2 2 2 4 3" xfId="17415" xr:uid="{DDDC023A-8621-4474-B9EC-C84DF26CAE41}"/>
    <cellStyle name="Comma 20 2 2 2 4 3 2" xfId="25455" xr:uid="{72862FCB-6BA1-4788-A511-5D123523EE80}"/>
    <cellStyle name="Comma 20 2 2 2 4 4" xfId="21439" xr:uid="{3A296E24-2997-4DD5-AA83-09906159232D}"/>
    <cellStyle name="Comma 20 2 2 2 5" xfId="9594" xr:uid="{4A8DD06D-CBB8-4C27-907B-4BA54D41500C}"/>
    <cellStyle name="Comma 20 2 2 2 5 2" xfId="18428" xr:uid="{257E86F2-AA5F-4C15-BEDA-A30A648F5066}"/>
    <cellStyle name="Comma 20 2 2 2 5 2 2" xfId="26468" xr:uid="{BF31B000-2DBA-4130-9DE1-1777DAE5EAD4}"/>
    <cellStyle name="Comma 20 2 2 2 5 3" xfId="22452" xr:uid="{636C6C57-C4ED-4ED5-9B10-FD1568466E58}"/>
    <cellStyle name="Comma 20 2 2 2 6" xfId="16405" xr:uid="{2166AA13-B790-4DC3-8453-925409449242}"/>
    <cellStyle name="Comma 20 2 2 2 6 2" xfId="24445" xr:uid="{F0898ED7-CEDF-4F3D-AC5D-A0966AD3BDF0}"/>
    <cellStyle name="Comma 20 2 2 2 7" xfId="20421" xr:uid="{6334C585-DFCE-464A-A04E-7C2084BB0D35}"/>
    <cellStyle name="Comma 20 2 2 3" xfId="2463" xr:uid="{4092485F-B2C0-4855-BC33-E993088FA015}"/>
    <cellStyle name="Comma 20 2 2 3 2" xfId="4453" xr:uid="{B1E7A45F-ABB1-4BE8-B13F-A4B596144DF0}"/>
    <cellStyle name="Comma 20 2 2 3 2 2" xfId="8185" xr:uid="{B7884143-2408-41AB-8BAE-0BC0C566029D}"/>
    <cellStyle name="Comma 20 2 2 3 2 2 2" xfId="15602" xr:uid="{9A05F6BE-38C5-4EFE-8D5F-AD45F132ACB5}"/>
    <cellStyle name="Comma 20 2 2 3 2 2 2 2" xfId="20016" xr:uid="{C748667C-3186-491A-A6C9-F2320AF3D20B}"/>
    <cellStyle name="Comma 20 2 2 3 2 2 2 2 2" xfId="28056" xr:uid="{E5997014-D304-4A5A-9ABC-43034A68EE2C}"/>
    <cellStyle name="Comma 20 2 2 3 2 2 2 3" xfId="24046" xr:uid="{A3CE84C3-0804-4EBE-AD7B-B500E2AC980A}"/>
    <cellStyle name="Comma 20 2 2 3 2 2 3" xfId="18044" xr:uid="{C9548E25-4C98-4782-A97B-D58EC6BBB84D}"/>
    <cellStyle name="Comma 20 2 2 3 2 2 3 2" xfId="26084" xr:uid="{2A716FB6-8653-4014-BBF9-AA791D1FA776}"/>
    <cellStyle name="Comma 20 2 2 3 2 2 4" xfId="22070" xr:uid="{81EAEC3A-55B1-41D3-9C73-8B050C3C7F36}"/>
    <cellStyle name="Comma 20 2 2 3 2 3" xfId="11904" xr:uid="{1BA032B1-6DCA-4556-8FAD-276B61EBDA80}"/>
    <cellStyle name="Comma 20 2 2 3 2 3 2" xfId="19040" xr:uid="{45C2E36A-3F38-4684-920E-9EB49D3C99C0}"/>
    <cellStyle name="Comma 20 2 2 3 2 3 2 2" xfId="27080" xr:uid="{ABF817DB-B766-4F1E-AA6A-7EB8149EBC71}"/>
    <cellStyle name="Comma 20 2 2 3 2 3 3" xfId="23067" xr:uid="{1940394A-FB7B-49DE-B9B3-2FA9E0709991}"/>
    <cellStyle name="Comma 20 2 2 3 2 4" xfId="17034" xr:uid="{6D1C7DA9-8227-41F1-A6CF-DE3BEB7C915D}"/>
    <cellStyle name="Comma 20 2 2 3 2 4 2" xfId="25074" xr:uid="{335879C0-5E1A-4CE9-B57F-FF13D1E73E47}"/>
    <cellStyle name="Comma 20 2 2 3 2 5" xfId="21057" xr:uid="{A110FFC9-63D9-4F3B-81BF-28341FB1758C}"/>
    <cellStyle name="Comma 20 2 2 3 3" xfId="6319" xr:uid="{20FE6609-70D0-436F-9ECB-A0DB16136DF0}"/>
    <cellStyle name="Comma 20 2 2 3 3 2" xfId="13753" xr:uid="{FF9F3F89-793B-4F6D-B598-DAEE92308129}"/>
    <cellStyle name="Comma 20 2 2 3 3 2 2" xfId="19528" xr:uid="{C691DADE-8050-4F2C-8784-3B6D39BDD6DE}"/>
    <cellStyle name="Comma 20 2 2 3 3 2 2 2" xfId="27568" xr:uid="{615C99F3-4168-4EB3-A66F-D3643C536A51}"/>
    <cellStyle name="Comma 20 2 2 3 3 2 3" xfId="23557" xr:uid="{0D971055-11FC-49E6-B6A3-99CCF429BF23}"/>
    <cellStyle name="Comma 20 2 2 3 3 3" xfId="17539" xr:uid="{B311C075-8640-48D9-9C13-AFCE061286E3}"/>
    <cellStyle name="Comma 20 2 2 3 3 3 2" xfId="25579" xr:uid="{9B8F28CB-2226-433C-96AD-61E26BA91C79}"/>
    <cellStyle name="Comma 20 2 2 3 3 4" xfId="21564" xr:uid="{7F6C3E1B-300B-4B81-8533-20B0837707D6}"/>
    <cellStyle name="Comma 20 2 2 3 4" xfId="10054" xr:uid="{DE1B3762-3A71-48AE-AF5C-0A05929833AF}"/>
    <cellStyle name="Comma 20 2 2 3 4 2" xfId="18552" xr:uid="{04656FDB-6EEF-4AFF-AEE9-773714CDC594}"/>
    <cellStyle name="Comma 20 2 2 3 4 2 2" xfId="26592" xr:uid="{BD43DC2D-2156-45BF-BA8E-B7E9421D707E}"/>
    <cellStyle name="Comma 20 2 2 3 4 3" xfId="22577" xr:uid="{C0A5F8BC-A8FA-418F-81E4-8C7F28CF6B25}"/>
    <cellStyle name="Comma 20 2 2 3 5" xfId="16529" xr:uid="{B5324171-D40E-4B03-B562-AC24D6410313}"/>
    <cellStyle name="Comma 20 2 2 3 5 2" xfId="24569" xr:uid="{CA23C87E-AC44-41AB-BFC0-C89533149F16}"/>
    <cellStyle name="Comma 20 2 2 3 6" xfId="20546" xr:uid="{D8A02C66-31C3-4CA6-A289-A9BCA4255297}"/>
    <cellStyle name="Comma 20 2 2 4" xfId="3535" xr:uid="{C40F05FE-4F00-41C0-893E-96C59D93A8DF}"/>
    <cellStyle name="Comma 20 2 2 4 2" xfId="7267" xr:uid="{1164F474-9DAB-4FEB-BA78-7FF8F948DD2A}"/>
    <cellStyle name="Comma 20 2 2 4 2 2" xfId="14684" xr:uid="{A4F0E2ED-A9E1-4047-B388-3044A2594680}"/>
    <cellStyle name="Comma 20 2 2 4 2 2 2" xfId="19770" xr:uid="{9814233D-1AED-48CE-A9F7-772A3BBD8CB4}"/>
    <cellStyle name="Comma 20 2 2 4 2 2 2 2" xfId="27810" xr:uid="{F3897AC9-0977-4E04-BAAB-1F8D38559E0E}"/>
    <cellStyle name="Comma 20 2 2 4 2 2 3" xfId="23799" xr:uid="{6DD9EC49-DBBD-4525-8295-01D49B29A0CB}"/>
    <cellStyle name="Comma 20 2 2 4 2 3" xfId="17798" xr:uid="{136BD95E-64ED-461D-8824-8E665F209671}"/>
    <cellStyle name="Comma 20 2 2 4 2 3 2" xfId="25838" xr:uid="{2F7B1F9D-A782-46B4-9A6F-836372F5F4B0}"/>
    <cellStyle name="Comma 20 2 2 4 2 4" xfId="21823" xr:uid="{1273DAB8-6309-46D9-930B-E557161B9A96}"/>
    <cellStyle name="Comma 20 2 2 4 3" xfId="10986" xr:uid="{0B92D410-40E4-4339-A51C-E549969B4616}"/>
    <cellStyle name="Comma 20 2 2 4 3 2" xfId="18794" xr:uid="{839188F6-6D7E-4BA3-82FF-B4EA57E07788}"/>
    <cellStyle name="Comma 20 2 2 4 3 2 2" xfId="26834" xr:uid="{D7659239-474F-4DDD-AB56-3CA09854D22C}"/>
    <cellStyle name="Comma 20 2 2 4 3 3" xfId="22819" xr:uid="{5038BCC6-A948-4DD5-AF5B-D993DC170C5C}"/>
    <cellStyle name="Comma 20 2 2 4 4" xfId="16788" xr:uid="{BDE50849-D605-445B-B3E7-A1CEBE95E4B5}"/>
    <cellStyle name="Comma 20 2 2 4 4 2" xfId="24828" xr:uid="{D1D90655-AE5A-4E14-89FE-87173CE14FFD}"/>
    <cellStyle name="Comma 20 2 2 4 5" xfId="20810" xr:uid="{CD9A041B-A9BF-4047-B480-3BB0E46DBF6F}"/>
    <cellStyle name="Comma 20 2 2 5" xfId="5401" xr:uid="{831355DC-E866-4277-89B8-07EA93D89039}"/>
    <cellStyle name="Comma 20 2 2 5 2" xfId="12835" xr:uid="{AE43F826-8AAB-42C7-A263-4B0251AD14FE}"/>
    <cellStyle name="Comma 20 2 2 5 2 2" xfId="19282" xr:uid="{AB6C273A-660D-4216-A11D-A0E3A26AE5A1}"/>
    <cellStyle name="Comma 20 2 2 5 2 2 2" xfId="27322" xr:uid="{B4081D26-8E00-43AB-9947-0E88A9E62B15}"/>
    <cellStyle name="Comma 20 2 2 5 2 3" xfId="23309" xr:uid="{46A99412-29BE-4C04-A677-AA4917381E5D}"/>
    <cellStyle name="Comma 20 2 2 5 3" xfId="17293" xr:uid="{108D2490-C44C-41D2-8DAB-BB1741730088}"/>
    <cellStyle name="Comma 20 2 2 5 3 2" xfId="25333" xr:uid="{15E3021A-38E8-4CFC-9944-0E7D1C0576CA}"/>
    <cellStyle name="Comma 20 2 2 5 4" xfId="21316" xr:uid="{31BC3647-67E5-40D9-B6AB-89057C205878}"/>
    <cellStyle name="Comma 20 2 2 6" xfId="9136" xr:uid="{DCBCBEE9-D7B8-4530-A55F-3CBEC27B94FC}"/>
    <cellStyle name="Comma 20 2 2 6 2" xfId="18306" xr:uid="{89C9B018-DEC2-4359-8D5D-64937E6CB03E}"/>
    <cellStyle name="Comma 20 2 2 6 2 2" xfId="26346" xr:uid="{1DD41061-8997-4052-8A3D-B8545C839C13}"/>
    <cellStyle name="Comma 20 2 2 6 3" xfId="22329" xr:uid="{3B6AE411-B99A-49ED-AD2A-CE417DDBAC3C}"/>
    <cellStyle name="Comma 20 2 2 7" xfId="16283" xr:uid="{45C7FE9F-6AA8-47C9-B2C6-37315154BE2E}"/>
    <cellStyle name="Comma 20 2 2 7 2" xfId="24323" xr:uid="{7946D04A-FB54-42EC-8B7D-220EBF9EECBD}"/>
    <cellStyle name="Comma 20 2 2 8" xfId="20299" xr:uid="{9499EA17-2772-4078-8C88-4FFAC8C8F652}"/>
    <cellStyle name="Comma 20 2 3" xfId="1762" xr:uid="{FF2C6FAB-CFE7-4DFA-B51A-56D52C42D6B0}"/>
    <cellStyle name="Comma 20 2 3 2" xfId="2694" xr:uid="{2B309349-0D34-4749-BE1D-2465CFD6F0F4}"/>
    <cellStyle name="Comma 20 2 3 2 2" xfId="4684" xr:uid="{FBEEFDAA-54C8-47F0-9EDC-E94B74E5FF65}"/>
    <cellStyle name="Comma 20 2 3 2 2 2" xfId="8416" xr:uid="{7C9147D8-031B-4603-98C6-65CF719C2C63}"/>
    <cellStyle name="Comma 20 2 3 2 2 2 2" xfId="15833" xr:uid="{10673D50-AE83-4C53-9D13-94D872B9F2AB}"/>
    <cellStyle name="Comma 20 2 3 2 2 2 2 2" xfId="20079" xr:uid="{9C660720-3EB3-49C8-8506-E9290DA77598}"/>
    <cellStyle name="Comma 20 2 3 2 2 2 2 2 2" xfId="28119" xr:uid="{A8162D9B-0A67-40B6-9F04-125DEB074E30}"/>
    <cellStyle name="Comma 20 2 3 2 2 2 2 3" xfId="24109" xr:uid="{9CC0EBDF-5B04-4314-8812-03D052870470}"/>
    <cellStyle name="Comma 20 2 3 2 2 2 3" xfId="18107" xr:uid="{42A6C6AE-3F0F-4F22-A3F0-3180CB3A656D}"/>
    <cellStyle name="Comma 20 2 3 2 2 2 3 2" xfId="26147" xr:uid="{116E400C-9E11-42AF-983A-503CCC7AD9CF}"/>
    <cellStyle name="Comma 20 2 3 2 2 2 4" xfId="22133" xr:uid="{21ABCA2C-71F5-4BBD-BBBB-469F6C7781AE}"/>
    <cellStyle name="Comma 20 2 3 2 2 3" xfId="12135" xr:uid="{A8904A4E-D89C-4D3B-81C8-E452FF34D8E6}"/>
    <cellStyle name="Comma 20 2 3 2 2 3 2" xfId="19103" xr:uid="{BA374B4D-C3F6-4D48-8A62-8494C78A2EB3}"/>
    <cellStyle name="Comma 20 2 3 2 2 3 2 2" xfId="27143" xr:uid="{985DDA63-6434-4980-91F3-882A84A3E3BE}"/>
    <cellStyle name="Comma 20 2 3 2 2 3 3" xfId="23130" xr:uid="{E0D9203D-14A0-4978-8BB6-E95E085DBD6E}"/>
    <cellStyle name="Comma 20 2 3 2 2 4" xfId="17097" xr:uid="{6969CB4F-D74F-428D-88F0-D6C13456009C}"/>
    <cellStyle name="Comma 20 2 3 2 2 4 2" xfId="25137" xr:uid="{80BD0AF5-988E-437E-B52F-9465B19019AA}"/>
    <cellStyle name="Comma 20 2 3 2 2 5" xfId="21120" xr:uid="{9DFE6A82-AC01-4CF5-9B03-FB4AA321C86A}"/>
    <cellStyle name="Comma 20 2 3 2 3" xfId="6550" xr:uid="{21A3A840-63A6-4510-98BB-6DD52AAF8D1F}"/>
    <cellStyle name="Comma 20 2 3 2 3 2" xfId="13984" xr:uid="{B3D3F877-DEED-4836-B6C2-771563F1A751}"/>
    <cellStyle name="Comma 20 2 3 2 3 2 2" xfId="19591" xr:uid="{64582AEF-F52B-4C8B-932B-290F32B94D8B}"/>
    <cellStyle name="Comma 20 2 3 2 3 2 2 2" xfId="27631" xr:uid="{952B6558-4C18-4624-B62C-AD3B27EAA8DA}"/>
    <cellStyle name="Comma 20 2 3 2 3 2 3" xfId="23620" xr:uid="{A94ED56D-C4D2-4CD6-ADD9-9446C753C546}"/>
    <cellStyle name="Comma 20 2 3 2 3 3" xfId="17602" xr:uid="{FC394949-B123-4258-9545-4BD432F0E0E4}"/>
    <cellStyle name="Comma 20 2 3 2 3 3 2" xfId="25642" xr:uid="{F2D09468-A724-4FC1-B419-6F320CE7712E}"/>
    <cellStyle name="Comma 20 2 3 2 3 4" xfId="21627" xr:uid="{D45DD0E0-0483-4B1F-8302-6672C88756C0}"/>
    <cellStyle name="Comma 20 2 3 2 4" xfId="10285" xr:uid="{09DEC818-1D58-44C0-81D8-384659E394AD}"/>
    <cellStyle name="Comma 20 2 3 2 4 2" xfId="18615" xr:uid="{DBCD36CB-5E19-4F39-9D23-704076CC351C}"/>
    <cellStyle name="Comma 20 2 3 2 4 2 2" xfId="26655" xr:uid="{CB90ED47-82B3-4C49-A195-BB2DF2A306F1}"/>
    <cellStyle name="Comma 20 2 3 2 4 3" xfId="22640" xr:uid="{1A10D7BB-BDA3-4033-B0DD-7B7ADC0C979F}"/>
    <cellStyle name="Comma 20 2 3 2 5" xfId="16592" xr:uid="{E0E4BBFB-092F-4027-A4DB-02CC58690D9E}"/>
    <cellStyle name="Comma 20 2 3 2 5 2" xfId="24632" xr:uid="{CCC410DB-C4DB-44AA-B41F-7B5762227C60}"/>
    <cellStyle name="Comma 20 2 3 2 6" xfId="20609" xr:uid="{3F9A9BC7-210E-4816-882B-4A5795C15315}"/>
    <cellStyle name="Comma 20 2 3 3" xfId="3766" xr:uid="{C0D4BAED-8992-4162-ACFB-92B1D30178D0}"/>
    <cellStyle name="Comma 20 2 3 3 2" xfId="7498" xr:uid="{34F3CAF0-B8B8-47C6-8931-71A99B1BBD51}"/>
    <cellStyle name="Comma 20 2 3 3 2 2" xfId="14915" xr:uid="{8C07F06F-B3C3-48A1-968A-67B04EBE00B6}"/>
    <cellStyle name="Comma 20 2 3 3 2 2 2" xfId="19833" xr:uid="{9E38426E-E77A-4484-B35D-81E3323FCA7C}"/>
    <cellStyle name="Comma 20 2 3 3 2 2 2 2" xfId="27873" xr:uid="{AED0A1C5-C423-4253-8FB6-B4847F1EA6B0}"/>
    <cellStyle name="Comma 20 2 3 3 2 2 3" xfId="23862" xr:uid="{9878D536-B7FD-42B7-8EFC-78D97F4DD699}"/>
    <cellStyle name="Comma 20 2 3 3 2 3" xfId="17861" xr:uid="{BC7BCB29-2E32-4C7C-8FD3-971BEE92B802}"/>
    <cellStyle name="Comma 20 2 3 3 2 3 2" xfId="25901" xr:uid="{DC9EFE5F-717E-4C59-9848-4DDB774DB487}"/>
    <cellStyle name="Comma 20 2 3 3 2 4" xfId="21886" xr:uid="{E55AD107-43EA-433A-BE78-9FA574FFB645}"/>
    <cellStyle name="Comma 20 2 3 3 3" xfId="11217" xr:uid="{552C32D6-57C3-4494-8513-9A84AA9F135E}"/>
    <cellStyle name="Comma 20 2 3 3 3 2" xfId="18857" xr:uid="{4DEB0DFA-60AF-4FEF-A4F5-72A3F305C6C7}"/>
    <cellStyle name="Comma 20 2 3 3 3 2 2" xfId="26897" xr:uid="{AA397AD7-128B-4F03-8D38-A6BD8BF1A605}"/>
    <cellStyle name="Comma 20 2 3 3 3 3" xfId="22882" xr:uid="{2A73CDD7-C1FA-4F8E-9063-8E1E697AE0A5}"/>
    <cellStyle name="Comma 20 2 3 3 4" xfId="16851" xr:uid="{252A28CF-2917-4951-ABBB-F83E7D03DDB1}"/>
    <cellStyle name="Comma 20 2 3 3 4 2" xfId="24891" xr:uid="{6505A181-4867-48A5-9465-6D13B47DABB4}"/>
    <cellStyle name="Comma 20 2 3 3 5" xfId="20873" xr:uid="{44463E27-82FF-414D-ADD4-90F2B1E40DC3}"/>
    <cellStyle name="Comma 20 2 3 4" xfId="5632" xr:uid="{E2E46080-01EA-4E0B-BDF0-7B36CEBD3614}"/>
    <cellStyle name="Comma 20 2 3 4 2" xfId="13066" xr:uid="{02161422-3C81-487B-A4C1-D7B258145FDD}"/>
    <cellStyle name="Comma 20 2 3 4 2 2" xfId="19345" xr:uid="{B8246795-4E61-4EC9-9191-CFC9F25D4FDD}"/>
    <cellStyle name="Comma 20 2 3 4 2 2 2" xfId="27385" xr:uid="{4C3E51A0-7736-44B9-AA1C-8A4B1B83377F}"/>
    <cellStyle name="Comma 20 2 3 4 2 3" xfId="23372" xr:uid="{9079C6AB-D8F1-471C-8B89-37420B29A330}"/>
    <cellStyle name="Comma 20 2 3 4 3" xfId="17356" xr:uid="{4D3CAC63-6035-4F6F-ABF8-1C0F60B99968}"/>
    <cellStyle name="Comma 20 2 3 4 3 2" xfId="25396" xr:uid="{21AD136F-5E8F-4341-B8F5-B8E24C393A3F}"/>
    <cellStyle name="Comma 20 2 3 4 4" xfId="21379" xr:uid="{5FC464FE-C9CC-40E2-86E0-589BEDA6EAF9}"/>
    <cellStyle name="Comma 20 2 3 5" xfId="9367" xr:uid="{7F60B8DB-0136-4086-9AC3-73452F88BFD1}"/>
    <cellStyle name="Comma 20 2 3 5 2" xfId="18369" xr:uid="{350FA9C3-5AFA-4AC5-939A-0E04DF155187}"/>
    <cellStyle name="Comma 20 2 3 5 2 2" xfId="26409" xr:uid="{A78E3A30-54BB-48F6-AC64-85826A28602B}"/>
    <cellStyle name="Comma 20 2 3 5 3" xfId="22392" xr:uid="{848F9EFF-2581-437E-8D41-1C345FA0C40B}"/>
    <cellStyle name="Comma 20 2 3 6" xfId="16346" xr:uid="{72E91973-B35D-4310-8AF2-140B9D2BC6A9}"/>
    <cellStyle name="Comma 20 2 3 6 2" xfId="24386" xr:uid="{3B689DC5-C54A-458C-A50A-161F3DFB2F58}"/>
    <cellStyle name="Comma 20 2 3 7" xfId="20362" xr:uid="{E3197B1A-B03B-4E3C-8736-078DB0ADA2BD}"/>
    <cellStyle name="Comma 20 2 4" xfId="2236" xr:uid="{41EC1A78-614D-4D43-98B7-26460B63F6E2}"/>
    <cellStyle name="Comma 20 2 4 2" xfId="4226" xr:uid="{0750D6B9-9E97-4895-8CFF-DCB87F922009}"/>
    <cellStyle name="Comma 20 2 4 2 2" xfId="7958" xr:uid="{3BF112F8-E0D4-4569-8880-459FEB226244}"/>
    <cellStyle name="Comma 20 2 4 2 2 2" xfId="15375" xr:uid="{9A2540D9-DA99-49FC-B470-5AC858867BBC}"/>
    <cellStyle name="Comma 20 2 4 2 2 2 2" xfId="19957" xr:uid="{A00E0AC0-1A6E-4A46-97EF-C3ED1A637222}"/>
    <cellStyle name="Comma 20 2 4 2 2 2 2 2" xfId="27997" xr:uid="{D26A3B63-CFFB-4461-A7D4-9C1EBE764CA8}"/>
    <cellStyle name="Comma 20 2 4 2 2 2 3" xfId="23986" xr:uid="{F061E2AC-B2A0-4F8F-91A3-3A7EFA7628C7}"/>
    <cellStyle name="Comma 20 2 4 2 2 3" xfId="17985" xr:uid="{3817C863-2CDF-461A-9BA9-8A13E3589BD3}"/>
    <cellStyle name="Comma 20 2 4 2 2 3 2" xfId="26025" xr:uid="{8AD3EB9B-03E1-48A2-9DD2-95A718F3BBAC}"/>
    <cellStyle name="Comma 20 2 4 2 2 4" xfId="22010" xr:uid="{44E02A23-1F36-4FCC-B267-6366DBDEC398}"/>
    <cellStyle name="Comma 20 2 4 2 3" xfId="11677" xr:uid="{EB212CD0-43AC-4C67-ACFD-E9E6C81E55A2}"/>
    <cellStyle name="Comma 20 2 4 2 3 2" xfId="18981" xr:uid="{DD511502-C8A3-4433-AF2C-1D9359E09673}"/>
    <cellStyle name="Comma 20 2 4 2 3 2 2" xfId="27021" xr:uid="{CEAA8BD7-0DAB-4B31-93BC-AF1F1A0F96A5}"/>
    <cellStyle name="Comma 20 2 4 2 3 3" xfId="23007" xr:uid="{05F85926-1187-48E4-962D-D179EC352899}"/>
    <cellStyle name="Comma 20 2 4 2 4" xfId="16975" xr:uid="{53A66C24-A7DA-42BD-9434-63934705F1E5}"/>
    <cellStyle name="Comma 20 2 4 2 4 2" xfId="25015" xr:uid="{81D4FF2C-F633-49DC-A32F-0BEA323ADB2E}"/>
    <cellStyle name="Comma 20 2 4 2 5" xfId="20997" xr:uid="{CC2DD6E5-2CF4-4654-A0F5-0FA282598981}"/>
    <cellStyle name="Comma 20 2 4 3" xfId="6092" xr:uid="{393E33CD-1E62-4FDC-87F2-FB082F3ACFF9}"/>
    <cellStyle name="Comma 20 2 4 3 2" xfId="13526" xr:uid="{93F99D5C-74E4-4C2C-9117-0F5970702735}"/>
    <cellStyle name="Comma 20 2 4 3 2 2" xfId="19469" xr:uid="{4533224B-1025-4461-8B44-85F6856DCBB5}"/>
    <cellStyle name="Comma 20 2 4 3 2 2 2" xfId="27509" xr:uid="{94DE194A-068E-44A7-BD59-42568538149B}"/>
    <cellStyle name="Comma 20 2 4 3 2 3" xfId="23497" xr:uid="{57B4607F-6FC8-42BC-96DD-8119CB7FD99F}"/>
    <cellStyle name="Comma 20 2 4 3 3" xfId="17480" xr:uid="{B9F578D3-EC3B-4DC5-9F0D-A8765896A55F}"/>
    <cellStyle name="Comma 20 2 4 3 3 2" xfId="25520" xr:uid="{987F9116-1922-4E5A-BABF-5F8956640D01}"/>
    <cellStyle name="Comma 20 2 4 3 4" xfId="21504" xr:uid="{AAE0E733-80D7-4BE8-BE10-7EF38C7AB3D2}"/>
    <cellStyle name="Comma 20 2 4 4" xfId="9827" xr:uid="{1796B196-1BAF-4EF0-8775-0254A9057EAF}"/>
    <cellStyle name="Comma 20 2 4 4 2" xfId="18493" xr:uid="{FADEA6CD-067E-4B1A-8107-AAAD66C38EB4}"/>
    <cellStyle name="Comma 20 2 4 4 2 2" xfId="26533" xr:uid="{2E01A1EB-6704-456B-A8F6-DBA18D918877}"/>
    <cellStyle name="Comma 20 2 4 4 3" xfId="22517" xr:uid="{B0A32798-C7AC-48F1-B5BE-E476B6AB1B6C}"/>
    <cellStyle name="Comma 20 2 4 5" xfId="16470" xr:uid="{0CB465B0-3C17-43A4-BCED-22A7BA819D89}"/>
    <cellStyle name="Comma 20 2 4 5 2" xfId="24510" xr:uid="{0BED7CD2-A420-4C41-8881-6DA14F8D3421}"/>
    <cellStyle name="Comma 20 2 4 6" xfId="20486" xr:uid="{3C389C2A-08AB-4985-9E47-C2C7CBAC9504}"/>
    <cellStyle name="Comma 20 2 5" xfId="3309" xr:uid="{15355A8E-4F82-4D1B-B7F9-729E9565A43E}"/>
    <cellStyle name="Comma 20 2 5 2" xfId="7041" xr:uid="{1B0573B6-E6A6-467F-B108-B2B7903447CD}"/>
    <cellStyle name="Comma 20 2 5 2 2" xfId="14458" xr:uid="{47958E82-D070-49E4-8042-4D37125214D5}"/>
    <cellStyle name="Comma 20 2 5 2 2 2" xfId="19712" xr:uid="{659E8876-E4F4-4539-B14D-795DA0192A01}"/>
    <cellStyle name="Comma 20 2 5 2 2 2 2" xfId="27752" xr:uid="{030D6324-577D-43BB-A1F6-558B6D16A027}"/>
    <cellStyle name="Comma 20 2 5 2 2 3" xfId="23741" xr:uid="{20C79C08-A197-41F0-A28A-B103D83C34FB}"/>
    <cellStyle name="Comma 20 2 5 2 3" xfId="17740" xr:uid="{C168A160-A9B1-4ADD-B6D5-EF16218AAA91}"/>
    <cellStyle name="Comma 20 2 5 2 3 2" xfId="25780" xr:uid="{8C27D5FF-6FB4-4EE5-A590-2B064C9EC24B}"/>
    <cellStyle name="Comma 20 2 5 2 4" xfId="21765" xr:uid="{0F716B0E-C513-48E0-9E56-431411C762A3}"/>
    <cellStyle name="Comma 20 2 5 3" xfId="10760" xr:uid="{B5D88236-53D7-4345-B818-CC085C6DB901}"/>
    <cellStyle name="Comma 20 2 5 3 2" xfId="18736" xr:uid="{738E90EB-4C30-4744-8DD3-04A75BE8367F}"/>
    <cellStyle name="Comma 20 2 5 3 2 2" xfId="26776" xr:uid="{E87ACBA4-0F66-4895-AB2C-1BFD257B575B}"/>
    <cellStyle name="Comma 20 2 5 3 3" xfId="22761" xr:uid="{D9EA76F9-4743-4B00-8457-8B7135B26ACE}"/>
    <cellStyle name="Comma 20 2 5 4" xfId="16730" xr:uid="{4B77A61F-7E9C-4FCB-8639-F7C1B490D7E0}"/>
    <cellStyle name="Comma 20 2 5 4 2" xfId="24770" xr:uid="{BC8D8961-8103-4079-9A3E-F365AD06BC7F}"/>
    <cellStyle name="Comma 20 2 5 5" xfId="20751" xr:uid="{5E41B1D8-445E-469F-98B0-6F43F3E8D84C}"/>
    <cellStyle name="Comma 20 2 6" xfId="5175" xr:uid="{EEF10F03-E149-42FC-95AB-E281F31EF12D}"/>
    <cellStyle name="Comma 20 2 6 2" xfId="12609" xr:uid="{73958FEB-075E-41F9-868A-443B969F3E4E}"/>
    <cellStyle name="Comma 20 2 6 2 2" xfId="19224" xr:uid="{DFA5E880-F952-4CEA-A5E2-84C0FA35E43C}"/>
    <cellStyle name="Comma 20 2 6 2 2 2" xfId="27264" xr:uid="{A608E24C-662F-404A-ACD8-5B145FD38334}"/>
    <cellStyle name="Comma 20 2 6 2 3" xfId="23251" xr:uid="{88C6A6C2-9171-48A8-BABF-8A4028FAE588}"/>
    <cellStyle name="Comma 20 2 6 3" xfId="17235" xr:uid="{59421DE6-9993-4663-B441-19A4E2448024}"/>
    <cellStyle name="Comma 20 2 6 3 2" xfId="25275" xr:uid="{1B36EAA6-A759-4E56-ACFC-135F372B3309}"/>
    <cellStyle name="Comma 20 2 6 4" xfId="21258" xr:uid="{E398EF71-0604-454F-9C31-722061F1D2BB}"/>
    <cellStyle name="Comma 20 2 7" xfId="8910" xr:uid="{4AB1F5BC-41F4-48F3-AB64-9B5EB6CDB8E4}"/>
    <cellStyle name="Comma 20 2 7 2" xfId="18248" xr:uid="{87FE5DF4-5EB8-4E18-8885-7C4369A9B436}"/>
    <cellStyle name="Comma 20 2 7 2 2" xfId="26288" xr:uid="{F49F4307-2970-49DE-BD78-082D3A841494}"/>
    <cellStyle name="Comma 20 2 7 3" xfId="22271" xr:uid="{01CE20BC-D311-4F7C-B723-328EFFC3F850}"/>
    <cellStyle name="Comma 20 2 8" xfId="16225" xr:uid="{3C49E941-A7BE-4C4F-BCC2-950ADD7FCB64}"/>
    <cellStyle name="Comma 20 2 8 2" xfId="24265" xr:uid="{E3F47381-D6DB-47E9-A2AB-4BEA84DBFF8A}"/>
    <cellStyle name="Comma 20 2 9" xfId="20241" xr:uid="{C0C5E793-BB0C-4174-A404-200E8C8AA961}"/>
    <cellStyle name="Comma 20 3" xfId="1401" xr:uid="{86684F5A-AD41-4CFA-B7E4-A52D3D82275F}"/>
    <cellStyle name="Comma 20 3 2" xfId="1873" xr:uid="{CA60AC81-45BB-449A-9389-5AFB0AB03007}"/>
    <cellStyle name="Comma 20 3 2 2" xfId="2805" xr:uid="{002571A3-5B45-4498-932E-69A3222695F2}"/>
    <cellStyle name="Comma 20 3 2 2 2" xfId="4795" xr:uid="{60322A1D-9EA9-4664-865B-3A0267EF93B1}"/>
    <cellStyle name="Comma 20 3 2 2 2 2" xfId="8527" xr:uid="{F946EEA4-EE18-47D3-A4E3-70A60D363A94}"/>
    <cellStyle name="Comma 20 3 2 2 2 2 2" xfId="15944" xr:uid="{254C9D6C-8ADB-4749-8611-096102E8E589}"/>
    <cellStyle name="Comma 20 3 2 2 2 2 2 2" xfId="20106" xr:uid="{03B83BA3-949C-49D8-AC4E-250B295A1DA0}"/>
    <cellStyle name="Comma 20 3 2 2 2 2 2 2 2" xfId="28146" xr:uid="{F0F71F07-1275-4900-B4D0-4EAD929599DA}"/>
    <cellStyle name="Comma 20 3 2 2 2 2 2 3" xfId="24136" xr:uid="{00937A37-222B-4BD5-AC0D-242537DB3EE7}"/>
    <cellStyle name="Comma 20 3 2 2 2 2 3" xfId="18134" xr:uid="{32260C54-4546-4D79-A712-F5D7D763FC87}"/>
    <cellStyle name="Comma 20 3 2 2 2 2 3 2" xfId="26174" xr:uid="{58600910-A3E4-4C22-92A8-CA24C31AC487}"/>
    <cellStyle name="Comma 20 3 2 2 2 2 4" xfId="22160" xr:uid="{B5581A22-EBC5-46C0-85DF-3FB847F02B10}"/>
    <cellStyle name="Comma 20 3 2 2 2 3" xfId="12246" xr:uid="{41BDB6B2-E9B1-4302-83F5-3ACD22C8723B}"/>
    <cellStyle name="Comma 20 3 2 2 2 3 2" xfId="19130" xr:uid="{26EFBCAD-5DFE-4B03-9609-2B141A37C438}"/>
    <cellStyle name="Comma 20 3 2 2 2 3 2 2" xfId="27170" xr:uid="{C576D808-3F51-47D1-B2D9-4B74FA79D026}"/>
    <cellStyle name="Comma 20 3 2 2 2 3 3" xfId="23157" xr:uid="{92977439-3129-43FF-B9F4-EE8B1C09D915}"/>
    <cellStyle name="Comma 20 3 2 2 2 4" xfId="17124" xr:uid="{4C53AE4B-A476-4451-8996-910153693AB4}"/>
    <cellStyle name="Comma 20 3 2 2 2 4 2" xfId="25164" xr:uid="{2E2F2840-031B-46E4-91E0-C9A286A8C658}"/>
    <cellStyle name="Comma 20 3 2 2 2 5" xfId="21147" xr:uid="{1DFF0AB9-D687-4DB0-AF4E-B45F4415D543}"/>
    <cellStyle name="Comma 20 3 2 2 3" xfId="6661" xr:uid="{BDC7B8B5-D0DC-4823-BD38-7BDFB95B20DF}"/>
    <cellStyle name="Comma 20 3 2 2 3 2" xfId="14095" xr:uid="{95FE8758-8E38-410A-A74A-3AAE0F3EF823}"/>
    <cellStyle name="Comma 20 3 2 2 3 2 2" xfId="19618" xr:uid="{B80BDAFD-341D-4688-92F8-3C811DC8AE2A}"/>
    <cellStyle name="Comma 20 3 2 2 3 2 2 2" xfId="27658" xr:uid="{423A77C9-E6F8-48CC-BE89-9988EB97547F}"/>
    <cellStyle name="Comma 20 3 2 2 3 2 3" xfId="23647" xr:uid="{FBE9B411-2254-4B59-BD77-4F2B53DF0255}"/>
    <cellStyle name="Comma 20 3 2 2 3 3" xfId="17629" xr:uid="{6D03654C-C1A4-4ADD-99A2-5593CF13AD00}"/>
    <cellStyle name="Comma 20 3 2 2 3 3 2" xfId="25669" xr:uid="{51CF4D10-1AE0-45F9-A06D-56591322744E}"/>
    <cellStyle name="Comma 20 3 2 2 3 4" xfId="21654" xr:uid="{DF95EE60-C6CF-4E55-B52A-01364A34923D}"/>
    <cellStyle name="Comma 20 3 2 2 4" xfId="10396" xr:uid="{C1394FAB-425F-4BB2-8992-2169561DBB8D}"/>
    <cellStyle name="Comma 20 3 2 2 4 2" xfId="18642" xr:uid="{5B8A500F-5028-47CE-BA79-CA6E9E552F5D}"/>
    <cellStyle name="Comma 20 3 2 2 4 2 2" xfId="26682" xr:uid="{7B695D80-B7CD-4CA3-B133-D34BEBA81A49}"/>
    <cellStyle name="Comma 20 3 2 2 4 3" xfId="22667" xr:uid="{0F8CE2D2-10CB-4E83-80C6-6DC9F88EBE6D}"/>
    <cellStyle name="Comma 20 3 2 2 5" xfId="16619" xr:uid="{0A23A20B-2204-4022-8E41-8E7BB4C31AB6}"/>
    <cellStyle name="Comma 20 3 2 2 5 2" xfId="24659" xr:uid="{4E228947-AD0A-4F8A-A236-6A39D248768C}"/>
    <cellStyle name="Comma 20 3 2 2 6" xfId="20636" xr:uid="{CA770482-7B7C-4D42-BD6D-8669CD156940}"/>
    <cellStyle name="Comma 20 3 2 3" xfId="3877" xr:uid="{091E9230-6D25-4DBA-9305-342F8871FFDC}"/>
    <cellStyle name="Comma 20 3 2 3 2" xfId="7609" xr:uid="{5D5AEAD5-317B-461F-AAA2-D9028B6BFA15}"/>
    <cellStyle name="Comma 20 3 2 3 2 2" xfId="15026" xr:uid="{2B90C15D-885D-4B8E-8CB6-E65D382979DF}"/>
    <cellStyle name="Comma 20 3 2 3 2 2 2" xfId="19860" xr:uid="{23211ED3-D870-4A2F-BC7A-F24012370F24}"/>
    <cellStyle name="Comma 20 3 2 3 2 2 2 2" xfId="27900" xr:uid="{4065AA3E-406B-4ED9-8C54-1ADB2A09A1AE}"/>
    <cellStyle name="Comma 20 3 2 3 2 2 3" xfId="23889" xr:uid="{958EBFC8-0226-4B41-9B0E-FE216C5388F2}"/>
    <cellStyle name="Comma 20 3 2 3 2 3" xfId="17888" xr:uid="{3953219D-2B0E-415F-95CF-D395F12A01F0}"/>
    <cellStyle name="Comma 20 3 2 3 2 3 2" xfId="25928" xr:uid="{19E28745-0A93-4AA3-AE6C-3F9D179173BE}"/>
    <cellStyle name="Comma 20 3 2 3 2 4" xfId="21913" xr:uid="{91F03778-7AFB-42A2-A6BB-3E079EB2CEDF}"/>
    <cellStyle name="Comma 20 3 2 3 3" xfId="11328" xr:uid="{E8298BFB-6318-47ED-B2C7-988AE40D0CF3}"/>
    <cellStyle name="Comma 20 3 2 3 3 2" xfId="18884" xr:uid="{A4CEFADB-3EAD-4F49-B035-965AC1ED7702}"/>
    <cellStyle name="Comma 20 3 2 3 3 2 2" xfId="26924" xr:uid="{074BC59C-39E7-4662-BB09-85149632DEC7}"/>
    <cellStyle name="Comma 20 3 2 3 3 3" xfId="22910" xr:uid="{93C9934D-68AF-4AE8-9EEC-4EA79774B1AE}"/>
    <cellStyle name="Comma 20 3 2 3 4" xfId="16878" xr:uid="{D66A870C-3A5E-4A8E-B61A-24EC7635929D}"/>
    <cellStyle name="Comma 20 3 2 3 4 2" xfId="24918" xr:uid="{D53D40CD-A3B9-4992-B903-2778441D53BB}"/>
    <cellStyle name="Comma 20 3 2 3 5" xfId="20900" xr:uid="{25FA4FC3-4B1B-426D-BDF7-29B8E8CCA622}"/>
    <cellStyle name="Comma 20 3 2 4" xfId="5743" xr:uid="{F395092F-5693-4C36-B8AF-2BC752F3E5BA}"/>
    <cellStyle name="Comma 20 3 2 4 2" xfId="13177" xr:uid="{8E3983A7-F41D-44AA-A930-C642421ACE02}"/>
    <cellStyle name="Comma 20 3 2 4 2 2" xfId="19372" xr:uid="{83E27ACD-8C41-4AEA-9EDA-25A81BC23D34}"/>
    <cellStyle name="Comma 20 3 2 4 2 2 2" xfId="27412" xr:uid="{0AC08D3E-43EA-40AD-865B-C92F848712F5}"/>
    <cellStyle name="Comma 20 3 2 4 2 3" xfId="23400" xr:uid="{3A078C7B-3500-4B25-9DBD-B8A3F767925F}"/>
    <cellStyle name="Comma 20 3 2 4 3" xfId="17383" xr:uid="{BB7E3081-CB2B-43A0-A8CA-844A6D72F1B7}"/>
    <cellStyle name="Comma 20 3 2 4 3 2" xfId="25423" xr:uid="{AAB0B158-B48B-48B8-B1B8-7FE6A87A18BF}"/>
    <cellStyle name="Comma 20 3 2 4 4" xfId="21407" xr:uid="{A10346A9-D540-488D-9707-4F6B46F41790}"/>
    <cellStyle name="Comma 20 3 2 5" xfId="9478" xr:uid="{EC1D6E08-AD0E-4646-8A16-8A6D03CF1FF1}"/>
    <cellStyle name="Comma 20 3 2 5 2" xfId="18396" xr:uid="{5028CA41-1C7D-4515-8AB2-60CC99C55DB1}"/>
    <cellStyle name="Comma 20 3 2 5 2 2" xfId="26436" xr:uid="{57FCCD7F-4143-4469-A758-648FE7185D6B}"/>
    <cellStyle name="Comma 20 3 2 5 3" xfId="22420" xr:uid="{CF97675E-62B1-48CE-84FA-EE5A189FF854}"/>
    <cellStyle name="Comma 20 3 2 6" xfId="16373" xr:uid="{78CE1A3E-7D23-4958-B40C-B2B0831B74C2}"/>
    <cellStyle name="Comma 20 3 2 6 2" xfId="24413" xr:uid="{10A2D1CC-753D-4E62-A6F9-F69B29E08700}"/>
    <cellStyle name="Comma 20 3 2 7" xfId="20389" xr:uid="{E482372A-97BB-4D48-9C91-20D68C209A89}"/>
    <cellStyle name="Comma 20 3 3" xfId="2347" xr:uid="{C2B7B69D-AE2F-4FD8-A5A6-95540713C0E0}"/>
    <cellStyle name="Comma 20 3 3 2" xfId="4337" xr:uid="{4D43A47A-9DC8-4596-B356-9A34A3E7164E}"/>
    <cellStyle name="Comma 20 3 3 2 2" xfId="8069" xr:uid="{3CBAE75F-DF40-4EA4-B698-92987D5ECCAD}"/>
    <cellStyle name="Comma 20 3 3 2 2 2" xfId="15486" xr:uid="{212038A3-BCEC-4FA0-AC87-D1CFE8C62C1B}"/>
    <cellStyle name="Comma 20 3 3 2 2 2 2" xfId="19984" xr:uid="{68076D09-897C-4833-9D87-1CF46F018487}"/>
    <cellStyle name="Comma 20 3 3 2 2 2 2 2" xfId="28024" xr:uid="{CC162CC3-89A3-4B12-A65A-22A4738F2FA3}"/>
    <cellStyle name="Comma 20 3 3 2 2 2 3" xfId="24014" xr:uid="{B2CA8CA9-8F5D-495A-8122-EF6DAC9D12DD}"/>
    <cellStyle name="Comma 20 3 3 2 2 3" xfId="18012" xr:uid="{48B5AFDE-F3BA-4C86-AE7F-54B628350974}"/>
    <cellStyle name="Comma 20 3 3 2 2 3 2" xfId="26052" xr:uid="{3BD177E6-9C4F-4CBC-8214-BD4B612C86A5}"/>
    <cellStyle name="Comma 20 3 3 2 2 4" xfId="22038" xr:uid="{44E65FFF-8CC2-4C61-872F-2D7ADF536089}"/>
    <cellStyle name="Comma 20 3 3 2 3" xfId="11788" xr:uid="{7026E7F5-96ED-4BF8-A85A-430CCDDAEDDD}"/>
    <cellStyle name="Comma 20 3 3 2 3 2" xfId="19008" xr:uid="{1FA5F022-57C2-4C42-B657-76581EF91172}"/>
    <cellStyle name="Comma 20 3 3 2 3 2 2" xfId="27048" xr:uid="{1FEA3797-6EF9-489D-A073-F1988A21E40B}"/>
    <cellStyle name="Comma 20 3 3 2 3 3" xfId="23035" xr:uid="{83F06E9F-3A5B-476B-A514-72F8AE56C727}"/>
    <cellStyle name="Comma 20 3 3 2 4" xfId="17002" xr:uid="{13945B6C-06DB-435D-9077-46F8B1F04E9E}"/>
    <cellStyle name="Comma 20 3 3 2 4 2" xfId="25042" xr:uid="{9C165B46-32BC-4223-B34B-4133219FEB94}"/>
    <cellStyle name="Comma 20 3 3 2 5" xfId="21025" xr:uid="{C0FD19E9-1562-434E-A694-DF5FA733131A}"/>
    <cellStyle name="Comma 20 3 3 3" xfId="6203" xr:uid="{F385743A-4BF2-40D1-A035-52E56964759B}"/>
    <cellStyle name="Comma 20 3 3 3 2" xfId="13637" xr:uid="{CE5BC8D5-A7D2-4401-A610-FD1138F072E8}"/>
    <cellStyle name="Comma 20 3 3 3 2 2" xfId="19496" xr:uid="{7C6C8188-82D5-423C-AD81-ADAD26AE70F0}"/>
    <cellStyle name="Comma 20 3 3 3 2 2 2" xfId="27536" xr:uid="{D3CAD37A-FCB3-4811-85CB-7D3314EAD578}"/>
    <cellStyle name="Comma 20 3 3 3 2 3" xfId="23525" xr:uid="{AF306AB2-3384-421F-81EC-25D17B731430}"/>
    <cellStyle name="Comma 20 3 3 3 3" xfId="17507" xr:uid="{C5C6FCF7-1CB1-469E-9A9F-9EF1315DA6B8}"/>
    <cellStyle name="Comma 20 3 3 3 3 2" xfId="25547" xr:uid="{9F732B61-18F0-4A4C-8A88-B718B60DABA0}"/>
    <cellStyle name="Comma 20 3 3 3 4" xfId="21532" xr:uid="{FDADF6DC-010F-4605-9F92-4EC79056DFC9}"/>
    <cellStyle name="Comma 20 3 3 4" xfId="9938" xr:uid="{41F8EF15-FF29-42BD-BEC2-3A4C595919B7}"/>
    <cellStyle name="Comma 20 3 3 4 2" xfId="18520" xr:uid="{0E6020E2-0B8D-4421-80A1-1E031C3EED83}"/>
    <cellStyle name="Comma 20 3 3 4 2 2" xfId="26560" xr:uid="{50048DF1-D9C9-4D23-B23B-8764B750CB78}"/>
    <cellStyle name="Comma 20 3 3 4 3" xfId="22545" xr:uid="{563B9194-2C3E-46BD-BEE3-E365F2D68250}"/>
    <cellStyle name="Comma 20 3 3 5" xfId="16497" xr:uid="{A0D84F44-A18A-4882-8045-7F77A9941974}"/>
    <cellStyle name="Comma 20 3 3 5 2" xfId="24537" xr:uid="{1E20A8A8-DA94-4DBE-A9BB-DAD3D21E3713}"/>
    <cellStyle name="Comma 20 3 3 6" xfId="20514" xr:uid="{8088500D-6F0A-4C04-A8A7-8FDDABE2C21F}"/>
    <cellStyle name="Comma 20 3 4" xfId="3419" xr:uid="{8E8C75A2-9820-4586-BB61-5E19CFD50DEE}"/>
    <cellStyle name="Comma 20 3 4 2" xfId="7151" xr:uid="{A7936F04-3485-4FBC-96FF-185EBAF9C5AA}"/>
    <cellStyle name="Comma 20 3 4 2 2" xfId="14568" xr:uid="{A9572CE2-B916-4F77-B5D5-D494345F5B4F}"/>
    <cellStyle name="Comma 20 3 4 2 2 2" xfId="19738" xr:uid="{8844EEB0-0BDE-4EE5-A5DA-D3500377705B}"/>
    <cellStyle name="Comma 20 3 4 2 2 2 2" xfId="27778" xr:uid="{71C51872-62E8-43BA-A862-23BA87A00AB2}"/>
    <cellStyle name="Comma 20 3 4 2 2 3" xfId="23767" xr:uid="{41CFA89F-0797-4092-AB2F-E1F86B6B8075}"/>
    <cellStyle name="Comma 20 3 4 2 3" xfId="17766" xr:uid="{39E99D59-CF2F-4AFB-AED6-62F54379FE3D}"/>
    <cellStyle name="Comma 20 3 4 2 3 2" xfId="25806" xr:uid="{D7AE3541-1EA2-4CBE-8913-25CA3C9C9437}"/>
    <cellStyle name="Comma 20 3 4 2 4" xfId="21791" xr:uid="{CFAD888C-5E55-4054-BDD5-DFBA256CFB5A}"/>
    <cellStyle name="Comma 20 3 4 3" xfId="10870" xr:uid="{F2314070-35D7-4DB7-9086-8D6F6C5AA0E8}"/>
    <cellStyle name="Comma 20 3 4 3 2" xfId="18762" xr:uid="{A0CB8118-9DC0-4E24-BBC2-01CEC5E1F58D}"/>
    <cellStyle name="Comma 20 3 4 3 2 2" xfId="26802" xr:uid="{01B796BB-C732-402D-A293-BB7309C15205}"/>
    <cellStyle name="Comma 20 3 4 3 3" xfId="22787" xr:uid="{23858EAD-8701-4FBE-9069-6DEE6A49F0B3}"/>
    <cellStyle name="Comma 20 3 4 4" xfId="16756" xr:uid="{77BCD51B-E6DA-49B0-B231-D7D75ABB0253}"/>
    <cellStyle name="Comma 20 3 4 4 2" xfId="24796" xr:uid="{1C57811D-C4AF-4A40-869F-CFAAFAEBDB3C}"/>
    <cellStyle name="Comma 20 3 4 5" xfId="20778" xr:uid="{C11D619B-C8C8-4A84-A40B-6D74C218C07E}"/>
    <cellStyle name="Comma 20 3 5" xfId="5285" xr:uid="{F16FAE25-0DA4-4A75-B00C-AC6438FC247C}"/>
    <cellStyle name="Comma 20 3 5 2" xfId="12719" xr:uid="{A580B379-368B-4653-A1C2-1610EB9376BE}"/>
    <cellStyle name="Comma 20 3 5 2 2" xfId="19250" xr:uid="{CE778A1D-B7F0-4B5D-88C5-C0F1C549403B}"/>
    <cellStyle name="Comma 20 3 5 2 2 2" xfId="27290" xr:uid="{0CE9AE8E-D011-4D29-9307-11B2F0B308D7}"/>
    <cellStyle name="Comma 20 3 5 2 3" xfId="23277" xr:uid="{B9FB4F3A-2120-4A60-A3DD-CDD3FE174259}"/>
    <cellStyle name="Comma 20 3 5 3" xfId="17261" xr:uid="{98C9FA7A-61D8-467C-B948-B67692097780}"/>
    <cellStyle name="Comma 20 3 5 3 2" xfId="25301" xr:uid="{61455B2A-5DB0-435F-ACCF-3BC9724BEF3D}"/>
    <cellStyle name="Comma 20 3 5 4" xfId="21284" xr:uid="{9EFA6010-70C4-4B4A-BA18-93A24D6EEC82}"/>
    <cellStyle name="Comma 20 3 6" xfId="9020" xr:uid="{969A2E85-AE4B-4715-8039-F983BEE55BD1}"/>
    <cellStyle name="Comma 20 3 6 2" xfId="18274" xr:uid="{4C9EBEE7-316E-4426-B89B-EB1A514AF823}"/>
    <cellStyle name="Comma 20 3 6 2 2" xfId="26314" xr:uid="{C92C7404-14FC-4F0D-9B6F-1C9A3B7695F0}"/>
    <cellStyle name="Comma 20 3 6 3" xfId="22297" xr:uid="{394B1258-A1B2-427A-9EF5-D97DC098DB55}"/>
    <cellStyle name="Comma 20 3 7" xfId="16251" xr:uid="{3909313F-60A2-44C9-8053-AFC1DF7D6B1F}"/>
    <cellStyle name="Comma 20 3 7 2" xfId="24291" xr:uid="{B5C01D4A-3D82-4A19-B6FD-158384B9431E}"/>
    <cellStyle name="Comma 20 3 8" xfId="20267" xr:uid="{4BAB8630-0DC4-4A41-9906-5981AE8F9FB5}"/>
    <cellStyle name="Comma 20 4" xfId="1646" xr:uid="{EAF88FE7-250A-4C17-8D4E-E9874E53FB35}"/>
    <cellStyle name="Comma 20 4 2" xfId="2579" xr:uid="{614A903A-40C3-4B23-AEA9-76BF883E2931}"/>
    <cellStyle name="Comma 20 4 2 2" xfId="4569" xr:uid="{00D3DB78-7AE3-4470-9A2A-5D34D1FBC4BC}"/>
    <cellStyle name="Comma 20 4 2 2 2" xfId="8301" xr:uid="{2BBC0A71-3CD8-4DF5-B45B-831938D8185D}"/>
    <cellStyle name="Comma 20 4 2 2 2 2" xfId="15718" xr:uid="{B74682C8-6164-4B77-B9A9-CD37DF25BD34}"/>
    <cellStyle name="Comma 20 4 2 2 2 2 2" xfId="20048" xr:uid="{47F77341-D1FD-465C-BD36-A06F3C9677FA}"/>
    <cellStyle name="Comma 20 4 2 2 2 2 2 2" xfId="28088" xr:uid="{6162D377-0EBC-4F50-A85F-C8267B8DF52B}"/>
    <cellStyle name="Comma 20 4 2 2 2 2 3" xfId="24078" xr:uid="{DA457182-8A87-44EA-BBDC-15C85ED63284}"/>
    <cellStyle name="Comma 20 4 2 2 2 3" xfId="18076" xr:uid="{09E75BEF-E2C7-4929-AE9F-DDD9F9C01292}"/>
    <cellStyle name="Comma 20 4 2 2 2 3 2" xfId="26116" xr:uid="{55AD4EC4-AB60-48CD-81EC-426401DB56D4}"/>
    <cellStyle name="Comma 20 4 2 2 2 4" xfId="22102" xr:uid="{E6604915-BE9B-459C-9C11-09C45CD272F1}"/>
    <cellStyle name="Comma 20 4 2 2 3" xfId="12020" xr:uid="{84200D6F-D0A4-4FA6-87E7-2A40BF657596}"/>
    <cellStyle name="Comma 20 4 2 2 3 2" xfId="19072" xr:uid="{A434A390-F062-4DB8-A03E-AF28C58C49EB}"/>
    <cellStyle name="Comma 20 4 2 2 3 2 2" xfId="27112" xr:uid="{2568AFCA-8F97-4EFE-87F1-ED1EDD94A38D}"/>
    <cellStyle name="Comma 20 4 2 2 3 3" xfId="23099" xr:uid="{6CBE2AAD-AA42-4433-9B81-E674FB954F12}"/>
    <cellStyle name="Comma 20 4 2 2 4" xfId="17066" xr:uid="{F123D8AC-D187-4C83-9490-A1D069E75977}"/>
    <cellStyle name="Comma 20 4 2 2 4 2" xfId="25106" xr:uid="{A2DDC5DD-0CDA-43B9-ADC9-8706298A8D81}"/>
    <cellStyle name="Comma 20 4 2 2 5" xfId="21089" xr:uid="{488665A1-E514-4253-B556-57B10324A8F7}"/>
    <cellStyle name="Comma 20 4 2 3" xfId="6435" xr:uid="{5A93D7B5-4690-4859-B281-B068AB30B9EC}"/>
    <cellStyle name="Comma 20 4 2 3 2" xfId="13869" xr:uid="{A6B037F7-AB93-46CB-AC53-0BADE991178D}"/>
    <cellStyle name="Comma 20 4 2 3 2 2" xfId="19560" xr:uid="{96D68368-6EBA-4EAD-B413-F30CB2C90DA5}"/>
    <cellStyle name="Comma 20 4 2 3 2 2 2" xfId="27600" xr:uid="{D538A8E4-2435-41D7-909B-7FD942865E54}"/>
    <cellStyle name="Comma 20 4 2 3 2 3" xfId="23589" xr:uid="{DAF794FF-910B-4CB3-90F5-6985C0CF3A4F}"/>
    <cellStyle name="Comma 20 4 2 3 3" xfId="17571" xr:uid="{90369428-8A9B-41D0-B208-C27ABC4C41FB}"/>
    <cellStyle name="Comma 20 4 2 3 3 2" xfId="25611" xr:uid="{059AA976-FEB8-459F-A0F8-29C2F4FFF845}"/>
    <cellStyle name="Comma 20 4 2 3 4" xfId="21596" xr:uid="{BE650ED5-516F-4A1E-9DE7-E8FE34D99933}"/>
    <cellStyle name="Comma 20 4 2 4" xfId="10170" xr:uid="{2843AD16-1D85-466F-A367-C64298E84E0A}"/>
    <cellStyle name="Comma 20 4 2 4 2" xfId="18584" xr:uid="{F3CBB912-94BA-47F0-86F1-E77DBEC417B5}"/>
    <cellStyle name="Comma 20 4 2 4 2 2" xfId="26624" xr:uid="{B7B57890-5555-4C71-A771-B867AA1B8CF2}"/>
    <cellStyle name="Comma 20 4 2 4 3" xfId="22609" xr:uid="{3AFB4F74-B3EB-45FB-B9D2-C8A837D86939}"/>
    <cellStyle name="Comma 20 4 2 5" xfId="16561" xr:uid="{7B5010D0-CF3C-479A-B7AA-2645A6F1E154}"/>
    <cellStyle name="Comma 20 4 2 5 2" xfId="24601" xr:uid="{01B90813-50D1-49D2-8E59-DA989E4748F3}"/>
    <cellStyle name="Comma 20 4 2 6" xfId="20578" xr:uid="{6BC631A9-4C4C-4131-BBC5-108D5A0A77B8}"/>
    <cellStyle name="Comma 20 4 3" xfId="3651" xr:uid="{24B28376-209E-42C4-A9CE-34ABD54D4FFB}"/>
    <cellStyle name="Comma 20 4 3 2" xfId="7383" xr:uid="{DF447858-C215-4D08-8A38-50EB64299A3B}"/>
    <cellStyle name="Comma 20 4 3 2 2" xfId="14800" xr:uid="{8448BEE9-ED02-49AD-8335-267511365BAF}"/>
    <cellStyle name="Comma 20 4 3 2 2 2" xfId="19802" xr:uid="{692E2B23-846B-4DFB-A7AE-0143E82F46DC}"/>
    <cellStyle name="Comma 20 4 3 2 2 2 2" xfId="27842" xr:uid="{33AE280D-76F7-48E4-B006-FD21561332F3}"/>
    <cellStyle name="Comma 20 4 3 2 2 3" xfId="23831" xr:uid="{18D3DA86-7BC8-4B87-B121-EA6AECDBB9DA}"/>
    <cellStyle name="Comma 20 4 3 2 3" xfId="17830" xr:uid="{C2FA1EB2-6390-4559-8B8C-9496F92099BE}"/>
    <cellStyle name="Comma 20 4 3 2 3 2" xfId="25870" xr:uid="{9D69F80B-FBC5-4916-A901-55AF8A0ABB08}"/>
    <cellStyle name="Comma 20 4 3 2 4" xfId="21855" xr:uid="{7A33BFBF-C8F8-4CD1-AFE9-51D4DDE6C22B}"/>
    <cellStyle name="Comma 20 4 3 3" xfId="11102" xr:uid="{C43DD85D-B7F8-43A9-A730-F70F5488254A}"/>
    <cellStyle name="Comma 20 4 3 3 2" xfId="18826" xr:uid="{7812C9EB-4B58-4AC8-8B16-C85EE85CDC0B}"/>
    <cellStyle name="Comma 20 4 3 3 2 2" xfId="26866" xr:uid="{51EF2F70-6F49-4B38-9DA4-6543BF2443B8}"/>
    <cellStyle name="Comma 20 4 3 3 3" xfId="22851" xr:uid="{5D40D0D9-160A-4CC6-A424-F4CA44743D41}"/>
    <cellStyle name="Comma 20 4 3 4" xfId="16820" xr:uid="{B6EDD49A-D02E-4CAF-BA70-DA2AA8A637E2}"/>
    <cellStyle name="Comma 20 4 3 4 2" xfId="24860" xr:uid="{54D77C26-78F6-4824-AABB-0CE71C186834}"/>
    <cellStyle name="Comma 20 4 3 5" xfId="20842" xr:uid="{65C40AB1-4B47-4123-8A3E-7C98045CFACB}"/>
    <cellStyle name="Comma 20 4 4" xfId="5517" xr:uid="{EEA4238F-6EA9-4407-8C86-62AC3D8BF1F0}"/>
    <cellStyle name="Comma 20 4 4 2" xfId="12951" xr:uid="{B4D18DBE-AC83-4144-BB8A-96B662F5AE6E}"/>
    <cellStyle name="Comma 20 4 4 2 2" xfId="19314" xr:uid="{41C9930D-A84A-40C5-9C14-77A0BCE22404}"/>
    <cellStyle name="Comma 20 4 4 2 2 2" xfId="27354" xr:uid="{F2F65C0E-F8FE-4618-B2E5-61EC38B726F8}"/>
    <cellStyle name="Comma 20 4 4 2 3" xfId="23341" xr:uid="{194E1476-3D93-4C6B-A876-BE7E2282834B}"/>
    <cellStyle name="Comma 20 4 4 3" xfId="17325" xr:uid="{402FB927-E8EF-4E25-8891-721C71D234D4}"/>
    <cellStyle name="Comma 20 4 4 3 2" xfId="25365" xr:uid="{73005509-FCE4-4EA4-A1EA-DAFE577FA7F5}"/>
    <cellStyle name="Comma 20 4 4 4" xfId="21348" xr:uid="{4C6090D4-7E72-4F5B-AD24-96786DCE8CB5}"/>
    <cellStyle name="Comma 20 4 5" xfId="9252" xr:uid="{52B9417D-2C46-4DA7-91BC-CB856495E916}"/>
    <cellStyle name="Comma 20 4 5 2" xfId="18338" xr:uid="{556B6BC3-1B9D-424E-AF95-8C568CF2A400}"/>
    <cellStyle name="Comma 20 4 5 2 2" xfId="26378" xr:uid="{78D3ED11-0088-48DD-A6DC-886AED439BA3}"/>
    <cellStyle name="Comma 20 4 5 3" xfId="22361" xr:uid="{9785AB29-7429-4247-B0F8-21B163923186}"/>
    <cellStyle name="Comma 20 4 6" xfId="16315" xr:uid="{097B29F4-DEE1-459F-988D-0845C836FAD3}"/>
    <cellStyle name="Comma 20 4 6 2" xfId="24355" xr:uid="{AC234589-935E-448D-BE94-F1D4CAA181C2}"/>
    <cellStyle name="Comma 20 4 7" xfId="20331" xr:uid="{3D2C8EB2-DB21-4F73-A9AD-93FE1AB82BF5}"/>
    <cellStyle name="Comma 20 5" xfId="2121" xr:uid="{BDC35AFF-C045-42C2-A429-6CFA947B3BD5}"/>
    <cellStyle name="Comma 20 5 2" xfId="4111" xr:uid="{48A9B008-29CD-4582-B369-63357CCC1432}"/>
    <cellStyle name="Comma 20 5 2 2" xfId="7843" xr:uid="{AD824C00-6DB7-4F63-82EA-2680DBF94AD6}"/>
    <cellStyle name="Comma 20 5 2 2 2" xfId="15260" xr:uid="{0D2B86AC-C934-436D-BF8F-9A06FFF6DE71}"/>
    <cellStyle name="Comma 20 5 2 2 2 2" xfId="19926" xr:uid="{15A2FB41-D2C4-41B5-8F1B-2DB77E26E036}"/>
    <cellStyle name="Comma 20 5 2 2 2 2 2" xfId="27966" xr:uid="{B68C2C64-2214-43A1-A9EC-4455A91B4E4D}"/>
    <cellStyle name="Comma 20 5 2 2 2 3" xfId="23955" xr:uid="{9DFB2D7A-2612-4EF8-B018-C7AF4EC351BD}"/>
    <cellStyle name="Comma 20 5 2 2 3" xfId="17954" xr:uid="{C02B1F8B-1507-4EE3-9CEB-67FA6DC64711}"/>
    <cellStyle name="Comma 20 5 2 2 3 2" xfId="25994" xr:uid="{939BA91B-7B2B-4462-935C-F17A8F84EE0E}"/>
    <cellStyle name="Comma 20 5 2 2 4" xfId="21979" xr:uid="{A944AD6B-2AA6-4114-99EE-C7070251F301}"/>
    <cellStyle name="Comma 20 5 2 3" xfId="11562" xr:uid="{AA2034CD-64BE-4F70-81A7-B524A666732F}"/>
    <cellStyle name="Comma 20 5 2 3 2" xfId="18950" xr:uid="{201FD5D7-7371-4B86-A7F5-942F2DD5671D}"/>
    <cellStyle name="Comma 20 5 2 3 2 2" xfId="26990" xr:uid="{23A73392-E480-446F-86DB-01126B34F175}"/>
    <cellStyle name="Comma 20 5 2 3 3" xfId="22976" xr:uid="{887A0820-F028-42B2-B6C7-F956DD66A5AA}"/>
    <cellStyle name="Comma 20 5 2 4" xfId="16944" xr:uid="{39B9849A-2CE6-400E-83A6-559FD7F7561D}"/>
    <cellStyle name="Comma 20 5 2 4 2" xfId="24984" xr:uid="{07B47416-0F0F-4EDD-89E4-43315238B3D2}"/>
    <cellStyle name="Comma 20 5 2 5" xfId="20966" xr:uid="{45495200-43A1-42C9-AAC9-C5BE4A282764}"/>
    <cellStyle name="Comma 20 5 3" xfId="5977" xr:uid="{0EB1786B-D735-4B52-A12E-64969FBF2F1D}"/>
    <cellStyle name="Comma 20 5 3 2" xfId="13411" xr:uid="{6A79D441-B37C-4DA8-85A9-0A87A3DE77A8}"/>
    <cellStyle name="Comma 20 5 3 2 2" xfId="19438" xr:uid="{0A870E37-826B-44B3-B3E0-9EAE691D0502}"/>
    <cellStyle name="Comma 20 5 3 2 2 2" xfId="27478" xr:uid="{19D279BE-1F14-472F-8F2E-6037CD77D5C4}"/>
    <cellStyle name="Comma 20 5 3 2 3" xfId="23466" xr:uid="{F67A75E6-AAC0-4299-BEA1-D9646F129E87}"/>
    <cellStyle name="Comma 20 5 3 3" xfId="17449" xr:uid="{92A469F3-E234-49BB-BAEA-57030FBFB4D7}"/>
    <cellStyle name="Comma 20 5 3 3 2" xfId="25489" xr:uid="{3C9C83E8-4A7F-4A59-931C-42608F048733}"/>
    <cellStyle name="Comma 20 5 3 4" xfId="21473" xr:uid="{D2B3091C-98AB-407D-9E4C-5DD40F2A2406}"/>
    <cellStyle name="Comma 20 5 4" xfId="9712" xr:uid="{88013926-A020-4F2A-B41F-C7732B97D26C}"/>
    <cellStyle name="Comma 20 5 4 2" xfId="18462" xr:uid="{0F83BD41-CA0A-4D0C-BAD4-75FD8FF08DA8}"/>
    <cellStyle name="Comma 20 5 4 2 2" xfId="26502" xr:uid="{77335D64-3313-4424-AD56-EB566E93A1ED}"/>
    <cellStyle name="Comma 20 5 4 3" xfId="22486" xr:uid="{985B98D8-4551-462A-A8C8-873D84154BA1}"/>
    <cellStyle name="Comma 20 5 5" xfId="16439" xr:uid="{A9AFB718-C328-4E51-AA71-EBE5B873248F}"/>
    <cellStyle name="Comma 20 5 5 2" xfId="24479" xr:uid="{5C136CD9-D63F-4D52-8989-9DDCE46333FB}"/>
    <cellStyle name="Comma 20 5 6" xfId="20455" xr:uid="{9A4A61FD-CF12-4B59-8BBD-7E0D301066E6}"/>
    <cellStyle name="Comma 20 6" xfId="3194" xr:uid="{0E61A9B5-AF69-4692-B7C7-342043EC6E1D}"/>
    <cellStyle name="Comma 20 6 2" xfId="6926" xr:uid="{9A97801A-5E6E-4A50-BD8D-671AEFD53F7E}"/>
    <cellStyle name="Comma 20 6 2 2" xfId="14343" xr:uid="{CF09CBDE-1051-40EE-A2B7-5ED03E5CE502}"/>
    <cellStyle name="Comma 20 6 2 2 2" xfId="19681" xr:uid="{47E55514-79CA-4796-B299-A23B9672260E}"/>
    <cellStyle name="Comma 20 6 2 2 2 2" xfId="27721" xr:uid="{5E62C83C-4A32-4A62-A148-548B483D28E1}"/>
    <cellStyle name="Comma 20 6 2 2 3" xfId="23710" xr:uid="{F0A7A1C8-5499-4992-9474-B3B59F4D8ED1}"/>
    <cellStyle name="Comma 20 6 2 3" xfId="17709" xr:uid="{CF22C9BC-7CFC-4F1D-84BA-EA7EBCDC6320}"/>
    <cellStyle name="Comma 20 6 2 3 2" xfId="25749" xr:uid="{92FE550D-8393-4D12-BED4-701979A726FF}"/>
    <cellStyle name="Comma 20 6 2 4" xfId="21734" xr:uid="{FB954C08-1AA4-471E-8B3B-04D155C87ECC}"/>
    <cellStyle name="Comma 20 6 3" xfId="10645" xr:uid="{95E22F96-FE70-467E-A366-66BCF8D4A944}"/>
    <cellStyle name="Comma 20 6 3 2" xfId="18705" xr:uid="{2E60E16C-BF58-4AED-8F54-F7D0F4EFAE12}"/>
    <cellStyle name="Comma 20 6 3 2 2" xfId="26745" xr:uid="{38A1F6FE-0EBF-4837-8ED8-8009E9828312}"/>
    <cellStyle name="Comma 20 6 3 3" xfId="22730" xr:uid="{3A3FA7F1-8D32-4064-9714-F7FBA236AA3E}"/>
    <cellStyle name="Comma 20 6 4" xfId="16699" xr:uid="{DBF290B4-2E87-4D03-9D69-7A0E225A6CFE}"/>
    <cellStyle name="Comma 20 6 4 2" xfId="24739" xr:uid="{0452F30A-460B-436C-932D-1063CAA494A4}"/>
    <cellStyle name="Comma 20 6 5" xfId="20720" xr:uid="{E808C14E-7DFE-42E4-B752-72E2DD592DB1}"/>
    <cellStyle name="Comma 20 7" xfId="5060" xr:uid="{E805214E-8E61-41C5-B98A-88F4DBD1962C}"/>
    <cellStyle name="Comma 20 7 2" xfId="12494" xr:uid="{D6DB8BED-80EC-4D83-98C1-1C01E172B015}"/>
    <cellStyle name="Comma 20 7 2 2" xfId="19193" xr:uid="{32A8B7F3-D09B-460F-BC3F-FFE6111FF827}"/>
    <cellStyle name="Comma 20 7 2 2 2" xfId="27233" xr:uid="{B4F110AB-7326-4117-BC12-36C0EF437A9B}"/>
    <cellStyle name="Comma 20 7 2 3" xfId="23220" xr:uid="{5D8A3D58-51EA-447A-96C7-4336FF8A4E60}"/>
    <cellStyle name="Comma 20 7 3" xfId="17204" xr:uid="{E69BD353-7C60-4D86-A25A-45FB46EEB452}"/>
    <cellStyle name="Comma 20 7 3 2" xfId="25244" xr:uid="{CA9784E6-050A-49A5-B0BB-13269BAA9241}"/>
    <cellStyle name="Comma 20 7 4" xfId="21227" xr:uid="{CB74B81C-39A9-45C6-8472-B8CE750F9D99}"/>
    <cellStyle name="Comma 20 8" xfId="8795" xr:uid="{FF6291D1-2160-4700-9E6D-2910C51AAA2E}"/>
    <cellStyle name="Comma 20 8 2" xfId="18217" xr:uid="{B7927E27-3AC8-451A-A596-BA6AC750A11B}"/>
    <cellStyle name="Comma 20 8 2 2" xfId="26257" xr:uid="{A673A995-471F-4D8E-9D99-115C70DBF441}"/>
    <cellStyle name="Comma 20 8 3" xfId="22240" xr:uid="{1575A988-45D9-45A6-B935-0C74F2E20793}"/>
    <cellStyle name="Comma 20 9" xfId="16194" xr:uid="{88A82354-318B-4E72-A521-277773292054}"/>
    <cellStyle name="Comma 20 9 2" xfId="24234" xr:uid="{134F3B9B-BF17-4539-BDBD-49D3E80BBE00}"/>
    <cellStyle name="Comma 21" xfId="1023" xr:uid="{63BD4755-5542-49A0-88E9-51CB55B477C0}"/>
    <cellStyle name="Comma 21 10" xfId="20217" xr:uid="{B46BD4EF-BE88-438B-B890-28E6A26BEF74}"/>
    <cellStyle name="Comma 21 2" xfId="1225" xr:uid="{C991B296-380E-45F6-9692-0AFDD9122338}"/>
    <cellStyle name="Comma 21 2 2" xfId="1535" xr:uid="{6B6A1CBA-D1C9-4055-91F1-D7628E624CEE}"/>
    <cellStyle name="Comma 21 2 2 2" xfId="2007" xr:uid="{65E9B7D0-4749-4D73-B505-3EAEF3C52A9A}"/>
    <cellStyle name="Comma 21 2 2 2 2" xfId="2939" xr:uid="{35144B66-B26F-4C0B-A0F6-3EB72F141793}"/>
    <cellStyle name="Comma 21 2 2 2 2 2" xfId="4929" xr:uid="{EA1D5C3B-8CFB-45AF-8535-BE7D1DFDE666}"/>
    <cellStyle name="Comma 21 2 2 2 2 2 2" xfId="8661" xr:uid="{14B9562B-198D-476A-A4A9-DBABFA1A215C}"/>
    <cellStyle name="Comma 21 2 2 2 2 2 2 2" xfId="16078" xr:uid="{58745895-2FC1-4381-A015-E02E97222366}"/>
    <cellStyle name="Comma 21 2 2 2 2 2 2 2 2" xfId="20145" xr:uid="{4E8D34A8-594D-4869-A2D9-60004364971C}"/>
    <cellStyle name="Comma 21 2 2 2 2 2 2 2 2 2" xfId="28185" xr:uid="{B88FD709-612A-448D-8FA5-1BBF04F01C90}"/>
    <cellStyle name="Comma 21 2 2 2 2 2 2 2 3" xfId="24175" xr:uid="{BCF02601-0156-4A6F-A4C8-91D13088C7B7}"/>
    <cellStyle name="Comma 21 2 2 2 2 2 2 3" xfId="18173" xr:uid="{42A3191D-408F-4411-916F-68D0B79E8063}"/>
    <cellStyle name="Comma 21 2 2 2 2 2 2 3 2" xfId="26213" xr:uid="{C39ABB9E-E784-4E3A-9152-85A357F03E43}"/>
    <cellStyle name="Comma 21 2 2 2 2 2 2 4" xfId="22199" xr:uid="{4B96D1CB-844D-44EA-B7A7-76C0405ED7D4}"/>
    <cellStyle name="Comma 21 2 2 2 2 2 3" xfId="12380" xr:uid="{4DDF2706-3D36-4470-AFBB-71549CD27C19}"/>
    <cellStyle name="Comma 21 2 2 2 2 2 3 2" xfId="19169" xr:uid="{B99003A2-CBAD-4784-8C2D-C3F6E6404A8C}"/>
    <cellStyle name="Comma 21 2 2 2 2 2 3 2 2" xfId="27209" xr:uid="{08EE4A83-7D5D-4C66-8029-B52478CE90D3}"/>
    <cellStyle name="Comma 21 2 2 2 2 2 3 3" xfId="23196" xr:uid="{12842163-B6CB-4469-BA36-B39776B46C21}"/>
    <cellStyle name="Comma 21 2 2 2 2 2 4" xfId="17163" xr:uid="{F3876574-CBD6-4D07-A7BB-3854623018DA}"/>
    <cellStyle name="Comma 21 2 2 2 2 2 4 2" xfId="25203" xr:uid="{8D6A3E97-AA97-404B-9E81-52D01320A5AE}"/>
    <cellStyle name="Comma 21 2 2 2 2 2 5" xfId="21186" xr:uid="{D11797FC-74F9-44DB-B0AC-21BCB6B600A3}"/>
    <cellStyle name="Comma 21 2 2 2 2 3" xfId="6795" xr:uid="{34E42156-0D06-4E71-9394-28958B975FBE}"/>
    <cellStyle name="Comma 21 2 2 2 2 3 2" xfId="14229" xr:uid="{8E82039E-8162-4938-AC9C-73A4BD50E1D5}"/>
    <cellStyle name="Comma 21 2 2 2 2 3 2 2" xfId="19657" xr:uid="{BF60EF0B-9BBD-4D27-8959-63C7D08F9575}"/>
    <cellStyle name="Comma 21 2 2 2 2 3 2 2 2" xfId="27697" xr:uid="{F495D676-D604-4A92-A3B9-92C26D072E72}"/>
    <cellStyle name="Comma 21 2 2 2 2 3 2 3" xfId="23686" xr:uid="{24467E4C-A60F-4C95-8726-A21B32A02B5E}"/>
    <cellStyle name="Comma 21 2 2 2 2 3 3" xfId="17668" xr:uid="{3EBC7BEA-880C-4625-B2CA-8D1795EBD06E}"/>
    <cellStyle name="Comma 21 2 2 2 2 3 3 2" xfId="25708" xr:uid="{7E225801-F0EE-4487-9B2F-19051909C39E}"/>
    <cellStyle name="Comma 21 2 2 2 2 3 4" xfId="21693" xr:uid="{EC936F7C-918E-44FE-A3C7-C320E4F165FD}"/>
    <cellStyle name="Comma 21 2 2 2 2 4" xfId="10530" xr:uid="{80F9C4D9-6DA7-427B-9E76-6FFD65CDA975}"/>
    <cellStyle name="Comma 21 2 2 2 2 4 2" xfId="18681" xr:uid="{074A8C55-AECB-4DA9-94B5-D7586FC01066}"/>
    <cellStyle name="Comma 21 2 2 2 2 4 2 2" xfId="26721" xr:uid="{2F290C65-BE7D-4133-8DBD-D935131A3E07}"/>
    <cellStyle name="Comma 21 2 2 2 2 4 3" xfId="22706" xr:uid="{5BF6F5C6-25E2-445A-ACE1-B939483F608F}"/>
    <cellStyle name="Comma 21 2 2 2 2 5" xfId="16658" xr:uid="{4D0CA353-A6AB-4858-9C9A-609445B6D0E5}"/>
    <cellStyle name="Comma 21 2 2 2 2 5 2" xfId="24698" xr:uid="{7E3297F4-9C46-4018-BE2B-BD549454D9F7}"/>
    <cellStyle name="Comma 21 2 2 2 2 6" xfId="20675" xr:uid="{8AC0CAFA-028F-4708-9544-06A95B2280AC}"/>
    <cellStyle name="Comma 21 2 2 2 3" xfId="4011" xr:uid="{5DDAC923-E9F6-4CB5-9D9D-172E7CD205A6}"/>
    <cellStyle name="Comma 21 2 2 2 3 2" xfId="7743" xr:uid="{51FDB2D0-CACF-457F-AC6C-E77037B662B0}"/>
    <cellStyle name="Comma 21 2 2 2 3 2 2" xfId="15160" xr:uid="{8DFDFE47-EE67-4C49-8895-630EE5B642B2}"/>
    <cellStyle name="Comma 21 2 2 2 3 2 2 2" xfId="19899" xr:uid="{2C01BFB0-80BA-4D7F-8D4A-546CF9198F24}"/>
    <cellStyle name="Comma 21 2 2 2 3 2 2 2 2" xfId="27939" xr:uid="{FD9D90F3-1375-492A-A349-325587506DB5}"/>
    <cellStyle name="Comma 21 2 2 2 3 2 2 3" xfId="23928" xr:uid="{FF49C6D6-8E9D-47CA-BC7E-68EDFB55520F}"/>
    <cellStyle name="Comma 21 2 2 2 3 2 3" xfId="17927" xr:uid="{62CC1220-8AB9-4E66-BA62-45FD34ED92AC}"/>
    <cellStyle name="Comma 21 2 2 2 3 2 3 2" xfId="25967" xr:uid="{08190B76-8C74-4B97-B3CB-0AC8123109B4}"/>
    <cellStyle name="Comma 21 2 2 2 3 2 4" xfId="21952" xr:uid="{E08866FA-F139-4A07-BC78-92D0131B35FE}"/>
    <cellStyle name="Comma 21 2 2 2 3 3" xfId="11462" xr:uid="{715D6E4A-E6E6-400D-8715-630B9475BF95}"/>
    <cellStyle name="Comma 21 2 2 2 3 3 2" xfId="18923" xr:uid="{CF06351F-C0B5-421D-839B-A56212138ECA}"/>
    <cellStyle name="Comma 21 2 2 2 3 3 2 2" xfId="26963" xr:uid="{A4F5D658-05AA-45C6-893E-D143A6768965}"/>
    <cellStyle name="Comma 21 2 2 2 3 3 3" xfId="22949" xr:uid="{CDCEB2DC-BD96-4BAF-84BA-2109BC9E9DFB}"/>
    <cellStyle name="Comma 21 2 2 2 3 4" xfId="16917" xr:uid="{5493C099-60D6-4AD3-970A-D4470E3F2C0D}"/>
    <cellStyle name="Comma 21 2 2 2 3 4 2" xfId="24957" xr:uid="{BB56FE3B-C19A-44D3-B41D-6E10636D3A78}"/>
    <cellStyle name="Comma 21 2 2 2 3 5" xfId="20939" xr:uid="{0D1D4556-DDE9-4839-A8A2-D0F134BFD0FC}"/>
    <cellStyle name="Comma 21 2 2 2 4" xfId="5877" xr:uid="{CC2CB8FD-C24F-4806-9195-7215B5526B31}"/>
    <cellStyle name="Comma 21 2 2 2 4 2" xfId="13311" xr:uid="{AC26F1EB-29FC-4AFF-9366-B28036217D63}"/>
    <cellStyle name="Comma 21 2 2 2 4 2 2" xfId="19411" xr:uid="{AECB224B-0462-4B26-9C33-F904CF3B252C}"/>
    <cellStyle name="Comma 21 2 2 2 4 2 2 2" xfId="27451" xr:uid="{97397C50-D540-4FBC-961B-B83E3C0619E1}"/>
    <cellStyle name="Comma 21 2 2 2 4 2 3" xfId="23439" xr:uid="{F2286CF8-9DB0-471F-AF03-A62A5876F221}"/>
    <cellStyle name="Comma 21 2 2 2 4 3" xfId="17422" xr:uid="{DBA6E5E9-1A19-4170-AC2B-BFC23F7E6423}"/>
    <cellStyle name="Comma 21 2 2 2 4 3 2" xfId="25462" xr:uid="{21E225C5-583A-41DE-B7CC-0DF074241DBA}"/>
    <cellStyle name="Comma 21 2 2 2 4 4" xfId="21446" xr:uid="{F3EDE5BD-8E6A-41DE-9C28-E22FEE2591D5}"/>
    <cellStyle name="Comma 21 2 2 2 5" xfId="9612" xr:uid="{DD9492F1-6E69-4954-BDD6-8A0F623B0F42}"/>
    <cellStyle name="Comma 21 2 2 2 5 2" xfId="18435" xr:uid="{CF1C2751-E707-4E88-B2C4-5006C158ACC3}"/>
    <cellStyle name="Comma 21 2 2 2 5 2 2" xfId="26475" xr:uid="{1F2FFCAE-2E0E-4102-8877-FCAAB6664B20}"/>
    <cellStyle name="Comma 21 2 2 2 5 3" xfId="22459" xr:uid="{A302A200-800A-45CC-8C59-A71819836EF8}"/>
    <cellStyle name="Comma 21 2 2 2 6" xfId="16412" xr:uid="{C9A75A2A-6E42-4E7B-8C35-0A17B179ACF1}"/>
    <cellStyle name="Comma 21 2 2 2 6 2" xfId="24452" xr:uid="{43807F98-4780-42E6-A087-6F9517B1A819}"/>
    <cellStyle name="Comma 21 2 2 2 7" xfId="20428" xr:uid="{EB6FB456-B382-468F-97AD-47A68D617372}"/>
    <cellStyle name="Comma 21 2 2 3" xfId="2481" xr:uid="{749BA094-141A-4378-814B-7554D8ABBEDD}"/>
    <cellStyle name="Comma 21 2 2 3 2" xfId="4471" xr:uid="{B961409B-4285-48EC-8667-3EB78302B578}"/>
    <cellStyle name="Comma 21 2 2 3 2 2" xfId="8203" xr:uid="{3771F9D8-ADAD-4F5C-9235-47F53E2C5683}"/>
    <cellStyle name="Comma 21 2 2 3 2 2 2" xfId="15620" xr:uid="{E127F07B-F928-49A9-B33C-BD98D5ECCFB9}"/>
    <cellStyle name="Comma 21 2 2 3 2 2 2 2" xfId="20023" xr:uid="{229BD41B-6105-4FB9-8CF5-BBC6F90C134C}"/>
    <cellStyle name="Comma 21 2 2 3 2 2 2 2 2" xfId="28063" xr:uid="{3C01A236-F3AD-40D6-A9CB-DFC8B8D2D96B}"/>
    <cellStyle name="Comma 21 2 2 3 2 2 2 3" xfId="24053" xr:uid="{FAB3DA2B-0989-40C5-90B6-B4CC7DA68935}"/>
    <cellStyle name="Comma 21 2 2 3 2 2 3" xfId="18051" xr:uid="{67E7CE34-587A-4E5C-8EAB-71422EE88EB2}"/>
    <cellStyle name="Comma 21 2 2 3 2 2 3 2" xfId="26091" xr:uid="{8F81E871-86FA-4105-815A-DFE4EB362A2F}"/>
    <cellStyle name="Comma 21 2 2 3 2 2 4" xfId="22077" xr:uid="{35DB796B-F6FF-47E3-ACA4-87C18C321336}"/>
    <cellStyle name="Comma 21 2 2 3 2 3" xfId="11922" xr:uid="{D2A9F089-93B6-47B5-B12F-CF630E6368BC}"/>
    <cellStyle name="Comma 21 2 2 3 2 3 2" xfId="19047" xr:uid="{A75486F2-4761-444E-A380-9E91684CEA33}"/>
    <cellStyle name="Comma 21 2 2 3 2 3 2 2" xfId="27087" xr:uid="{E1703C28-C8E4-48BC-ACDE-AEF2F30DA16C}"/>
    <cellStyle name="Comma 21 2 2 3 2 3 3" xfId="23074" xr:uid="{7300FCFC-4627-4855-9427-6746F0C0E8B3}"/>
    <cellStyle name="Comma 21 2 2 3 2 4" xfId="17041" xr:uid="{EA3590D0-0F03-4543-8D18-CC8B0D303346}"/>
    <cellStyle name="Comma 21 2 2 3 2 4 2" xfId="25081" xr:uid="{07CF9253-0C0F-48C1-B1BF-D48556E7F551}"/>
    <cellStyle name="Comma 21 2 2 3 2 5" xfId="21064" xr:uid="{B152B5AB-8A74-4322-BCBE-D82497E5FB39}"/>
    <cellStyle name="Comma 21 2 2 3 3" xfId="6337" xr:uid="{670BC142-3901-49E6-970B-AA67226A1728}"/>
    <cellStyle name="Comma 21 2 2 3 3 2" xfId="13771" xr:uid="{CC20CCC9-CD68-43C7-A1E2-BB57B659CB51}"/>
    <cellStyle name="Comma 21 2 2 3 3 2 2" xfId="19535" xr:uid="{ECB71086-F7B6-4E68-B095-E7DE20930555}"/>
    <cellStyle name="Comma 21 2 2 3 3 2 2 2" xfId="27575" xr:uid="{7721F21C-46C2-489A-952F-FB33E39EB659}"/>
    <cellStyle name="Comma 21 2 2 3 3 2 3" xfId="23564" xr:uid="{5DC56C0B-8617-487B-8D45-791A28B23AA0}"/>
    <cellStyle name="Comma 21 2 2 3 3 3" xfId="17546" xr:uid="{C4856882-18BD-42E4-A5CC-71D089C2D86B}"/>
    <cellStyle name="Comma 21 2 2 3 3 3 2" xfId="25586" xr:uid="{59BABAE0-2746-4184-9A39-1A18EACF4572}"/>
    <cellStyle name="Comma 21 2 2 3 3 4" xfId="21571" xr:uid="{23E32FA7-F192-4421-9E4E-C673C23E5ACF}"/>
    <cellStyle name="Comma 21 2 2 3 4" xfId="10072" xr:uid="{3B317A0E-FDB3-49B2-B811-8906A4CF8A4D}"/>
    <cellStyle name="Comma 21 2 2 3 4 2" xfId="18559" xr:uid="{0DF6F951-C71A-4A7C-AD3D-C395D8B62F56}"/>
    <cellStyle name="Comma 21 2 2 3 4 2 2" xfId="26599" xr:uid="{ABDDD652-98B4-457B-AA17-A47B073D62A7}"/>
    <cellStyle name="Comma 21 2 2 3 4 3" xfId="22584" xr:uid="{345385D5-3834-4AD9-9400-610FC9BF3F75}"/>
    <cellStyle name="Comma 21 2 2 3 5" xfId="16536" xr:uid="{E7B5EC3E-1C96-4143-AE55-A6948C24B279}"/>
    <cellStyle name="Comma 21 2 2 3 5 2" xfId="24576" xr:uid="{50278A5B-98CD-4EF9-8A03-EB379489D319}"/>
    <cellStyle name="Comma 21 2 2 3 6" xfId="20553" xr:uid="{6022684E-7EA9-4F32-894C-457264297A24}"/>
    <cellStyle name="Comma 21 2 2 4" xfId="3553" xr:uid="{BA688DFE-0694-4BCE-88D8-B3B15E346995}"/>
    <cellStyle name="Comma 21 2 2 4 2" xfId="7285" xr:uid="{8B144CEE-0268-435E-A287-937F108B49D7}"/>
    <cellStyle name="Comma 21 2 2 4 2 2" xfId="14702" xr:uid="{928DCECC-16C5-4C18-857A-989E5616C8B1}"/>
    <cellStyle name="Comma 21 2 2 4 2 2 2" xfId="19777" xr:uid="{94FFDBB9-0663-4363-911E-FB5B516B8B98}"/>
    <cellStyle name="Comma 21 2 2 4 2 2 2 2" xfId="27817" xr:uid="{7BEADD51-17DF-4C61-A1BA-A8E6115492C6}"/>
    <cellStyle name="Comma 21 2 2 4 2 2 3" xfId="23806" xr:uid="{A2981680-D50E-4520-9923-CE2626537541}"/>
    <cellStyle name="Comma 21 2 2 4 2 3" xfId="17805" xr:uid="{9459E973-D1CC-4ADF-B072-7BF456BCC40F}"/>
    <cellStyle name="Comma 21 2 2 4 2 3 2" xfId="25845" xr:uid="{DDCC4C45-13CD-4DD4-9055-B443F6CBF71D}"/>
    <cellStyle name="Comma 21 2 2 4 2 4" xfId="21830" xr:uid="{5E6F20F3-4090-4B69-9A35-F51442EE09A6}"/>
    <cellStyle name="Comma 21 2 2 4 3" xfId="11004" xr:uid="{22092A92-C11A-4137-BB5F-A3A925D7034D}"/>
    <cellStyle name="Comma 21 2 2 4 3 2" xfId="18801" xr:uid="{A4821491-8CE5-4398-9DFF-3749E26E7115}"/>
    <cellStyle name="Comma 21 2 2 4 3 2 2" xfId="26841" xr:uid="{4A3CF988-AD98-427F-B5B0-519D890E3FB1}"/>
    <cellStyle name="Comma 21 2 2 4 3 3" xfId="22826" xr:uid="{72F8E0A4-FA2E-42BB-86F6-35C3158B8B30}"/>
    <cellStyle name="Comma 21 2 2 4 4" xfId="16795" xr:uid="{F20C6AEB-0A67-4413-8931-3CE00FE57BCC}"/>
    <cellStyle name="Comma 21 2 2 4 4 2" xfId="24835" xr:uid="{E5726666-5F4C-494E-88F1-3EEE55AFBBD4}"/>
    <cellStyle name="Comma 21 2 2 4 5" xfId="20817" xr:uid="{36F50405-E3DB-4EA1-8EF5-73ADABEDFD3F}"/>
    <cellStyle name="Comma 21 2 2 5" xfId="5419" xr:uid="{440E2903-0ACF-48A5-9119-1EC521130989}"/>
    <cellStyle name="Comma 21 2 2 5 2" xfId="12853" xr:uid="{2834F3DB-AC1B-48E6-9D46-9A904FEBF64A}"/>
    <cellStyle name="Comma 21 2 2 5 2 2" xfId="19289" xr:uid="{9A24B4D5-92EB-496D-86A7-D5C3065DEF79}"/>
    <cellStyle name="Comma 21 2 2 5 2 2 2" xfId="27329" xr:uid="{A024F16A-E82E-4F7E-8722-449B91A1D34B}"/>
    <cellStyle name="Comma 21 2 2 5 2 3" xfId="23316" xr:uid="{5C01D200-FBB6-416D-98C6-35895ABD7D3D}"/>
    <cellStyle name="Comma 21 2 2 5 3" xfId="17300" xr:uid="{80F4E4DB-0F25-429F-86F4-473C44B6640F}"/>
    <cellStyle name="Comma 21 2 2 5 3 2" xfId="25340" xr:uid="{F2F2874E-BCDD-46A7-B419-AD29C13C4177}"/>
    <cellStyle name="Comma 21 2 2 5 4" xfId="21323" xr:uid="{ADA1F843-0F87-4CF2-9340-EF062DC239BD}"/>
    <cellStyle name="Comma 21 2 2 6" xfId="9154" xr:uid="{2A47090A-074F-42EE-98E0-29FAF16507FB}"/>
    <cellStyle name="Comma 21 2 2 6 2" xfId="18313" xr:uid="{51F2ADFB-79DB-438B-B645-2EAF5E907EA7}"/>
    <cellStyle name="Comma 21 2 2 6 2 2" xfId="26353" xr:uid="{B110F913-A5C3-4446-B537-E00379C0446D}"/>
    <cellStyle name="Comma 21 2 2 6 3" xfId="22336" xr:uid="{F26FC1E6-33DC-42DB-A8BD-890A3E6693DE}"/>
    <cellStyle name="Comma 21 2 2 7" xfId="16290" xr:uid="{48D605F5-B033-448B-9D27-3EF8A6AA2B69}"/>
    <cellStyle name="Comma 21 2 2 7 2" xfId="24330" xr:uid="{84172436-32D1-4DFD-9CE8-B30187553697}"/>
    <cellStyle name="Comma 21 2 2 8" xfId="20306" xr:uid="{7089FE21-3C6A-4918-9A43-01290A94202C}"/>
    <cellStyle name="Comma 21 2 3" xfId="1780" xr:uid="{A7213AC3-17E6-4343-ADEB-7DCB70E54050}"/>
    <cellStyle name="Comma 21 2 3 2" xfId="2712" xr:uid="{37A09606-79CE-4661-AE8C-DE24841C4C45}"/>
    <cellStyle name="Comma 21 2 3 2 2" xfId="4702" xr:uid="{EFF811E3-18E0-479B-8C5E-92A5D6A92034}"/>
    <cellStyle name="Comma 21 2 3 2 2 2" xfId="8434" xr:uid="{9453BD8B-6E05-405D-80E0-27F3BF65D400}"/>
    <cellStyle name="Comma 21 2 3 2 2 2 2" xfId="15851" xr:uid="{3F207245-FB32-4B50-BA5A-1547606B2CDA}"/>
    <cellStyle name="Comma 21 2 3 2 2 2 2 2" xfId="20086" xr:uid="{14AFBA9F-C770-46FC-84B4-CDC6209B732E}"/>
    <cellStyle name="Comma 21 2 3 2 2 2 2 2 2" xfId="28126" xr:uid="{A0CC38E0-E428-425C-BAA7-9B45F10F4F52}"/>
    <cellStyle name="Comma 21 2 3 2 2 2 2 3" xfId="24116" xr:uid="{1602B5E7-7C2C-4845-BC08-0E8CA9089A08}"/>
    <cellStyle name="Comma 21 2 3 2 2 2 3" xfId="18114" xr:uid="{B29F7BAE-3A15-42BB-97F0-F2C84AA5F466}"/>
    <cellStyle name="Comma 21 2 3 2 2 2 3 2" xfId="26154" xr:uid="{8EBD32BD-A78F-4524-A573-2EBDC3721092}"/>
    <cellStyle name="Comma 21 2 3 2 2 2 4" xfId="22140" xr:uid="{9E7C8B81-0F33-4C03-B307-8249F456964B}"/>
    <cellStyle name="Comma 21 2 3 2 2 3" xfId="12153" xr:uid="{1C90B909-CD69-40BE-B14B-2ABB40E9ED21}"/>
    <cellStyle name="Comma 21 2 3 2 2 3 2" xfId="19110" xr:uid="{C6B70C62-0EE0-448A-A3AB-AFF93CD21498}"/>
    <cellStyle name="Comma 21 2 3 2 2 3 2 2" xfId="27150" xr:uid="{0A2C65FA-B0C5-4912-8888-AD726823D52A}"/>
    <cellStyle name="Comma 21 2 3 2 2 3 3" xfId="23137" xr:uid="{769AD669-7CFD-40A6-A6F4-8E210764CC2E}"/>
    <cellStyle name="Comma 21 2 3 2 2 4" xfId="17104" xr:uid="{3170B29A-27A3-475C-AFB5-302B6E13FBA2}"/>
    <cellStyle name="Comma 21 2 3 2 2 4 2" xfId="25144" xr:uid="{730D458F-C418-46E6-9E0D-17505BAB818D}"/>
    <cellStyle name="Comma 21 2 3 2 2 5" xfId="21127" xr:uid="{588461C5-EE64-4467-A743-197B91A1324E}"/>
    <cellStyle name="Comma 21 2 3 2 3" xfId="6568" xr:uid="{DF6578F5-1EF7-4D8A-B413-63F2A7757369}"/>
    <cellStyle name="Comma 21 2 3 2 3 2" xfId="14002" xr:uid="{A8CC3E5A-27CA-4152-B260-1AAFB6210EBC}"/>
    <cellStyle name="Comma 21 2 3 2 3 2 2" xfId="19598" xr:uid="{C48183B5-E2F6-4925-B36C-04E5AB324161}"/>
    <cellStyle name="Comma 21 2 3 2 3 2 2 2" xfId="27638" xr:uid="{9332F6A8-8B68-43FF-B135-796DE3452388}"/>
    <cellStyle name="Comma 21 2 3 2 3 2 3" xfId="23627" xr:uid="{6630011A-4B25-4D4E-AAFF-85EB87BA9BE8}"/>
    <cellStyle name="Comma 21 2 3 2 3 3" xfId="17609" xr:uid="{FB0D2F9A-907A-4923-8DEA-6B43D4AF0ED1}"/>
    <cellStyle name="Comma 21 2 3 2 3 3 2" xfId="25649" xr:uid="{22F72085-220D-4745-9CE9-CA426D7BD49A}"/>
    <cellStyle name="Comma 21 2 3 2 3 4" xfId="21634" xr:uid="{A2689EAB-6327-42DB-BF3B-EB45815A49F9}"/>
    <cellStyle name="Comma 21 2 3 2 4" xfId="10303" xr:uid="{765B387D-E890-4B0B-BC66-36CD9A9393BF}"/>
    <cellStyle name="Comma 21 2 3 2 4 2" xfId="18622" xr:uid="{B30DA0AD-3161-4D38-855E-6239D35CB6B6}"/>
    <cellStyle name="Comma 21 2 3 2 4 2 2" xfId="26662" xr:uid="{26BF9A43-4779-4AA9-957D-F2F1F97F88F3}"/>
    <cellStyle name="Comma 21 2 3 2 4 3" xfId="22647" xr:uid="{0850AB35-56E9-47D5-A66D-0AEA818DB24C}"/>
    <cellStyle name="Comma 21 2 3 2 5" xfId="16599" xr:uid="{E1FBEB09-8749-497C-8FD7-3CF3B2871330}"/>
    <cellStyle name="Comma 21 2 3 2 5 2" xfId="24639" xr:uid="{CF1AE432-B917-4619-B585-79BC4BDBCD1D}"/>
    <cellStyle name="Comma 21 2 3 2 6" xfId="20616" xr:uid="{BF83E240-50D5-48CA-9977-9156428AFA6F}"/>
    <cellStyle name="Comma 21 2 3 3" xfId="3784" xr:uid="{99E5B090-E745-40DC-BB36-04168D89AF71}"/>
    <cellStyle name="Comma 21 2 3 3 2" xfId="7516" xr:uid="{94AD1667-C94F-470D-8C69-D154867D3B4A}"/>
    <cellStyle name="Comma 21 2 3 3 2 2" xfId="14933" xr:uid="{CB809412-7D44-4600-9BE2-D7910A8B58EA}"/>
    <cellStyle name="Comma 21 2 3 3 2 2 2" xfId="19840" xr:uid="{93EF2CF9-6370-4A98-8BBD-405FFFE66D76}"/>
    <cellStyle name="Comma 21 2 3 3 2 2 2 2" xfId="27880" xr:uid="{55084DC7-05BB-4A36-B35B-77C2B7F73621}"/>
    <cellStyle name="Comma 21 2 3 3 2 2 3" xfId="23869" xr:uid="{2C7AAD4A-0575-4BCE-9653-63D4AE6E4006}"/>
    <cellStyle name="Comma 21 2 3 3 2 3" xfId="17868" xr:uid="{00FF7002-A557-41FD-B8EE-C3B1F543E7C2}"/>
    <cellStyle name="Comma 21 2 3 3 2 3 2" xfId="25908" xr:uid="{9B00B540-D21A-4863-99D0-6E8EB02A3DB4}"/>
    <cellStyle name="Comma 21 2 3 3 2 4" xfId="21893" xr:uid="{2A01F278-2EBD-43FF-9301-BC14385AC5F9}"/>
    <cellStyle name="Comma 21 2 3 3 3" xfId="11235" xr:uid="{DB8F3F55-CA76-4FCB-BBC8-4885B2ECD437}"/>
    <cellStyle name="Comma 21 2 3 3 3 2" xfId="18864" xr:uid="{2AC196F0-C887-4E7C-BB58-CEF5FA5F98D7}"/>
    <cellStyle name="Comma 21 2 3 3 3 2 2" xfId="26904" xr:uid="{63D4C110-9627-4A95-9860-184623232F79}"/>
    <cellStyle name="Comma 21 2 3 3 3 3" xfId="22890" xr:uid="{52C879CC-4193-4BE5-B2BC-F5A8513EC6AB}"/>
    <cellStyle name="Comma 21 2 3 3 4" xfId="16858" xr:uid="{36C2B248-06E0-4602-9279-E160FCB0D1F8}"/>
    <cellStyle name="Comma 21 2 3 3 4 2" xfId="24898" xr:uid="{9A1A8449-33D9-4726-9F64-935DA4CF209B}"/>
    <cellStyle name="Comma 21 2 3 3 5" xfId="20880" xr:uid="{ED166870-7DD6-4A77-A206-4C7C83449EAD}"/>
    <cellStyle name="Comma 21 2 3 4" xfId="5650" xr:uid="{3C430FE5-B53E-45D8-A93F-914F4E7F148F}"/>
    <cellStyle name="Comma 21 2 3 4 2" xfId="13084" xr:uid="{0AA67DFB-8936-4C7D-9D9E-F2CFDF1C94CA}"/>
    <cellStyle name="Comma 21 2 3 4 2 2" xfId="19352" xr:uid="{AA60BADB-6C42-419F-81EF-AC074EAA3331}"/>
    <cellStyle name="Comma 21 2 3 4 2 2 2" xfId="27392" xr:uid="{ACC09B42-DFCD-4BA7-B09D-B71557561115}"/>
    <cellStyle name="Comma 21 2 3 4 2 3" xfId="23380" xr:uid="{185C4268-D54E-4357-9F6B-9282B757F429}"/>
    <cellStyle name="Comma 21 2 3 4 3" xfId="17363" xr:uid="{8FA21E93-525E-4C83-A901-750B5A0746CE}"/>
    <cellStyle name="Comma 21 2 3 4 3 2" xfId="25403" xr:uid="{956A2F40-7F6A-4427-B238-CFC3E19FB6BD}"/>
    <cellStyle name="Comma 21 2 3 4 4" xfId="21387" xr:uid="{03D8DDFB-ACF2-4E95-9A2A-B8572217B906}"/>
    <cellStyle name="Comma 21 2 3 5" xfId="9385" xr:uid="{87A99654-39E2-4752-B624-50069A89DCB5}"/>
    <cellStyle name="Comma 21 2 3 5 2" xfId="18376" xr:uid="{A9A1B147-7061-46CE-A173-901665D8D044}"/>
    <cellStyle name="Comma 21 2 3 5 2 2" xfId="26416" xr:uid="{47CAC418-A6C5-470F-BB8E-867E83E82B49}"/>
    <cellStyle name="Comma 21 2 3 5 3" xfId="22400" xr:uid="{D25014F7-6F01-447F-A0BD-DA3CFB53AB46}"/>
    <cellStyle name="Comma 21 2 3 6" xfId="16353" xr:uid="{E2F06C96-5729-432C-8567-A5A6EBB724D8}"/>
    <cellStyle name="Comma 21 2 3 6 2" xfId="24393" xr:uid="{71ACD48A-8C3A-40F9-A3FA-3F2BACD56A0A}"/>
    <cellStyle name="Comma 21 2 3 7" xfId="20369" xr:uid="{65F24DBE-834D-4D0C-9B5E-9C8608D25DDB}"/>
    <cellStyle name="Comma 21 2 4" xfId="2254" xr:uid="{50194516-B66D-4984-B601-C3FD9C177BCA}"/>
    <cellStyle name="Comma 21 2 4 2" xfId="4244" xr:uid="{6B509BD9-4EF4-4EF9-8FF3-6FABDF075340}"/>
    <cellStyle name="Comma 21 2 4 2 2" xfId="7976" xr:uid="{5334913D-03E0-4F17-9E16-3FDF97423DA7}"/>
    <cellStyle name="Comma 21 2 4 2 2 2" xfId="15393" xr:uid="{070D9B22-A73B-4BCD-917A-76B433EE198D}"/>
    <cellStyle name="Comma 21 2 4 2 2 2 2" xfId="19964" xr:uid="{C26DA4EE-F374-4D00-BF1B-54CF35FD69CD}"/>
    <cellStyle name="Comma 21 2 4 2 2 2 2 2" xfId="28004" xr:uid="{34D4C6F1-2FB9-4BEE-B0F2-4D63965878F8}"/>
    <cellStyle name="Comma 21 2 4 2 2 2 3" xfId="23994" xr:uid="{B1A4CC92-934D-4108-9CD6-BCB9FB25E19F}"/>
    <cellStyle name="Comma 21 2 4 2 2 3" xfId="17992" xr:uid="{1BCCCD1B-21CE-453B-8930-BF27343992F4}"/>
    <cellStyle name="Comma 21 2 4 2 2 3 2" xfId="26032" xr:uid="{FAEEE8E8-8E7E-49B7-8840-0905A173A0A0}"/>
    <cellStyle name="Comma 21 2 4 2 2 4" xfId="22018" xr:uid="{66E6A12B-B310-42AE-8F6F-9F137A0B1271}"/>
    <cellStyle name="Comma 21 2 4 2 3" xfId="11695" xr:uid="{193D92AB-4AD3-4928-972C-494574B58C7B}"/>
    <cellStyle name="Comma 21 2 4 2 3 2" xfId="18988" xr:uid="{F2583402-109F-456B-A649-CA08A9F4D8A1}"/>
    <cellStyle name="Comma 21 2 4 2 3 2 2" xfId="27028" xr:uid="{F2C4B426-55FB-4B2A-9FFA-2696DC1DD10E}"/>
    <cellStyle name="Comma 21 2 4 2 3 3" xfId="23015" xr:uid="{22069DCA-1DCF-451C-B706-CB3F62827DB0}"/>
    <cellStyle name="Comma 21 2 4 2 4" xfId="16982" xr:uid="{4C9D00F7-B4DD-4FF2-92C0-F914A4889AC9}"/>
    <cellStyle name="Comma 21 2 4 2 4 2" xfId="25022" xr:uid="{6D3C1940-E7A6-41EC-AE7D-01CC06527E45}"/>
    <cellStyle name="Comma 21 2 4 2 5" xfId="21005" xr:uid="{70165071-4CC8-4941-AB90-ECD6E7F45F19}"/>
    <cellStyle name="Comma 21 2 4 3" xfId="6110" xr:uid="{BF0FEC4D-8161-42BA-B808-F5F20DEC3E23}"/>
    <cellStyle name="Comma 21 2 4 3 2" xfId="13544" xr:uid="{A7EE24B5-FD23-4BD5-91CF-366E3BB9668F}"/>
    <cellStyle name="Comma 21 2 4 3 2 2" xfId="19476" xr:uid="{BFF96C48-C606-4B59-91C7-BE30FDD477C3}"/>
    <cellStyle name="Comma 21 2 4 3 2 2 2" xfId="27516" xr:uid="{E10DA558-2138-44C3-AB0C-07350ED80E6C}"/>
    <cellStyle name="Comma 21 2 4 3 2 3" xfId="23505" xr:uid="{018025A1-B50D-49AC-9C15-A1B97AB3C383}"/>
    <cellStyle name="Comma 21 2 4 3 3" xfId="17487" xr:uid="{E07DBD34-5AA7-4725-8DDA-C0C1F8931C50}"/>
    <cellStyle name="Comma 21 2 4 3 3 2" xfId="25527" xr:uid="{0949EE5A-64D4-4490-AD68-2FABF851DD31}"/>
    <cellStyle name="Comma 21 2 4 3 4" xfId="21512" xr:uid="{9094848F-8D78-40BA-9C4F-1600E03CE7EE}"/>
    <cellStyle name="Comma 21 2 4 4" xfId="9845" xr:uid="{194DD17D-6ECF-407E-A5D9-D7897BCD1AFC}"/>
    <cellStyle name="Comma 21 2 4 4 2" xfId="18500" xr:uid="{68364891-7EC6-4B07-AFEE-22C3BD73D7CF}"/>
    <cellStyle name="Comma 21 2 4 4 2 2" xfId="26540" xr:uid="{F7EB9685-DB86-412C-B5E5-8D5F0F6458B1}"/>
    <cellStyle name="Comma 21 2 4 4 3" xfId="22525" xr:uid="{37BCBB76-D530-4AB7-9206-BCCD9DF02FED}"/>
    <cellStyle name="Comma 21 2 4 5" xfId="16477" xr:uid="{88335A67-9CDC-42DC-8710-19EBF3CAF571}"/>
    <cellStyle name="Comma 21 2 4 5 2" xfId="24517" xr:uid="{EE2843A4-ECF7-4BCB-878A-E7168525A52E}"/>
    <cellStyle name="Comma 21 2 4 6" xfId="20494" xr:uid="{3BFB59E3-24A4-4F1B-BD6B-61D02F5BE648}"/>
    <cellStyle name="Comma 21 2 5" xfId="3327" xr:uid="{EE9CC471-7E8F-48F9-8079-179197C6B320}"/>
    <cellStyle name="Comma 21 2 5 2" xfId="7059" xr:uid="{0D464DC8-362E-449B-AC51-2E8F489C7FF4}"/>
    <cellStyle name="Comma 21 2 5 2 2" xfId="14476" xr:uid="{2D1A7796-B580-44FB-A58E-3A27C4105989}"/>
    <cellStyle name="Comma 21 2 5 2 2 2" xfId="19719" xr:uid="{DE1666A6-B325-429C-8BEA-ACBAE49D6898}"/>
    <cellStyle name="Comma 21 2 5 2 2 2 2" xfId="27759" xr:uid="{D2202919-5084-4BB8-89FC-B1702AA64DC7}"/>
    <cellStyle name="Comma 21 2 5 2 2 3" xfId="23748" xr:uid="{6A1879C9-6450-45ED-8AA2-FEEAEF97E6CA}"/>
    <cellStyle name="Comma 21 2 5 2 3" xfId="17747" xr:uid="{D3B48F10-80C5-4D97-A6FC-EF19ABF1FAD5}"/>
    <cellStyle name="Comma 21 2 5 2 3 2" xfId="25787" xr:uid="{9253BDEC-9FC9-4937-9E8E-4F5C5E14C7DA}"/>
    <cellStyle name="Comma 21 2 5 2 4" xfId="21772" xr:uid="{E99F50B9-E8A7-4002-B834-48ACC96F2EAF}"/>
    <cellStyle name="Comma 21 2 5 3" xfId="10778" xr:uid="{AED336AB-65BF-4580-A485-08813584E0C5}"/>
    <cellStyle name="Comma 21 2 5 3 2" xfId="18743" xr:uid="{1905269A-BE64-4679-9CA7-019A3E565BB8}"/>
    <cellStyle name="Comma 21 2 5 3 2 2" xfId="26783" xr:uid="{079B3C15-ADD2-4ED8-A4EE-013A8050A8C4}"/>
    <cellStyle name="Comma 21 2 5 3 3" xfId="22768" xr:uid="{91BED9B3-4B21-4CF3-B880-60CECC578357}"/>
    <cellStyle name="Comma 21 2 5 4" xfId="16737" xr:uid="{8F3C4F9E-0D3F-4827-9B95-4143F0A453D9}"/>
    <cellStyle name="Comma 21 2 5 4 2" xfId="24777" xr:uid="{AF4864DC-DF2B-4520-9CFF-34FC572E7E40}"/>
    <cellStyle name="Comma 21 2 5 5" xfId="20759" xr:uid="{A6DBFED8-1133-4869-953B-D00E5E9EAA15}"/>
    <cellStyle name="Comma 21 2 6" xfId="5193" xr:uid="{C2D6119B-D268-4301-8211-5B2B2B558B53}"/>
    <cellStyle name="Comma 21 2 6 2" xfId="12627" xr:uid="{D105BAD4-4781-4C1E-95BD-25B71C6B707F}"/>
    <cellStyle name="Comma 21 2 6 2 2" xfId="19231" xr:uid="{0050A222-095C-4E82-BB58-D9BD993E0B86}"/>
    <cellStyle name="Comma 21 2 6 2 2 2" xfId="27271" xr:uid="{2D7F9949-72E4-4A29-A725-4683F5D5906B}"/>
    <cellStyle name="Comma 21 2 6 2 3" xfId="23258" xr:uid="{70D973FA-0808-4D19-8CEF-53C6C359B29A}"/>
    <cellStyle name="Comma 21 2 6 3" xfId="17242" xr:uid="{C27CCB15-6043-4903-B15B-86390B51E86A}"/>
    <cellStyle name="Comma 21 2 6 3 2" xfId="25282" xr:uid="{ECFE7C22-7676-4481-AEF4-EDE10143171E}"/>
    <cellStyle name="Comma 21 2 6 4" xfId="21265" xr:uid="{3D32B47E-574B-47D9-BFC5-96F186F82FAC}"/>
    <cellStyle name="Comma 21 2 7" xfId="8928" xr:uid="{0FE3231A-D994-4384-8F00-23FD51F22643}"/>
    <cellStyle name="Comma 21 2 7 2" xfId="18255" xr:uid="{3B876A39-2EFF-4FF8-BBBA-9D6FDA3722BF}"/>
    <cellStyle name="Comma 21 2 7 2 2" xfId="26295" xr:uid="{A4696244-CE71-4469-B930-C67EEDD394F7}"/>
    <cellStyle name="Comma 21 2 7 3" xfId="22278" xr:uid="{94E7FBA8-F8FD-488D-83A6-9774BEFA7A11}"/>
    <cellStyle name="Comma 21 2 8" xfId="16232" xr:uid="{6D769FE5-42CC-425C-966F-775EC2972226}"/>
    <cellStyle name="Comma 21 2 8 2" xfId="24272" xr:uid="{FB242439-87A1-4859-AAC7-36BACD82A0EE}"/>
    <cellStyle name="Comma 21 2 9" xfId="20248" xr:uid="{1E846122-009B-482C-8A3F-17817B544CD1}"/>
    <cellStyle name="Comma 21 3" xfId="1419" xr:uid="{C582A6AA-637B-401D-90A3-A2CA2C4979BB}"/>
    <cellStyle name="Comma 21 3 2" xfId="1891" xr:uid="{63B94301-D4E4-44A2-8039-73254B49404D}"/>
    <cellStyle name="Comma 21 3 2 2" xfId="2823" xr:uid="{2AAADD2B-1BAA-42BF-9AF9-59E53C2A8429}"/>
    <cellStyle name="Comma 21 3 2 2 2" xfId="4813" xr:uid="{A7070A35-8EB9-4FD2-ACA9-90379633644E}"/>
    <cellStyle name="Comma 21 3 2 2 2 2" xfId="8545" xr:uid="{0C815DEE-6C3C-4735-B812-7FAD7E53EF60}"/>
    <cellStyle name="Comma 21 3 2 2 2 2 2" xfId="15962" xr:uid="{FA3D17EF-CF82-4220-A9A7-B240B867E8E4}"/>
    <cellStyle name="Comma 21 3 2 2 2 2 2 2" xfId="20113" xr:uid="{CDB29495-E78B-478E-81ED-5AEABE4AA86A}"/>
    <cellStyle name="Comma 21 3 2 2 2 2 2 2 2" xfId="28153" xr:uid="{F4885AC9-A797-4865-81A9-C2570E0310FB}"/>
    <cellStyle name="Comma 21 3 2 2 2 2 2 3" xfId="24143" xr:uid="{92AED5DB-1A0C-4910-9A70-E6016D9B5485}"/>
    <cellStyle name="Comma 21 3 2 2 2 2 3" xfId="18141" xr:uid="{CE28E115-A48F-4A54-8012-F6F784244F76}"/>
    <cellStyle name="Comma 21 3 2 2 2 2 3 2" xfId="26181" xr:uid="{574E3E25-7721-43BA-A7E2-F054747202FA}"/>
    <cellStyle name="Comma 21 3 2 2 2 2 4" xfId="22167" xr:uid="{5C3E80D4-843B-4A6D-BBF7-849535BF6BC2}"/>
    <cellStyle name="Comma 21 3 2 2 2 3" xfId="12264" xr:uid="{25FD1FAC-965C-4409-BFB7-00BC4D572017}"/>
    <cellStyle name="Comma 21 3 2 2 2 3 2" xfId="19137" xr:uid="{02FF2FF7-502E-49C6-85C7-B5535B2FD334}"/>
    <cellStyle name="Comma 21 3 2 2 2 3 2 2" xfId="27177" xr:uid="{DEE32414-25E5-4ABF-909C-FD77B36856CD}"/>
    <cellStyle name="Comma 21 3 2 2 2 3 3" xfId="23164" xr:uid="{9C84EAA6-BB7E-44EB-90AD-650FB246F031}"/>
    <cellStyle name="Comma 21 3 2 2 2 4" xfId="17131" xr:uid="{D95CE3CA-A8C1-4050-BC86-D94D3215CE5C}"/>
    <cellStyle name="Comma 21 3 2 2 2 4 2" xfId="25171" xr:uid="{B4D68BEE-53DC-40E9-AB73-C58416A4414A}"/>
    <cellStyle name="Comma 21 3 2 2 2 5" xfId="21154" xr:uid="{66E50DC4-3DA6-4940-99B8-F35359F1E96A}"/>
    <cellStyle name="Comma 21 3 2 2 3" xfId="6679" xr:uid="{7AA1AE4F-0100-46CB-B7BD-8CA921492EAA}"/>
    <cellStyle name="Comma 21 3 2 2 3 2" xfId="14113" xr:uid="{C43881FA-C4A1-4340-B9E5-A0F5B8384858}"/>
    <cellStyle name="Comma 21 3 2 2 3 2 2" xfId="19625" xr:uid="{82FA0A67-1E8C-4FA2-8C7B-F89B7796A12C}"/>
    <cellStyle name="Comma 21 3 2 2 3 2 2 2" xfId="27665" xr:uid="{3178B131-08C6-4FE6-B7B4-577A31AC4986}"/>
    <cellStyle name="Comma 21 3 2 2 3 2 3" xfId="23654" xr:uid="{5B19DBBE-ECB7-48E9-AAD0-CE500D552468}"/>
    <cellStyle name="Comma 21 3 2 2 3 3" xfId="17636" xr:uid="{BBDCC433-3388-44EB-8240-7BF4859A5D5B}"/>
    <cellStyle name="Comma 21 3 2 2 3 3 2" xfId="25676" xr:uid="{4EDCA413-2338-4F31-9317-C8A586D9FD9F}"/>
    <cellStyle name="Comma 21 3 2 2 3 4" xfId="21661" xr:uid="{B254C23F-E046-4F52-8CE5-1E7C535DEADB}"/>
    <cellStyle name="Comma 21 3 2 2 4" xfId="10414" xr:uid="{F0674B76-0FEE-46F1-9DC2-DEB646B2E6C3}"/>
    <cellStyle name="Comma 21 3 2 2 4 2" xfId="18649" xr:uid="{C11BB11E-8AA7-403E-B7E9-7F4D6FD5D194}"/>
    <cellStyle name="Comma 21 3 2 2 4 2 2" xfId="26689" xr:uid="{E08A2840-D5C1-4846-8619-F216CF2EF109}"/>
    <cellStyle name="Comma 21 3 2 2 4 3" xfId="22674" xr:uid="{AF1507AE-0C5E-4942-B0C0-7150FC9086BF}"/>
    <cellStyle name="Comma 21 3 2 2 5" xfId="16626" xr:uid="{C7074DA0-C584-4EC3-9C39-0DC2EEE786A7}"/>
    <cellStyle name="Comma 21 3 2 2 5 2" xfId="24666" xr:uid="{98D60BAF-B301-46D3-A05A-200CD8E47E2A}"/>
    <cellStyle name="Comma 21 3 2 2 6" xfId="20643" xr:uid="{29CC4BBA-5640-41F0-BA90-E89908338197}"/>
    <cellStyle name="Comma 21 3 2 3" xfId="3895" xr:uid="{C0B6F188-C1C0-4875-98A6-0AAE6C45274D}"/>
    <cellStyle name="Comma 21 3 2 3 2" xfId="7627" xr:uid="{BCB6E822-D1C8-44A0-8CC6-70FDEFED401B}"/>
    <cellStyle name="Comma 21 3 2 3 2 2" xfId="15044" xr:uid="{E6DBF94E-9E06-4B6A-BD84-71793A1673DC}"/>
    <cellStyle name="Comma 21 3 2 3 2 2 2" xfId="19867" xr:uid="{EFE96E00-8228-4426-B872-099FDF4BDE19}"/>
    <cellStyle name="Comma 21 3 2 3 2 2 2 2" xfId="27907" xr:uid="{55A19E5E-95BE-468B-ABC5-17957C1B5946}"/>
    <cellStyle name="Comma 21 3 2 3 2 2 3" xfId="23896" xr:uid="{D8579B8E-7606-4B7B-A30C-D3FDAB41B871}"/>
    <cellStyle name="Comma 21 3 2 3 2 3" xfId="17895" xr:uid="{A1C28F00-A93E-411E-BAA6-1D48DEBB39FF}"/>
    <cellStyle name="Comma 21 3 2 3 2 3 2" xfId="25935" xr:uid="{E571D7D8-B895-45BA-A805-CE85940C4B60}"/>
    <cellStyle name="Comma 21 3 2 3 2 4" xfId="21920" xr:uid="{6B8CB7B9-EF6D-468B-A397-164D0572AB73}"/>
    <cellStyle name="Comma 21 3 2 3 3" xfId="11346" xr:uid="{654F7C60-563C-44EF-AB80-BC9C0DF85D64}"/>
    <cellStyle name="Comma 21 3 2 3 3 2" xfId="18891" xr:uid="{8D1B52C2-6105-4702-8033-0EDFBE6AC0B0}"/>
    <cellStyle name="Comma 21 3 2 3 3 2 2" xfId="26931" xr:uid="{36687687-6310-41C4-9338-4B47707A40B3}"/>
    <cellStyle name="Comma 21 3 2 3 3 3" xfId="22917" xr:uid="{DAFA6360-F759-4028-893D-904650F62D2D}"/>
    <cellStyle name="Comma 21 3 2 3 4" xfId="16885" xr:uid="{00658F11-4B03-41D5-A73E-D07C57098FD3}"/>
    <cellStyle name="Comma 21 3 2 3 4 2" xfId="24925" xr:uid="{8CD08BAE-6C73-43CB-94C2-C4AAEDF9640D}"/>
    <cellStyle name="Comma 21 3 2 3 5" xfId="20907" xr:uid="{4F9E7BAE-413E-4F7C-BAE6-D7CE689199B5}"/>
    <cellStyle name="Comma 21 3 2 4" xfId="5761" xr:uid="{E13100DE-F2DF-4806-8427-AB1673095C72}"/>
    <cellStyle name="Comma 21 3 2 4 2" xfId="13195" xr:uid="{1699362D-1D08-48E2-BBB4-DB74B197E80A}"/>
    <cellStyle name="Comma 21 3 2 4 2 2" xfId="19379" xr:uid="{3A950DD4-E1A0-482C-A3C9-9D53C7D4D8F7}"/>
    <cellStyle name="Comma 21 3 2 4 2 2 2" xfId="27419" xr:uid="{8CDE706E-FBC1-4EF7-8F65-CAEC9009B159}"/>
    <cellStyle name="Comma 21 3 2 4 2 3" xfId="23407" xr:uid="{D7705EE1-820B-4687-8D65-A6DFBB26D507}"/>
    <cellStyle name="Comma 21 3 2 4 3" xfId="17390" xr:uid="{CF1E7580-48C6-49C4-9816-FFA09E94F64E}"/>
    <cellStyle name="Comma 21 3 2 4 3 2" xfId="25430" xr:uid="{CDAD3ADD-989C-4FBB-A748-F700F6D13A03}"/>
    <cellStyle name="Comma 21 3 2 4 4" xfId="21414" xr:uid="{1B67EA03-2A9D-4320-9B24-FC1C1BFEDA8E}"/>
    <cellStyle name="Comma 21 3 2 5" xfId="9496" xr:uid="{A2A96C4F-406C-4BC0-A45B-47C36207E963}"/>
    <cellStyle name="Comma 21 3 2 5 2" xfId="18403" xr:uid="{D347DE53-45B0-467A-89DD-27738274CDCC}"/>
    <cellStyle name="Comma 21 3 2 5 2 2" xfId="26443" xr:uid="{469633C4-0F36-4C75-B20F-590D0A9F07D7}"/>
    <cellStyle name="Comma 21 3 2 5 3" xfId="22427" xr:uid="{201F8721-AA92-4464-B5F3-A693A0044CFE}"/>
    <cellStyle name="Comma 21 3 2 6" xfId="16380" xr:uid="{9C2A6856-C5F6-4CA9-AF35-DD28CE8C159F}"/>
    <cellStyle name="Comma 21 3 2 6 2" xfId="24420" xr:uid="{0D54D781-44A1-468E-9C3E-1E4E0476DB24}"/>
    <cellStyle name="Comma 21 3 2 7" xfId="20396" xr:uid="{49B74AE2-9EB7-421B-A35C-D7C80E5B1ECF}"/>
    <cellStyle name="Comma 21 3 3" xfId="2365" xr:uid="{4E54831D-98F8-4C4B-B77F-0D4577A8A608}"/>
    <cellStyle name="Comma 21 3 3 2" xfId="4355" xr:uid="{D61AC3C2-5B92-436A-B914-970D9EC46D91}"/>
    <cellStyle name="Comma 21 3 3 2 2" xfId="8087" xr:uid="{3B8B3B29-CBB3-405B-8B34-850DD72C2DD3}"/>
    <cellStyle name="Comma 21 3 3 2 2 2" xfId="15504" xr:uid="{6D926C79-4AD4-470A-A2E7-E9E2E023D92B}"/>
    <cellStyle name="Comma 21 3 3 2 2 2 2" xfId="19991" xr:uid="{0B70C99D-0D99-4D34-B336-1ABB3E95CEAE}"/>
    <cellStyle name="Comma 21 3 3 2 2 2 2 2" xfId="28031" xr:uid="{4FE7194E-D5E5-46D6-8B83-DA306E884AC6}"/>
    <cellStyle name="Comma 21 3 3 2 2 2 3" xfId="24021" xr:uid="{58BBF16D-58E6-4B9C-9FC7-909BF7B74650}"/>
    <cellStyle name="Comma 21 3 3 2 2 3" xfId="18019" xr:uid="{0AABB9A9-726E-4EAF-92C5-2EC9A91B7DDE}"/>
    <cellStyle name="Comma 21 3 3 2 2 3 2" xfId="26059" xr:uid="{9E0F7B7C-920C-428A-95C8-A63E00D17AA7}"/>
    <cellStyle name="Comma 21 3 3 2 2 4" xfId="22045" xr:uid="{50ADA663-76E5-4F6B-ADBB-74A32CDF9D29}"/>
    <cellStyle name="Comma 21 3 3 2 3" xfId="11806" xr:uid="{2C6A9897-E6C7-4831-84AC-03B77AE51532}"/>
    <cellStyle name="Comma 21 3 3 2 3 2" xfId="19015" xr:uid="{5C34E4CD-D624-4349-A72B-5DF7EAC243C6}"/>
    <cellStyle name="Comma 21 3 3 2 3 2 2" xfId="27055" xr:uid="{6371DD85-724A-4917-962D-81BEE7D5F61C}"/>
    <cellStyle name="Comma 21 3 3 2 3 3" xfId="23042" xr:uid="{7EBBE0CA-E77D-4A2B-A5E1-A5CEF626EB59}"/>
    <cellStyle name="Comma 21 3 3 2 4" xfId="17009" xr:uid="{00107C52-64B3-407D-BABA-FD15DB4FA2BF}"/>
    <cellStyle name="Comma 21 3 3 2 4 2" xfId="25049" xr:uid="{6948199E-2688-4CC9-AEF7-0DBFC7BDE46F}"/>
    <cellStyle name="Comma 21 3 3 2 5" xfId="21032" xr:uid="{3D109591-D01F-4669-8B21-8076B84FC781}"/>
    <cellStyle name="Comma 21 3 3 3" xfId="6221" xr:uid="{CFDCA44E-9B7A-402C-8E44-4202409E4A85}"/>
    <cellStyle name="Comma 21 3 3 3 2" xfId="13655" xr:uid="{43B89377-4391-4DE8-A0A0-1DEDC93B5F70}"/>
    <cellStyle name="Comma 21 3 3 3 2 2" xfId="19503" xr:uid="{AF2E379A-6F40-4C1E-AFBF-CB6630E922F8}"/>
    <cellStyle name="Comma 21 3 3 3 2 2 2" xfId="27543" xr:uid="{69D5088A-33DA-4902-B994-8EEAF44E3F94}"/>
    <cellStyle name="Comma 21 3 3 3 2 3" xfId="23532" xr:uid="{6BC449A6-1FA7-4DF6-9881-2CE9B78DCE48}"/>
    <cellStyle name="Comma 21 3 3 3 3" xfId="17514" xr:uid="{3F6E5F1E-A28F-47BE-93B6-BA28EB7BB1D5}"/>
    <cellStyle name="Comma 21 3 3 3 3 2" xfId="25554" xr:uid="{BC246FB7-632A-4109-A191-5737EC8CB472}"/>
    <cellStyle name="Comma 21 3 3 3 4" xfId="21539" xr:uid="{0080492E-F342-4C4C-8B8D-CBA1EC9D23D1}"/>
    <cellStyle name="Comma 21 3 3 4" xfId="9956" xr:uid="{02A9AC52-875B-4AEC-8951-9A76F1A54ADE}"/>
    <cellStyle name="Comma 21 3 3 4 2" xfId="18527" xr:uid="{407111B8-102F-47A7-BCBE-340085C62D13}"/>
    <cellStyle name="Comma 21 3 3 4 2 2" xfId="26567" xr:uid="{5814A99C-D8AB-4C60-B002-48F8FD015E4A}"/>
    <cellStyle name="Comma 21 3 3 4 3" xfId="22552" xr:uid="{3EBE8191-1013-4740-A429-1F7338E61D2E}"/>
    <cellStyle name="Comma 21 3 3 5" xfId="16504" xr:uid="{7E39B115-1E2E-4C52-8C63-316C7DF05B5A}"/>
    <cellStyle name="Comma 21 3 3 5 2" xfId="24544" xr:uid="{6393C97B-0BEB-4715-A6A8-3C94F038AEE2}"/>
    <cellStyle name="Comma 21 3 3 6" xfId="20521" xr:uid="{3B80F3DC-5D7B-4EBF-B912-B6D767E39A0D}"/>
    <cellStyle name="Comma 21 3 4" xfId="3437" xr:uid="{28A830E7-5C87-4DFF-8D2C-67B6E5DE78D1}"/>
    <cellStyle name="Comma 21 3 4 2" xfId="7169" xr:uid="{0EC3FCF9-C8B5-49EF-A48B-9F111AB9033A}"/>
    <cellStyle name="Comma 21 3 4 2 2" xfId="14586" xr:uid="{CB055104-56AB-4B7F-8214-6A06D7B52FA9}"/>
    <cellStyle name="Comma 21 3 4 2 2 2" xfId="19745" xr:uid="{C2D0AF9C-FA48-4859-BAB3-F5645F0F02E7}"/>
    <cellStyle name="Comma 21 3 4 2 2 2 2" xfId="27785" xr:uid="{C102F340-A6C9-4EE0-A032-DA3C7E7EC5D6}"/>
    <cellStyle name="Comma 21 3 4 2 2 3" xfId="23774" xr:uid="{22A71EC9-744C-45D6-BAE3-7853ABE11AF3}"/>
    <cellStyle name="Comma 21 3 4 2 3" xfId="17773" xr:uid="{1C4B2875-876A-40ED-8E6E-1E25F2C2869F}"/>
    <cellStyle name="Comma 21 3 4 2 3 2" xfId="25813" xr:uid="{61C478D2-E40F-49E7-B831-839FAF82C327}"/>
    <cellStyle name="Comma 21 3 4 2 4" xfId="21798" xr:uid="{D8FA8526-6FD5-4428-A246-CB5E08A056FA}"/>
    <cellStyle name="Comma 21 3 4 3" xfId="10888" xr:uid="{1D54D602-3F57-403B-A5B7-261A5A8A769F}"/>
    <cellStyle name="Comma 21 3 4 3 2" xfId="18769" xr:uid="{56916735-8860-4BCE-B537-804C4F58F5F0}"/>
    <cellStyle name="Comma 21 3 4 3 2 2" xfId="26809" xr:uid="{DF50F595-F2A2-4857-9917-8FDCCA8A45D5}"/>
    <cellStyle name="Comma 21 3 4 3 3" xfId="22794" xr:uid="{7EA5392F-08AD-4130-B228-7CDEFCCDF881}"/>
    <cellStyle name="Comma 21 3 4 4" xfId="16763" xr:uid="{EF8305A9-C8B5-4573-BAB5-5D115D348388}"/>
    <cellStyle name="Comma 21 3 4 4 2" xfId="24803" xr:uid="{5EFDC0BE-8519-4BB1-AA23-7316EF4CD540}"/>
    <cellStyle name="Comma 21 3 4 5" xfId="20785" xr:uid="{03730D96-7E24-4BCF-A1F3-D0C037258246}"/>
    <cellStyle name="Comma 21 3 5" xfId="5303" xr:uid="{9BEF9A14-8912-4B38-B7C4-8D870F350F73}"/>
    <cellStyle name="Comma 21 3 5 2" xfId="12737" xr:uid="{5E7A608B-487E-4678-84C5-5841D98916D5}"/>
    <cellStyle name="Comma 21 3 5 2 2" xfId="19257" xr:uid="{6F4081CD-820D-4871-9498-FA9BD2B04561}"/>
    <cellStyle name="Comma 21 3 5 2 2 2" xfId="27297" xr:uid="{6BEABCE1-9CF4-4C33-BE97-B64D6AA17F37}"/>
    <cellStyle name="Comma 21 3 5 2 3" xfId="23284" xr:uid="{34B31B69-A3B5-4C1C-8BD2-54699D223629}"/>
    <cellStyle name="Comma 21 3 5 3" xfId="17268" xr:uid="{3A889DE5-98F7-4764-941A-A653C7E596E1}"/>
    <cellStyle name="Comma 21 3 5 3 2" xfId="25308" xr:uid="{7E024789-28FD-4E90-8A4C-A0C945A2824E}"/>
    <cellStyle name="Comma 21 3 5 4" xfId="21291" xr:uid="{AAABC4AA-565F-48DE-82E4-D7EDB636ADC0}"/>
    <cellStyle name="Comma 21 3 6" xfId="9038" xr:uid="{3839FD45-C6DC-4AB0-8945-3332F494183C}"/>
    <cellStyle name="Comma 21 3 6 2" xfId="18281" xr:uid="{7C8271A3-E9DF-4E3A-8165-769A9DD272AD}"/>
    <cellStyle name="Comma 21 3 6 2 2" xfId="26321" xr:uid="{C481D62E-7A08-407E-8EA5-FCB46F113D94}"/>
    <cellStyle name="Comma 21 3 6 3" xfId="22304" xr:uid="{2B2D63FA-FE0F-4A69-906F-E73B713F1E0F}"/>
    <cellStyle name="Comma 21 3 7" xfId="16258" xr:uid="{B50F15B6-2F5D-4313-85AE-6BBDA59B6253}"/>
    <cellStyle name="Comma 21 3 7 2" xfId="24298" xr:uid="{133E8030-4960-4B5D-B40D-E9D7EC9FD05D}"/>
    <cellStyle name="Comma 21 3 8" xfId="20274" xr:uid="{1A6454E8-2D69-4891-92C0-A4CB66344716}"/>
    <cellStyle name="Comma 21 4" xfId="1664" xr:uid="{6F044FE9-430B-40B8-8165-6EB9483948F1}"/>
    <cellStyle name="Comma 21 4 2" xfId="2597" xr:uid="{9398E615-26A9-4F7E-A6A9-1071182B90C3}"/>
    <cellStyle name="Comma 21 4 2 2" xfId="4587" xr:uid="{F24F75D8-D6D3-4162-A1C7-A147C47A1A3B}"/>
    <cellStyle name="Comma 21 4 2 2 2" xfId="8319" xr:uid="{A6D178AA-AC3A-4A33-8B15-1D5CC1D58781}"/>
    <cellStyle name="Comma 21 4 2 2 2 2" xfId="15736" xr:uid="{AA603CD6-258F-4686-A222-25F7456193B8}"/>
    <cellStyle name="Comma 21 4 2 2 2 2 2" xfId="20055" xr:uid="{17FDCC9D-A70D-420A-BC79-F42AAE8D2967}"/>
    <cellStyle name="Comma 21 4 2 2 2 2 2 2" xfId="28095" xr:uid="{D13D2972-5200-448F-B0DA-C566568AC3BE}"/>
    <cellStyle name="Comma 21 4 2 2 2 2 3" xfId="24085" xr:uid="{427BBDFD-BE09-44CD-817F-3585DF861202}"/>
    <cellStyle name="Comma 21 4 2 2 2 3" xfId="18083" xr:uid="{186F4AC3-CB02-4B06-B913-1CBC2D683BF7}"/>
    <cellStyle name="Comma 21 4 2 2 2 3 2" xfId="26123" xr:uid="{920C2780-498C-4035-AA2B-11E2E632D969}"/>
    <cellStyle name="Comma 21 4 2 2 2 4" xfId="22109" xr:uid="{DE2F758F-1F72-4EE9-9EFC-4A3E2052CFFA}"/>
    <cellStyle name="Comma 21 4 2 2 3" xfId="12038" xr:uid="{4FE9CED5-E78C-4399-83C9-EF3789CB0668}"/>
    <cellStyle name="Comma 21 4 2 2 3 2" xfId="19079" xr:uid="{E676E311-1CE8-4515-A534-6BC52414CDBD}"/>
    <cellStyle name="Comma 21 4 2 2 3 2 2" xfId="27119" xr:uid="{10DF92BA-6885-4803-8E59-E93F863604F7}"/>
    <cellStyle name="Comma 21 4 2 2 3 3" xfId="23106" xr:uid="{2019636B-B582-4DFA-8840-44AA42A19552}"/>
    <cellStyle name="Comma 21 4 2 2 4" xfId="17073" xr:uid="{26DFCAE4-2A6D-4F79-8E63-CEE6207F8FCB}"/>
    <cellStyle name="Comma 21 4 2 2 4 2" xfId="25113" xr:uid="{98901B0D-8C5C-494B-8EF8-8D9EB23930B5}"/>
    <cellStyle name="Comma 21 4 2 2 5" xfId="21096" xr:uid="{D0D3009F-13B2-4CE2-8181-0550A3D6E829}"/>
    <cellStyle name="Comma 21 4 2 3" xfId="6453" xr:uid="{AEDFE725-65C1-45F9-8245-D72D585C9EC1}"/>
    <cellStyle name="Comma 21 4 2 3 2" xfId="13887" xr:uid="{3BD909AE-55E2-49F3-B399-F8C34A4B1718}"/>
    <cellStyle name="Comma 21 4 2 3 2 2" xfId="19567" xr:uid="{12F3400D-83E5-44A8-99D2-2BA8402951E5}"/>
    <cellStyle name="Comma 21 4 2 3 2 2 2" xfId="27607" xr:uid="{6A3F8D7C-3586-4D29-95F1-5D1A21F69BD8}"/>
    <cellStyle name="Comma 21 4 2 3 2 3" xfId="23596" xr:uid="{0EAFAD7E-4632-44D1-B89F-BBB6DA44BE5D}"/>
    <cellStyle name="Comma 21 4 2 3 3" xfId="17578" xr:uid="{43C12BDB-8347-4A5E-819B-BA75F879FBB0}"/>
    <cellStyle name="Comma 21 4 2 3 3 2" xfId="25618" xr:uid="{B63BFA8D-1E03-424C-9AD5-290C029F9C1C}"/>
    <cellStyle name="Comma 21 4 2 3 4" xfId="21603" xr:uid="{55E0511C-C9D4-4830-904A-B4993E3D8DCA}"/>
    <cellStyle name="Comma 21 4 2 4" xfId="10188" xr:uid="{3E82149E-A9E6-4467-A4CC-2AD47258879B}"/>
    <cellStyle name="Comma 21 4 2 4 2" xfId="18591" xr:uid="{F6567B88-F70D-4307-BA2C-07AB92A10900}"/>
    <cellStyle name="Comma 21 4 2 4 2 2" xfId="26631" xr:uid="{A4FC7F44-8A73-43C3-88C3-9151C054B62C}"/>
    <cellStyle name="Comma 21 4 2 4 3" xfId="22616" xr:uid="{9B19FD84-ED09-46D6-B586-5EFC0D9DBA71}"/>
    <cellStyle name="Comma 21 4 2 5" xfId="16568" xr:uid="{E233CF4A-D03E-44A7-8003-FC027E81B41E}"/>
    <cellStyle name="Comma 21 4 2 5 2" xfId="24608" xr:uid="{2839F593-B591-4BE6-866D-EB36281B7CDA}"/>
    <cellStyle name="Comma 21 4 2 6" xfId="20585" xr:uid="{16643F5D-2E0E-491B-B521-C7CB598C7D2F}"/>
    <cellStyle name="Comma 21 4 3" xfId="3669" xr:uid="{D71F0157-199A-40BE-929F-996A8470C619}"/>
    <cellStyle name="Comma 21 4 3 2" xfId="7401" xr:uid="{FF0C289B-60C7-4393-91A7-4A50FB7FE958}"/>
    <cellStyle name="Comma 21 4 3 2 2" xfId="14818" xr:uid="{CAF0A50A-7EED-4A06-82AE-AFD017BC3920}"/>
    <cellStyle name="Comma 21 4 3 2 2 2" xfId="19809" xr:uid="{AED311D7-B934-412F-BC30-CA04C99CD4B2}"/>
    <cellStyle name="Comma 21 4 3 2 2 2 2" xfId="27849" xr:uid="{C7316D13-1DE8-40D0-B653-4B874F822A44}"/>
    <cellStyle name="Comma 21 4 3 2 2 3" xfId="23838" xr:uid="{EDDE6075-5747-470A-87DF-17CE37E98338}"/>
    <cellStyle name="Comma 21 4 3 2 3" xfId="17837" xr:uid="{5B2398B9-684F-4BD8-92FD-678124304581}"/>
    <cellStyle name="Comma 21 4 3 2 3 2" xfId="25877" xr:uid="{B1D8D143-4C28-4559-A15F-83ED1FAB6E43}"/>
    <cellStyle name="Comma 21 4 3 2 4" xfId="21862" xr:uid="{457342BE-08E8-47B6-B40A-CBB7019725E2}"/>
    <cellStyle name="Comma 21 4 3 3" xfId="11120" xr:uid="{059337B3-A846-4876-BAEC-FB377688FD5E}"/>
    <cellStyle name="Comma 21 4 3 3 2" xfId="18833" xr:uid="{07388900-D44F-4B78-924C-6437EC4BFC97}"/>
    <cellStyle name="Comma 21 4 3 3 2 2" xfId="26873" xr:uid="{131AA28C-4993-45C1-9731-1AA8D639818D}"/>
    <cellStyle name="Comma 21 4 3 3 3" xfId="22858" xr:uid="{6CCA97D5-31EF-4B07-B8E1-EB7D6397EC2E}"/>
    <cellStyle name="Comma 21 4 3 4" xfId="16827" xr:uid="{106A927D-6229-4A17-A00A-1ECE09A8E01C}"/>
    <cellStyle name="Comma 21 4 3 4 2" xfId="24867" xr:uid="{6FD0F85D-B6B1-497E-9EBC-75EAFDDC2CC7}"/>
    <cellStyle name="Comma 21 4 3 5" xfId="20849" xr:uid="{E789A735-6474-4F2E-BDB9-08EC3221323B}"/>
    <cellStyle name="Comma 21 4 4" xfId="5535" xr:uid="{C650B52D-F770-43D9-8A94-AF5079526406}"/>
    <cellStyle name="Comma 21 4 4 2" xfId="12969" xr:uid="{EBC798D8-E792-44A3-9CC5-375FB70D6445}"/>
    <cellStyle name="Comma 21 4 4 2 2" xfId="19321" xr:uid="{07468BF3-FDF0-4F38-A834-06F956075AB5}"/>
    <cellStyle name="Comma 21 4 4 2 2 2" xfId="27361" xr:uid="{3E8DB936-3F5D-4102-9791-553CC1AC85EC}"/>
    <cellStyle name="Comma 21 4 4 2 3" xfId="23348" xr:uid="{2D3A8030-0D0A-483A-91AA-030FF5F7022A}"/>
    <cellStyle name="Comma 21 4 4 3" xfId="17332" xr:uid="{DD074967-D22A-48BE-A5FD-89F67C162DC2}"/>
    <cellStyle name="Comma 21 4 4 3 2" xfId="25372" xr:uid="{4FB8DCEC-8B1E-4AF9-92ED-0F845E07DEFA}"/>
    <cellStyle name="Comma 21 4 4 4" xfId="21355" xr:uid="{8F4D841B-12E8-4D50-B95B-D11C17284F39}"/>
    <cellStyle name="Comma 21 4 5" xfId="9270" xr:uid="{FC5184B3-0275-46B5-B0F2-4528FD4BC746}"/>
    <cellStyle name="Comma 21 4 5 2" xfId="18345" xr:uid="{45CFBDC7-DB1E-4E2A-92EF-CCF0283BEB84}"/>
    <cellStyle name="Comma 21 4 5 2 2" xfId="26385" xr:uid="{982D7B20-02CD-475A-BFCB-491C79A288B4}"/>
    <cellStyle name="Comma 21 4 5 3" xfId="22368" xr:uid="{2AB9201D-9F43-4C96-864E-5D0CF98F2B14}"/>
    <cellStyle name="Comma 21 4 6" xfId="16322" xr:uid="{A8118D25-BE9C-472C-8E9C-785E915A0BF9}"/>
    <cellStyle name="Comma 21 4 6 2" xfId="24362" xr:uid="{A4F8A03E-690D-4979-A199-AF442E68A699}"/>
    <cellStyle name="Comma 21 4 7" xfId="20338" xr:uid="{DEDB62A8-01AA-4BBE-BEC7-7E2AB2EBFBF7}"/>
    <cellStyle name="Comma 21 5" xfId="2139" xr:uid="{5AB8F815-FD56-427B-A73A-12FFD4843E52}"/>
    <cellStyle name="Comma 21 5 2" xfId="4129" xr:uid="{7964D9CA-338F-4088-9C4F-41317DFEFB3E}"/>
    <cellStyle name="Comma 21 5 2 2" xfId="7861" xr:uid="{558AD550-CB58-4D23-A780-9D02F2BC2509}"/>
    <cellStyle name="Comma 21 5 2 2 2" xfId="15278" xr:uid="{E026ACAE-5844-4830-A6CE-FB6797A6C8F5}"/>
    <cellStyle name="Comma 21 5 2 2 2 2" xfId="19933" xr:uid="{D2381E4A-B31A-45B9-806D-20226A2580F1}"/>
    <cellStyle name="Comma 21 5 2 2 2 2 2" xfId="27973" xr:uid="{C8416020-A839-44B0-88B1-5E17E2CA587D}"/>
    <cellStyle name="Comma 21 5 2 2 2 3" xfId="23962" xr:uid="{BED6C707-3CE6-43CB-80C0-72C71B0A9487}"/>
    <cellStyle name="Comma 21 5 2 2 3" xfId="17961" xr:uid="{DAEDC4C3-6B0F-47E6-B096-32D246868479}"/>
    <cellStyle name="Comma 21 5 2 2 3 2" xfId="26001" xr:uid="{0833AD3A-648D-4133-BF2C-F03D790FA9B4}"/>
    <cellStyle name="Comma 21 5 2 2 4" xfId="21986" xr:uid="{5700DF71-0C5C-4D38-98B7-0A914A1A0B1B}"/>
    <cellStyle name="Comma 21 5 2 3" xfId="11580" xr:uid="{C64BF70C-2BC4-4238-80F6-10D2F9423C31}"/>
    <cellStyle name="Comma 21 5 2 3 2" xfId="18957" xr:uid="{BF247128-A035-4319-8DD1-45F69C7E7A78}"/>
    <cellStyle name="Comma 21 5 2 3 2 2" xfId="26997" xr:uid="{B81BCA6A-062C-4A33-A2D4-6F14FC557D8D}"/>
    <cellStyle name="Comma 21 5 2 3 3" xfId="22983" xr:uid="{026E914C-56F9-4E1D-9BFB-AAA9A36C7440}"/>
    <cellStyle name="Comma 21 5 2 4" xfId="16951" xr:uid="{929DEE96-096B-4712-886A-AD6BC2B06669}"/>
    <cellStyle name="Comma 21 5 2 4 2" xfId="24991" xr:uid="{E7BECDBB-0380-46B6-B0CA-D75531BA7D53}"/>
    <cellStyle name="Comma 21 5 2 5" xfId="20973" xr:uid="{F37397F7-2C84-454C-A28D-5C276AB87F1E}"/>
    <cellStyle name="Comma 21 5 3" xfId="5995" xr:uid="{71DBABEA-8998-421E-8A7B-171757ECE50F}"/>
    <cellStyle name="Comma 21 5 3 2" xfId="13429" xr:uid="{87BDE225-ADFC-476F-A1BD-5277B391D651}"/>
    <cellStyle name="Comma 21 5 3 2 2" xfId="19445" xr:uid="{4865FD60-DB3E-4D37-AFD2-806D3B70EEC1}"/>
    <cellStyle name="Comma 21 5 3 2 2 2" xfId="27485" xr:uid="{39A4F6F8-B1B4-4803-B79D-5FDEDF64C2B2}"/>
    <cellStyle name="Comma 21 5 3 2 3" xfId="23473" xr:uid="{4ABB060D-782D-4DDE-992C-098DF2BE67DD}"/>
    <cellStyle name="Comma 21 5 3 3" xfId="17456" xr:uid="{EFE79741-F017-44B5-BE76-188E538504F7}"/>
    <cellStyle name="Comma 21 5 3 3 2" xfId="25496" xr:uid="{2AC0DB42-CAAB-4556-AF41-617CE3EDE728}"/>
    <cellStyle name="Comma 21 5 3 4" xfId="21480" xr:uid="{D82E61CB-B3BD-404C-AA48-5ED79F84B41E}"/>
    <cellStyle name="Comma 21 5 4" xfId="9730" xr:uid="{F54A7EF2-B56B-44FA-ADAF-56E749DA54CF}"/>
    <cellStyle name="Comma 21 5 4 2" xfId="18469" xr:uid="{E0E7CC76-948A-4874-990A-24DC62F46B73}"/>
    <cellStyle name="Comma 21 5 4 2 2" xfId="26509" xr:uid="{92CF16B7-4C0F-4A00-86E1-E5954819D1D5}"/>
    <cellStyle name="Comma 21 5 4 3" xfId="22493" xr:uid="{5D8F9FC2-AC20-451A-9DDC-AC2DE3FB4DA8}"/>
    <cellStyle name="Comma 21 5 5" xfId="16446" xr:uid="{DCBD122E-7020-4F03-9999-14BF55D7EB4A}"/>
    <cellStyle name="Comma 21 5 5 2" xfId="24486" xr:uid="{4CBDA1DD-6D87-4A24-A061-F88E7BBDF544}"/>
    <cellStyle name="Comma 21 5 6" xfId="20462" xr:uid="{BDA5631A-6DF9-4CE4-B851-FB0F2BA5C621}"/>
    <cellStyle name="Comma 21 6" xfId="3212" xr:uid="{CB276EDF-58D7-47D9-BFAA-D81269FF5A39}"/>
    <cellStyle name="Comma 21 6 2" xfId="6944" xr:uid="{EFEC840B-DC37-49A9-8439-76AEB53E1549}"/>
    <cellStyle name="Comma 21 6 2 2" xfId="14361" xr:uid="{FA73B039-968C-4733-94FD-FB26FEEC33BE}"/>
    <cellStyle name="Comma 21 6 2 2 2" xfId="19688" xr:uid="{8909CD7C-5B85-4116-80CE-5CE33C273B05}"/>
    <cellStyle name="Comma 21 6 2 2 2 2" xfId="27728" xr:uid="{5C80ACF6-F27A-42D8-92F9-955664F093EF}"/>
    <cellStyle name="Comma 21 6 2 2 3" xfId="23717" xr:uid="{C06741DF-942B-4568-B456-83385CB9A966}"/>
    <cellStyle name="Comma 21 6 2 3" xfId="17716" xr:uid="{D49CCFE8-D6CF-43E3-B1A6-FB8D66CEDF21}"/>
    <cellStyle name="Comma 21 6 2 3 2" xfId="25756" xr:uid="{B8FA0156-C7B4-4D4C-BCF4-24DBF2A5A720}"/>
    <cellStyle name="Comma 21 6 2 4" xfId="21741" xr:uid="{000D4627-2D21-4535-B895-9C2E068239ED}"/>
    <cellStyle name="Comma 21 6 3" xfId="10663" xr:uid="{7A42F62A-771A-435B-B77D-17F84711C5F8}"/>
    <cellStyle name="Comma 21 6 3 2" xfId="18712" xr:uid="{3CAB3E3F-7875-4FA4-96EE-B74D3E983E79}"/>
    <cellStyle name="Comma 21 6 3 2 2" xfId="26752" xr:uid="{EA2F3EEB-6E51-4A3A-9999-B56241268F30}"/>
    <cellStyle name="Comma 21 6 3 3" xfId="22737" xr:uid="{4E912185-DA46-4F90-A5B6-B1A5DA3BB90B}"/>
    <cellStyle name="Comma 21 6 4" xfId="16706" xr:uid="{A5F7E571-4F04-4247-A4F2-37E75455AA3E}"/>
    <cellStyle name="Comma 21 6 4 2" xfId="24746" xr:uid="{CAA82038-6BF0-45E5-B8E4-B207E149DEFF}"/>
    <cellStyle name="Comma 21 6 5" xfId="20727" xr:uid="{D52BDEB3-9FEC-4966-B11D-5FA8A02C962F}"/>
    <cellStyle name="Comma 21 7" xfId="5078" xr:uid="{0FD172EC-B38A-437B-872F-31ADAAF869A5}"/>
    <cellStyle name="Comma 21 7 2" xfId="12512" xr:uid="{B1B48327-DDA3-4E4B-97F8-9BBBCA04CC2C}"/>
    <cellStyle name="Comma 21 7 2 2" xfId="19200" xr:uid="{E510FDD8-61B6-4A14-BBFA-360528975A7E}"/>
    <cellStyle name="Comma 21 7 2 2 2" xfId="27240" xr:uid="{1CE66417-261A-48ED-B4A9-332CFD9D5F30}"/>
    <cellStyle name="Comma 21 7 2 3" xfId="23227" xr:uid="{6CF4AC5B-48A2-4A3C-8DB0-AAECB002FE67}"/>
    <cellStyle name="Comma 21 7 3" xfId="17211" xr:uid="{C8B000D0-1268-43AE-B806-37D850F937B5}"/>
    <cellStyle name="Comma 21 7 3 2" xfId="25251" xr:uid="{5462EC49-5F42-4893-9381-F8135684AA7E}"/>
    <cellStyle name="Comma 21 7 4" xfId="21234" xr:uid="{09A6F914-E414-44F8-96B5-C813FB537479}"/>
    <cellStyle name="Comma 21 8" xfId="8813" xr:uid="{67A4101B-DB58-4EC8-BE8B-F53D65A6D49F}"/>
    <cellStyle name="Comma 21 8 2" xfId="18224" xr:uid="{F68C1A50-87D9-4E88-B85D-EF8C5209FCA1}"/>
    <cellStyle name="Comma 21 8 2 2" xfId="26264" xr:uid="{FF92FE37-15B7-4A59-8EB1-413F4DCD10AA}"/>
    <cellStyle name="Comma 21 8 3" xfId="22247" xr:uid="{AB433703-D53D-4663-BC0A-E88A39CCCCD8}"/>
    <cellStyle name="Comma 21 9" xfId="16201" xr:uid="{6AE51AC0-912F-45B9-8C65-8B1C0CABA916}"/>
    <cellStyle name="Comma 21 9 2" xfId="24241" xr:uid="{CF4C51A8-1576-4DAE-AAF0-626976C71264}"/>
    <cellStyle name="Comma 22" xfId="1007" xr:uid="{9BCDFBE6-0D7E-4A6E-B518-DC37D1252340}"/>
    <cellStyle name="Comma 22 10" xfId="20213" xr:uid="{EDC9AB28-61DD-461E-9980-C5F4094A8C7A}"/>
    <cellStyle name="Comma 22 2" xfId="1210" xr:uid="{6AEE1222-84E9-4C21-81D9-0AD6E84A476D}"/>
    <cellStyle name="Comma 22 2 2" xfId="1520" xr:uid="{C37E4238-B9BD-47D7-A8F6-F8420D03FB5F}"/>
    <cellStyle name="Comma 22 2 2 2" xfId="1992" xr:uid="{7F918725-8A83-480E-AA8F-8BCC7DDDF34C}"/>
    <cellStyle name="Comma 22 2 2 2 2" xfId="2924" xr:uid="{1ABE5429-4B6D-434F-A540-B0EDDBD9091B}"/>
    <cellStyle name="Comma 22 2 2 2 2 2" xfId="4914" xr:uid="{575D3188-46E4-4850-B4F8-80858FF485ED}"/>
    <cellStyle name="Comma 22 2 2 2 2 2 2" xfId="8646" xr:uid="{931910D7-A909-4776-AD91-F2E1B29276FA}"/>
    <cellStyle name="Comma 22 2 2 2 2 2 2 2" xfId="16063" xr:uid="{37AECBD6-48D8-4574-A645-3C710E085D87}"/>
    <cellStyle name="Comma 22 2 2 2 2 2 2 2 2" xfId="20141" xr:uid="{225A654F-4D84-422B-BE3C-4108CA06471D}"/>
    <cellStyle name="Comma 22 2 2 2 2 2 2 2 2 2" xfId="28181" xr:uid="{E222078A-3FB9-4D5A-B1A0-DDF229503797}"/>
    <cellStyle name="Comma 22 2 2 2 2 2 2 2 3" xfId="24171" xr:uid="{BB2976B1-3647-48EB-A91A-16950D879BC3}"/>
    <cellStyle name="Comma 22 2 2 2 2 2 2 3" xfId="18169" xr:uid="{29BB50A0-6082-41C2-991C-78446E3F35E7}"/>
    <cellStyle name="Comma 22 2 2 2 2 2 2 3 2" xfId="26209" xr:uid="{00262ABE-E8C0-4549-BEA6-16A85F85BE04}"/>
    <cellStyle name="Comma 22 2 2 2 2 2 2 4" xfId="22195" xr:uid="{9567EB48-1523-43FF-8062-7E71798D6E26}"/>
    <cellStyle name="Comma 22 2 2 2 2 2 3" xfId="12365" xr:uid="{E8E2FA93-1E79-4B6D-A894-E447749FE326}"/>
    <cellStyle name="Comma 22 2 2 2 2 2 3 2" xfId="19165" xr:uid="{64507331-0D7A-49BD-B025-9AC70CDD888E}"/>
    <cellStyle name="Comma 22 2 2 2 2 2 3 2 2" xfId="27205" xr:uid="{9D4E9246-DD84-4156-8849-AEF64A3DE98E}"/>
    <cellStyle name="Comma 22 2 2 2 2 2 3 3" xfId="23192" xr:uid="{9A14172F-A4F0-497E-8C88-EC4A7B12612A}"/>
    <cellStyle name="Comma 22 2 2 2 2 2 4" xfId="17159" xr:uid="{EB686223-F29E-4311-A0CB-988A713E46D5}"/>
    <cellStyle name="Comma 22 2 2 2 2 2 4 2" xfId="25199" xr:uid="{4F864A15-FF49-4B53-AD52-A9208FBD80E3}"/>
    <cellStyle name="Comma 22 2 2 2 2 2 5" xfId="21182" xr:uid="{56FA453C-15C3-42BB-BCF5-CB2FBCC4F41D}"/>
    <cellStyle name="Comma 22 2 2 2 2 3" xfId="6780" xr:uid="{C30377B0-7095-4F90-B0C9-2D8D7A6BC68D}"/>
    <cellStyle name="Comma 22 2 2 2 2 3 2" xfId="14214" xr:uid="{F622BDD4-0297-4197-B498-0E1A2436187B}"/>
    <cellStyle name="Comma 22 2 2 2 2 3 2 2" xfId="19653" xr:uid="{84D201F9-A80F-417B-9E7C-B14FB9EB0446}"/>
    <cellStyle name="Comma 22 2 2 2 2 3 2 2 2" xfId="27693" xr:uid="{3888A8DE-F62A-4E62-B1EA-227B5328B735}"/>
    <cellStyle name="Comma 22 2 2 2 2 3 2 3" xfId="23682" xr:uid="{86A20397-3476-4D06-8E54-9EC0A23DD4CE}"/>
    <cellStyle name="Comma 22 2 2 2 2 3 3" xfId="17664" xr:uid="{1A489049-D4BC-4436-8263-77BCB25A563A}"/>
    <cellStyle name="Comma 22 2 2 2 2 3 3 2" xfId="25704" xr:uid="{A0CAB4EB-7C43-4FCD-9F53-5210E456C309}"/>
    <cellStyle name="Comma 22 2 2 2 2 3 4" xfId="21689" xr:uid="{B93B62F7-D749-44C9-A0C1-4824EF322DFA}"/>
    <cellStyle name="Comma 22 2 2 2 2 4" xfId="10515" xr:uid="{4BF64FBD-B1AB-496B-9DEA-F88E1F6143BD}"/>
    <cellStyle name="Comma 22 2 2 2 2 4 2" xfId="18677" xr:uid="{73F1567F-EEC5-4043-BF75-8DF4D888BE09}"/>
    <cellStyle name="Comma 22 2 2 2 2 4 2 2" xfId="26717" xr:uid="{D6CC7A10-F0F3-4CEA-A748-158F44087DE3}"/>
    <cellStyle name="Comma 22 2 2 2 2 4 3" xfId="22702" xr:uid="{622C083B-DCB6-4149-9E63-8A2371066DBE}"/>
    <cellStyle name="Comma 22 2 2 2 2 5" xfId="16654" xr:uid="{4521CD6E-4266-4C20-A63A-3532F0178E3C}"/>
    <cellStyle name="Comma 22 2 2 2 2 5 2" xfId="24694" xr:uid="{4E139308-4247-4C1C-90A2-6D1DA9C4C977}"/>
    <cellStyle name="Comma 22 2 2 2 2 6" xfId="20671" xr:uid="{49FDA3BA-46E0-406C-B349-9635CBE47FEC}"/>
    <cellStyle name="Comma 22 2 2 2 3" xfId="3996" xr:uid="{BDCDA03C-CC02-4FDB-A483-875BA36D1F3F}"/>
    <cellStyle name="Comma 22 2 2 2 3 2" xfId="7728" xr:uid="{4FE7BED1-650F-4854-BDBC-7AE24C0A9D57}"/>
    <cellStyle name="Comma 22 2 2 2 3 2 2" xfId="15145" xr:uid="{D06949F5-58E2-45EF-98DD-68D8F367318F}"/>
    <cellStyle name="Comma 22 2 2 2 3 2 2 2" xfId="19895" xr:uid="{EB2807AC-F555-4D48-BC7C-1723097F1954}"/>
    <cellStyle name="Comma 22 2 2 2 3 2 2 2 2" xfId="27935" xr:uid="{3ED05EDC-A6F6-47DD-9E77-DA413EDA2669}"/>
    <cellStyle name="Comma 22 2 2 2 3 2 2 3" xfId="23924" xr:uid="{5C3B24B9-4E1D-48F6-BE99-80E0101F86F5}"/>
    <cellStyle name="Comma 22 2 2 2 3 2 3" xfId="17923" xr:uid="{2F4BF3FA-121F-4002-A1FB-3AA488D7635F}"/>
    <cellStyle name="Comma 22 2 2 2 3 2 3 2" xfId="25963" xr:uid="{87D67C4A-F42F-4D39-8AE7-FEAD0A12E080}"/>
    <cellStyle name="Comma 22 2 2 2 3 2 4" xfId="21948" xr:uid="{EBDBB615-3134-42CA-B107-B07A4E869816}"/>
    <cellStyle name="Comma 22 2 2 2 3 3" xfId="11447" xr:uid="{39F65EB7-E86B-4875-A1C8-0FD6F19FD136}"/>
    <cellStyle name="Comma 22 2 2 2 3 3 2" xfId="18919" xr:uid="{507C2270-5C72-4372-810C-64841DD53AF1}"/>
    <cellStyle name="Comma 22 2 2 2 3 3 2 2" xfId="26959" xr:uid="{D7DB32E6-8BA6-42EB-9644-155BD0BD6882}"/>
    <cellStyle name="Comma 22 2 2 2 3 3 3" xfId="22945" xr:uid="{E6F90B60-8691-40C0-B34E-75BF7ECA2639}"/>
    <cellStyle name="Comma 22 2 2 2 3 4" xfId="16913" xr:uid="{917E3663-CD1D-4A82-8901-982E68B9CF0F}"/>
    <cellStyle name="Comma 22 2 2 2 3 4 2" xfId="24953" xr:uid="{25B954A3-CAFD-4759-A2FA-259887346F8B}"/>
    <cellStyle name="Comma 22 2 2 2 3 5" xfId="20935" xr:uid="{446E7AFF-ADF6-49A0-B475-81912529227F}"/>
    <cellStyle name="Comma 22 2 2 2 4" xfId="5862" xr:uid="{B7CEF9D9-A8D0-49D5-8944-85996ACB7811}"/>
    <cellStyle name="Comma 22 2 2 2 4 2" xfId="13296" xr:uid="{61C29A5B-2BC5-4EAC-8FF3-5F3B069A5366}"/>
    <cellStyle name="Comma 22 2 2 2 4 2 2" xfId="19407" xr:uid="{AF84E1D1-96E4-48E6-A260-56CB4E4A1EA5}"/>
    <cellStyle name="Comma 22 2 2 2 4 2 2 2" xfId="27447" xr:uid="{C56AD9BB-69F1-41AF-A36C-4168ECE531BA}"/>
    <cellStyle name="Comma 22 2 2 2 4 2 3" xfId="23435" xr:uid="{37D1D691-98B6-49FA-B560-36AC3523203F}"/>
    <cellStyle name="Comma 22 2 2 2 4 3" xfId="17418" xr:uid="{FFCB2395-3231-4808-9B22-4E64FFB05EB5}"/>
    <cellStyle name="Comma 22 2 2 2 4 3 2" xfId="25458" xr:uid="{A569943F-C6C3-4332-8FE2-3418F8D9497C}"/>
    <cellStyle name="Comma 22 2 2 2 4 4" xfId="21442" xr:uid="{A17FC753-7028-49D1-9543-16BDDABCB435}"/>
    <cellStyle name="Comma 22 2 2 2 5" xfId="9597" xr:uid="{B165C9BF-922B-478D-8DD7-A1BA9D3EEE94}"/>
    <cellStyle name="Comma 22 2 2 2 5 2" xfId="18431" xr:uid="{7652D232-21C4-4C95-A881-B403032B2F60}"/>
    <cellStyle name="Comma 22 2 2 2 5 2 2" xfId="26471" xr:uid="{E20E4873-32D3-45B0-9276-E4B2FE329B2F}"/>
    <cellStyle name="Comma 22 2 2 2 5 3" xfId="22455" xr:uid="{CA0E6E93-FA96-44FC-B74B-0261FC81A064}"/>
    <cellStyle name="Comma 22 2 2 2 6" xfId="16408" xr:uid="{14CFBD9D-C4D1-4458-89DE-8CEA52F6226F}"/>
    <cellStyle name="Comma 22 2 2 2 6 2" xfId="24448" xr:uid="{7C5F6F67-AE9F-4F45-BC7E-4AD48DF81620}"/>
    <cellStyle name="Comma 22 2 2 2 7" xfId="20424" xr:uid="{F0C14D41-B7D1-4169-9843-2E9101C0D02B}"/>
    <cellStyle name="Comma 22 2 2 3" xfId="2466" xr:uid="{C2A2E22D-5E74-4204-B010-1C9D9800E653}"/>
    <cellStyle name="Comma 22 2 2 3 2" xfId="4456" xr:uid="{22DC435B-B934-4043-B2FC-6543464131D2}"/>
    <cellStyle name="Comma 22 2 2 3 2 2" xfId="8188" xr:uid="{73FA50B3-DC69-4D6E-951D-6999BB943202}"/>
    <cellStyle name="Comma 22 2 2 3 2 2 2" xfId="15605" xr:uid="{D57B9C53-2CD9-4DCF-A50C-6E71A148FDBB}"/>
    <cellStyle name="Comma 22 2 2 3 2 2 2 2" xfId="20019" xr:uid="{3ED556F6-9A9C-4BD4-81CF-A75C99F31444}"/>
    <cellStyle name="Comma 22 2 2 3 2 2 2 2 2" xfId="28059" xr:uid="{4016453E-65D1-4191-8CF3-5F0BB0947E42}"/>
    <cellStyle name="Comma 22 2 2 3 2 2 2 3" xfId="24049" xr:uid="{4988C93B-70B3-4C30-9E6F-C89B8C628D9B}"/>
    <cellStyle name="Comma 22 2 2 3 2 2 3" xfId="18047" xr:uid="{5706D1C6-4DA9-4693-9F79-57138952ADF9}"/>
    <cellStyle name="Comma 22 2 2 3 2 2 3 2" xfId="26087" xr:uid="{8DE429DC-6D9A-4574-BD0C-765F6375EAE2}"/>
    <cellStyle name="Comma 22 2 2 3 2 2 4" xfId="22073" xr:uid="{249B7F31-1080-46A0-8DC3-74553BB79119}"/>
    <cellStyle name="Comma 22 2 2 3 2 3" xfId="11907" xr:uid="{BD0288AD-19F0-4ECF-90D1-76FAFA3621C1}"/>
    <cellStyle name="Comma 22 2 2 3 2 3 2" xfId="19043" xr:uid="{895090DD-571F-4B7F-A973-C9663D666551}"/>
    <cellStyle name="Comma 22 2 2 3 2 3 2 2" xfId="27083" xr:uid="{7F55E7F1-6436-474B-A13E-A19811C2E43E}"/>
    <cellStyle name="Comma 22 2 2 3 2 3 3" xfId="23070" xr:uid="{08859B7C-63B9-4983-A794-E1894AC2B3E5}"/>
    <cellStyle name="Comma 22 2 2 3 2 4" xfId="17037" xr:uid="{C7AC2882-7E17-497E-926E-462FF61FF64F}"/>
    <cellStyle name="Comma 22 2 2 3 2 4 2" xfId="25077" xr:uid="{E3EA0712-1AE2-489F-AE08-1C5066C7E793}"/>
    <cellStyle name="Comma 22 2 2 3 2 5" xfId="21060" xr:uid="{FB433BCC-BEF2-4B7E-9F42-25C57ABC5831}"/>
    <cellStyle name="Comma 22 2 2 3 3" xfId="6322" xr:uid="{97762058-AD25-482A-A781-1D35667E0F32}"/>
    <cellStyle name="Comma 22 2 2 3 3 2" xfId="13756" xr:uid="{E790FE2D-1D03-457B-AE3C-9E2F58BDD81B}"/>
    <cellStyle name="Comma 22 2 2 3 3 2 2" xfId="19531" xr:uid="{EFE9BB79-EC4C-45EB-803F-B50FF3E111C7}"/>
    <cellStyle name="Comma 22 2 2 3 3 2 2 2" xfId="27571" xr:uid="{7DE13D89-EA3A-41E8-82BF-07C3AFB4E12A}"/>
    <cellStyle name="Comma 22 2 2 3 3 2 3" xfId="23560" xr:uid="{81D1FBFC-776F-447E-B34F-9867BDC525EE}"/>
    <cellStyle name="Comma 22 2 2 3 3 3" xfId="17542" xr:uid="{E3385632-65B3-4A23-A84E-EBCBA26F11C1}"/>
    <cellStyle name="Comma 22 2 2 3 3 3 2" xfId="25582" xr:uid="{70BC18C1-2E61-4476-A908-39F1083CF015}"/>
    <cellStyle name="Comma 22 2 2 3 3 4" xfId="21567" xr:uid="{64E242F6-1997-4BC5-B56B-F5791AE72DE0}"/>
    <cellStyle name="Comma 22 2 2 3 4" xfId="10057" xr:uid="{B605FC99-47D9-49B2-83EC-0FFCC4A693EE}"/>
    <cellStyle name="Comma 22 2 2 3 4 2" xfId="18555" xr:uid="{E603E5F3-AAEF-477B-A868-95D483AECA1A}"/>
    <cellStyle name="Comma 22 2 2 3 4 2 2" xfId="26595" xr:uid="{0E01FEB9-A545-4296-A7EB-4394E6DF6CF9}"/>
    <cellStyle name="Comma 22 2 2 3 4 3" xfId="22580" xr:uid="{8BF483A7-9AD9-48D8-B584-C55180967353}"/>
    <cellStyle name="Comma 22 2 2 3 5" xfId="16532" xr:uid="{968DBE4C-B2D3-45AF-AB05-C7A8365AD9F1}"/>
    <cellStyle name="Comma 22 2 2 3 5 2" xfId="24572" xr:uid="{7932630B-654E-41C7-8514-B5ADA706F3F5}"/>
    <cellStyle name="Comma 22 2 2 3 6" xfId="20549" xr:uid="{90B9C4F1-DF90-4DF4-B4C0-F2812ED4C277}"/>
    <cellStyle name="Comma 22 2 2 4" xfId="3538" xr:uid="{FE6EE563-38E5-4D99-9710-C40AF3DE0799}"/>
    <cellStyle name="Comma 22 2 2 4 2" xfId="7270" xr:uid="{2A9BBF38-C3D8-4496-87C3-10C3F2657D5C}"/>
    <cellStyle name="Comma 22 2 2 4 2 2" xfId="14687" xr:uid="{7232B284-8DB3-4BC5-85A6-87DB4D749F36}"/>
    <cellStyle name="Comma 22 2 2 4 2 2 2" xfId="19773" xr:uid="{87F52A70-37BE-46A4-90A5-B68DE6A0BFD6}"/>
    <cellStyle name="Comma 22 2 2 4 2 2 2 2" xfId="27813" xr:uid="{AA67F0A4-F780-482D-BE90-78DC1C1CE084}"/>
    <cellStyle name="Comma 22 2 2 4 2 2 3" xfId="23802" xr:uid="{0EC9BD50-500F-4533-AFEA-D123BBB3ABF0}"/>
    <cellStyle name="Comma 22 2 2 4 2 3" xfId="17801" xr:uid="{C4F0A947-43A9-4ED1-B0AE-E63B3F8A6DA4}"/>
    <cellStyle name="Comma 22 2 2 4 2 3 2" xfId="25841" xr:uid="{B499B773-3AA0-4833-9851-5E4CB958EB8C}"/>
    <cellStyle name="Comma 22 2 2 4 2 4" xfId="21826" xr:uid="{DC97EEA2-9C55-46A6-B2A3-3DCA4AFE889B}"/>
    <cellStyle name="Comma 22 2 2 4 3" xfId="10989" xr:uid="{2D8BB280-811F-4A8F-8188-8EB39EF91D6B}"/>
    <cellStyle name="Comma 22 2 2 4 3 2" xfId="18797" xr:uid="{6A109C22-DA22-4A9C-8986-BA16AB4983DD}"/>
    <cellStyle name="Comma 22 2 2 4 3 2 2" xfId="26837" xr:uid="{8C631B7D-D9F1-4033-B77D-98EBBBC61769}"/>
    <cellStyle name="Comma 22 2 2 4 3 3" xfId="22822" xr:uid="{5E1CE0CB-4829-4B06-AB9D-E4172E220FDD}"/>
    <cellStyle name="Comma 22 2 2 4 4" xfId="16791" xr:uid="{2F38963C-C76A-4313-9BE3-C1936BA19DD5}"/>
    <cellStyle name="Comma 22 2 2 4 4 2" xfId="24831" xr:uid="{27FCD523-8EF4-490B-A333-4EF3E6FD498C}"/>
    <cellStyle name="Comma 22 2 2 4 5" xfId="20813" xr:uid="{66AF6020-A622-4E6C-BAE9-530C092D8A50}"/>
    <cellStyle name="Comma 22 2 2 5" xfId="5404" xr:uid="{BC141BBC-8237-4C06-ABB8-2A154F7F4C2F}"/>
    <cellStyle name="Comma 22 2 2 5 2" xfId="12838" xr:uid="{CC63DA04-B85B-4823-9B8A-B0BB870D8C96}"/>
    <cellStyle name="Comma 22 2 2 5 2 2" xfId="19285" xr:uid="{40E35226-8F19-443C-B9EE-236242EDD178}"/>
    <cellStyle name="Comma 22 2 2 5 2 2 2" xfId="27325" xr:uid="{89AC45F0-5E60-4BDD-AB7D-7257710C0E79}"/>
    <cellStyle name="Comma 22 2 2 5 2 3" xfId="23312" xr:uid="{5F8820BA-DAE9-48A9-8ED8-7F845680EFCB}"/>
    <cellStyle name="Comma 22 2 2 5 3" xfId="17296" xr:uid="{34FA1A50-C988-4C6F-95D5-AFDBD5877F10}"/>
    <cellStyle name="Comma 22 2 2 5 3 2" xfId="25336" xr:uid="{BE7D7964-0EEF-4667-82AC-299F53750D80}"/>
    <cellStyle name="Comma 22 2 2 5 4" xfId="21319" xr:uid="{088367B8-1972-454F-95FF-8624DC689125}"/>
    <cellStyle name="Comma 22 2 2 6" xfId="9139" xr:uid="{2DBF543A-B7C7-4FB8-988C-7542106E73D3}"/>
    <cellStyle name="Comma 22 2 2 6 2" xfId="18309" xr:uid="{F7A9AA6B-5B0C-4F50-9528-20CAE0D4612C}"/>
    <cellStyle name="Comma 22 2 2 6 2 2" xfId="26349" xr:uid="{CF3218A4-7504-4EDF-BEA7-1E33BCD44A67}"/>
    <cellStyle name="Comma 22 2 2 6 3" xfId="22332" xr:uid="{F6645C7A-6263-4BDF-95DA-07E6C07F269C}"/>
    <cellStyle name="Comma 22 2 2 7" xfId="16286" xr:uid="{D1384D20-5C78-4DEF-8791-705FA2181E54}"/>
    <cellStyle name="Comma 22 2 2 7 2" xfId="24326" xr:uid="{09E0273C-31B0-4B47-BFF8-F164DA1A0B38}"/>
    <cellStyle name="Comma 22 2 2 8" xfId="20302" xr:uid="{481377D6-29C8-4080-BB29-1462B3ED0D31}"/>
    <cellStyle name="Comma 22 2 3" xfId="1765" xr:uid="{F24BC0CA-DE1D-4726-83BF-93556D0482DC}"/>
    <cellStyle name="Comma 22 2 3 2" xfId="2697" xr:uid="{A63865B4-2883-44D2-8BAC-C5EA9C67BFA0}"/>
    <cellStyle name="Comma 22 2 3 2 2" xfId="4687" xr:uid="{E089333B-99F1-4F15-8DE1-05F4D9F8F3DB}"/>
    <cellStyle name="Comma 22 2 3 2 2 2" xfId="8419" xr:uid="{795C3753-2943-4F41-868E-E2DA33D16E9A}"/>
    <cellStyle name="Comma 22 2 3 2 2 2 2" xfId="15836" xr:uid="{F966531D-834F-4F32-889B-4F6F60724435}"/>
    <cellStyle name="Comma 22 2 3 2 2 2 2 2" xfId="20082" xr:uid="{30959A52-158B-4538-9A79-9446232C0816}"/>
    <cellStyle name="Comma 22 2 3 2 2 2 2 2 2" xfId="28122" xr:uid="{26D464ED-BDD9-4D0D-BE97-E88F776EC7EA}"/>
    <cellStyle name="Comma 22 2 3 2 2 2 2 3" xfId="24112" xr:uid="{094CF666-348B-4447-B1F2-79C5B54BFFC1}"/>
    <cellStyle name="Comma 22 2 3 2 2 2 3" xfId="18110" xr:uid="{8C46317B-319B-4105-A590-7A13CB432EE7}"/>
    <cellStyle name="Comma 22 2 3 2 2 2 3 2" xfId="26150" xr:uid="{C62862BD-7EC9-4252-860B-BCF5C94414C2}"/>
    <cellStyle name="Comma 22 2 3 2 2 2 4" xfId="22136" xr:uid="{87D5BC75-06D7-4823-B02E-10FBBFF63CCA}"/>
    <cellStyle name="Comma 22 2 3 2 2 3" xfId="12138" xr:uid="{C45BD7D6-C024-47AA-9885-9BD705D9A8D5}"/>
    <cellStyle name="Comma 22 2 3 2 2 3 2" xfId="19106" xr:uid="{22737C8C-497B-4C78-8631-437A2B4B4777}"/>
    <cellStyle name="Comma 22 2 3 2 2 3 2 2" xfId="27146" xr:uid="{616FCA0C-7910-4137-8761-EB5FDB0F2454}"/>
    <cellStyle name="Comma 22 2 3 2 2 3 3" xfId="23133" xr:uid="{7AE55BEA-AD3B-4241-A3F0-FAF474CBF96F}"/>
    <cellStyle name="Comma 22 2 3 2 2 4" xfId="17100" xr:uid="{1914FA26-3DAC-4F42-B92F-42D22687B33E}"/>
    <cellStyle name="Comma 22 2 3 2 2 4 2" xfId="25140" xr:uid="{1A0E9436-87E1-4979-9AD4-ECA1F7CD5CA5}"/>
    <cellStyle name="Comma 22 2 3 2 2 5" xfId="21123" xr:uid="{03C02610-3DFD-483C-8DF8-B1A6D140211D}"/>
    <cellStyle name="Comma 22 2 3 2 3" xfId="6553" xr:uid="{01E10848-9F71-422B-995B-BEC27C7AD6E5}"/>
    <cellStyle name="Comma 22 2 3 2 3 2" xfId="13987" xr:uid="{04CB40E5-8F6F-4499-B2CD-71354AF6F2A2}"/>
    <cellStyle name="Comma 22 2 3 2 3 2 2" xfId="19594" xr:uid="{22636F36-5CF2-4465-9996-7FB79B5394B7}"/>
    <cellStyle name="Comma 22 2 3 2 3 2 2 2" xfId="27634" xr:uid="{BDD6F3FF-44E5-49B5-9519-3422FE2A8CD1}"/>
    <cellStyle name="Comma 22 2 3 2 3 2 3" xfId="23623" xr:uid="{5B1822A1-D404-49AA-A181-DEEEA39B1EF6}"/>
    <cellStyle name="Comma 22 2 3 2 3 3" xfId="17605" xr:uid="{CFEBAB28-D1E7-41E4-8A97-B5D114D8256D}"/>
    <cellStyle name="Comma 22 2 3 2 3 3 2" xfId="25645" xr:uid="{1DBA312D-643F-4903-9F07-E0FCD648A9A0}"/>
    <cellStyle name="Comma 22 2 3 2 3 4" xfId="21630" xr:uid="{A330F9D9-E63D-4BB6-809D-B0967307CC97}"/>
    <cellStyle name="Comma 22 2 3 2 4" xfId="10288" xr:uid="{87AF0FE6-B73C-4145-A718-B7EE4B181F72}"/>
    <cellStyle name="Comma 22 2 3 2 4 2" xfId="18618" xr:uid="{371882FC-4EB0-44C2-A6BC-CB01385AE30E}"/>
    <cellStyle name="Comma 22 2 3 2 4 2 2" xfId="26658" xr:uid="{4EE18654-A941-46BC-A176-0EEE25ECD2A4}"/>
    <cellStyle name="Comma 22 2 3 2 4 3" xfId="22643" xr:uid="{683E9E5E-10AA-416D-A355-1D74ADBB0275}"/>
    <cellStyle name="Comma 22 2 3 2 5" xfId="16595" xr:uid="{A0662DE0-707D-4FD4-B0F7-B729B477CB54}"/>
    <cellStyle name="Comma 22 2 3 2 5 2" xfId="24635" xr:uid="{D07DA1CF-7F01-4765-AA51-FE362C83D53D}"/>
    <cellStyle name="Comma 22 2 3 2 6" xfId="20612" xr:uid="{32BCD65D-93D8-4CDA-9C01-F8A2F355BDB1}"/>
    <cellStyle name="Comma 22 2 3 3" xfId="3769" xr:uid="{10D390D4-B9FC-48C4-BA43-149A851C6E65}"/>
    <cellStyle name="Comma 22 2 3 3 2" xfId="7501" xr:uid="{B53808D2-67F7-4F1B-8D2E-DAA3356C6D88}"/>
    <cellStyle name="Comma 22 2 3 3 2 2" xfId="14918" xr:uid="{3391C4F8-92DF-4A2F-9E53-08A65DFFE260}"/>
    <cellStyle name="Comma 22 2 3 3 2 2 2" xfId="19836" xr:uid="{D68C223A-1A6C-4B36-A760-01113D68B203}"/>
    <cellStyle name="Comma 22 2 3 3 2 2 2 2" xfId="27876" xr:uid="{60AB878F-E502-4B16-A7DF-87D029B54ADF}"/>
    <cellStyle name="Comma 22 2 3 3 2 2 3" xfId="23865" xr:uid="{B7BE429B-7942-4232-8A06-D76B25FF93E3}"/>
    <cellStyle name="Comma 22 2 3 3 2 3" xfId="17864" xr:uid="{DAB9704E-5A71-44F8-9C5D-B0DCCACD3322}"/>
    <cellStyle name="Comma 22 2 3 3 2 3 2" xfId="25904" xr:uid="{95C74FD2-D797-4D07-868E-4D1AD5D62CE1}"/>
    <cellStyle name="Comma 22 2 3 3 2 4" xfId="21889" xr:uid="{2ED2532A-4099-4442-8ECF-C90AF1244AA7}"/>
    <cellStyle name="Comma 22 2 3 3 3" xfId="11220" xr:uid="{6929FD36-3326-4325-9E97-CB02D213A984}"/>
    <cellStyle name="Comma 22 2 3 3 3 2" xfId="18860" xr:uid="{6442B0B4-719F-47A4-BAAE-207E3A2DF760}"/>
    <cellStyle name="Comma 22 2 3 3 3 2 2" xfId="26900" xr:uid="{D149478A-D5D1-4DD4-AF49-E4489A82371A}"/>
    <cellStyle name="Comma 22 2 3 3 3 3" xfId="22885" xr:uid="{ABB863FC-5CE9-4D25-8B8A-5E24E75AB4B3}"/>
    <cellStyle name="Comma 22 2 3 3 4" xfId="16854" xr:uid="{3AECCB6C-B1FD-4190-A22F-9D8590C8E65B}"/>
    <cellStyle name="Comma 22 2 3 3 4 2" xfId="24894" xr:uid="{C1FEDA49-D8C8-4AC1-81AC-D0CB9FD57785}"/>
    <cellStyle name="Comma 22 2 3 3 5" xfId="20876" xr:uid="{DF909B49-A9E2-4967-B56B-FC6DEF7C884E}"/>
    <cellStyle name="Comma 22 2 3 4" xfId="5635" xr:uid="{7167DA46-5B27-419D-8C14-BD46C4A1FFDA}"/>
    <cellStyle name="Comma 22 2 3 4 2" xfId="13069" xr:uid="{7BFA1ED2-65B4-430A-B1C9-D5ED19D34DA2}"/>
    <cellStyle name="Comma 22 2 3 4 2 2" xfId="19348" xr:uid="{E3E7D2C1-7AAE-4841-B667-0790053A90AF}"/>
    <cellStyle name="Comma 22 2 3 4 2 2 2" xfId="27388" xr:uid="{0AD0A3EB-5892-48A5-A94F-5E2C6D8E12FE}"/>
    <cellStyle name="Comma 22 2 3 4 2 3" xfId="23375" xr:uid="{22E15146-D0C9-4C09-9DBC-188AB877D8DA}"/>
    <cellStyle name="Comma 22 2 3 4 3" xfId="17359" xr:uid="{275AF08B-5DC1-420C-B830-B6C1E95BF505}"/>
    <cellStyle name="Comma 22 2 3 4 3 2" xfId="25399" xr:uid="{27A31E2C-A3B3-4BCF-8234-A4E230E19327}"/>
    <cellStyle name="Comma 22 2 3 4 4" xfId="21382" xr:uid="{50403A37-C7C2-42BE-8A48-06D73A92DF5C}"/>
    <cellStyle name="Comma 22 2 3 5" xfId="9370" xr:uid="{6F5982E1-E153-4596-8321-03902DBD95B1}"/>
    <cellStyle name="Comma 22 2 3 5 2" xfId="18372" xr:uid="{4F8901B2-6285-4166-A1DC-97BD8E634EC9}"/>
    <cellStyle name="Comma 22 2 3 5 2 2" xfId="26412" xr:uid="{2728E299-E2FC-4F43-B9A7-4FFF20D40A1E}"/>
    <cellStyle name="Comma 22 2 3 5 3" xfId="22395" xr:uid="{E63F6B7E-8AD1-456E-B591-5391004D16B4}"/>
    <cellStyle name="Comma 22 2 3 6" xfId="16349" xr:uid="{1A1832AC-C845-4D27-8F0D-B91EE24CBF62}"/>
    <cellStyle name="Comma 22 2 3 6 2" xfId="24389" xr:uid="{E8E7699E-CB6C-4D0E-908D-E45643784A94}"/>
    <cellStyle name="Comma 22 2 3 7" xfId="20365" xr:uid="{731498C7-138C-4C50-871F-B9F77B99321B}"/>
    <cellStyle name="Comma 22 2 4" xfId="2239" xr:uid="{73B7C73B-74C5-49D9-B523-BFD48A169F6A}"/>
    <cellStyle name="Comma 22 2 4 2" xfId="4229" xr:uid="{3FD79E38-10B2-4D54-AC8E-ACF6C8004D72}"/>
    <cellStyle name="Comma 22 2 4 2 2" xfId="7961" xr:uid="{C89A8400-0FD1-4DA1-9ED4-AA30D75B92D3}"/>
    <cellStyle name="Comma 22 2 4 2 2 2" xfId="15378" xr:uid="{C94E6B8E-60BC-4781-8EF1-3B91F9FF3701}"/>
    <cellStyle name="Comma 22 2 4 2 2 2 2" xfId="19960" xr:uid="{61B37255-CE20-499E-8ED6-24EAA19101AC}"/>
    <cellStyle name="Comma 22 2 4 2 2 2 2 2" xfId="28000" xr:uid="{77EB33A3-3099-475E-B56A-70417C869F11}"/>
    <cellStyle name="Comma 22 2 4 2 2 2 3" xfId="23989" xr:uid="{12E4B3CF-4305-4D1A-8218-0246528E4665}"/>
    <cellStyle name="Comma 22 2 4 2 2 3" xfId="17988" xr:uid="{888DC5B7-837F-40B1-9A6E-BFB922407A4F}"/>
    <cellStyle name="Comma 22 2 4 2 2 3 2" xfId="26028" xr:uid="{83AAAA95-543A-4329-8C9E-0B83E2096512}"/>
    <cellStyle name="Comma 22 2 4 2 2 4" xfId="22013" xr:uid="{0F021FAE-8441-4FDB-A1C1-8777855EBA5F}"/>
    <cellStyle name="Comma 22 2 4 2 3" xfId="11680" xr:uid="{7231AAD4-99A1-4F4B-84E0-B2042B923F18}"/>
    <cellStyle name="Comma 22 2 4 2 3 2" xfId="18984" xr:uid="{B80C1EE3-44B4-41D0-98B6-AA4AFB490CFB}"/>
    <cellStyle name="Comma 22 2 4 2 3 2 2" xfId="27024" xr:uid="{6740F88E-8881-47EF-851A-D525CCD36B66}"/>
    <cellStyle name="Comma 22 2 4 2 3 3" xfId="23010" xr:uid="{3C5F7810-C447-49DE-8F7C-EC8E8D43E7D8}"/>
    <cellStyle name="Comma 22 2 4 2 4" xfId="16978" xr:uid="{69B25B13-B663-471E-A2AA-112EECB24C70}"/>
    <cellStyle name="Comma 22 2 4 2 4 2" xfId="25018" xr:uid="{B5AAF28C-6172-4B79-AAB6-DE2CD1B96699}"/>
    <cellStyle name="Comma 22 2 4 2 5" xfId="21000" xr:uid="{69503EAA-E97F-43A4-8D33-62BAE490FF8A}"/>
    <cellStyle name="Comma 22 2 4 3" xfId="6095" xr:uid="{B222DC0C-1C55-4169-A406-7242C0E1C3BC}"/>
    <cellStyle name="Comma 22 2 4 3 2" xfId="13529" xr:uid="{1E9C8065-9889-4D2D-A600-31D5967A2E58}"/>
    <cellStyle name="Comma 22 2 4 3 2 2" xfId="19472" xr:uid="{D2EAA41C-FC8A-47C9-876B-44268FC278F5}"/>
    <cellStyle name="Comma 22 2 4 3 2 2 2" xfId="27512" xr:uid="{AEF08155-93B8-4650-ABAC-64EE9DED6AB9}"/>
    <cellStyle name="Comma 22 2 4 3 2 3" xfId="23500" xr:uid="{C16D2660-D98F-4427-90AE-D67F079E6554}"/>
    <cellStyle name="Comma 22 2 4 3 3" xfId="17483" xr:uid="{B6443B7B-E1CE-4CEA-BEAA-A02982695F8D}"/>
    <cellStyle name="Comma 22 2 4 3 3 2" xfId="25523" xr:uid="{7DDE7279-B9BC-4F2C-8C51-9B1060196DA8}"/>
    <cellStyle name="Comma 22 2 4 3 4" xfId="21507" xr:uid="{32E8220E-D1E8-4ED7-B6A7-CD0E0C853691}"/>
    <cellStyle name="Comma 22 2 4 4" xfId="9830" xr:uid="{28E2BD05-F4CB-4ED2-9148-629E2D3C3665}"/>
    <cellStyle name="Comma 22 2 4 4 2" xfId="18496" xr:uid="{38A1036E-42A0-4431-ADE5-B9F5152A7C77}"/>
    <cellStyle name="Comma 22 2 4 4 2 2" xfId="26536" xr:uid="{EFF671B0-2822-4641-830A-7EE026A3A5F0}"/>
    <cellStyle name="Comma 22 2 4 4 3" xfId="22520" xr:uid="{BB218F5E-B38A-4321-B004-6F18791B29B2}"/>
    <cellStyle name="Comma 22 2 4 5" xfId="16473" xr:uid="{70A57AF0-FAEE-41DC-A18E-95FB8D32A913}"/>
    <cellStyle name="Comma 22 2 4 5 2" xfId="24513" xr:uid="{B1E318FE-14DA-4766-B177-3C130E333DD9}"/>
    <cellStyle name="Comma 22 2 4 6" xfId="20489" xr:uid="{26F7F976-2C3D-437D-9DC4-CE69B26E520E}"/>
    <cellStyle name="Comma 22 2 5" xfId="3312" xr:uid="{49E54AB2-7998-44A9-B2D2-64B53802B71B}"/>
    <cellStyle name="Comma 22 2 5 2" xfId="7044" xr:uid="{DDD14BA2-0761-403D-8358-C1B5ECCCC469}"/>
    <cellStyle name="Comma 22 2 5 2 2" xfId="14461" xr:uid="{CC1CD3DB-2D13-4EC3-B183-FF8BA9314756}"/>
    <cellStyle name="Comma 22 2 5 2 2 2" xfId="19715" xr:uid="{6D8256DA-02F4-4D8E-AE50-E6DB1FA860FB}"/>
    <cellStyle name="Comma 22 2 5 2 2 2 2" xfId="27755" xr:uid="{56DEF03A-F04B-4096-B73B-F55DB96DAFC1}"/>
    <cellStyle name="Comma 22 2 5 2 2 3" xfId="23744" xr:uid="{63834D31-50C5-40C4-B2CC-F7DB9A2A5EE6}"/>
    <cellStyle name="Comma 22 2 5 2 3" xfId="17743" xr:uid="{B0E845C0-9200-4537-A078-1AC22126DFCA}"/>
    <cellStyle name="Comma 22 2 5 2 3 2" xfId="25783" xr:uid="{0F17A478-8BDC-4F41-97AC-84532D9DE53A}"/>
    <cellStyle name="Comma 22 2 5 2 4" xfId="21768" xr:uid="{18F4CC63-A090-4A93-9CD3-E9F54CD8C1B1}"/>
    <cellStyle name="Comma 22 2 5 3" xfId="10763" xr:uid="{D53B5994-96FA-4546-9CA8-F5B11597F5FC}"/>
    <cellStyle name="Comma 22 2 5 3 2" xfId="18739" xr:uid="{70BC98B5-4149-4A12-B981-040D74BE95EB}"/>
    <cellStyle name="Comma 22 2 5 3 2 2" xfId="26779" xr:uid="{E2D31AA4-6987-4405-A069-4E663CF32CA6}"/>
    <cellStyle name="Comma 22 2 5 3 3" xfId="22764" xr:uid="{0959A6A5-FC20-437B-A8DA-2000931EBD2A}"/>
    <cellStyle name="Comma 22 2 5 4" xfId="16733" xr:uid="{2FA96DB9-8257-4701-B652-AD4EF4BD76B4}"/>
    <cellStyle name="Comma 22 2 5 4 2" xfId="24773" xr:uid="{0401574F-79B6-4D85-BBDF-D2EAE35DE717}"/>
    <cellStyle name="Comma 22 2 5 5" xfId="20754" xr:uid="{F2E2E0A8-8C67-4C53-A59F-493BB4059CFF}"/>
    <cellStyle name="Comma 22 2 6" xfId="5178" xr:uid="{5636EA47-BD1D-4977-9869-1F1C6F4A93A2}"/>
    <cellStyle name="Comma 22 2 6 2" xfId="12612" xr:uid="{3DFBC3AF-1CDF-4DFA-A400-384406ED2D01}"/>
    <cellStyle name="Comma 22 2 6 2 2" xfId="19227" xr:uid="{E3CB4977-415B-44E7-A6D8-768116CE2C24}"/>
    <cellStyle name="Comma 22 2 6 2 2 2" xfId="27267" xr:uid="{433C53CD-FFD0-4CBB-BF93-9E07CF98DC6F}"/>
    <cellStyle name="Comma 22 2 6 2 3" xfId="23254" xr:uid="{EE2DCE88-FF7D-4366-9FC2-69C620CA9EF0}"/>
    <cellStyle name="Comma 22 2 6 3" xfId="17238" xr:uid="{C6C30C02-2A8F-4961-ACC1-351733539EC5}"/>
    <cellStyle name="Comma 22 2 6 3 2" xfId="25278" xr:uid="{D4D32600-99A8-43A2-81EB-79C2683A95BF}"/>
    <cellStyle name="Comma 22 2 6 4" xfId="21261" xr:uid="{1F659B51-3144-4A6A-81A9-13F067BD26A4}"/>
    <cellStyle name="Comma 22 2 7" xfId="8913" xr:uid="{A08BE52E-EF94-4108-84FF-2A72B6AEB7A7}"/>
    <cellStyle name="Comma 22 2 7 2" xfId="18251" xr:uid="{BC503DC1-0C51-4178-8958-71E4FFE7D6FD}"/>
    <cellStyle name="Comma 22 2 7 2 2" xfId="26291" xr:uid="{B39FE46B-07D0-4F14-8142-A2A07E460E02}"/>
    <cellStyle name="Comma 22 2 7 3" xfId="22274" xr:uid="{42DFC6DE-EEA7-4571-B606-1874AE95AE84}"/>
    <cellStyle name="Comma 22 2 8" xfId="16228" xr:uid="{C14EA554-2C1C-40FF-9111-9BF5FE3E3EE5}"/>
    <cellStyle name="Comma 22 2 8 2" xfId="24268" xr:uid="{BE7B8047-0CC6-4C21-B37D-D75109207BC9}"/>
    <cellStyle name="Comma 22 2 9" xfId="20244" xr:uid="{355815B5-4580-4CA0-B8E8-1E2E50F39A1A}"/>
    <cellStyle name="Comma 22 3" xfId="1404" xr:uid="{B80B03FE-5103-46D0-BE9D-082C2A8756C3}"/>
    <cellStyle name="Comma 22 3 2" xfId="1876" xr:uid="{B2F14688-F2E8-4CBB-BA90-76C51A50197B}"/>
    <cellStyle name="Comma 22 3 2 2" xfId="2808" xr:uid="{2EB4697E-C396-496E-AAF7-5BED331BC7AA}"/>
    <cellStyle name="Comma 22 3 2 2 2" xfId="4798" xr:uid="{B0173984-04FD-486C-863A-7C9C6424BBBC}"/>
    <cellStyle name="Comma 22 3 2 2 2 2" xfId="8530" xr:uid="{8D28CC24-9243-4D6B-B606-8E5955769E61}"/>
    <cellStyle name="Comma 22 3 2 2 2 2 2" xfId="15947" xr:uid="{EDF3FC99-D9AF-4599-AD9E-C5D5FEDD2024}"/>
    <cellStyle name="Comma 22 3 2 2 2 2 2 2" xfId="20109" xr:uid="{3A85CB41-45D2-45A3-A353-C60F714492F6}"/>
    <cellStyle name="Comma 22 3 2 2 2 2 2 2 2" xfId="28149" xr:uid="{19C6AB0D-93DF-4779-8AC0-8F72BF7F2669}"/>
    <cellStyle name="Comma 22 3 2 2 2 2 2 3" xfId="24139" xr:uid="{468BC061-F2F2-48D8-BECB-5C63E2C17E1C}"/>
    <cellStyle name="Comma 22 3 2 2 2 2 3" xfId="18137" xr:uid="{9263595A-B4E7-4D67-9710-6DDC15A29A51}"/>
    <cellStyle name="Comma 22 3 2 2 2 2 3 2" xfId="26177" xr:uid="{CFEE26AD-B6FD-4680-B66D-2E9B6795C72A}"/>
    <cellStyle name="Comma 22 3 2 2 2 2 4" xfId="22163" xr:uid="{185EB30F-543A-4DFD-B8E6-8772D3B01021}"/>
    <cellStyle name="Comma 22 3 2 2 2 3" xfId="12249" xr:uid="{9CD0589E-6E00-4BF8-96B9-C2F52334F53C}"/>
    <cellStyle name="Comma 22 3 2 2 2 3 2" xfId="19133" xr:uid="{4A002517-869B-43E0-827C-BD1C369A0DB5}"/>
    <cellStyle name="Comma 22 3 2 2 2 3 2 2" xfId="27173" xr:uid="{9CC92116-5BB2-4EF5-8AFF-AE34B14D5CEE}"/>
    <cellStyle name="Comma 22 3 2 2 2 3 3" xfId="23160" xr:uid="{42BDD282-14DF-45FC-A5A4-A3185AB0413A}"/>
    <cellStyle name="Comma 22 3 2 2 2 4" xfId="17127" xr:uid="{88975836-4609-4383-A4CF-5FC1950D0DA0}"/>
    <cellStyle name="Comma 22 3 2 2 2 4 2" xfId="25167" xr:uid="{104A231F-B975-4213-A23B-C80F1F8D33C9}"/>
    <cellStyle name="Comma 22 3 2 2 2 5" xfId="21150" xr:uid="{80A6D8AA-1376-43A1-A51A-EB04DA0FFC4A}"/>
    <cellStyle name="Comma 22 3 2 2 3" xfId="6664" xr:uid="{63AC6D9F-6334-4876-8D7E-15A26B003820}"/>
    <cellStyle name="Comma 22 3 2 2 3 2" xfId="14098" xr:uid="{2115F3DF-63C4-4EBE-9E4B-75A1649F9542}"/>
    <cellStyle name="Comma 22 3 2 2 3 2 2" xfId="19621" xr:uid="{1B7CC527-68F2-4428-A0D0-5CAE1CD6D0C3}"/>
    <cellStyle name="Comma 22 3 2 2 3 2 2 2" xfId="27661" xr:uid="{52AEBD31-39CF-4A14-AA00-BB18BE0DA13E}"/>
    <cellStyle name="Comma 22 3 2 2 3 2 3" xfId="23650" xr:uid="{706CCCB0-C2CC-4061-9AE1-77FE48AA5F03}"/>
    <cellStyle name="Comma 22 3 2 2 3 3" xfId="17632" xr:uid="{EF3E51F7-F4C8-4E29-BE0D-6C0CBC6CD8AB}"/>
    <cellStyle name="Comma 22 3 2 2 3 3 2" xfId="25672" xr:uid="{8AA2066B-5A82-4564-AD05-59083533F98D}"/>
    <cellStyle name="Comma 22 3 2 2 3 4" xfId="21657" xr:uid="{56D15B63-31C7-4C4E-9F91-74E108A22319}"/>
    <cellStyle name="Comma 22 3 2 2 4" xfId="10399" xr:uid="{FE59169E-FF17-477E-96B9-4582250C00F0}"/>
    <cellStyle name="Comma 22 3 2 2 4 2" xfId="18645" xr:uid="{85384D30-A9AD-447B-9082-0EBEBCC8F0FC}"/>
    <cellStyle name="Comma 22 3 2 2 4 2 2" xfId="26685" xr:uid="{E7F329EC-4F7A-4514-B823-B3831E2E65E6}"/>
    <cellStyle name="Comma 22 3 2 2 4 3" xfId="22670" xr:uid="{00B33009-B52C-42DB-AED5-FBC4B1B1D5CF}"/>
    <cellStyle name="Comma 22 3 2 2 5" xfId="16622" xr:uid="{FBF15EBE-863F-4EDB-BB3A-20F8D27BCDF2}"/>
    <cellStyle name="Comma 22 3 2 2 5 2" xfId="24662" xr:uid="{828284CC-4E46-4997-91D8-A087B17359D9}"/>
    <cellStyle name="Comma 22 3 2 2 6" xfId="20639" xr:uid="{880811B5-B966-4BF2-A22D-3003EC737F62}"/>
    <cellStyle name="Comma 22 3 2 3" xfId="3880" xr:uid="{E7D03282-0E4E-4CDD-A601-7D07A5284092}"/>
    <cellStyle name="Comma 22 3 2 3 2" xfId="7612" xr:uid="{4A4EC1FE-FF27-4D83-BC1D-8B373C86200B}"/>
    <cellStyle name="Comma 22 3 2 3 2 2" xfId="15029" xr:uid="{07BECBB4-D760-43BB-B346-D3C4C79A64A9}"/>
    <cellStyle name="Comma 22 3 2 3 2 2 2" xfId="19863" xr:uid="{E9DEB605-F920-4853-BBFD-726F58BD0EAF}"/>
    <cellStyle name="Comma 22 3 2 3 2 2 2 2" xfId="27903" xr:uid="{7815E632-7285-4B36-ADF3-DC105CFAE660}"/>
    <cellStyle name="Comma 22 3 2 3 2 2 3" xfId="23892" xr:uid="{D59313EB-8A94-49F0-95C6-35D91EB0B0FB}"/>
    <cellStyle name="Comma 22 3 2 3 2 3" xfId="17891" xr:uid="{D7A3E5BB-5AA7-47E7-9318-E65C1615168F}"/>
    <cellStyle name="Comma 22 3 2 3 2 3 2" xfId="25931" xr:uid="{C14BD647-7D10-4ED6-B4D7-094AA07B9BA7}"/>
    <cellStyle name="Comma 22 3 2 3 2 4" xfId="21916" xr:uid="{983F7E6E-AD8D-4954-AC87-290E8919678E}"/>
    <cellStyle name="Comma 22 3 2 3 3" xfId="11331" xr:uid="{54DB2C9A-A684-4C4E-BA5C-2EBE95A35F28}"/>
    <cellStyle name="Comma 22 3 2 3 3 2" xfId="18887" xr:uid="{F13F4416-17D5-4D42-9736-CCA29643FBBC}"/>
    <cellStyle name="Comma 22 3 2 3 3 2 2" xfId="26927" xr:uid="{60BAF4B6-D7DE-4E13-A2C7-ED0BC6408D36}"/>
    <cellStyle name="Comma 22 3 2 3 3 3" xfId="22913" xr:uid="{F6436576-7A2C-44D0-A049-594B227D71F1}"/>
    <cellStyle name="Comma 22 3 2 3 4" xfId="16881" xr:uid="{FBABA6E9-F02F-4754-9DFC-A75E778BC21D}"/>
    <cellStyle name="Comma 22 3 2 3 4 2" xfId="24921" xr:uid="{71C7DEF4-9449-45BF-9135-C63D7CC3FCCF}"/>
    <cellStyle name="Comma 22 3 2 3 5" xfId="20903" xr:uid="{CF69E52B-4E71-4722-8B26-53252AF350C5}"/>
    <cellStyle name="Comma 22 3 2 4" xfId="5746" xr:uid="{75463C5E-7C0E-4825-AE56-8350DD903C69}"/>
    <cellStyle name="Comma 22 3 2 4 2" xfId="13180" xr:uid="{B3B63E45-8E88-43A9-94B9-8D4EAF09D8C5}"/>
    <cellStyle name="Comma 22 3 2 4 2 2" xfId="19375" xr:uid="{2D8B8F7B-4BC9-4F9D-93D5-F592A117ABB4}"/>
    <cellStyle name="Comma 22 3 2 4 2 2 2" xfId="27415" xr:uid="{204C5910-42AD-4C20-898C-96F5F11D8B31}"/>
    <cellStyle name="Comma 22 3 2 4 2 3" xfId="23403" xr:uid="{E172D19F-DBBB-42EA-9601-C60E5EE0B8BC}"/>
    <cellStyle name="Comma 22 3 2 4 3" xfId="17386" xr:uid="{11689D38-5446-4B34-986B-55B298FC3002}"/>
    <cellStyle name="Comma 22 3 2 4 3 2" xfId="25426" xr:uid="{E1E86533-FBF8-47F8-B032-0F0C703BB173}"/>
    <cellStyle name="Comma 22 3 2 4 4" xfId="21410" xr:uid="{C0BAF39B-CC7B-43DF-96A7-05915D51E12C}"/>
    <cellStyle name="Comma 22 3 2 5" xfId="9481" xr:uid="{602DF71E-C043-475F-96DE-D13F5FD04D4D}"/>
    <cellStyle name="Comma 22 3 2 5 2" xfId="18399" xr:uid="{865096E8-F2DB-4E10-ACAA-8AEFCF4A5E21}"/>
    <cellStyle name="Comma 22 3 2 5 2 2" xfId="26439" xr:uid="{1A31F1ED-E5E2-4BF1-81C9-033D20D0AA9D}"/>
    <cellStyle name="Comma 22 3 2 5 3" xfId="22423" xr:uid="{71864D7C-1075-4F97-BE52-488FD977C91A}"/>
    <cellStyle name="Comma 22 3 2 6" xfId="16376" xr:uid="{9578140F-AF9A-44B1-B741-D60AAEADD9DA}"/>
    <cellStyle name="Comma 22 3 2 6 2" xfId="24416" xr:uid="{F3A4CC7D-A449-47CA-8914-063D3ECB5930}"/>
    <cellStyle name="Comma 22 3 2 7" xfId="20392" xr:uid="{7F66ED0C-F200-4777-8A45-04FF845EE2EF}"/>
    <cellStyle name="Comma 22 3 3" xfId="2350" xr:uid="{6A935776-59C8-4F84-A8AF-0B566689B371}"/>
    <cellStyle name="Comma 22 3 3 2" xfId="4340" xr:uid="{33C7191E-8647-4456-A522-A76DAC2044A1}"/>
    <cellStyle name="Comma 22 3 3 2 2" xfId="8072" xr:uid="{22704D50-EEA3-4A58-84A2-E8B8B3FE07DD}"/>
    <cellStyle name="Comma 22 3 3 2 2 2" xfId="15489" xr:uid="{59AADD4A-E8B9-4878-9703-6C5CDE4E81C0}"/>
    <cellStyle name="Comma 22 3 3 2 2 2 2" xfId="19987" xr:uid="{C315507D-AE95-4CBE-B831-C7E9942A67F1}"/>
    <cellStyle name="Comma 22 3 3 2 2 2 2 2" xfId="28027" xr:uid="{885CA3F9-804F-4C91-AD9C-BE4FF76C80E9}"/>
    <cellStyle name="Comma 22 3 3 2 2 2 3" xfId="24017" xr:uid="{DC6ADE39-6C19-472D-B11A-4D41F020C7D2}"/>
    <cellStyle name="Comma 22 3 3 2 2 3" xfId="18015" xr:uid="{3026CD5E-1189-4239-AF71-9C573931F054}"/>
    <cellStyle name="Comma 22 3 3 2 2 3 2" xfId="26055" xr:uid="{EF65D71D-299D-4A01-A53B-5957F7200B5D}"/>
    <cellStyle name="Comma 22 3 3 2 2 4" xfId="22041" xr:uid="{6E6B775F-020F-45A7-A469-B11CBB273457}"/>
    <cellStyle name="Comma 22 3 3 2 3" xfId="11791" xr:uid="{346E5B09-A78B-4880-87DD-890FD6736A00}"/>
    <cellStyle name="Comma 22 3 3 2 3 2" xfId="19011" xr:uid="{2F1905CF-3B43-41BE-AF09-8D182A192F78}"/>
    <cellStyle name="Comma 22 3 3 2 3 2 2" xfId="27051" xr:uid="{B53649B8-2BC3-4CEF-8531-8785D6998423}"/>
    <cellStyle name="Comma 22 3 3 2 3 3" xfId="23038" xr:uid="{FB8D36F4-29C0-4735-AD35-7CBC3B494233}"/>
    <cellStyle name="Comma 22 3 3 2 4" xfId="17005" xr:uid="{2618EDE9-5586-448D-ACF5-C3176B099838}"/>
    <cellStyle name="Comma 22 3 3 2 4 2" xfId="25045" xr:uid="{68B0CA25-8894-4E4F-89D9-7E14EE3AC73A}"/>
    <cellStyle name="Comma 22 3 3 2 5" xfId="21028" xr:uid="{5280A127-6504-4AC4-8880-3A7590E0B16E}"/>
    <cellStyle name="Comma 22 3 3 3" xfId="6206" xr:uid="{19090F2E-F1AF-4B18-BBA9-63A6DD8DA301}"/>
    <cellStyle name="Comma 22 3 3 3 2" xfId="13640" xr:uid="{4F5D9977-1BEF-4DD9-B339-740A59883619}"/>
    <cellStyle name="Comma 22 3 3 3 2 2" xfId="19499" xr:uid="{D3E4CC9B-6D5D-4809-9C71-DDAED338FED5}"/>
    <cellStyle name="Comma 22 3 3 3 2 2 2" xfId="27539" xr:uid="{8AAB26A7-6B40-49F2-9513-8BF48FB4D0D3}"/>
    <cellStyle name="Comma 22 3 3 3 2 3" xfId="23528" xr:uid="{ADA06AD7-A327-4BAB-BD0F-8704D17B165A}"/>
    <cellStyle name="Comma 22 3 3 3 3" xfId="17510" xr:uid="{2C4A1781-62FA-4F42-924F-E29779755A1C}"/>
    <cellStyle name="Comma 22 3 3 3 3 2" xfId="25550" xr:uid="{F0692030-0CD9-40A9-8C30-F016A062912C}"/>
    <cellStyle name="Comma 22 3 3 3 4" xfId="21535" xr:uid="{8E2A571E-2C81-40C9-882B-DEB8B404B5B4}"/>
    <cellStyle name="Comma 22 3 3 4" xfId="9941" xr:uid="{F2D4EFC7-77A3-463C-A9CB-BEE8B799431E}"/>
    <cellStyle name="Comma 22 3 3 4 2" xfId="18523" xr:uid="{CE28E7F0-98B0-4B6B-B68A-F5AB1D9B4F7F}"/>
    <cellStyle name="Comma 22 3 3 4 2 2" xfId="26563" xr:uid="{435260A7-5D4B-47A7-AF67-5923BAA51BF6}"/>
    <cellStyle name="Comma 22 3 3 4 3" xfId="22548" xr:uid="{E65FEA3B-0DF4-4221-B6D7-C09C098F19E7}"/>
    <cellStyle name="Comma 22 3 3 5" xfId="16500" xr:uid="{659131E4-538F-42DF-B422-D1041AC4CF0F}"/>
    <cellStyle name="Comma 22 3 3 5 2" xfId="24540" xr:uid="{27F248B2-B653-47AF-B005-73E78BEEFA3E}"/>
    <cellStyle name="Comma 22 3 3 6" xfId="20517" xr:uid="{F38235D0-FB50-4F66-9637-63D3DE0C40B8}"/>
    <cellStyle name="Comma 22 3 4" xfId="3422" xr:uid="{B52E975B-7F89-4F70-8DA7-9B60F59F7C6B}"/>
    <cellStyle name="Comma 22 3 4 2" xfId="7154" xr:uid="{4298FE97-CE0E-4357-BA0E-4F2A7931D3CD}"/>
    <cellStyle name="Comma 22 3 4 2 2" xfId="14571" xr:uid="{7CD69B66-39B3-46C0-BCBF-C9EEAED331FB}"/>
    <cellStyle name="Comma 22 3 4 2 2 2" xfId="19741" xr:uid="{8571385C-60BA-4CE5-B48B-5A353E37948C}"/>
    <cellStyle name="Comma 22 3 4 2 2 2 2" xfId="27781" xr:uid="{A665C203-DFFD-44CD-AAA2-1A22C17B6331}"/>
    <cellStyle name="Comma 22 3 4 2 2 3" xfId="23770" xr:uid="{EAFB2BC0-8BA9-4B69-85F2-A286918B8579}"/>
    <cellStyle name="Comma 22 3 4 2 3" xfId="17769" xr:uid="{297A0B6E-DA57-4F81-9AA1-CEA93505ADB2}"/>
    <cellStyle name="Comma 22 3 4 2 3 2" xfId="25809" xr:uid="{790E1470-4612-4374-85B1-216CF4BA376D}"/>
    <cellStyle name="Comma 22 3 4 2 4" xfId="21794" xr:uid="{DB1ECDD2-9876-4AB4-B5BF-10C8F644EA61}"/>
    <cellStyle name="Comma 22 3 4 3" xfId="10873" xr:uid="{788E0E1E-C646-4A4F-B604-D2A16B4AB390}"/>
    <cellStyle name="Comma 22 3 4 3 2" xfId="18765" xr:uid="{4E3D9586-B87F-4402-8C6E-0993324FB5EF}"/>
    <cellStyle name="Comma 22 3 4 3 2 2" xfId="26805" xr:uid="{1F799741-88CD-4190-89D7-27E7D2A89327}"/>
    <cellStyle name="Comma 22 3 4 3 3" xfId="22790" xr:uid="{514A0510-F4C2-4E4A-982A-59B6FE236936}"/>
    <cellStyle name="Comma 22 3 4 4" xfId="16759" xr:uid="{01777C18-2489-4019-AB1F-276319B00473}"/>
    <cellStyle name="Comma 22 3 4 4 2" xfId="24799" xr:uid="{6157C987-703C-4075-9ACC-F4C28A786E2D}"/>
    <cellStyle name="Comma 22 3 4 5" xfId="20781" xr:uid="{286BB2A0-4E7A-437E-9BE3-A652DCA51F9A}"/>
    <cellStyle name="Comma 22 3 5" xfId="5288" xr:uid="{083AC28D-5846-453E-BE1B-894A8144D183}"/>
    <cellStyle name="Comma 22 3 5 2" xfId="12722" xr:uid="{4E91C59A-A028-4979-A8E8-75B9DE7E93CB}"/>
    <cellStyle name="Comma 22 3 5 2 2" xfId="19253" xr:uid="{38842A7A-5233-4ECD-B764-9BC3BD2F5F6A}"/>
    <cellStyle name="Comma 22 3 5 2 2 2" xfId="27293" xr:uid="{589CDDE7-D2DB-4166-AF51-25640CCBBD8B}"/>
    <cellStyle name="Comma 22 3 5 2 3" xfId="23280" xr:uid="{3E19C7CE-6914-4FB6-BDC4-37AA28340AEC}"/>
    <cellStyle name="Comma 22 3 5 3" xfId="17264" xr:uid="{3C40B9AB-3198-41A0-A4F3-15B40402E0EC}"/>
    <cellStyle name="Comma 22 3 5 3 2" xfId="25304" xr:uid="{4DDF0E1C-8190-46D0-B83A-3268279D1368}"/>
    <cellStyle name="Comma 22 3 5 4" xfId="21287" xr:uid="{1331D09E-B045-40D3-9284-A1F0AE8E7455}"/>
    <cellStyle name="Comma 22 3 6" xfId="9023" xr:uid="{237C7800-DED9-4F59-A4ED-21A3A54378FC}"/>
    <cellStyle name="Comma 22 3 6 2" xfId="18277" xr:uid="{658493FD-07AE-403A-B836-9DCC4BD57267}"/>
    <cellStyle name="Comma 22 3 6 2 2" xfId="26317" xr:uid="{86088675-70AA-443B-A14B-DAD50C9DD908}"/>
    <cellStyle name="Comma 22 3 6 3" xfId="22300" xr:uid="{B556CCAC-EF2E-4E55-89D3-041B9AFBCA57}"/>
    <cellStyle name="Comma 22 3 7" xfId="16254" xr:uid="{DCA13ADE-AB12-4854-A75D-E4A5FA8B82C8}"/>
    <cellStyle name="Comma 22 3 7 2" xfId="24294" xr:uid="{3AF6C990-39EF-4F9D-9FA8-BA61D1832B57}"/>
    <cellStyle name="Comma 22 3 8" xfId="20270" xr:uid="{169E7C62-7DDB-4727-8AE6-6FB384EA3859}"/>
    <cellStyle name="Comma 22 4" xfId="1649" xr:uid="{40BC740B-2079-477B-A351-0B9102D1AB9D}"/>
    <cellStyle name="Comma 22 4 2" xfId="2582" xr:uid="{6E21A2C3-AC91-4B46-A152-94FAFA98201A}"/>
    <cellStyle name="Comma 22 4 2 2" xfId="4572" xr:uid="{32FD8E2B-A553-4108-B196-E242C0DF671F}"/>
    <cellStyle name="Comma 22 4 2 2 2" xfId="8304" xr:uid="{278D6BA1-AEEA-477C-A0A9-FD09FE260BCA}"/>
    <cellStyle name="Comma 22 4 2 2 2 2" xfId="15721" xr:uid="{B01CDB3A-B949-4562-B4B7-535412BD23EF}"/>
    <cellStyle name="Comma 22 4 2 2 2 2 2" xfId="20051" xr:uid="{F39CC2B0-38D9-42ED-8A1F-05B92E9EE6FD}"/>
    <cellStyle name="Comma 22 4 2 2 2 2 2 2" xfId="28091" xr:uid="{EA36CB84-541B-48E4-B648-5CCD007A26FB}"/>
    <cellStyle name="Comma 22 4 2 2 2 2 3" xfId="24081" xr:uid="{61294934-F1A7-4D0B-AB40-ABD965395DEE}"/>
    <cellStyle name="Comma 22 4 2 2 2 3" xfId="18079" xr:uid="{734840D5-81D1-43E3-9CC1-84BCF290332A}"/>
    <cellStyle name="Comma 22 4 2 2 2 3 2" xfId="26119" xr:uid="{676048B2-9279-4E38-B2EC-B6AFFFEA9F05}"/>
    <cellStyle name="Comma 22 4 2 2 2 4" xfId="22105" xr:uid="{C59D7A79-B37A-4475-A8DE-4EEEA7C60B8E}"/>
    <cellStyle name="Comma 22 4 2 2 3" xfId="12023" xr:uid="{AE782230-9B77-4224-BCB7-7CBE25CFFF4E}"/>
    <cellStyle name="Comma 22 4 2 2 3 2" xfId="19075" xr:uid="{630F3559-EB74-4421-8ABB-ECE17395542D}"/>
    <cellStyle name="Comma 22 4 2 2 3 2 2" xfId="27115" xr:uid="{9B9BE494-1B8F-4C75-A271-104FBE713385}"/>
    <cellStyle name="Comma 22 4 2 2 3 3" xfId="23102" xr:uid="{25D5928E-1DE7-459A-A32B-3088877BA98B}"/>
    <cellStyle name="Comma 22 4 2 2 4" xfId="17069" xr:uid="{6EFBCE53-B028-466C-AD6A-579DAEADBE16}"/>
    <cellStyle name="Comma 22 4 2 2 4 2" xfId="25109" xr:uid="{5C1B9A08-C5AB-4100-A1CD-FF1C143ACD0E}"/>
    <cellStyle name="Comma 22 4 2 2 5" xfId="21092" xr:uid="{2DCAB690-F236-475E-8467-553054A1776A}"/>
    <cellStyle name="Comma 22 4 2 3" xfId="6438" xr:uid="{BCF44B83-E8EE-4F98-BAEA-9088B0DD94E5}"/>
    <cellStyle name="Comma 22 4 2 3 2" xfId="13872" xr:uid="{15042B4C-8FA7-4832-B6E0-E9883685B311}"/>
    <cellStyle name="Comma 22 4 2 3 2 2" xfId="19563" xr:uid="{F69EDFA8-B4F8-4F1D-A168-1E4A01394C90}"/>
    <cellStyle name="Comma 22 4 2 3 2 2 2" xfId="27603" xr:uid="{6F5B822E-E893-4A11-BB42-448EDDDC63F5}"/>
    <cellStyle name="Comma 22 4 2 3 2 3" xfId="23592" xr:uid="{71A0D5E0-9EF5-4626-83D6-8FA012D8AF38}"/>
    <cellStyle name="Comma 22 4 2 3 3" xfId="17574" xr:uid="{9D699C75-1ED3-4821-8E7E-98F8E419D8E0}"/>
    <cellStyle name="Comma 22 4 2 3 3 2" xfId="25614" xr:uid="{96861CF6-6B96-4FCD-870C-D29C18FF17CD}"/>
    <cellStyle name="Comma 22 4 2 3 4" xfId="21599" xr:uid="{B9FC7139-A0DD-42B6-A1C0-52883B75C301}"/>
    <cellStyle name="Comma 22 4 2 4" xfId="10173" xr:uid="{0908DFFA-AAED-45E4-98D3-DEEFBB0B2560}"/>
    <cellStyle name="Comma 22 4 2 4 2" xfId="18587" xr:uid="{FD125F39-7E34-4FF2-95D4-833860F11EBA}"/>
    <cellStyle name="Comma 22 4 2 4 2 2" xfId="26627" xr:uid="{DEA3322A-D265-4729-948D-F51DD75FAA54}"/>
    <cellStyle name="Comma 22 4 2 4 3" xfId="22612" xr:uid="{B2930C57-B7AF-42C4-B8A8-3BFABC8B2B08}"/>
    <cellStyle name="Comma 22 4 2 5" xfId="16564" xr:uid="{670E5F50-C546-434D-82BC-99488B4253A4}"/>
    <cellStyle name="Comma 22 4 2 5 2" xfId="24604" xr:uid="{2FFBB57E-DC25-4FEA-99A9-C8FC51DEC036}"/>
    <cellStyle name="Comma 22 4 2 6" xfId="20581" xr:uid="{8A6438A9-7507-47E1-938A-E81B02A44C0E}"/>
    <cellStyle name="Comma 22 4 3" xfId="3654" xr:uid="{A87062F7-C833-4644-BD09-018CABD13BAE}"/>
    <cellStyle name="Comma 22 4 3 2" xfId="7386" xr:uid="{5D909E92-B162-43B2-A84B-4468C8319CC6}"/>
    <cellStyle name="Comma 22 4 3 2 2" xfId="14803" xr:uid="{7D0D0701-0F43-4EC4-901C-A179F92AE823}"/>
    <cellStyle name="Comma 22 4 3 2 2 2" xfId="19805" xr:uid="{27547C0A-E6AB-4444-B8C8-F88269E34BEB}"/>
    <cellStyle name="Comma 22 4 3 2 2 2 2" xfId="27845" xr:uid="{7EFA764B-ADDD-42DA-B752-291C2BCC6DF2}"/>
    <cellStyle name="Comma 22 4 3 2 2 3" xfId="23834" xr:uid="{03D52764-B7F2-44B7-A230-1AFAC9BE9E9A}"/>
    <cellStyle name="Comma 22 4 3 2 3" xfId="17833" xr:uid="{3256E527-49F1-43AA-90D9-F77196853A48}"/>
    <cellStyle name="Comma 22 4 3 2 3 2" xfId="25873" xr:uid="{29FA557A-CCA8-4F69-B4EB-2787D866D019}"/>
    <cellStyle name="Comma 22 4 3 2 4" xfId="21858" xr:uid="{D502DF5A-B5AD-45E4-A0E1-3BFA10DE7153}"/>
    <cellStyle name="Comma 22 4 3 3" xfId="11105" xr:uid="{F228A1C4-AB12-4FA7-B344-C0A6BD2223AD}"/>
    <cellStyle name="Comma 22 4 3 3 2" xfId="18829" xr:uid="{04F5EC59-9985-4B45-A52A-41E7184ACC6A}"/>
    <cellStyle name="Comma 22 4 3 3 2 2" xfId="26869" xr:uid="{1EA066A1-4FF0-431C-87CD-CA7EB2F81290}"/>
    <cellStyle name="Comma 22 4 3 3 3" xfId="22854" xr:uid="{E20918C3-1B16-4BEC-A182-F8C96367C277}"/>
    <cellStyle name="Comma 22 4 3 4" xfId="16823" xr:uid="{3138A4FD-499D-47FD-8486-4FFF3E4961E1}"/>
    <cellStyle name="Comma 22 4 3 4 2" xfId="24863" xr:uid="{74E904FE-7646-4A01-BAD1-4ADD6D13CA0D}"/>
    <cellStyle name="Comma 22 4 3 5" xfId="20845" xr:uid="{14050827-BBAE-45FC-8012-23DEA6AD1C29}"/>
    <cellStyle name="Comma 22 4 4" xfId="5520" xr:uid="{7ABA661D-BB3D-4258-BDCA-6F1C796E568F}"/>
    <cellStyle name="Comma 22 4 4 2" xfId="12954" xr:uid="{21DE99C2-45E5-476F-A706-AA9A69DCE3F0}"/>
    <cellStyle name="Comma 22 4 4 2 2" xfId="19317" xr:uid="{F999B83E-5F4E-4B99-893F-F9A4CDF9FA6C}"/>
    <cellStyle name="Comma 22 4 4 2 2 2" xfId="27357" xr:uid="{81E9A211-A3A3-4CD9-B12C-20B9476A086D}"/>
    <cellStyle name="Comma 22 4 4 2 3" xfId="23344" xr:uid="{171195A7-69B8-467E-A3B4-ECE7537D5529}"/>
    <cellStyle name="Comma 22 4 4 3" xfId="17328" xr:uid="{F2954B87-05AA-4BDC-AA48-7FD6764E0814}"/>
    <cellStyle name="Comma 22 4 4 3 2" xfId="25368" xr:uid="{9DEEB292-C722-4255-8501-101510AD5AA5}"/>
    <cellStyle name="Comma 22 4 4 4" xfId="21351" xr:uid="{8F1CD7F8-DABE-45E5-AB1D-90336D8D71A7}"/>
    <cellStyle name="Comma 22 4 5" xfId="9255" xr:uid="{15EAD2DC-6F17-4F17-86F9-E28E54B5FDDA}"/>
    <cellStyle name="Comma 22 4 5 2" xfId="18341" xr:uid="{E0147837-A1D0-4121-A4FA-86406E59F0F9}"/>
    <cellStyle name="Comma 22 4 5 2 2" xfId="26381" xr:uid="{6E12CDEE-29B9-41DC-BE01-299D0AEB1DAA}"/>
    <cellStyle name="Comma 22 4 5 3" xfId="22364" xr:uid="{CC4E2A22-4CDA-4F9D-A2DF-EE7E8CC9E906}"/>
    <cellStyle name="Comma 22 4 6" xfId="16318" xr:uid="{3A34F428-535C-434E-B3AD-841CEEBCCD28}"/>
    <cellStyle name="Comma 22 4 6 2" xfId="24358" xr:uid="{7A484624-BA22-4316-A12C-D9BE52D4816D}"/>
    <cellStyle name="Comma 22 4 7" xfId="20334" xr:uid="{029581C0-E101-4364-AFDB-2131F7AB6D20}"/>
    <cellStyle name="Comma 22 5" xfId="2124" xr:uid="{C338975B-F2B1-4A51-9AE2-457CF712D816}"/>
    <cellStyle name="Comma 22 5 2" xfId="4114" xr:uid="{AA367F41-88D7-4A9E-A40E-658EB5F6A1CB}"/>
    <cellStyle name="Comma 22 5 2 2" xfId="7846" xr:uid="{3EDE19B5-6A30-407F-82A7-15C5A95DF535}"/>
    <cellStyle name="Comma 22 5 2 2 2" xfId="15263" xr:uid="{D7A90FFE-690B-4537-9659-400589DC0972}"/>
    <cellStyle name="Comma 22 5 2 2 2 2" xfId="19929" xr:uid="{9DEFF324-90C2-4FB0-93E5-3150DD222FFD}"/>
    <cellStyle name="Comma 22 5 2 2 2 2 2" xfId="27969" xr:uid="{F2A12B11-BCE8-4B72-98C8-54FA47830DD3}"/>
    <cellStyle name="Comma 22 5 2 2 2 3" xfId="23958" xr:uid="{C2CDB7BF-E958-4B2F-B7E6-811067CC305A}"/>
    <cellStyle name="Comma 22 5 2 2 3" xfId="17957" xr:uid="{5261A25E-E234-42A7-8160-04A5521B2D0B}"/>
    <cellStyle name="Comma 22 5 2 2 3 2" xfId="25997" xr:uid="{5DA7A1AD-B9CD-4F81-A411-080159902A52}"/>
    <cellStyle name="Comma 22 5 2 2 4" xfId="21982" xr:uid="{372C27A3-23B0-494D-B752-97990652A345}"/>
    <cellStyle name="Comma 22 5 2 3" xfId="11565" xr:uid="{9C828602-9439-470A-8BF2-4BEA9A02AF96}"/>
    <cellStyle name="Comma 22 5 2 3 2" xfId="18953" xr:uid="{0B01AE20-7F02-4473-8A4E-1D4FB7541802}"/>
    <cellStyle name="Comma 22 5 2 3 2 2" xfId="26993" xr:uid="{70A35BB4-FF5F-45EF-8245-083210CF2976}"/>
    <cellStyle name="Comma 22 5 2 3 3" xfId="22979" xr:uid="{E9FE4523-770A-44BE-B101-C0B1D5F33C22}"/>
    <cellStyle name="Comma 22 5 2 4" xfId="16947" xr:uid="{8A643DA0-ACA0-4569-AF58-4CA23FEFABD6}"/>
    <cellStyle name="Comma 22 5 2 4 2" xfId="24987" xr:uid="{566BA322-FF4C-4D5C-8CD2-65392EC0B700}"/>
    <cellStyle name="Comma 22 5 2 5" xfId="20969" xr:uid="{795ECF4A-B2A2-4F55-AC5E-DF5BA561E9FC}"/>
    <cellStyle name="Comma 22 5 3" xfId="5980" xr:uid="{55C35206-7A36-463E-810D-6A7D12C6D271}"/>
    <cellStyle name="Comma 22 5 3 2" xfId="13414" xr:uid="{2A4EA689-480E-4A5A-9501-E9E239D1C568}"/>
    <cellStyle name="Comma 22 5 3 2 2" xfId="19441" xr:uid="{682A8854-B9B7-4D89-9513-4103CAF97BF0}"/>
    <cellStyle name="Comma 22 5 3 2 2 2" xfId="27481" xr:uid="{1984CCC6-9818-4A5E-9C32-5D5CBAD97B14}"/>
    <cellStyle name="Comma 22 5 3 2 3" xfId="23469" xr:uid="{3E17F1E9-2669-4C0E-ACBF-49AC5C712F53}"/>
    <cellStyle name="Comma 22 5 3 3" xfId="17452" xr:uid="{07ED7C52-C7D0-4050-9793-9D09D45193EC}"/>
    <cellStyle name="Comma 22 5 3 3 2" xfId="25492" xr:uid="{CB03264E-8215-4DDE-8086-65A218266F28}"/>
    <cellStyle name="Comma 22 5 3 4" xfId="21476" xr:uid="{3281CFA6-04D4-4316-9021-7A459BD354A7}"/>
    <cellStyle name="Comma 22 5 4" xfId="9715" xr:uid="{304530FA-861B-41F4-A821-78E825CE12BB}"/>
    <cellStyle name="Comma 22 5 4 2" xfId="18465" xr:uid="{B59ABC8F-F653-4B34-8C8C-C6BC3AAA7898}"/>
    <cellStyle name="Comma 22 5 4 2 2" xfId="26505" xr:uid="{388DD94C-CB2D-46F0-B5EE-552950A6D9BC}"/>
    <cellStyle name="Comma 22 5 4 3" xfId="22489" xr:uid="{E929B896-3E30-41ED-B577-7C00CA3C9EBC}"/>
    <cellStyle name="Comma 22 5 5" xfId="16442" xr:uid="{66287428-DF19-4938-9B12-FE4C285CDA26}"/>
    <cellStyle name="Comma 22 5 5 2" xfId="24482" xr:uid="{FC848073-7B38-40EE-A36F-8C3EDE0D1703}"/>
    <cellStyle name="Comma 22 5 6" xfId="20458" xr:uid="{E1EBE0F8-F79D-4788-8B62-2D10D9B00416}"/>
    <cellStyle name="Comma 22 6" xfId="3197" xr:uid="{3E3F70EC-A994-4344-B8DC-7DB035D96615}"/>
    <cellStyle name="Comma 22 6 2" xfId="6929" xr:uid="{FE4BDCD6-8E3B-4DC2-8A33-7CE3AFB24D3D}"/>
    <cellStyle name="Comma 22 6 2 2" xfId="14346" xr:uid="{D7A0172B-A589-43E9-A674-CD3A3DE34E7C}"/>
    <cellStyle name="Comma 22 6 2 2 2" xfId="19684" xr:uid="{CC7D52CB-52B2-4D68-9493-23614F1E7C65}"/>
    <cellStyle name="Comma 22 6 2 2 2 2" xfId="27724" xr:uid="{71477A7E-E40A-4457-9A70-E48B1DD7CBEA}"/>
    <cellStyle name="Comma 22 6 2 2 3" xfId="23713" xr:uid="{7BDE51AB-7DC4-4A04-875B-2D31BBED2434}"/>
    <cellStyle name="Comma 22 6 2 3" xfId="17712" xr:uid="{ECAAC489-E044-47A3-BCBA-0B7192F6C74F}"/>
    <cellStyle name="Comma 22 6 2 3 2" xfId="25752" xr:uid="{1596EFD6-850D-4644-841C-9B4B68348B37}"/>
    <cellStyle name="Comma 22 6 2 4" xfId="21737" xr:uid="{8F94E89D-39E4-464A-91F7-0EEDE1BD01FA}"/>
    <cellStyle name="Comma 22 6 3" xfId="10648" xr:uid="{D2A45A34-CA6B-4E4D-AA8D-B6ACD5531D7D}"/>
    <cellStyle name="Comma 22 6 3 2" xfId="18708" xr:uid="{C0C5D538-E4D0-4F52-8B0C-9C8518CA86ED}"/>
    <cellStyle name="Comma 22 6 3 2 2" xfId="26748" xr:uid="{DC7F7D9F-B0F1-4E96-8D6B-5B2424E8E80D}"/>
    <cellStyle name="Comma 22 6 3 3" xfId="22733" xr:uid="{D7C70189-A45A-4791-9DCE-0AD46E64D221}"/>
    <cellStyle name="Comma 22 6 4" xfId="16702" xr:uid="{A7B4ECEB-ED70-40D3-8EEB-452CEA3F35B1}"/>
    <cellStyle name="Comma 22 6 4 2" xfId="24742" xr:uid="{2A7F9929-37C9-4DE5-A395-B41DDA6FF1C3}"/>
    <cellStyle name="Comma 22 6 5" xfId="20723" xr:uid="{689E22C3-6A2E-4308-9395-5F1775A33BBF}"/>
    <cellStyle name="Comma 22 7" xfId="5063" xr:uid="{9CD2DDF1-32CD-4F5C-8DFC-430496271427}"/>
    <cellStyle name="Comma 22 7 2" xfId="12497" xr:uid="{A4472AB8-5B15-403D-BE98-34AE5A96FD1E}"/>
    <cellStyle name="Comma 22 7 2 2" xfId="19196" xr:uid="{B0A2D970-5A64-4593-8B65-8BEB0A91F7EC}"/>
    <cellStyle name="Comma 22 7 2 2 2" xfId="27236" xr:uid="{7475E2CC-5CB6-4AA6-ADFC-36FACD9371BF}"/>
    <cellStyle name="Comma 22 7 2 3" xfId="23223" xr:uid="{096C0812-4FC8-4841-A567-56B3BB80304D}"/>
    <cellStyle name="Comma 22 7 3" xfId="17207" xr:uid="{44B9E93A-865C-4C3C-8430-F2A951F1D3B7}"/>
    <cellStyle name="Comma 22 7 3 2" xfId="25247" xr:uid="{94104017-0EC6-40D3-81E9-F6D24CC6AEE1}"/>
    <cellStyle name="Comma 22 7 4" xfId="21230" xr:uid="{CE7FD6EE-BAAF-4842-8E4D-26A58AB0CCF3}"/>
    <cellStyle name="Comma 22 8" xfId="8798" xr:uid="{782BC9C7-78A6-4A04-B6F2-57970558013A}"/>
    <cellStyle name="Comma 22 8 2" xfId="18220" xr:uid="{A310F097-B8EE-46DA-9B24-47549EDE5342}"/>
    <cellStyle name="Comma 22 8 2 2" xfId="26260" xr:uid="{99D1BBF3-7822-42A1-9632-60CA5774BE07}"/>
    <cellStyle name="Comma 22 8 3" xfId="22243" xr:uid="{5C8ABD0A-48AA-4F0B-AC4B-C884D05D9721}"/>
    <cellStyle name="Comma 22 9" xfId="16197" xr:uid="{8E1F9B8E-8CCB-4B34-9B07-A55DBF922879}"/>
    <cellStyle name="Comma 22 9 2" xfId="24237" xr:uid="{FF92E5AB-F740-44F2-854B-E2F53C82095A}"/>
    <cellStyle name="Comma 23" xfId="1009" xr:uid="{B01D5881-3563-4C2C-9E15-B658712A782E}"/>
    <cellStyle name="Comma 23 10" xfId="20214" xr:uid="{98B40F09-CA29-474B-82BB-501FCB9AE209}"/>
    <cellStyle name="Comma 23 2" xfId="1211" xr:uid="{11D75FBD-47EC-4DB6-A4A8-ECCDCDEADF39}"/>
    <cellStyle name="Comma 23 2 2" xfId="1521" xr:uid="{EE042322-6839-41D5-BF68-D95F9D1B51FD}"/>
    <cellStyle name="Comma 23 2 2 2" xfId="1993" xr:uid="{AF82F5F3-3EA4-4D14-8F2F-3B506E1DDDBF}"/>
    <cellStyle name="Comma 23 2 2 2 2" xfId="2925" xr:uid="{62A1C19B-6000-4A87-9F90-3EF6AEC88656}"/>
    <cellStyle name="Comma 23 2 2 2 2 2" xfId="4915" xr:uid="{6224CE08-64FE-41F6-AEF7-54F8D07F6691}"/>
    <cellStyle name="Comma 23 2 2 2 2 2 2" xfId="8647" xr:uid="{FCC36CE7-6056-40F9-8974-0F1E3700E360}"/>
    <cellStyle name="Comma 23 2 2 2 2 2 2 2" xfId="16064" xr:uid="{64DAC8A6-2749-44DC-A503-F6CD36F1FB32}"/>
    <cellStyle name="Comma 23 2 2 2 2 2 2 2 2" xfId="20142" xr:uid="{D6AAC2F6-B0F2-4D28-ACEF-017F11A2560E}"/>
    <cellStyle name="Comma 23 2 2 2 2 2 2 2 2 2" xfId="28182" xr:uid="{0D710E5A-76E7-4672-A713-C194EB2627C4}"/>
    <cellStyle name="Comma 23 2 2 2 2 2 2 2 3" xfId="24172" xr:uid="{F52C20EE-D865-43CE-9C4D-1927F5BD53BC}"/>
    <cellStyle name="Comma 23 2 2 2 2 2 2 3" xfId="18170" xr:uid="{DC4815ED-7072-4D70-AA21-2E856508C37D}"/>
    <cellStyle name="Comma 23 2 2 2 2 2 2 3 2" xfId="26210" xr:uid="{595AA1C5-19B6-4932-87CD-FC5D68669212}"/>
    <cellStyle name="Comma 23 2 2 2 2 2 2 4" xfId="22196" xr:uid="{0C8A70EB-49A5-4B02-82C3-8C9AE35C308E}"/>
    <cellStyle name="Comma 23 2 2 2 2 2 3" xfId="12366" xr:uid="{707F863F-EEBF-461C-AAD9-C02EB693032E}"/>
    <cellStyle name="Comma 23 2 2 2 2 2 3 2" xfId="19166" xr:uid="{18E88112-887C-4866-817D-9AEB00F80ECB}"/>
    <cellStyle name="Comma 23 2 2 2 2 2 3 2 2" xfId="27206" xr:uid="{190A72E4-D15D-48F7-A6A9-CDB2F3240EAE}"/>
    <cellStyle name="Comma 23 2 2 2 2 2 3 3" xfId="23193" xr:uid="{5205D264-9382-4B14-9D8E-326C6D650748}"/>
    <cellStyle name="Comma 23 2 2 2 2 2 4" xfId="17160" xr:uid="{C2622BB7-B042-48AC-B132-4BA91EB4FBFC}"/>
    <cellStyle name="Comma 23 2 2 2 2 2 4 2" xfId="25200" xr:uid="{5E674CBF-A296-4C84-AD28-2AB44F24F89A}"/>
    <cellStyle name="Comma 23 2 2 2 2 2 5" xfId="21183" xr:uid="{E68E4382-C16D-4EE3-978F-38375C48DE6E}"/>
    <cellStyle name="Comma 23 2 2 2 2 3" xfId="6781" xr:uid="{E87E72FD-B2F1-4FC3-94CD-664B11380889}"/>
    <cellStyle name="Comma 23 2 2 2 2 3 2" xfId="14215" xr:uid="{9BBE2F01-54CB-4EF1-AD59-1676BE53CCC3}"/>
    <cellStyle name="Comma 23 2 2 2 2 3 2 2" xfId="19654" xr:uid="{0EF55A94-2048-4268-9AFE-AFE2BD89D9FC}"/>
    <cellStyle name="Comma 23 2 2 2 2 3 2 2 2" xfId="27694" xr:uid="{6E3A3EA8-E339-45FB-8BF8-D73C69FCDC0D}"/>
    <cellStyle name="Comma 23 2 2 2 2 3 2 3" xfId="23683" xr:uid="{6E02D319-08AF-4BDC-9872-9C0C4A3EEE92}"/>
    <cellStyle name="Comma 23 2 2 2 2 3 3" xfId="17665" xr:uid="{67A4B0F9-8CED-4A4B-9578-E9242A4D1B2A}"/>
    <cellStyle name="Comma 23 2 2 2 2 3 3 2" xfId="25705" xr:uid="{8BFAF44B-91EF-40B0-804D-2D19CE3AAFE8}"/>
    <cellStyle name="Comma 23 2 2 2 2 3 4" xfId="21690" xr:uid="{D317E975-D337-4364-8823-F47FF6E3814A}"/>
    <cellStyle name="Comma 23 2 2 2 2 4" xfId="10516" xr:uid="{695513D0-2726-4013-A2DD-25CD8D1BCE4F}"/>
    <cellStyle name="Comma 23 2 2 2 2 4 2" xfId="18678" xr:uid="{3C0FB038-1427-4052-97EF-69EBF5556800}"/>
    <cellStyle name="Comma 23 2 2 2 2 4 2 2" xfId="26718" xr:uid="{D712518A-8368-4E0A-83DF-D9FCC5062D6E}"/>
    <cellStyle name="Comma 23 2 2 2 2 4 3" xfId="22703" xr:uid="{83E88EBE-CCF6-437D-AAC5-5E7B6137D5A5}"/>
    <cellStyle name="Comma 23 2 2 2 2 5" xfId="16655" xr:uid="{931BE750-DD73-44F9-A40D-0192529950F9}"/>
    <cellStyle name="Comma 23 2 2 2 2 5 2" xfId="24695" xr:uid="{2CA15E2A-5BEB-4C39-9DCE-B9ED68CC4899}"/>
    <cellStyle name="Comma 23 2 2 2 2 6" xfId="20672" xr:uid="{69EBDF45-EB48-4427-90FD-7BD58531E9B5}"/>
    <cellStyle name="Comma 23 2 2 2 3" xfId="3997" xr:uid="{4F7AF828-FA51-4B85-8CC4-B38935461151}"/>
    <cellStyle name="Comma 23 2 2 2 3 2" xfId="7729" xr:uid="{3E1FA210-6E4F-424F-ADDB-7772F6FBF220}"/>
    <cellStyle name="Comma 23 2 2 2 3 2 2" xfId="15146" xr:uid="{8B549DB9-17E5-41C7-A953-CE1FD5564563}"/>
    <cellStyle name="Comma 23 2 2 2 3 2 2 2" xfId="19896" xr:uid="{D5C814FC-5C2A-48E6-AFCB-2287C783DB78}"/>
    <cellStyle name="Comma 23 2 2 2 3 2 2 2 2" xfId="27936" xr:uid="{3B47B034-2FE8-4285-BC28-2F202B4DF933}"/>
    <cellStyle name="Comma 23 2 2 2 3 2 2 3" xfId="23925" xr:uid="{2D1421C2-3A21-4C6B-9296-06B435801B12}"/>
    <cellStyle name="Comma 23 2 2 2 3 2 3" xfId="17924" xr:uid="{653FDC7E-47D5-46F5-ABD0-D0A8F9584B39}"/>
    <cellStyle name="Comma 23 2 2 2 3 2 3 2" xfId="25964" xr:uid="{5B941AB0-DA52-410E-BA46-24030A937071}"/>
    <cellStyle name="Comma 23 2 2 2 3 2 4" xfId="21949" xr:uid="{FF6D604A-4D76-4A99-B196-1A0830928E9D}"/>
    <cellStyle name="Comma 23 2 2 2 3 3" xfId="11448" xr:uid="{0D956C38-BB9D-48D5-9A78-1AF3B682357E}"/>
    <cellStyle name="Comma 23 2 2 2 3 3 2" xfId="18920" xr:uid="{2A30C0F3-5F2E-428B-ABD9-ABA8EC0D3907}"/>
    <cellStyle name="Comma 23 2 2 2 3 3 2 2" xfId="26960" xr:uid="{01634921-E6D4-400F-9465-E7EB9CDD00C5}"/>
    <cellStyle name="Comma 23 2 2 2 3 3 3" xfId="22946" xr:uid="{3AE8D678-AE18-4071-AC2C-08D11B0A8DD8}"/>
    <cellStyle name="Comma 23 2 2 2 3 4" xfId="16914" xr:uid="{79F5CD1A-3CEB-435F-8C49-814EF33145AA}"/>
    <cellStyle name="Comma 23 2 2 2 3 4 2" xfId="24954" xr:uid="{5985C4E0-DABA-47A0-B6CD-F88A1DF12647}"/>
    <cellStyle name="Comma 23 2 2 2 3 5" xfId="20936" xr:uid="{DCCCF619-8200-4E32-A263-F061257A439E}"/>
    <cellStyle name="Comma 23 2 2 2 4" xfId="5863" xr:uid="{936D5236-691A-4792-A002-F7072653B379}"/>
    <cellStyle name="Comma 23 2 2 2 4 2" xfId="13297" xr:uid="{E3254848-5804-4FB5-B072-83C8BEA9C0F2}"/>
    <cellStyle name="Comma 23 2 2 2 4 2 2" xfId="19408" xr:uid="{506903F6-2849-496A-9590-4D8B0A59AC6D}"/>
    <cellStyle name="Comma 23 2 2 2 4 2 2 2" xfId="27448" xr:uid="{8ED7FF68-B345-46AB-AF50-0D369BCDF02C}"/>
    <cellStyle name="Comma 23 2 2 2 4 2 3" xfId="23436" xr:uid="{F8EDD9F8-9B56-4B05-9B91-B4D813BCC077}"/>
    <cellStyle name="Comma 23 2 2 2 4 3" xfId="17419" xr:uid="{7BE5613C-ACFE-4C43-93F5-A8ACAFFA2AD4}"/>
    <cellStyle name="Comma 23 2 2 2 4 3 2" xfId="25459" xr:uid="{411F3A28-5BAC-4CE7-ABF8-BAC1758F1275}"/>
    <cellStyle name="Comma 23 2 2 2 4 4" xfId="21443" xr:uid="{1E9F998B-5483-492C-9B02-46C745798AE1}"/>
    <cellStyle name="Comma 23 2 2 2 5" xfId="9598" xr:uid="{BCEC1F1E-52CD-479A-A258-0D77FCF75076}"/>
    <cellStyle name="Comma 23 2 2 2 5 2" xfId="18432" xr:uid="{ACA61587-6625-4DE0-BEB1-794D4AF3A3AD}"/>
    <cellStyle name="Comma 23 2 2 2 5 2 2" xfId="26472" xr:uid="{B2FD8F2D-34D5-4276-AFD5-3A2076A721BA}"/>
    <cellStyle name="Comma 23 2 2 2 5 3" xfId="22456" xr:uid="{1A9B88AD-E438-4E00-BBFD-8C6C490B17E4}"/>
    <cellStyle name="Comma 23 2 2 2 6" xfId="16409" xr:uid="{B1E92FE2-B78B-47FE-AA00-2A55706F4F4F}"/>
    <cellStyle name="Comma 23 2 2 2 6 2" xfId="24449" xr:uid="{64E52731-75E4-4A8A-8949-454F43232E3A}"/>
    <cellStyle name="Comma 23 2 2 2 7" xfId="20425" xr:uid="{73600221-7015-4A4D-BB9D-3B7036B16FBC}"/>
    <cellStyle name="Comma 23 2 2 3" xfId="2467" xr:uid="{ECFFF81E-B163-4470-A830-D8EF79E13D82}"/>
    <cellStyle name="Comma 23 2 2 3 2" xfId="4457" xr:uid="{F519C56F-24FD-4569-8E66-7EF182C299A7}"/>
    <cellStyle name="Comma 23 2 2 3 2 2" xfId="8189" xr:uid="{4D9CF196-DC37-4437-8C2D-2AFE632132B6}"/>
    <cellStyle name="Comma 23 2 2 3 2 2 2" xfId="15606" xr:uid="{94E6F346-2DE5-403B-B79E-B2D841D64AF1}"/>
    <cellStyle name="Comma 23 2 2 3 2 2 2 2" xfId="20020" xr:uid="{4D0C3C12-A58F-441E-A072-6492CD3D1624}"/>
    <cellStyle name="Comma 23 2 2 3 2 2 2 2 2" xfId="28060" xr:uid="{B28A9D73-0954-4709-B751-B9BB5FD8BC23}"/>
    <cellStyle name="Comma 23 2 2 3 2 2 2 3" xfId="24050" xr:uid="{261C551A-D030-4095-9EEC-38D705B16DF9}"/>
    <cellStyle name="Comma 23 2 2 3 2 2 3" xfId="18048" xr:uid="{D665E68F-F27D-4EBE-B168-7AF759118876}"/>
    <cellStyle name="Comma 23 2 2 3 2 2 3 2" xfId="26088" xr:uid="{5BC0712A-3649-4FF5-9610-E02FE7577957}"/>
    <cellStyle name="Comma 23 2 2 3 2 2 4" xfId="22074" xr:uid="{8BE0440D-DB7B-4C5D-A68F-20E6E976F323}"/>
    <cellStyle name="Comma 23 2 2 3 2 3" xfId="11908" xr:uid="{F737F988-A5E8-4D4D-A8BF-63EBCE6C6A59}"/>
    <cellStyle name="Comma 23 2 2 3 2 3 2" xfId="19044" xr:uid="{A637794B-7821-4B6E-B1B3-956D862205AC}"/>
    <cellStyle name="Comma 23 2 2 3 2 3 2 2" xfId="27084" xr:uid="{959381AA-7E0C-4BB2-AE90-4E97902C90DC}"/>
    <cellStyle name="Comma 23 2 2 3 2 3 3" xfId="23071" xr:uid="{07AA1A13-79BF-4BFC-B7CD-859D44204EAF}"/>
    <cellStyle name="Comma 23 2 2 3 2 4" xfId="17038" xr:uid="{80FC2BEF-1345-493D-8EB3-326022D8457B}"/>
    <cellStyle name="Comma 23 2 2 3 2 4 2" xfId="25078" xr:uid="{35A00007-BBF7-496F-891C-BA7C0B16CDF0}"/>
    <cellStyle name="Comma 23 2 2 3 2 5" xfId="21061" xr:uid="{F3E06610-E064-4772-BC27-6CA37BF8A50B}"/>
    <cellStyle name="Comma 23 2 2 3 3" xfId="6323" xr:uid="{39AD532E-FF9F-4119-BE20-BC7D9DF7D0C1}"/>
    <cellStyle name="Comma 23 2 2 3 3 2" xfId="13757" xr:uid="{EC825FC6-5024-4BCD-80B1-9768816D5063}"/>
    <cellStyle name="Comma 23 2 2 3 3 2 2" xfId="19532" xr:uid="{B91F73FF-90BC-4571-9DAD-68CCE5F671A2}"/>
    <cellStyle name="Comma 23 2 2 3 3 2 2 2" xfId="27572" xr:uid="{4B816567-D1A7-48F6-988B-ABFA90CB58E4}"/>
    <cellStyle name="Comma 23 2 2 3 3 2 3" xfId="23561" xr:uid="{151490C0-DD3D-4385-B615-CA1601C75ECE}"/>
    <cellStyle name="Comma 23 2 2 3 3 3" xfId="17543" xr:uid="{1A3D5E64-65CD-4277-AE29-7826A240F0E4}"/>
    <cellStyle name="Comma 23 2 2 3 3 3 2" xfId="25583" xr:uid="{BE1C1155-71F1-436D-9A1D-179E5E813655}"/>
    <cellStyle name="Comma 23 2 2 3 3 4" xfId="21568" xr:uid="{D59E5306-E23E-4903-B4EF-2A3AE95CC7AF}"/>
    <cellStyle name="Comma 23 2 2 3 4" xfId="10058" xr:uid="{7652BE09-3B3A-490E-B72B-0D8C8620B360}"/>
    <cellStyle name="Comma 23 2 2 3 4 2" xfId="18556" xr:uid="{26E0850E-DF22-44D4-8845-1AF592E7192E}"/>
    <cellStyle name="Comma 23 2 2 3 4 2 2" xfId="26596" xr:uid="{AFA5AA54-8C54-41E7-B45D-7BEF09CE976D}"/>
    <cellStyle name="Comma 23 2 2 3 4 3" xfId="22581" xr:uid="{5874E474-8D53-4687-A6B0-CD9CD4568454}"/>
    <cellStyle name="Comma 23 2 2 3 5" xfId="16533" xr:uid="{DDDE7D4B-BA0E-49FF-BA14-226CD5070150}"/>
    <cellStyle name="Comma 23 2 2 3 5 2" xfId="24573" xr:uid="{20794743-9E72-4AE6-9477-F542F79C4FAA}"/>
    <cellStyle name="Comma 23 2 2 3 6" xfId="20550" xr:uid="{6E4FACE7-2709-41CD-95DA-1A31476D31F9}"/>
    <cellStyle name="Comma 23 2 2 4" xfId="3539" xr:uid="{AD66DF60-14AF-421D-8FD5-6BC453131C01}"/>
    <cellStyle name="Comma 23 2 2 4 2" xfId="7271" xr:uid="{0299774D-F38B-4803-9E74-56057ABB1A07}"/>
    <cellStyle name="Comma 23 2 2 4 2 2" xfId="14688" xr:uid="{C816DFB2-11B5-4402-882B-C774259E9620}"/>
    <cellStyle name="Comma 23 2 2 4 2 2 2" xfId="19774" xr:uid="{EBBA860F-2CDD-48E7-BEDA-A2DE0C5E8FE7}"/>
    <cellStyle name="Comma 23 2 2 4 2 2 2 2" xfId="27814" xr:uid="{106BB6F2-E7A5-44DE-BD34-08D43CE9A9FD}"/>
    <cellStyle name="Comma 23 2 2 4 2 2 3" xfId="23803" xr:uid="{07057539-0AB3-4AA9-8358-64AE869B1961}"/>
    <cellStyle name="Comma 23 2 2 4 2 3" xfId="17802" xr:uid="{61C15D63-77B5-4CD1-B7C1-2A34D338996D}"/>
    <cellStyle name="Comma 23 2 2 4 2 3 2" xfId="25842" xr:uid="{6752D7A4-E44F-4E78-896F-C3CC77D16906}"/>
    <cellStyle name="Comma 23 2 2 4 2 4" xfId="21827" xr:uid="{ADD2F7E5-8C79-4548-B132-AACF73AB46A3}"/>
    <cellStyle name="Comma 23 2 2 4 3" xfId="10990" xr:uid="{E91695C0-1AFF-4815-B4E0-F1FFC00780EC}"/>
    <cellStyle name="Comma 23 2 2 4 3 2" xfId="18798" xr:uid="{468CBAA1-ADA3-497B-856F-CD45D309DA15}"/>
    <cellStyle name="Comma 23 2 2 4 3 2 2" xfId="26838" xr:uid="{90F6EE12-5492-48A0-8766-59C664ADDD9F}"/>
    <cellStyle name="Comma 23 2 2 4 3 3" xfId="22823" xr:uid="{927B8B0A-A176-4F69-83CD-3BDFE3432947}"/>
    <cellStyle name="Comma 23 2 2 4 4" xfId="16792" xr:uid="{F4600AC8-8BBB-4A60-B467-8988B027CFDB}"/>
    <cellStyle name="Comma 23 2 2 4 4 2" xfId="24832" xr:uid="{8370A7EF-5EAE-4DFB-AD20-C3A9AA6E544D}"/>
    <cellStyle name="Comma 23 2 2 4 5" xfId="20814" xr:uid="{86594A8F-D28F-44E0-B64A-33876DF78A5A}"/>
    <cellStyle name="Comma 23 2 2 5" xfId="5405" xr:uid="{54E9365F-8AD9-479F-B890-ACBA9C192C01}"/>
    <cellStyle name="Comma 23 2 2 5 2" xfId="12839" xr:uid="{910F4678-9AC9-41FD-BF0A-E316EC4E7C6C}"/>
    <cellStyle name="Comma 23 2 2 5 2 2" xfId="19286" xr:uid="{A19C44D3-569C-4520-AEB5-9A63AAD3FB44}"/>
    <cellStyle name="Comma 23 2 2 5 2 2 2" xfId="27326" xr:uid="{F43EC5FD-B1A9-4922-A0E6-8311F5F4638B}"/>
    <cellStyle name="Comma 23 2 2 5 2 3" xfId="23313" xr:uid="{43E81E1B-6B51-4E40-BE0F-51F76AA0F79F}"/>
    <cellStyle name="Comma 23 2 2 5 3" xfId="17297" xr:uid="{9656D167-6D53-441C-92AE-AB5F95CAFF9C}"/>
    <cellStyle name="Comma 23 2 2 5 3 2" xfId="25337" xr:uid="{F4B8353B-2EC5-4AE0-865A-5540C651D350}"/>
    <cellStyle name="Comma 23 2 2 5 4" xfId="21320" xr:uid="{23B854FE-114A-4CDC-A119-E0BE80C3DD6B}"/>
    <cellStyle name="Comma 23 2 2 6" xfId="9140" xr:uid="{A7020019-8EDB-45D6-8A1C-660EB5EE94D0}"/>
    <cellStyle name="Comma 23 2 2 6 2" xfId="18310" xr:uid="{FDA9DBE7-C69B-43BB-A7C9-F60291580140}"/>
    <cellStyle name="Comma 23 2 2 6 2 2" xfId="26350" xr:uid="{F9A7078F-64A4-499C-A86D-245FCF2965B9}"/>
    <cellStyle name="Comma 23 2 2 6 3" xfId="22333" xr:uid="{ECE6E5F9-3373-49C9-8E7A-3B0D13BBB306}"/>
    <cellStyle name="Comma 23 2 2 7" xfId="16287" xr:uid="{08CF0130-4E22-45B3-95D1-942DCCBB1D66}"/>
    <cellStyle name="Comma 23 2 2 7 2" xfId="24327" xr:uid="{46A45167-D242-4F71-A756-165D98CE4890}"/>
    <cellStyle name="Comma 23 2 2 8" xfId="20303" xr:uid="{7022D52E-730F-47A5-A857-1BD4BE6B128C}"/>
    <cellStyle name="Comma 23 2 3" xfId="1766" xr:uid="{CF0D9E84-4701-48EA-ADC5-2F4293F20EF0}"/>
    <cellStyle name="Comma 23 2 3 2" xfId="2698" xr:uid="{0F6E0ED0-BC5B-4DCA-8DA8-9F74E2424982}"/>
    <cellStyle name="Comma 23 2 3 2 2" xfId="4688" xr:uid="{46BD8579-8143-439E-A0BD-FC2AB8747E05}"/>
    <cellStyle name="Comma 23 2 3 2 2 2" xfId="8420" xr:uid="{E9296D2B-472F-416F-AF0A-BC003264914D}"/>
    <cellStyle name="Comma 23 2 3 2 2 2 2" xfId="15837" xr:uid="{21562B84-2FCD-46BD-8FE6-0A9B1DDDE95A}"/>
    <cellStyle name="Comma 23 2 3 2 2 2 2 2" xfId="20083" xr:uid="{BFE4782E-D630-4D9E-8996-56A502FD8ACB}"/>
    <cellStyle name="Comma 23 2 3 2 2 2 2 2 2" xfId="28123" xr:uid="{36EF733F-ACF0-47AA-A61D-BD1FE624991B}"/>
    <cellStyle name="Comma 23 2 3 2 2 2 2 3" xfId="24113" xr:uid="{60CFF3AA-DBD3-42C7-BB63-1C1B9DA0C392}"/>
    <cellStyle name="Comma 23 2 3 2 2 2 3" xfId="18111" xr:uid="{6EEDB2D1-6864-4C84-ADBF-AE9350357E6B}"/>
    <cellStyle name="Comma 23 2 3 2 2 2 3 2" xfId="26151" xr:uid="{2593DE2F-3140-40FB-ABD1-0B21D5CAEABD}"/>
    <cellStyle name="Comma 23 2 3 2 2 2 4" xfId="22137" xr:uid="{082842F0-95C0-42E5-9C09-707FA1E7BA6E}"/>
    <cellStyle name="Comma 23 2 3 2 2 3" xfId="12139" xr:uid="{B572B848-6C99-4E24-8AE3-8400079CC87B}"/>
    <cellStyle name="Comma 23 2 3 2 2 3 2" xfId="19107" xr:uid="{6191F818-6CA4-4B9B-A45D-979BF2B0DBD9}"/>
    <cellStyle name="Comma 23 2 3 2 2 3 2 2" xfId="27147" xr:uid="{CD2F2353-7006-4780-A2A9-EDF5DB3D220F}"/>
    <cellStyle name="Comma 23 2 3 2 2 3 3" xfId="23134" xr:uid="{6D5BFA9F-42B2-4A11-AFCD-BC73E2995EC3}"/>
    <cellStyle name="Comma 23 2 3 2 2 4" xfId="17101" xr:uid="{9EDA8E25-C8A3-4FD6-B2FA-91D0A569D315}"/>
    <cellStyle name="Comma 23 2 3 2 2 4 2" xfId="25141" xr:uid="{87AF1496-072A-4FF7-813E-DBBFCE345DC9}"/>
    <cellStyle name="Comma 23 2 3 2 2 5" xfId="21124" xr:uid="{6BD940D0-1F2D-47B3-961C-49EC97793A2F}"/>
    <cellStyle name="Comma 23 2 3 2 3" xfId="6554" xr:uid="{6B7156C4-787D-4FD6-81E2-BF14D1C714CF}"/>
    <cellStyle name="Comma 23 2 3 2 3 2" xfId="13988" xr:uid="{A2F4F0DA-E57D-4B4B-A6C9-A973E3F34F53}"/>
    <cellStyle name="Comma 23 2 3 2 3 2 2" xfId="19595" xr:uid="{DFAC2023-F1CC-4E7F-A431-145E1B42BA37}"/>
    <cellStyle name="Comma 23 2 3 2 3 2 2 2" xfId="27635" xr:uid="{166E0A5F-73B9-4BDF-A49C-C2A64D425BCA}"/>
    <cellStyle name="Comma 23 2 3 2 3 2 3" xfId="23624" xr:uid="{F32BB409-40E2-4A80-BEEE-63152E95D42E}"/>
    <cellStyle name="Comma 23 2 3 2 3 3" xfId="17606" xr:uid="{BDD8D04F-2AEE-4B9E-8414-413159BFEE90}"/>
    <cellStyle name="Comma 23 2 3 2 3 3 2" xfId="25646" xr:uid="{92EA45D6-7313-4803-946A-A9ABFE88E075}"/>
    <cellStyle name="Comma 23 2 3 2 3 4" xfId="21631" xr:uid="{8570DB8B-6229-4155-BE41-C16AB0B5BE90}"/>
    <cellStyle name="Comma 23 2 3 2 4" xfId="10289" xr:uid="{2978DF4D-E36E-4DCF-BE15-E9E30BADD811}"/>
    <cellStyle name="Comma 23 2 3 2 4 2" xfId="18619" xr:uid="{8C6A38C7-30BD-4BCB-B892-EDDD2F5892E0}"/>
    <cellStyle name="Comma 23 2 3 2 4 2 2" xfId="26659" xr:uid="{9AB6F65D-A957-4BD8-87EF-7E5A87E35F48}"/>
    <cellStyle name="Comma 23 2 3 2 4 3" xfId="22644" xr:uid="{1A3107D5-7C85-487E-9619-F951576F2200}"/>
    <cellStyle name="Comma 23 2 3 2 5" xfId="16596" xr:uid="{B11FC34B-4FB7-4B3B-B1A6-9E813F1FA22A}"/>
    <cellStyle name="Comma 23 2 3 2 5 2" xfId="24636" xr:uid="{BB39E279-3D1F-49A4-9963-7B8282AF5F18}"/>
    <cellStyle name="Comma 23 2 3 2 6" xfId="20613" xr:uid="{A3F2F04F-C043-44C2-A4B5-DA1E24C90E99}"/>
    <cellStyle name="Comma 23 2 3 3" xfId="3770" xr:uid="{ADAF7B18-D9EE-4E9C-A696-60BF5E74A507}"/>
    <cellStyle name="Comma 23 2 3 3 2" xfId="7502" xr:uid="{F0CC0C44-6010-4755-9052-80D94F36BE53}"/>
    <cellStyle name="Comma 23 2 3 3 2 2" xfId="14919" xr:uid="{09F8E21E-DDA4-43EB-8E86-8B431D629AB9}"/>
    <cellStyle name="Comma 23 2 3 3 2 2 2" xfId="19837" xr:uid="{C3692328-7ACB-43E7-804E-68AA604EB614}"/>
    <cellStyle name="Comma 23 2 3 3 2 2 2 2" xfId="27877" xr:uid="{3E0E5CBF-DEA6-43C3-9D70-A7D931D85E6F}"/>
    <cellStyle name="Comma 23 2 3 3 2 2 3" xfId="23866" xr:uid="{02302141-AB35-4DD4-A3C8-B72EAE8B993F}"/>
    <cellStyle name="Comma 23 2 3 3 2 3" xfId="17865" xr:uid="{4E8EC3A5-38B0-4112-85D3-DAEF53A5718A}"/>
    <cellStyle name="Comma 23 2 3 3 2 3 2" xfId="25905" xr:uid="{C200325A-5E54-440D-A2A9-2F8D73A43E3B}"/>
    <cellStyle name="Comma 23 2 3 3 2 4" xfId="21890" xr:uid="{BA79952A-FE63-453C-8B04-72D936481C5A}"/>
    <cellStyle name="Comma 23 2 3 3 3" xfId="11221" xr:uid="{D2FE33A3-64C3-417D-978D-AA58E258AFC2}"/>
    <cellStyle name="Comma 23 2 3 3 3 2" xfId="18861" xr:uid="{C8CCDF6C-7F47-43F9-8A0C-C3280585E419}"/>
    <cellStyle name="Comma 23 2 3 3 3 2 2" xfId="26901" xr:uid="{09B524E3-F97E-4F61-8C27-41E6B30A66D9}"/>
    <cellStyle name="Comma 23 2 3 3 3 3" xfId="22886" xr:uid="{D9DF6EBC-CEA9-4ED8-87C5-C2BF8744B3BC}"/>
    <cellStyle name="Comma 23 2 3 3 4" xfId="16855" xr:uid="{C1A0C8E5-4CF5-4196-ABD1-F1169312CE86}"/>
    <cellStyle name="Comma 23 2 3 3 4 2" xfId="24895" xr:uid="{E35C71D1-7E04-4B60-843B-61CFD5C9C8D4}"/>
    <cellStyle name="Comma 23 2 3 3 5" xfId="20877" xr:uid="{9C0064F5-C87A-4694-BB0C-ADDEA9C5B21F}"/>
    <cellStyle name="Comma 23 2 3 4" xfId="5636" xr:uid="{42FEA0EC-E628-446C-A873-E9ABEFCF20F0}"/>
    <cellStyle name="Comma 23 2 3 4 2" xfId="13070" xr:uid="{7566DEE4-50D6-4BF4-AEF1-B2CE3BD0B575}"/>
    <cellStyle name="Comma 23 2 3 4 2 2" xfId="19349" xr:uid="{763CE13F-9E47-40A6-B565-7E380B4A3F06}"/>
    <cellStyle name="Comma 23 2 3 4 2 2 2" xfId="27389" xr:uid="{75AF5E5D-739D-4610-9090-FBC126209DDA}"/>
    <cellStyle name="Comma 23 2 3 4 2 3" xfId="23376" xr:uid="{D9423216-40FB-47C3-8CEE-D2D5AC03E975}"/>
    <cellStyle name="Comma 23 2 3 4 3" xfId="17360" xr:uid="{AC57DC85-5703-451E-BFA4-3A27DE1B1E1F}"/>
    <cellStyle name="Comma 23 2 3 4 3 2" xfId="25400" xr:uid="{6C675995-7084-4B44-BB75-3C26E23ABC85}"/>
    <cellStyle name="Comma 23 2 3 4 4" xfId="21383" xr:uid="{71C32C27-A25B-4F05-96A9-770A96E04514}"/>
    <cellStyle name="Comma 23 2 3 5" xfId="9371" xr:uid="{40622C67-34DA-4429-852E-DAE8A91E3E6B}"/>
    <cellStyle name="Comma 23 2 3 5 2" xfId="18373" xr:uid="{E37EE039-052B-4C3D-A075-CE269FA02046}"/>
    <cellStyle name="Comma 23 2 3 5 2 2" xfId="26413" xr:uid="{E737A7D8-41D4-4131-8839-35E00A69809C}"/>
    <cellStyle name="Comma 23 2 3 5 3" xfId="22396" xr:uid="{DB6E04D4-ABC2-4680-AE60-9AF1529881ED}"/>
    <cellStyle name="Comma 23 2 3 6" xfId="16350" xr:uid="{B2E22FB7-64CD-4040-A317-B03E2587CC80}"/>
    <cellStyle name="Comma 23 2 3 6 2" xfId="24390" xr:uid="{4F3C67F7-0D22-48E3-BDAB-92FF1570C155}"/>
    <cellStyle name="Comma 23 2 3 7" xfId="20366" xr:uid="{76492A33-8025-49BA-A57F-43439D303459}"/>
    <cellStyle name="Comma 23 2 4" xfId="2240" xr:uid="{8CD9F8A0-58B3-4A5D-AE0F-6F4AC652EEDF}"/>
    <cellStyle name="Comma 23 2 4 2" xfId="4230" xr:uid="{BBA85AC0-FC49-4E98-98AB-8EDAC83FC633}"/>
    <cellStyle name="Comma 23 2 4 2 2" xfId="7962" xr:uid="{E2AC0A3F-C805-4CA1-8987-06FAB4110835}"/>
    <cellStyle name="Comma 23 2 4 2 2 2" xfId="15379" xr:uid="{B1B989AC-9BDD-435E-8C64-4946477A6BA1}"/>
    <cellStyle name="Comma 23 2 4 2 2 2 2" xfId="19961" xr:uid="{13CD8AE4-C07D-4AFD-977A-DEF0FBC095A1}"/>
    <cellStyle name="Comma 23 2 4 2 2 2 2 2" xfId="28001" xr:uid="{43E1753A-04B3-4263-ACA3-24721688DA68}"/>
    <cellStyle name="Comma 23 2 4 2 2 2 3" xfId="23990" xr:uid="{18E0E1A8-595F-400B-B00C-B6AF5F8AA573}"/>
    <cellStyle name="Comma 23 2 4 2 2 3" xfId="17989" xr:uid="{040B2BC4-FA8D-46CD-A4E8-3291FFE75763}"/>
    <cellStyle name="Comma 23 2 4 2 2 3 2" xfId="26029" xr:uid="{C5B246A8-8419-4A2B-8C21-3A26DAC450CC}"/>
    <cellStyle name="Comma 23 2 4 2 2 4" xfId="22014" xr:uid="{E4A23546-3246-41F1-8BF9-66458F7FD32F}"/>
    <cellStyle name="Comma 23 2 4 2 3" xfId="11681" xr:uid="{1190B60F-3832-46A1-B54C-5FF7E69714E2}"/>
    <cellStyle name="Comma 23 2 4 2 3 2" xfId="18985" xr:uid="{027DAA2A-9D01-45E6-A1C0-9131BF6189BE}"/>
    <cellStyle name="Comma 23 2 4 2 3 2 2" xfId="27025" xr:uid="{DEC5986D-6538-4D78-A6B6-D4CBEA6FA19A}"/>
    <cellStyle name="Comma 23 2 4 2 3 3" xfId="23011" xr:uid="{AC580B53-F938-4DC3-BA48-7F375FDD00D8}"/>
    <cellStyle name="Comma 23 2 4 2 4" xfId="16979" xr:uid="{B48CF8BB-2C7E-43FD-A2E8-B192CD3F6F35}"/>
    <cellStyle name="Comma 23 2 4 2 4 2" xfId="25019" xr:uid="{655B3580-3979-4AB6-B26D-AAF3CEE0C185}"/>
    <cellStyle name="Comma 23 2 4 2 5" xfId="21001" xr:uid="{EAD4547A-D381-44A0-9A22-808D02CE3D4E}"/>
    <cellStyle name="Comma 23 2 4 3" xfId="6096" xr:uid="{0AD48444-4F3E-4436-A4B7-67E58F8AD875}"/>
    <cellStyle name="Comma 23 2 4 3 2" xfId="13530" xr:uid="{C8FF4D6F-281D-4247-A822-7E8F0A77E5D3}"/>
    <cellStyle name="Comma 23 2 4 3 2 2" xfId="19473" xr:uid="{0B5B58E5-4B8C-477F-843D-6B991BEFFB0E}"/>
    <cellStyle name="Comma 23 2 4 3 2 2 2" xfId="27513" xr:uid="{AD1621FD-C559-4D25-866A-A384669575E3}"/>
    <cellStyle name="Comma 23 2 4 3 2 3" xfId="23501" xr:uid="{1863821A-F2FA-4C23-AE74-6D9BD4ADA1AB}"/>
    <cellStyle name="Comma 23 2 4 3 3" xfId="17484" xr:uid="{1C179D6C-F6CB-4D00-80B5-A91E0BDAC991}"/>
    <cellStyle name="Comma 23 2 4 3 3 2" xfId="25524" xr:uid="{A43B8EF8-4102-46FB-B4A6-D9555EBA3D92}"/>
    <cellStyle name="Comma 23 2 4 3 4" xfId="21508" xr:uid="{3AF0FEF5-DACA-4106-B38C-8FC1619EC642}"/>
    <cellStyle name="Comma 23 2 4 4" xfId="9831" xr:uid="{B9DC04A0-CD69-4741-8D17-07073F38FF56}"/>
    <cellStyle name="Comma 23 2 4 4 2" xfId="18497" xr:uid="{A1923279-0651-439D-BDCF-7A22917204ED}"/>
    <cellStyle name="Comma 23 2 4 4 2 2" xfId="26537" xr:uid="{04D0DA42-B6F1-43A4-9C21-88479C30C6D6}"/>
    <cellStyle name="Comma 23 2 4 4 3" xfId="22521" xr:uid="{D8C90560-E1A8-4000-9317-C40D6E3C7F82}"/>
    <cellStyle name="Comma 23 2 4 5" xfId="16474" xr:uid="{3110250B-227D-4F0E-8598-6A133B7EDF8C}"/>
    <cellStyle name="Comma 23 2 4 5 2" xfId="24514" xr:uid="{3AB4EE41-3D0A-4D5A-A3C6-E8BD7C665E01}"/>
    <cellStyle name="Comma 23 2 4 6" xfId="20490" xr:uid="{EAB3CB1B-8674-4B5C-816F-FC1922E152F4}"/>
    <cellStyle name="Comma 23 2 5" xfId="3313" xr:uid="{A7DF8B65-3850-4934-A483-CD67FF079899}"/>
    <cellStyle name="Comma 23 2 5 2" xfId="7045" xr:uid="{4423119B-D233-41BD-943F-8D19443E7D33}"/>
    <cellStyle name="Comma 23 2 5 2 2" xfId="14462" xr:uid="{07220E50-4824-489E-A0DC-540C0A6E9845}"/>
    <cellStyle name="Comma 23 2 5 2 2 2" xfId="19716" xr:uid="{B2561C45-B5C9-4DBE-ABF0-10E751E33517}"/>
    <cellStyle name="Comma 23 2 5 2 2 2 2" xfId="27756" xr:uid="{8D5AEBDF-D80B-44D8-800A-75556D447DFA}"/>
    <cellStyle name="Comma 23 2 5 2 2 3" xfId="23745" xr:uid="{F5A3BC23-4EB4-4A17-8B58-98FB759B6654}"/>
    <cellStyle name="Comma 23 2 5 2 3" xfId="17744" xr:uid="{F153B063-1BAA-46E9-A9B9-98F7E1432F9B}"/>
    <cellStyle name="Comma 23 2 5 2 3 2" xfId="25784" xr:uid="{E846D8D4-C987-4BD4-8817-6F7F445C967B}"/>
    <cellStyle name="Comma 23 2 5 2 4" xfId="21769" xr:uid="{214380CF-8DD1-45D7-9DB6-944EFBCFD44A}"/>
    <cellStyle name="Comma 23 2 5 3" xfId="10764" xr:uid="{EB04CB13-8AA5-4363-9BB0-275B2E3CA491}"/>
    <cellStyle name="Comma 23 2 5 3 2" xfId="18740" xr:uid="{E7649AD1-C66F-4465-B3FD-BA91AE9E1B0B}"/>
    <cellStyle name="Comma 23 2 5 3 2 2" xfId="26780" xr:uid="{36504D20-4843-4344-884A-4BAA0B924350}"/>
    <cellStyle name="Comma 23 2 5 3 3" xfId="22765" xr:uid="{BC26B659-69F8-477D-AB54-16332E6CB41A}"/>
    <cellStyle name="Comma 23 2 5 4" xfId="16734" xr:uid="{213197FA-3182-4AA5-AD0B-CE7D6C85AC13}"/>
    <cellStyle name="Comma 23 2 5 4 2" xfId="24774" xr:uid="{F799926D-FB4C-4B66-BE00-922CECF75A65}"/>
    <cellStyle name="Comma 23 2 5 5" xfId="20755" xr:uid="{25AA3ADD-3268-455A-AF26-DD9887E5CADB}"/>
    <cellStyle name="Comma 23 2 6" xfId="5179" xr:uid="{4F8A8987-5268-43A5-88E9-CBC903F29982}"/>
    <cellStyle name="Comma 23 2 6 2" xfId="12613" xr:uid="{1555E937-802B-4501-B913-80B84F5B9D95}"/>
    <cellStyle name="Comma 23 2 6 2 2" xfId="19228" xr:uid="{4778DDB1-50F8-43C1-BCA3-FC23F49D094C}"/>
    <cellStyle name="Comma 23 2 6 2 2 2" xfId="27268" xr:uid="{B070D225-66FF-4675-85BA-2D719B58A65E}"/>
    <cellStyle name="Comma 23 2 6 2 3" xfId="23255" xr:uid="{1423433E-AD53-490F-8F79-A7145AE66262}"/>
    <cellStyle name="Comma 23 2 6 3" xfId="17239" xr:uid="{276D85EE-AD0C-4DE1-87BE-6138AD2AD1B7}"/>
    <cellStyle name="Comma 23 2 6 3 2" xfId="25279" xr:uid="{BB19B1F1-6FFE-4B29-9641-BE6A67EFD11C}"/>
    <cellStyle name="Comma 23 2 6 4" xfId="21262" xr:uid="{4F4BE508-5CDD-4020-BC22-19A075C56CDC}"/>
    <cellStyle name="Comma 23 2 7" xfId="8914" xr:uid="{B82C98A0-580C-4ACD-BECF-B2F6D492D3B6}"/>
    <cellStyle name="Comma 23 2 7 2" xfId="18252" xr:uid="{6AD4D241-9A94-473C-9400-967C758C17FD}"/>
    <cellStyle name="Comma 23 2 7 2 2" xfId="26292" xr:uid="{BD800303-4114-43FB-AF97-952F0B0FD4E7}"/>
    <cellStyle name="Comma 23 2 7 3" xfId="22275" xr:uid="{A2ABBC95-BAD1-4124-A54C-14317D3AE8B6}"/>
    <cellStyle name="Comma 23 2 8" xfId="16229" xr:uid="{141525AA-BD3B-4AEB-A1F6-419FC1E73686}"/>
    <cellStyle name="Comma 23 2 8 2" xfId="24269" xr:uid="{C18B44AD-9E83-4305-A148-F3084938995B}"/>
    <cellStyle name="Comma 23 2 9" xfId="20245" xr:uid="{FC7FBAE4-EDEE-4871-AD83-F91ACEC2D5FC}"/>
    <cellStyle name="Comma 23 3" xfId="1405" xr:uid="{D25BC811-C386-4E7C-9D2F-D10E0C3E9A9D}"/>
    <cellStyle name="Comma 23 3 2" xfId="1877" xr:uid="{CDBA1160-3A81-4D2E-9363-197C9F24871D}"/>
    <cellStyle name="Comma 23 3 2 2" xfId="2809" xr:uid="{B8345919-2CA2-418A-809F-31E780ADEDD5}"/>
    <cellStyle name="Comma 23 3 2 2 2" xfId="4799" xr:uid="{D4052BD5-3792-4C68-8E15-EC6698FB3E01}"/>
    <cellStyle name="Comma 23 3 2 2 2 2" xfId="8531" xr:uid="{CAC30605-A7D7-4260-9E8A-C717B3DB321F}"/>
    <cellStyle name="Comma 23 3 2 2 2 2 2" xfId="15948" xr:uid="{7E951896-DF74-4694-BABD-5F07EF00FB82}"/>
    <cellStyle name="Comma 23 3 2 2 2 2 2 2" xfId="20110" xr:uid="{5DA6845E-FE2B-4822-893E-24D73C15FEED}"/>
    <cellStyle name="Comma 23 3 2 2 2 2 2 2 2" xfId="28150" xr:uid="{6491802E-6EEA-41AA-94D6-9BB576E1B255}"/>
    <cellStyle name="Comma 23 3 2 2 2 2 2 3" xfId="24140" xr:uid="{E9652F27-C9EC-4D7D-9347-481E7328401D}"/>
    <cellStyle name="Comma 23 3 2 2 2 2 3" xfId="18138" xr:uid="{7E803D2E-1DB4-4328-9201-423DDAECEA74}"/>
    <cellStyle name="Comma 23 3 2 2 2 2 3 2" xfId="26178" xr:uid="{95F3503F-64B6-46F6-8F0A-3510BF8AB761}"/>
    <cellStyle name="Comma 23 3 2 2 2 2 4" xfId="22164" xr:uid="{7BE82090-13A6-488E-8577-B6FE3E917C54}"/>
    <cellStyle name="Comma 23 3 2 2 2 3" xfId="12250" xr:uid="{83FB5CD8-DB80-4AC9-A6D9-7BF2D04FEC0D}"/>
    <cellStyle name="Comma 23 3 2 2 2 3 2" xfId="19134" xr:uid="{FA490F1C-144E-47C9-8F26-33FF21D9B587}"/>
    <cellStyle name="Comma 23 3 2 2 2 3 2 2" xfId="27174" xr:uid="{2552760A-E5EB-44EB-A5FD-E9F866883696}"/>
    <cellStyle name="Comma 23 3 2 2 2 3 3" xfId="23161" xr:uid="{E56FCBCB-6204-4E8F-A8A8-00BB2CC676E2}"/>
    <cellStyle name="Comma 23 3 2 2 2 4" xfId="17128" xr:uid="{0EE858CE-89E5-4A16-A19E-A5B2B97B7F4C}"/>
    <cellStyle name="Comma 23 3 2 2 2 4 2" xfId="25168" xr:uid="{111EB773-3E7A-4932-A1E2-6C03CF863098}"/>
    <cellStyle name="Comma 23 3 2 2 2 5" xfId="21151" xr:uid="{6AD1EC2D-4DF0-41AE-97F5-325B695D9658}"/>
    <cellStyle name="Comma 23 3 2 2 3" xfId="6665" xr:uid="{A6A7C098-7CFC-4199-8BC0-286C79D1EC31}"/>
    <cellStyle name="Comma 23 3 2 2 3 2" xfId="14099" xr:uid="{21B40A67-1322-4F6B-B2C3-3E4F705390CD}"/>
    <cellStyle name="Comma 23 3 2 2 3 2 2" xfId="19622" xr:uid="{012CFBF8-070F-4F0A-95CA-D4B60F057C3A}"/>
    <cellStyle name="Comma 23 3 2 2 3 2 2 2" xfId="27662" xr:uid="{AEB8149F-C145-494A-AEB1-33A778E1C458}"/>
    <cellStyle name="Comma 23 3 2 2 3 2 3" xfId="23651" xr:uid="{CC15F98F-F282-4B1C-9C65-45DE0A1DDE6D}"/>
    <cellStyle name="Comma 23 3 2 2 3 3" xfId="17633" xr:uid="{4926C799-B407-4D9D-B551-73EF8D1AB83C}"/>
    <cellStyle name="Comma 23 3 2 2 3 3 2" xfId="25673" xr:uid="{748865CA-3DEB-4DB5-831D-A8E5E3BE33A0}"/>
    <cellStyle name="Comma 23 3 2 2 3 4" xfId="21658" xr:uid="{72F77EFF-3655-4DF8-A209-4A03F7346EFC}"/>
    <cellStyle name="Comma 23 3 2 2 4" xfId="10400" xr:uid="{B9CA3A4E-ECFD-4E0D-8A7E-BB63D96823CE}"/>
    <cellStyle name="Comma 23 3 2 2 4 2" xfId="18646" xr:uid="{89B01240-E614-4110-B9FD-6C8867D34470}"/>
    <cellStyle name="Comma 23 3 2 2 4 2 2" xfId="26686" xr:uid="{8FF8A145-2AA1-4733-BD84-A2978A9AE1C5}"/>
    <cellStyle name="Comma 23 3 2 2 4 3" xfId="22671" xr:uid="{F14F32E6-52BB-4E36-B665-C46F2A57624C}"/>
    <cellStyle name="Comma 23 3 2 2 5" xfId="16623" xr:uid="{C0E6132C-1E0A-445D-84E9-20250D648363}"/>
    <cellStyle name="Comma 23 3 2 2 5 2" xfId="24663" xr:uid="{9E739246-E887-4055-A530-74F83681094E}"/>
    <cellStyle name="Comma 23 3 2 2 6" xfId="20640" xr:uid="{91B35EDB-2199-4182-98F5-CEA17258B985}"/>
    <cellStyle name="Comma 23 3 2 3" xfId="3881" xr:uid="{133FBCB4-9197-49C9-97EC-D00819D09A04}"/>
    <cellStyle name="Comma 23 3 2 3 2" xfId="7613" xr:uid="{56E71784-DE46-43A6-BC8E-FBA38F726BB0}"/>
    <cellStyle name="Comma 23 3 2 3 2 2" xfId="15030" xr:uid="{A0AD6371-8E7F-467C-9822-A30A0C3091C6}"/>
    <cellStyle name="Comma 23 3 2 3 2 2 2" xfId="19864" xr:uid="{1F34AA4E-F2E6-4552-A2CB-77090A740119}"/>
    <cellStyle name="Comma 23 3 2 3 2 2 2 2" xfId="27904" xr:uid="{7A14B4FD-D0F9-473D-8B57-7529F082E44E}"/>
    <cellStyle name="Comma 23 3 2 3 2 2 3" xfId="23893" xr:uid="{7A77276F-2354-4C5B-A88A-F714A0F0AE55}"/>
    <cellStyle name="Comma 23 3 2 3 2 3" xfId="17892" xr:uid="{37449C17-5839-4068-8A5A-5113F9FD6120}"/>
    <cellStyle name="Comma 23 3 2 3 2 3 2" xfId="25932" xr:uid="{DFF7D03C-0477-4487-B4B5-2CA5732C18D7}"/>
    <cellStyle name="Comma 23 3 2 3 2 4" xfId="21917" xr:uid="{C484C8D4-75C1-44AC-89E1-913928A42BBC}"/>
    <cellStyle name="Comma 23 3 2 3 3" xfId="11332" xr:uid="{E99FE108-96F9-43F5-A2BD-F9F2108B455E}"/>
    <cellStyle name="Comma 23 3 2 3 3 2" xfId="18888" xr:uid="{E2F917B6-33E4-466D-A063-8F032677E8F3}"/>
    <cellStyle name="Comma 23 3 2 3 3 2 2" xfId="26928" xr:uid="{B5AC653D-CBE3-40CA-AB5C-DCA52D968706}"/>
    <cellStyle name="Comma 23 3 2 3 3 3" xfId="22914" xr:uid="{E0C5A980-CEFF-4EB0-8199-F6D8DCB35DF5}"/>
    <cellStyle name="Comma 23 3 2 3 4" xfId="16882" xr:uid="{0AA87EE0-0BFF-48D2-A01B-406D004D7A20}"/>
    <cellStyle name="Comma 23 3 2 3 4 2" xfId="24922" xr:uid="{05244AF4-A904-4FC3-8037-45ADADB9834E}"/>
    <cellStyle name="Comma 23 3 2 3 5" xfId="20904" xr:uid="{549B21B4-3B22-42E9-8756-B177A21FAB56}"/>
    <cellStyle name="Comma 23 3 2 4" xfId="5747" xr:uid="{9D936F1F-34B5-4AAF-8AC1-1545E12A8581}"/>
    <cellStyle name="Comma 23 3 2 4 2" xfId="13181" xr:uid="{90DE1387-F0C0-4850-A502-00C8FF7DDC8B}"/>
    <cellStyle name="Comma 23 3 2 4 2 2" xfId="19376" xr:uid="{097DFE6A-5794-4E46-8EF2-B4742083E1F0}"/>
    <cellStyle name="Comma 23 3 2 4 2 2 2" xfId="27416" xr:uid="{88495A6E-08EB-478B-812D-2125A9E349E0}"/>
    <cellStyle name="Comma 23 3 2 4 2 3" xfId="23404" xr:uid="{6517F1A2-3222-4AC2-82FA-D3576D5F8BCC}"/>
    <cellStyle name="Comma 23 3 2 4 3" xfId="17387" xr:uid="{4BF22ED5-1EAD-4852-BE0E-C2869B969465}"/>
    <cellStyle name="Comma 23 3 2 4 3 2" xfId="25427" xr:uid="{98F01065-EA9D-43F9-A7BF-670B425F4691}"/>
    <cellStyle name="Comma 23 3 2 4 4" xfId="21411" xr:uid="{AB47969A-4484-4581-A454-4E5ACA15F6E8}"/>
    <cellStyle name="Comma 23 3 2 5" xfId="9482" xr:uid="{AA1020D0-CFA3-4043-ADAE-64D6057F6401}"/>
    <cellStyle name="Comma 23 3 2 5 2" xfId="18400" xr:uid="{2022DD9C-B9CB-4943-BE65-B01AA9F1F418}"/>
    <cellStyle name="Comma 23 3 2 5 2 2" xfId="26440" xr:uid="{96A713A9-488B-408A-AD9A-7A8D84E2EAEF}"/>
    <cellStyle name="Comma 23 3 2 5 3" xfId="22424" xr:uid="{E9FEE7F7-2E09-4E8A-AEE9-E79EC6C21D5F}"/>
    <cellStyle name="Comma 23 3 2 6" xfId="16377" xr:uid="{534D483F-1E09-4DD8-A7CD-AD855EC45BDB}"/>
    <cellStyle name="Comma 23 3 2 6 2" xfId="24417" xr:uid="{13BEC0E9-C00D-4F76-A464-DA47BFE736F4}"/>
    <cellStyle name="Comma 23 3 2 7" xfId="20393" xr:uid="{0445A84D-1768-48F2-945D-70BB3AB3C829}"/>
    <cellStyle name="Comma 23 3 3" xfId="2351" xr:uid="{E58D72A4-170F-47C4-87A9-5D6E7F91F590}"/>
    <cellStyle name="Comma 23 3 3 2" xfId="4341" xr:uid="{8516512F-051B-499B-9726-DC8FD865C76C}"/>
    <cellStyle name="Comma 23 3 3 2 2" xfId="8073" xr:uid="{8594D152-403F-42C5-9DDB-68C92EFD306B}"/>
    <cellStyle name="Comma 23 3 3 2 2 2" xfId="15490" xr:uid="{9896BE29-DCE7-4E92-A49C-884184CC0F24}"/>
    <cellStyle name="Comma 23 3 3 2 2 2 2" xfId="19988" xr:uid="{AB018FFD-25D1-4C45-812B-FA4BF3D33FE1}"/>
    <cellStyle name="Comma 23 3 3 2 2 2 2 2" xfId="28028" xr:uid="{E90B9E63-DA07-4A18-89AE-5D1D27A52379}"/>
    <cellStyle name="Comma 23 3 3 2 2 2 3" xfId="24018" xr:uid="{BAD9D0A6-C2B5-4589-B7AB-0F9664F7E5AC}"/>
    <cellStyle name="Comma 23 3 3 2 2 3" xfId="18016" xr:uid="{E017C96A-5EA9-4986-851C-6D22E4897BD6}"/>
    <cellStyle name="Comma 23 3 3 2 2 3 2" xfId="26056" xr:uid="{909A693C-4BA5-406A-920E-C4BBAA66D716}"/>
    <cellStyle name="Comma 23 3 3 2 2 4" xfId="22042" xr:uid="{50832B46-153A-416F-AED5-B307B5E681DF}"/>
    <cellStyle name="Comma 23 3 3 2 3" xfId="11792" xr:uid="{2C7C8ABE-2F1F-4D27-822D-9CFAB8C779AF}"/>
    <cellStyle name="Comma 23 3 3 2 3 2" xfId="19012" xr:uid="{F8700AFF-A1E4-4273-A6A9-5B5124ED6C50}"/>
    <cellStyle name="Comma 23 3 3 2 3 2 2" xfId="27052" xr:uid="{ED2C8848-D0B0-4F35-8F60-FAE70F8808D4}"/>
    <cellStyle name="Comma 23 3 3 2 3 3" xfId="23039" xr:uid="{39442249-FD18-4DFB-BB16-0936B4F720B4}"/>
    <cellStyle name="Comma 23 3 3 2 4" xfId="17006" xr:uid="{72EE0B67-7686-490A-955D-93BAAC0D2695}"/>
    <cellStyle name="Comma 23 3 3 2 4 2" xfId="25046" xr:uid="{566BEC78-DAD4-48F7-B81E-4AD04E7F9A26}"/>
    <cellStyle name="Comma 23 3 3 2 5" xfId="21029" xr:uid="{1718642A-B5D0-4DA3-8DE0-DA2B3EFCDF90}"/>
    <cellStyle name="Comma 23 3 3 3" xfId="6207" xr:uid="{74378D81-E779-4C91-9D57-D8999A910849}"/>
    <cellStyle name="Comma 23 3 3 3 2" xfId="13641" xr:uid="{AB49F324-D259-426D-AA92-16B50F32E979}"/>
    <cellStyle name="Comma 23 3 3 3 2 2" xfId="19500" xr:uid="{DF167953-DABD-434D-BC90-9A244709DA1F}"/>
    <cellStyle name="Comma 23 3 3 3 2 2 2" xfId="27540" xr:uid="{7204DB72-6283-4972-B6F8-E8053C99357B}"/>
    <cellStyle name="Comma 23 3 3 3 2 3" xfId="23529" xr:uid="{5BB1F344-DA72-4358-9C04-78311D484DCC}"/>
    <cellStyle name="Comma 23 3 3 3 3" xfId="17511" xr:uid="{4AF2A50E-129D-4988-85FB-8ABFA0EB1054}"/>
    <cellStyle name="Comma 23 3 3 3 3 2" xfId="25551" xr:uid="{9F2FEB06-8543-4496-A3E2-A252CC7B1A9A}"/>
    <cellStyle name="Comma 23 3 3 3 4" xfId="21536" xr:uid="{2D320357-50F1-4CE3-A162-1906C4C27BBD}"/>
    <cellStyle name="Comma 23 3 3 4" xfId="9942" xr:uid="{76EF921A-1452-432B-8D0B-608527CF0C7A}"/>
    <cellStyle name="Comma 23 3 3 4 2" xfId="18524" xr:uid="{72F86B2E-E60A-47A3-9D64-8A681B8A6FF7}"/>
    <cellStyle name="Comma 23 3 3 4 2 2" xfId="26564" xr:uid="{3D99AE21-9274-4DFE-A5A7-5436FDE06D43}"/>
    <cellStyle name="Comma 23 3 3 4 3" xfId="22549" xr:uid="{9F146F18-6C01-4FAA-B653-E464C8151766}"/>
    <cellStyle name="Comma 23 3 3 5" xfId="16501" xr:uid="{2F2EEFEF-1876-46F7-AEF6-CFDE0499B86E}"/>
    <cellStyle name="Comma 23 3 3 5 2" xfId="24541" xr:uid="{CD394ADF-077A-449F-985E-3DFA4EFC8651}"/>
    <cellStyle name="Comma 23 3 3 6" xfId="20518" xr:uid="{C9D46997-7CB1-4C9C-BF84-F7AE13F121ED}"/>
    <cellStyle name="Comma 23 3 4" xfId="3423" xr:uid="{D3E9ABA8-3E22-4120-B079-2DB6C8C0ABFC}"/>
    <cellStyle name="Comma 23 3 4 2" xfId="7155" xr:uid="{309A0559-7774-49AA-A099-24AA246F808B}"/>
    <cellStyle name="Comma 23 3 4 2 2" xfId="14572" xr:uid="{1C1B3EA1-F4D5-49B6-B97C-A3D8CB59EF0B}"/>
    <cellStyle name="Comma 23 3 4 2 2 2" xfId="19742" xr:uid="{C661F1EB-BDCF-4C33-8802-A892D3ED29EA}"/>
    <cellStyle name="Comma 23 3 4 2 2 2 2" xfId="27782" xr:uid="{20C7E515-3C51-4DFC-9C5E-52AC76B34172}"/>
    <cellStyle name="Comma 23 3 4 2 2 3" xfId="23771" xr:uid="{8342FBCB-F752-4EC5-A8DE-5C57196CDD3B}"/>
    <cellStyle name="Comma 23 3 4 2 3" xfId="17770" xr:uid="{99BE9416-9BBD-4EF7-85C6-9B08C4EA8C82}"/>
    <cellStyle name="Comma 23 3 4 2 3 2" xfId="25810" xr:uid="{AEA0A19F-93FD-4B31-B508-1FCCA1CC09C9}"/>
    <cellStyle name="Comma 23 3 4 2 4" xfId="21795" xr:uid="{7FC47750-FD17-47C5-87CD-076D86DE491E}"/>
    <cellStyle name="Comma 23 3 4 3" xfId="10874" xr:uid="{D6FFFC6D-7069-46C3-9C07-696AF61DEB66}"/>
    <cellStyle name="Comma 23 3 4 3 2" xfId="18766" xr:uid="{8A55E4B8-51AD-4DCF-B23F-9600417ACB84}"/>
    <cellStyle name="Comma 23 3 4 3 2 2" xfId="26806" xr:uid="{12C0198B-EC55-467C-A98D-56899D3EC9DB}"/>
    <cellStyle name="Comma 23 3 4 3 3" xfId="22791" xr:uid="{D0AF1CA0-950D-4752-B460-541AF0998B60}"/>
    <cellStyle name="Comma 23 3 4 4" xfId="16760" xr:uid="{7B8E4C62-5C9E-438E-B02E-DDFCAB6E7D46}"/>
    <cellStyle name="Comma 23 3 4 4 2" xfId="24800" xr:uid="{F22A165B-6F0E-4DC1-B73C-8179843A1DF0}"/>
    <cellStyle name="Comma 23 3 4 5" xfId="20782" xr:uid="{DBFA6393-59F4-4702-B2FA-FAC81A801535}"/>
    <cellStyle name="Comma 23 3 5" xfId="5289" xr:uid="{317AF643-6822-49D2-A514-5C456FEEC724}"/>
    <cellStyle name="Comma 23 3 5 2" xfId="12723" xr:uid="{B2A61E83-B97B-48A5-8A79-9502B1A03260}"/>
    <cellStyle name="Comma 23 3 5 2 2" xfId="19254" xr:uid="{6E005053-E75F-4776-8649-75D3E6375F2C}"/>
    <cellStyle name="Comma 23 3 5 2 2 2" xfId="27294" xr:uid="{12FE8B27-8984-4B6A-B009-13CC200F28D2}"/>
    <cellStyle name="Comma 23 3 5 2 3" xfId="23281" xr:uid="{666B0EA0-A168-4543-B444-78D2A2AAFA8C}"/>
    <cellStyle name="Comma 23 3 5 3" xfId="17265" xr:uid="{2CAE947C-BF63-4E17-8F45-AED3E4BA9E11}"/>
    <cellStyle name="Comma 23 3 5 3 2" xfId="25305" xr:uid="{C302E812-C474-4E46-AE93-EBD016A91A38}"/>
    <cellStyle name="Comma 23 3 5 4" xfId="21288" xr:uid="{968BD7E2-3E86-4E40-B278-49B27F3C82B7}"/>
    <cellStyle name="Comma 23 3 6" xfId="9024" xr:uid="{1A58BC91-67C5-450A-9A36-DE4883AB9C1D}"/>
    <cellStyle name="Comma 23 3 6 2" xfId="18278" xr:uid="{552285B5-885F-4A23-ACEF-584E5524676B}"/>
    <cellStyle name="Comma 23 3 6 2 2" xfId="26318" xr:uid="{D1B992DB-7B4F-4517-A466-8786CD39B7EB}"/>
    <cellStyle name="Comma 23 3 6 3" xfId="22301" xr:uid="{B3B578AE-9F8F-4AB9-84AC-A178DF6E7D05}"/>
    <cellStyle name="Comma 23 3 7" xfId="16255" xr:uid="{03D089D7-05EB-4A59-9FF6-65D3738AE363}"/>
    <cellStyle name="Comma 23 3 7 2" xfId="24295" xr:uid="{41382F46-8DBD-47BF-A71F-6250B922AB57}"/>
    <cellStyle name="Comma 23 3 8" xfId="20271" xr:uid="{B4E83CCC-92AE-4AAB-964B-973CEE801F38}"/>
    <cellStyle name="Comma 23 4" xfId="1650" xr:uid="{E4F80459-FEF4-47DC-BFBF-0BA49EBBFE02}"/>
    <cellStyle name="Comma 23 4 2" xfId="2583" xr:uid="{BD3DFA54-ECB5-432C-ADF4-C4DE0BB1E935}"/>
    <cellStyle name="Comma 23 4 2 2" xfId="4573" xr:uid="{9EBE8AAD-FE73-40F5-BCBA-692FA8799E1B}"/>
    <cellStyle name="Comma 23 4 2 2 2" xfId="8305" xr:uid="{C8669A42-642F-410B-9802-CFAF4DDE5BDC}"/>
    <cellStyle name="Comma 23 4 2 2 2 2" xfId="15722" xr:uid="{262C3081-E491-46D8-8E65-DCD79BA1BAAB}"/>
    <cellStyle name="Comma 23 4 2 2 2 2 2" xfId="20052" xr:uid="{5E71537C-37B2-4A3F-A4FE-4033D6F9F062}"/>
    <cellStyle name="Comma 23 4 2 2 2 2 2 2" xfId="28092" xr:uid="{2A66AB75-C8D0-4B3C-8E7F-44DC5D179E4E}"/>
    <cellStyle name="Comma 23 4 2 2 2 2 3" xfId="24082" xr:uid="{94DE91F9-6F2B-4990-8422-6CBB705252E0}"/>
    <cellStyle name="Comma 23 4 2 2 2 3" xfId="18080" xr:uid="{93B64A8E-56F6-4833-954C-68E9BA0DB017}"/>
    <cellStyle name="Comma 23 4 2 2 2 3 2" xfId="26120" xr:uid="{3C65884A-04F7-4BC9-8845-F692FD7B83A5}"/>
    <cellStyle name="Comma 23 4 2 2 2 4" xfId="22106" xr:uid="{03585706-DBE9-42E2-9B68-ABB3194948DB}"/>
    <cellStyle name="Comma 23 4 2 2 3" xfId="12024" xr:uid="{92C5258F-9C7C-45DC-A111-5E45F5F58FCB}"/>
    <cellStyle name="Comma 23 4 2 2 3 2" xfId="19076" xr:uid="{52A231BB-1388-4FA7-BD8E-142E14DD8323}"/>
    <cellStyle name="Comma 23 4 2 2 3 2 2" xfId="27116" xr:uid="{77FE9EE7-E41B-4E19-928F-231542803E4D}"/>
    <cellStyle name="Comma 23 4 2 2 3 3" xfId="23103" xr:uid="{09BD9E17-F8F2-413F-8637-D74F5AE58D99}"/>
    <cellStyle name="Comma 23 4 2 2 4" xfId="17070" xr:uid="{A27F5F1F-9E00-46BE-A26A-20278EAAFE4D}"/>
    <cellStyle name="Comma 23 4 2 2 4 2" xfId="25110" xr:uid="{DC56222B-4D52-42EE-A060-F727567E79E8}"/>
    <cellStyle name="Comma 23 4 2 2 5" xfId="21093" xr:uid="{1F4F72B1-D8C9-4D54-B401-BB9DE01AB150}"/>
    <cellStyle name="Comma 23 4 2 3" xfId="6439" xr:uid="{D313C868-3522-43C6-987A-8B5103086A2F}"/>
    <cellStyle name="Comma 23 4 2 3 2" xfId="13873" xr:uid="{B116C0E0-4F36-49F3-96D8-9D5BD3705B6D}"/>
    <cellStyle name="Comma 23 4 2 3 2 2" xfId="19564" xr:uid="{7FBC6C65-2282-46D2-A602-2796C18812DD}"/>
    <cellStyle name="Comma 23 4 2 3 2 2 2" xfId="27604" xr:uid="{84F19982-AB25-45CD-9DC6-B1948F5CC2DD}"/>
    <cellStyle name="Comma 23 4 2 3 2 3" xfId="23593" xr:uid="{3BF6ECD0-D8BF-4998-918C-14EA155A8017}"/>
    <cellStyle name="Comma 23 4 2 3 3" xfId="17575" xr:uid="{4B91B68F-9176-4A50-8D92-9116B28AF9F5}"/>
    <cellStyle name="Comma 23 4 2 3 3 2" xfId="25615" xr:uid="{F75CA1C1-6B86-4177-8C9C-6CA99CC43B94}"/>
    <cellStyle name="Comma 23 4 2 3 4" xfId="21600" xr:uid="{5F4AC6D2-6F7F-4399-9F4D-B4ECECE9DF7D}"/>
    <cellStyle name="Comma 23 4 2 4" xfId="10174" xr:uid="{F4BF1513-0BC2-455D-9AD0-B02E9021293F}"/>
    <cellStyle name="Comma 23 4 2 4 2" xfId="18588" xr:uid="{E14ED335-6474-43B9-AD61-A8178CDCDEE2}"/>
    <cellStyle name="Comma 23 4 2 4 2 2" xfId="26628" xr:uid="{5F7A676C-7677-4879-AF4B-42E65585A9AC}"/>
    <cellStyle name="Comma 23 4 2 4 3" xfId="22613" xr:uid="{5FB9691F-DAFF-45D1-9DD2-6348406E225C}"/>
    <cellStyle name="Comma 23 4 2 5" xfId="16565" xr:uid="{20D451EF-8FA4-43F0-93C8-46AAEA479BFE}"/>
    <cellStyle name="Comma 23 4 2 5 2" xfId="24605" xr:uid="{E4AAC5CC-47C6-441C-A490-255705A9923B}"/>
    <cellStyle name="Comma 23 4 2 6" xfId="20582" xr:uid="{ECFFFA0F-5533-47E3-B1BE-8B4EBEE7553E}"/>
    <cellStyle name="Comma 23 4 3" xfId="3655" xr:uid="{74CC7173-600A-468F-8858-785F284664C5}"/>
    <cellStyle name="Comma 23 4 3 2" xfId="7387" xr:uid="{F5847807-86BE-45C0-91E0-F25891DCB5FD}"/>
    <cellStyle name="Comma 23 4 3 2 2" xfId="14804" xr:uid="{1A795313-8CBE-4518-824E-F5281430988D}"/>
    <cellStyle name="Comma 23 4 3 2 2 2" xfId="19806" xr:uid="{C7EB72F9-9D8D-4898-9D56-1CED60F63CCF}"/>
    <cellStyle name="Comma 23 4 3 2 2 2 2" xfId="27846" xr:uid="{3D68A886-B7E7-4355-AC0B-454FB449116D}"/>
    <cellStyle name="Comma 23 4 3 2 2 3" xfId="23835" xr:uid="{33012729-CC5E-42DC-AED3-BD1FB189F57F}"/>
    <cellStyle name="Comma 23 4 3 2 3" xfId="17834" xr:uid="{BF79FD15-73B4-407C-AF8D-0A645CB52A7F}"/>
    <cellStyle name="Comma 23 4 3 2 3 2" xfId="25874" xr:uid="{BFBE29F1-F214-4217-A1F7-F20F361A3325}"/>
    <cellStyle name="Comma 23 4 3 2 4" xfId="21859" xr:uid="{FF313DEE-BDA4-40F5-B5F0-480343797546}"/>
    <cellStyle name="Comma 23 4 3 3" xfId="11106" xr:uid="{3E5520E5-4D4C-415A-957D-DA2F77CB311E}"/>
    <cellStyle name="Comma 23 4 3 3 2" xfId="18830" xr:uid="{504FF12A-2CDA-4478-9A18-9B33711A83B9}"/>
    <cellStyle name="Comma 23 4 3 3 2 2" xfId="26870" xr:uid="{426C8753-B8D3-4ED4-B139-79E878AD941E}"/>
    <cellStyle name="Comma 23 4 3 3 3" xfId="22855" xr:uid="{519E5FB5-8C13-4423-9D0A-7DCC7714B6C8}"/>
    <cellStyle name="Comma 23 4 3 4" xfId="16824" xr:uid="{08E6DBB4-8678-446B-892A-90F66B3861BB}"/>
    <cellStyle name="Comma 23 4 3 4 2" xfId="24864" xr:uid="{03287F04-B07D-470C-90AB-034040396E10}"/>
    <cellStyle name="Comma 23 4 3 5" xfId="20846" xr:uid="{3F48E39D-8456-4438-B72F-614F4A0DEC30}"/>
    <cellStyle name="Comma 23 4 4" xfId="5521" xr:uid="{67583017-4128-4802-97EE-CBA68CDFD6C2}"/>
    <cellStyle name="Comma 23 4 4 2" xfId="12955" xr:uid="{E89B67C9-26A2-4E2B-BE4D-B586145A900D}"/>
    <cellStyle name="Comma 23 4 4 2 2" xfId="19318" xr:uid="{FECDD052-5A4C-42B1-A573-083AD47D4E63}"/>
    <cellStyle name="Comma 23 4 4 2 2 2" xfId="27358" xr:uid="{0192C737-A82D-433C-91CC-A7059904C6D7}"/>
    <cellStyle name="Comma 23 4 4 2 3" xfId="23345" xr:uid="{DEFDE711-73E6-4A57-B2DF-63B59FC6EDD4}"/>
    <cellStyle name="Comma 23 4 4 3" xfId="17329" xr:uid="{4BE0801B-423D-4760-9AAA-0486B80EE10B}"/>
    <cellStyle name="Comma 23 4 4 3 2" xfId="25369" xr:uid="{8B7FB019-98D1-4233-AD33-4161437F37A4}"/>
    <cellStyle name="Comma 23 4 4 4" xfId="21352" xr:uid="{AAA8CA5E-56C7-4516-9FAE-6146C096DD57}"/>
    <cellStyle name="Comma 23 4 5" xfId="9256" xr:uid="{867873A2-24DD-4B0D-9986-1DFCDFA2F330}"/>
    <cellStyle name="Comma 23 4 5 2" xfId="18342" xr:uid="{ECACDA0E-AFDB-4795-B589-9B5F3A9CF998}"/>
    <cellStyle name="Comma 23 4 5 2 2" xfId="26382" xr:uid="{E920C22F-A5F5-4FFD-8EA2-137E5C96588B}"/>
    <cellStyle name="Comma 23 4 5 3" xfId="22365" xr:uid="{488800E2-78A1-4AD3-83D4-FC0F5A665953}"/>
    <cellStyle name="Comma 23 4 6" xfId="16319" xr:uid="{B07C5B04-6563-4B95-95A1-C0F38821A2DF}"/>
    <cellStyle name="Comma 23 4 6 2" xfId="24359" xr:uid="{3B68BA8A-E5D3-4A1D-B95A-E09C75357F2E}"/>
    <cellStyle name="Comma 23 4 7" xfId="20335" xr:uid="{557FBBB2-A5CB-4C1A-9790-4F8BD917199D}"/>
    <cellStyle name="Comma 23 5" xfId="2125" xr:uid="{5B76BB62-CB03-44AD-AA6F-CB76370478C5}"/>
    <cellStyle name="Comma 23 5 2" xfId="4115" xr:uid="{20E1B961-A65E-4452-BA5A-419727278CDD}"/>
    <cellStyle name="Comma 23 5 2 2" xfId="7847" xr:uid="{8EE82702-C230-47E2-9F3D-1B1A84AACFD2}"/>
    <cellStyle name="Comma 23 5 2 2 2" xfId="15264" xr:uid="{B3AD4339-99B9-465B-B07E-749E6DA909FF}"/>
    <cellStyle name="Comma 23 5 2 2 2 2" xfId="19930" xr:uid="{B7D191ED-1BD6-482C-AA34-16386CFF5780}"/>
    <cellStyle name="Comma 23 5 2 2 2 2 2" xfId="27970" xr:uid="{98A17622-5141-4FE9-AC9A-CC72D28951AE}"/>
    <cellStyle name="Comma 23 5 2 2 2 3" xfId="23959" xr:uid="{E40FBB4E-1D76-408C-BF91-847EB721A2E0}"/>
    <cellStyle name="Comma 23 5 2 2 3" xfId="17958" xr:uid="{B6536AD6-7728-466E-9DC0-AB979E7C486B}"/>
    <cellStyle name="Comma 23 5 2 2 3 2" xfId="25998" xr:uid="{419D4DA2-993A-4668-AC5A-7448E6D29604}"/>
    <cellStyle name="Comma 23 5 2 2 4" xfId="21983" xr:uid="{3EC8EBFD-71AB-46B6-8921-BE0DC89C5E1E}"/>
    <cellStyle name="Comma 23 5 2 3" xfId="11566" xr:uid="{54BE65A6-97B8-46B5-A6AD-4BE0BF4A3386}"/>
    <cellStyle name="Comma 23 5 2 3 2" xfId="18954" xr:uid="{054E200F-8490-4107-BF69-2D5C01052087}"/>
    <cellStyle name="Comma 23 5 2 3 2 2" xfId="26994" xr:uid="{2800B1F0-63E5-400C-9061-F0F0E02F1BDB}"/>
    <cellStyle name="Comma 23 5 2 3 3" xfId="22980" xr:uid="{E69BCBD5-B3E0-4363-A13B-82F6A4DBE609}"/>
    <cellStyle name="Comma 23 5 2 4" xfId="16948" xr:uid="{6A283DE2-BCF3-4ED3-B69D-73DCE5FA3E1C}"/>
    <cellStyle name="Comma 23 5 2 4 2" xfId="24988" xr:uid="{129C4A09-400C-4E4B-944A-4BBDC5A26F4A}"/>
    <cellStyle name="Comma 23 5 2 5" xfId="20970" xr:uid="{D6AD4AB0-A72D-41A6-8888-0FD0E5236FAD}"/>
    <cellStyle name="Comma 23 5 3" xfId="5981" xr:uid="{EC0DA849-9E33-4874-B7DA-92E2779D8126}"/>
    <cellStyle name="Comma 23 5 3 2" xfId="13415" xr:uid="{F4D2AB2F-DE82-4515-9680-B3529B29579D}"/>
    <cellStyle name="Comma 23 5 3 2 2" xfId="19442" xr:uid="{839EFB8A-4AC0-4B75-AD2D-968EED60A5A0}"/>
    <cellStyle name="Comma 23 5 3 2 2 2" xfId="27482" xr:uid="{A1739DC9-F34B-4568-82F9-C91F0572E904}"/>
    <cellStyle name="Comma 23 5 3 2 3" xfId="23470" xr:uid="{9D63053F-DBF8-409D-9DB1-D87D95BAF30F}"/>
    <cellStyle name="Comma 23 5 3 3" xfId="17453" xr:uid="{3BFFFFB0-30E6-44E7-93DD-2BD1C56D0D2E}"/>
    <cellStyle name="Comma 23 5 3 3 2" xfId="25493" xr:uid="{CE3D9BE0-AC38-49B6-B39F-B4118554EE31}"/>
    <cellStyle name="Comma 23 5 3 4" xfId="21477" xr:uid="{0456B52D-0CAD-4C05-ADB5-94A8BE17C96A}"/>
    <cellStyle name="Comma 23 5 4" xfId="9716" xr:uid="{D9903E24-3176-4589-A9D4-7856F6091C42}"/>
    <cellStyle name="Comma 23 5 4 2" xfId="18466" xr:uid="{125D6993-33AA-49F0-A31F-950252099F93}"/>
    <cellStyle name="Comma 23 5 4 2 2" xfId="26506" xr:uid="{5C4EA564-893A-4A57-9EC6-EF998AD64F41}"/>
    <cellStyle name="Comma 23 5 4 3" xfId="22490" xr:uid="{CA23969E-ADAC-4B03-A21C-317D358A64B0}"/>
    <cellStyle name="Comma 23 5 5" xfId="16443" xr:uid="{13313B64-2BE6-4511-B6BD-1ACBD35DDA73}"/>
    <cellStyle name="Comma 23 5 5 2" xfId="24483" xr:uid="{1DB2F06F-92DF-4650-85BD-6D6F61CC7D3B}"/>
    <cellStyle name="Comma 23 5 6" xfId="20459" xr:uid="{21131384-38F9-4DE4-A25D-56888210165F}"/>
    <cellStyle name="Comma 23 6" xfId="3198" xr:uid="{1E2B6336-B93D-49D9-B4FC-BF75CA1E5F1E}"/>
    <cellStyle name="Comma 23 6 2" xfId="6930" xr:uid="{BD176BD9-900E-4091-BFAE-CED5CA9356C7}"/>
    <cellStyle name="Comma 23 6 2 2" xfId="14347" xr:uid="{B719CE07-6315-481E-B6D7-29D15CFEF6D2}"/>
    <cellStyle name="Comma 23 6 2 2 2" xfId="19685" xr:uid="{CF0BF267-6F6E-4A38-8714-0635B5EFD4FD}"/>
    <cellStyle name="Comma 23 6 2 2 2 2" xfId="27725" xr:uid="{DF6E300E-11C9-46E4-9226-F316AE969540}"/>
    <cellStyle name="Comma 23 6 2 2 3" xfId="23714" xr:uid="{3E1E6D82-2EC7-46CD-ACB0-D43439D98B16}"/>
    <cellStyle name="Comma 23 6 2 3" xfId="17713" xr:uid="{28B7A476-C526-476A-9320-FEC2FF71A8F9}"/>
    <cellStyle name="Comma 23 6 2 3 2" xfId="25753" xr:uid="{EE06D53C-C324-4A64-A11E-063C8A13CEA2}"/>
    <cellStyle name="Comma 23 6 2 4" xfId="21738" xr:uid="{8CD7D2C7-A425-4747-B3E7-6DCD5CB245DE}"/>
    <cellStyle name="Comma 23 6 3" xfId="10649" xr:uid="{68FE137D-82BA-4E84-97C4-9B6931E413D6}"/>
    <cellStyle name="Comma 23 6 3 2" xfId="18709" xr:uid="{FC9E7174-7788-47E1-A34E-60DC16EB7E27}"/>
    <cellStyle name="Comma 23 6 3 2 2" xfId="26749" xr:uid="{55BDAA14-1CE2-4392-A384-CD591C6A55ED}"/>
    <cellStyle name="Comma 23 6 3 3" xfId="22734" xr:uid="{30AAFF0C-E26B-44EB-A14C-C940056AE76E}"/>
    <cellStyle name="Comma 23 6 4" xfId="16703" xr:uid="{D21D3708-BE76-4077-99E2-005C9A585B77}"/>
    <cellStyle name="Comma 23 6 4 2" xfId="24743" xr:uid="{242C0818-A3EF-4339-BADA-85702B1533B4}"/>
    <cellStyle name="Comma 23 6 5" xfId="20724" xr:uid="{E2C101D7-D6CC-44A3-AB2D-452B72B7BC2B}"/>
    <cellStyle name="Comma 23 7" xfId="5064" xr:uid="{CC205272-37FA-4BCF-BDAE-BC46847AE9DC}"/>
    <cellStyle name="Comma 23 7 2" xfId="12498" xr:uid="{DD07A015-A181-405F-9509-BAF57BCCC32F}"/>
    <cellStyle name="Comma 23 7 2 2" xfId="19197" xr:uid="{8162A022-A89C-403D-87FC-92CBA6F79AB5}"/>
    <cellStyle name="Comma 23 7 2 2 2" xfId="27237" xr:uid="{8E846377-CEB2-485C-BE07-BB9CEEFBC381}"/>
    <cellStyle name="Comma 23 7 2 3" xfId="23224" xr:uid="{BD997708-72E9-4E3C-9AE4-80FB7B26AE3F}"/>
    <cellStyle name="Comma 23 7 3" xfId="17208" xr:uid="{5D5A5F96-6867-410D-9DB9-7036A2466599}"/>
    <cellStyle name="Comma 23 7 3 2" xfId="25248" xr:uid="{13AD2A97-45ED-4DBB-8DBC-7990216BDE38}"/>
    <cellStyle name="Comma 23 7 4" xfId="21231" xr:uid="{179EF4BF-B8AC-415E-B64D-07A1C191DF46}"/>
    <cellStyle name="Comma 23 8" xfId="8799" xr:uid="{9BADB0D6-F027-45CF-824C-06C574C246B9}"/>
    <cellStyle name="Comma 23 8 2" xfId="18221" xr:uid="{D55E74B2-75EC-4A8A-AFC0-FA2440D0A1CE}"/>
    <cellStyle name="Comma 23 8 2 2" xfId="26261" xr:uid="{13AC4B4A-D172-49FE-824F-D76E21287BF1}"/>
    <cellStyle name="Comma 23 8 3" xfId="22244" xr:uid="{FA9EDEE0-419B-45C1-B88A-0BB6461788AB}"/>
    <cellStyle name="Comma 23 9" xfId="16198" xr:uid="{49829D5E-653E-4B2C-A309-F71B67AE5BEF}"/>
    <cellStyle name="Comma 23 9 2" xfId="24238" xr:uid="{D948F60B-FDD6-4F82-AF23-1748E7BEC90C}"/>
    <cellStyle name="Comma 24" xfId="1006" xr:uid="{3A12A734-477F-407D-9FF3-BBDFA83BCAA8}"/>
    <cellStyle name="Comma 24 10" xfId="20212" xr:uid="{160DCBDD-8925-4807-B617-F81CD3816989}"/>
    <cellStyle name="Comma 24 2" xfId="1209" xr:uid="{9D4F67EF-80F8-4D8C-9111-F87818E17809}"/>
    <cellStyle name="Comma 24 2 2" xfId="1519" xr:uid="{BAABEA14-F4F9-4EC0-A32F-0AE45591CEA2}"/>
    <cellStyle name="Comma 24 2 2 2" xfId="1991" xr:uid="{0D0CC741-E10A-4501-8E35-C726C88BD69A}"/>
    <cellStyle name="Comma 24 2 2 2 2" xfId="2923" xr:uid="{7ACE62BA-A837-4A3C-8443-1F32E5B98A0D}"/>
    <cellStyle name="Comma 24 2 2 2 2 2" xfId="4913" xr:uid="{24AA8034-E0DA-49F1-A875-5059BFDBCAF7}"/>
    <cellStyle name="Comma 24 2 2 2 2 2 2" xfId="8645" xr:uid="{8F9C9909-1362-47FF-9612-EA2CEFA747C2}"/>
    <cellStyle name="Comma 24 2 2 2 2 2 2 2" xfId="16062" xr:uid="{62AA0A4A-5F54-4EE6-9C52-54550BB4CEC0}"/>
    <cellStyle name="Comma 24 2 2 2 2 2 2 2 2" xfId="20140" xr:uid="{136D9FD3-52AE-4645-B69F-201FDE9593D0}"/>
    <cellStyle name="Comma 24 2 2 2 2 2 2 2 2 2" xfId="28180" xr:uid="{0B245062-6D1C-43CC-A335-91236CEF99A5}"/>
    <cellStyle name="Comma 24 2 2 2 2 2 2 2 3" xfId="24170" xr:uid="{90E7F756-62CE-40BE-9A2A-2F171517C779}"/>
    <cellStyle name="Comma 24 2 2 2 2 2 2 3" xfId="18168" xr:uid="{FF5CEC39-5D16-4C30-AEFA-43FF2EE26675}"/>
    <cellStyle name="Comma 24 2 2 2 2 2 2 3 2" xfId="26208" xr:uid="{CC475C2C-09CA-43FA-9CD3-E2CC77F24304}"/>
    <cellStyle name="Comma 24 2 2 2 2 2 2 4" xfId="22194" xr:uid="{504A110C-5FDB-42D1-9E85-128F9FB989CE}"/>
    <cellStyle name="Comma 24 2 2 2 2 2 3" xfId="12364" xr:uid="{EB50BE72-10FA-4C24-A3A7-5B152CAF3CA7}"/>
    <cellStyle name="Comma 24 2 2 2 2 2 3 2" xfId="19164" xr:uid="{4D9EE2C0-0369-4671-A057-6CEC9A8A9276}"/>
    <cellStyle name="Comma 24 2 2 2 2 2 3 2 2" xfId="27204" xr:uid="{53142BC1-DABB-42A3-9F0C-A76950DA6F45}"/>
    <cellStyle name="Comma 24 2 2 2 2 2 3 3" xfId="23191" xr:uid="{5AC4B5FB-1499-4358-B82E-03740710FFD7}"/>
    <cellStyle name="Comma 24 2 2 2 2 2 4" xfId="17158" xr:uid="{297E7B2C-BDB9-4B6D-A57D-1386450CC91B}"/>
    <cellStyle name="Comma 24 2 2 2 2 2 4 2" xfId="25198" xr:uid="{75A5E82E-A64E-4A5B-A45C-CE246E1DC007}"/>
    <cellStyle name="Comma 24 2 2 2 2 2 5" xfId="21181" xr:uid="{C12E56C8-5FC3-4168-B840-5B4D9D2501C2}"/>
    <cellStyle name="Comma 24 2 2 2 2 3" xfId="6779" xr:uid="{04A25D2C-DAB8-4CA9-AC50-66C97F4E10AF}"/>
    <cellStyle name="Comma 24 2 2 2 2 3 2" xfId="14213" xr:uid="{96E4F9B4-FF0C-4729-9475-72719FA2637B}"/>
    <cellStyle name="Comma 24 2 2 2 2 3 2 2" xfId="19652" xr:uid="{41E68392-0DBD-42CC-9C71-CC3533B5B9F2}"/>
    <cellStyle name="Comma 24 2 2 2 2 3 2 2 2" xfId="27692" xr:uid="{B1C072BD-997D-4ACB-BE9B-CBCDC8A5FBBE}"/>
    <cellStyle name="Comma 24 2 2 2 2 3 2 3" xfId="23681" xr:uid="{D83F9284-8DF7-4B93-981E-CBC4F673A0FA}"/>
    <cellStyle name="Comma 24 2 2 2 2 3 3" xfId="17663" xr:uid="{492D7EE5-F50F-407C-BABC-6803DF96383F}"/>
    <cellStyle name="Comma 24 2 2 2 2 3 3 2" xfId="25703" xr:uid="{1DEDDE09-FB4F-4617-BAC3-BDD7AF673F79}"/>
    <cellStyle name="Comma 24 2 2 2 2 3 4" xfId="21688" xr:uid="{9AE20164-9A98-41F0-91E2-B2E2F1052104}"/>
    <cellStyle name="Comma 24 2 2 2 2 4" xfId="10514" xr:uid="{F2823EA1-F77F-4838-AFA6-8E5A068B1F62}"/>
    <cellStyle name="Comma 24 2 2 2 2 4 2" xfId="18676" xr:uid="{4F7542B4-5C5E-4F08-917D-566783015698}"/>
    <cellStyle name="Comma 24 2 2 2 2 4 2 2" xfId="26716" xr:uid="{8F13E2DF-9CF6-4DC7-8EF9-CFAB0DEA5A28}"/>
    <cellStyle name="Comma 24 2 2 2 2 4 3" xfId="22701" xr:uid="{48A3DCD6-0590-496C-B5A8-6724ADFA9C22}"/>
    <cellStyle name="Comma 24 2 2 2 2 5" xfId="16653" xr:uid="{2FA0E7BE-52D9-4E4F-B3EB-DEACD8E057E2}"/>
    <cellStyle name="Comma 24 2 2 2 2 5 2" xfId="24693" xr:uid="{CAB852F5-C541-403B-ACA0-C945205B6074}"/>
    <cellStyle name="Comma 24 2 2 2 2 6" xfId="20670" xr:uid="{74A1D548-E35F-4D0C-A68B-ADDBDB24D699}"/>
    <cellStyle name="Comma 24 2 2 2 3" xfId="3995" xr:uid="{980214EE-61A8-4244-A7AF-67B958C58E2B}"/>
    <cellStyle name="Comma 24 2 2 2 3 2" xfId="7727" xr:uid="{E90D8AB2-D6BC-4937-90DC-F29560FC7331}"/>
    <cellStyle name="Comma 24 2 2 2 3 2 2" xfId="15144" xr:uid="{B17E0532-53DB-4E2F-943B-D5FB83C38F64}"/>
    <cellStyle name="Comma 24 2 2 2 3 2 2 2" xfId="19894" xr:uid="{6D63690C-82FA-4673-BDE1-1E0CDF8FFC7A}"/>
    <cellStyle name="Comma 24 2 2 2 3 2 2 2 2" xfId="27934" xr:uid="{6209BF92-4BFC-44BE-82A3-B06362C2F9A6}"/>
    <cellStyle name="Comma 24 2 2 2 3 2 2 3" xfId="23923" xr:uid="{2EAD8551-84AA-4897-A41D-CA777C43A36C}"/>
    <cellStyle name="Comma 24 2 2 2 3 2 3" xfId="17922" xr:uid="{E3C9E60A-527E-451A-AB31-EC3FFF971BAF}"/>
    <cellStyle name="Comma 24 2 2 2 3 2 3 2" xfId="25962" xr:uid="{AF3762E0-B2BE-4517-B54D-184E0B0DF46B}"/>
    <cellStyle name="Comma 24 2 2 2 3 2 4" xfId="21947" xr:uid="{C45C79E6-C1C9-4D87-ABAB-E4B3FAC1D4EC}"/>
    <cellStyle name="Comma 24 2 2 2 3 3" xfId="11446" xr:uid="{684099BB-FBD7-4CA0-AE65-94A9D7059BCB}"/>
    <cellStyle name="Comma 24 2 2 2 3 3 2" xfId="18918" xr:uid="{DC7C28D7-E229-49F0-A527-12F5CD17493C}"/>
    <cellStyle name="Comma 24 2 2 2 3 3 2 2" xfId="26958" xr:uid="{03C9BD6D-8075-4709-8D75-BA0D62C4033D}"/>
    <cellStyle name="Comma 24 2 2 2 3 3 3" xfId="22944" xr:uid="{B30CBECA-9225-45D4-BB0A-B3ACEAFBAD9D}"/>
    <cellStyle name="Comma 24 2 2 2 3 4" xfId="16912" xr:uid="{E6C93C20-9E3D-40B8-AEED-B7AB5B5B9844}"/>
    <cellStyle name="Comma 24 2 2 2 3 4 2" xfId="24952" xr:uid="{F5743D41-CBF8-46F3-BDB7-DCF690B71752}"/>
    <cellStyle name="Comma 24 2 2 2 3 5" xfId="20934" xr:uid="{4CC2290F-7406-4857-ABF1-D24BD3716774}"/>
    <cellStyle name="Comma 24 2 2 2 4" xfId="5861" xr:uid="{CAF3D9C6-A6C4-4706-BE56-72F6A14BF071}"/>
    <cellStyle name="Comma 24 2 2 2 4 2" xfId="13295" xr:uid="{1DAF41F4-490A-4747-AA9F-A6C065D21741}"/>
    <cellStyle name="Comma 24 2 2 2 4 2 2" xfId="19406" xr:uid="{B5014CD4-305A-409C-AF1E-3D15E338DF0F}"/>
    <cellStyle name="Comma 24 2 2 2 4 2 2 2" xfId="27446" xr:uid="{8A274BED-7C15-40E8-B371-93FC08D86445}"/>
    <cellStyle name="Comma 24 2 2 2 4 2 3" xfId="23434" xr:uid="{A6362235-85EB-4286-88E9-07D99CD1233F}"/>
    <cellStyle name="Comma 24 2 2 2 4 3" xfId="17417" xr:uid="{EF57AAE5-5885-4A1C-8F12-AC915659D69D}"/>
    <cellStyle name="Comma 24 2 2 2 4 3 2" xfId="25457" xr:uid="{D2EDA86B-1676-4C53-A15E-16246668297D}"/>
    <cellStyle name="Comma 24 2 2 2 4 4" xfId="21441" xr:uid="{4445A5A9-8E87-4F3F-8868-7E8B657F38DE}"/>
    <cellStyle name="Comma 24 2 2 2 5" xfId="9596" xr:uid="{E41851CC-9ACF-474E-A9FA-D395254AA6E9}"/>
    <cellStyle name="Comma 24 2 2 2 5 2" xfId="18430" xr:uid="{6CE72406-8144-4499-BBD2-283B60ABEE71}"/>
    <cellStyle name="Comma 24 2 2 2 5 2 2" xfId="26470" xr:uid="{A7359998-90D8-4E9C-A320-65507CED3727}"/>
    <cellStyle name="Comma 24 2 2 2 5 3" xfId="22454" xr:uid="{03C6A04D-BDBD-4EB3-B226-68FE02FC221C}"/>
    <cellStyle name="Comma 24 2 2 2 6" xfId="16407" xr:uid="{5656A10F-AFF6-4D23-B2EE-BA1EA9ABCD62}"/>
    <cellStyle name="Comma 24 2 2 2 6 2" xfId="24447" xr:uid="{739D8FD9-AA4A-4489-B177-D968F4722731}"/>
    <cellStyle name="Comma 24 2 2 2 7" xfId="20423" xr:uid="{1DD5ED38-5ECA-4EEC-8B23-60917B189A10}"/>
    <cellStyle name="Comma 24 2 2 3" xfId="2465" xr:uid="{891DB5DA-21FD-4ADA-849C-D87D210C2592}"/>
    <cellStyle name="Comma 24 2 2 3 2" xfId="4455" xr:uid="{6A49CF9F-E54C-45E1-87A9-6213A96A9617}"/>
    <cellStyle name="Comma 24 2 2 3 2 2" xfId="8187" xr:uid="{842CEE0C-BE12-412E-B4A8-0720F29A0E97}"/>
    <cellStyle name="Comma 24 2 2 3 2 2 2" xfId="15604" xr:uid="{BC200A07-FA66-4AB5-BF57-ABD86114B968}"/>
    <cellStyle name="Comma 24 2 2 3 2 2 2 2" xfId="20018" xr:uid="{2891467F-14C2-4C94-9A51-8A00C2DEFDFD}"/>
    <cellStyle name="Comma 24 2 2 3 2 2 2 2 2" xfId="28058" xr:uid="{DFC7D1EF-D686-4A96-A0E3-B100D2C5D73B}"/>
    <cellStyle name="Comma 24 2 2 3 2 2 2 3" xfId="24048" xr:uid="{5C20649A-77E8-4E36-BD71-8E371FA0D4D5}"/>
    <cellStyle name="Comma 24 2 2 3 2 2 3" xfId="18046" xr:uid="{02978722-03D6-4CCF-AC21-CB84616FAB2C}"/>
    <cellStyle name="Comma 24 2 2 3 2 2 3 2" xfId="26086" xr:uid="{2FB45CEE-DED1-4F46-83C3-C8F825A338E2}"/>
    <cellStyle name="Comma 24 2 2 3 2 2 4" xfId="22072" xr:uid="{A112648C-4E7D-4D37-B00C-379B1007B699}"/>
    <cellStyle name="Comma 24 2 2 3 2 3" xfId="11906" xr:uid="{E31ADA99-F3BA-48E7-985C-692A400BC2AC}"/>
    <cellStyle name="Comma 24 2 2 3 2 3 2" xfId="19042" xr:uid="{F0D465B0-EBA9-4CAA-AED6-8A096BB8B5CD}"/>
    <cellStyle name="Comma 24 2 2 3 2 3 2 2" xfId="27082" xr:uid="{5A14C750-7A31-413D-BB64-799424403B0D}"/>
    <cellStyle name="Comma 24 2 2 3 2 3 3" xfId="23069" xr:uid="{F0021494-AB21-4EC6-BE12-75A2898E5F91}"/>
    <cellStyle name="Comma 24 2 2 3 2 4" xfId="17036" xr:uid="{CC6FE242-C56E-4F06-9545-B540EBFA84FB}"/>
    <cellStyle name="Comma 24 2 2 3 2 4 2" xfId="25076" xr:uid="{204DE263-0300-4F5D-A1DB-5556117CD900}"/>
    <cellStyle name="Comma 24 2 2 3 2 5" xfId="21059" xr:uid="{0CEB917C-6CE0-401A-8107-1D8EF2749806}"/>
    <cellStyle name="Comma 24 2 2 3 3" xfId="6321" xr:uid="{22A2469F-95A6-461B-AB28-3824DC6AB608}"/>
    <cellStyle name="Comma 24 2 2 3 3 2" xfId="13755" xr:uid="{AD98DC61-8C76-4E0F-98A7-D709E01015BA}"/>
    <cellStyle name="Comma 24 2 2 3 3 2 2" xfId="19530" xr:uid="{699D8A03-5BE0-45EC-BED5-85F97EF940D9}"/>
    <cellStyle name="Comma 24 2 2 3 3 2 2 2" xfId="27570" xr:uid="{DBBACA8E-A2FB-44CE-9C2A-6D4C10C1AAD5}"/>
    <cellStyle name="Comma 24 2 2 3 3 2 3" xfId="23559" xr:uid="{C033A038-664A-49F6-9D5B-97C8459CCB26}"/>
    <cellStyle name="Comma 24 2 2 3 3 3" xfId="17541" xr:uid="{F67C46EB-B8A9-44B3-92BE-FD1C54196C71}"/>
    <cellStyle name="Comma 24 2 2 3 3 3 2" xfId="25581" xr:uid="{58FBCD2E-2D5C-428B-B048-494A43EF41C2}"/>
    <cellStyle name="Comma 24 2 2 3 3 4" xfId="21566" xr:uid="{3FF9D006-ABC4-473E-939B-133980E0FFB7}"/>
    <cellStyle name="Comma 24 2 2 3 4" xfId="10056" xr:uid="{1B930844-6D49-4C0D-94EC-D9A600C24261}"/>
    <cellStyle name="Comma 24 2 2 3 4 2" xfId="18554" xr:uid="{1D0F7A6E-FC70-46B9-B181-566F92B09630}"/>
    <cellStyle name="Comma 24 2 2 3 4 2 2" xfId="26594" xr:uid="{A3CA1318-EBB0-488B-839C-1D45CBC1AFCB}"/>
    <cellStyle name="Comma 24 2 2 3 4 3" xfId="22579" xr:uid="{91761C07-44B5-42EB-B709-F064B623AD68}"/>
    <cellStyle name="Comma 24 2 2 3 5" xfId="16531" xr:uid="{DBFB67BC-6DF6-4E1A-A22C-BCD13B5AF3F3}"/>
    <cellStyle name="Comma 24 2 2 3 5 2" xfId="24571" xr:uid="{15CB0576-39F7-4EF7-948B-15DF5BCE9D27}"/>
    <cellStyle name="Comma 24 2 2 3 6" xfId="20548" xr:uid="{7EF3B65D-D632-4C3D-B01A-E6F602CD05C1}"/>
    <cellStyle name="Comma 24 2 2 4" xfId="3537" xr:uid="{5D46901A-776F-428B-8F37-71257F725D2F}"/>
    <cellStyle name="Comma 24 2 2 4 2" xfId="7269" xr:uid="{F4FD2453-DE5C-4243-8B75-74B7221BC589}"/>
    <cellStyle name="Comma 24 2 2 4 2 2" xfId="14686" xr:uid="{EBE82CDB-35B1-43B0-B3B9-7C26D7BE7715}"/>
    <cellStyle name="Comma 24 2 2 4 2 2 2" xfId="19772" xr:uid="{8EF03285-73D2-4A30-80A0-E632B1B91D80}"/>
    <cellStyle name="Comma 24 2 2 4 2 2 2 2" xfId="27812" xr:uid="{4F7ECB58-4134-4122-AD4B-05DF9E984B6D}"/>
    <cellStyle name="Comma 24 2 2 4 2 2 3" xfId="23801" xr:uid="{D5930FE2-749C-4A47-9993-BBC2B4BDA593}"/>
    <cellStyle name="Comma 24 2 2 4 2 3" xfId="17800" xr:uid="{3EB06181-303D-4EDC-9E2F-A63B0858F0F7}"/>
    <cellStyle name="Comma 24 2 2 4 2 3 2" xfId="25840" xr:uid="{F88C625A-EC42-4318-A67F-334495E10BDE}"/>
    <cellStyle name="Comma 24 2 2 4 2 4" xfId="21825" xr:uid="{041DDD70-146D-4F80-B7DC-FE5A325EDC4E}"/>
    <cellStyle name="Comma 24 2 2 4 3" xfId="10988" xr:uid="{9E8168A7-6F27-4A80-B162-F93EBDC5AB7F}"/>
    <cellStyle name="Comma 24 2 2 4 3 2" xfId="18796" xr:uid="{BA2F1003-339E-439B-832D-B6AB0B8524B3}"/>
    <cellStyle name="Comma 24 2 2 4 3 2 2" xfId="26836" xr:uid="{277A47FC-5EC0-41F9-84A2-E3F5E80ED792}"/>
    <cellStyle name="Comma 24 2 2 4 3 3" xfId="22821" xr:uid="{A08E153E-D2EE-409C-9560-F455A77E0104}"/>
    <cellStyle name="Comma 24 2 2 4 4" xfId="16790" xr:uid="{B32268B5-DDF0-4762-9ECD-40FA14918B5F}"/>
    <cellStyle name="Comma 24 2 2 4 4 2" xfId="24830" xr:uid="{0AE361F7-8AA2-4833-AF7F-9DBF0CE4EFFC}"/>
    <cellStyle name="Comma 24 2 2 4 5" xfId="20812" xr:uid="{701CE60F-E2F5-48B0-9B3D-BC47577CED28}"/>
    <cellStyle name="Comma 24 2 2 5" xfId="5403" xr:uid="{F4593B52-CAE4-416B-8CE4-4C8CB0C45479}"/>
    <cellStyle name="Comma 24 2 2 5 2" xfId="12837" xr:uid="{16A46B39-3300-4B98-90E8-63BCC22788AF}"/>
    <cellStyle name="Comma 24 2 2 5 2 2" xfId="19284" xr:uid="{725FC78F-059D-44C8-ABAF-F5382410EA82}"/>
    <cellStyle name="Comma 24 2 2 5 2 2 2" xfId="27324" xr:uid="{6837DA11-57AF-4D7F-94DF-453FDD94FED9}"/>
    <cellStyle name="Comma 24 2 2 5 2 3" xfId="23311" xr:uid="{A153233E-5222-4C1E-B135-EB950B54EE20}"/>
    <cellStyle name="Comma 24 2 2 5 3" xfId="17295" xr:uid="{91463DAF-0D77-4FB7-A12E-3EBD5C8D3409}"/>
    <cellStyle name="Comma 24 2 2 5 3 2" xfId="25335" xr:uid="{3CAFD730-591A-4F8F-B604-05A0CA3AADDD}"/>
    <cellStyle name="Comma 24 2 2 5 4" xfId="21318" xr:uid="{14E26C4E-E8CB-47CD-A494-D312D4F517C2}"/>
    <cellStyle name="Comma 24 2 2 6" xfId="9138" xr:uid="{32307291-7609-471B-B559-BD7484ED19D9}"/>
    <cellStyle name="Comma 24 2 2 6 2" xfId="18308" xr:uid="{69BD293B-C1F0-4393-B145-69D5B3B9FDAB}"/>
    <cellStyle name="Comma 24 2 2 6 2 2" xfId="26348" xr:uid="{F50AA3F6-CD87-4DF1-9F6B-7C354BBA85D8}"/>
    <cellStyle name="Comma 24 2 2 6 3" xfId="22331" xr:uid="{88F2256C-2B0A-44E1-A66E-DEDD0B1B8CBC}"/>
    <cellStyle name="Comma 24 2 2 7" xfId="16285" xr:uid="{6120A439-7DB5-46C6-9A93-3FD20C6D7BB6}"/>
    <cellStyle name="Comma 24 2 2 7 2" xfId="24325" xr:uid="{5CDAE3B8-73C4-4BDB-84E9-8498A7291529}"/>
    <cellStyle name="Comma 24 2 2 8" xfId="20301" xr:uid="{D90E2463-4915-4951-9116-E9C114D78037}"/>
    <cellStyle name="Comma 24 2 3" xfId="1764" xr:uid="{4794041C-551F-4A8B-AF62-AB6FF8BDB183}"/>
    <cellStyle name="Comma 24 2 3 2" xfId="2696" xr:uid="{9079B9DC-D4A9-4F08-9DD9-01C4C3876D6C}"/>
    <cellStyle name="Comma 24 2 3 2 2" xfId="4686" xr:uid="{8532821B-D072-48AF-B668-5CFD3633DBC7}"/>
    <cellStyle name="Comma 24 2 3 2 2 2" xfId="8418" xr:uid="{4B886D79-308D-4030-8B5E-ABE7A2BAB228}"/>
    <cellStyle name="Comma 24 2 3 2 2 2 2" xfId="15835" xr:uid="{D394249B-DFFC-4FC5-9287-A712E1BE764D}"/>
    <cellStyle name="Comma 24 2 3 2 2 2 2 2" xfId="20081" xr:uid="{20944B41-A821-4F3F-88E0-AE4702892A70}"/>
    <cellStyle name="Comma 24 2 3 2 2 2 2 2 2" xfId="28121" xr:uid="{15702F01-278C-47ED-91D5-3A029FB2DC1A}"/>
    <cellStyle name="Comma 24 2 3 2 2 2 2 3" xfId="24111" xr:uid="{FF0DCC24-A630-4845-B5FA-6300BF5A70A4}"/>
    <cellStyle name="Comma 24 2 3 2 2 2 3" xfId="18109" xr:uid="{EA826CC0-3527-437D-A0DF-2625C283B98B}"/>
    <cellStyle name="Comma 24 2 3 2 2 2 3 2" xfId="26149" xr:uid="{3ACA0B7B-61D3-4F91-B853-1597E82073E8}"/>
    <cellStyle name="Comma 24 2 3 2 2 2 4" xfId="22135" xr:uid="{4514A146-DBD1-49A2-89B8-86A617016216}"/>
    <cellStyle name="Comma 24 2 3 2 2 3" xfId="12137" xr:uid="{465BE693-CF6C-4779-8B87-BDA521EFBCF7}"/>
    <cellStyle name="Comma 24 2 3 2 2 3 2" xfId="19105" xr:uid="{16EB3E36-618E-4A1F-BC36-368F94CD72FC}"/>
    <cellStyle name="Comma 24 2 3 2 2 3 2 2" xfId="27145" xr:uid="{76DCF016-21A4-4E10-BA68-488B4486DD22}"/>
    <cellStyle name="Comma 24 2 3 2 2 3 3" xfId="23132" xr:uid="{09CDBB9C-854B-4F25-8B96-383FB7F8B09E}"/>
    <cellStyle name="Comma 24 2 3 2 2 4" xfId="17099" xr:uid="{A0E16401-4147-4D0D-83D3-4707DFF0815B}"/>
    <cellStyle name="Comma 24 2 3 2 2 4 2" xfId="25139" xr:uid="{6AD99384-502F-457B-AE5C-33DB09DD3A7E}"/>
    <cellStyle name="Comma 24 2 3 2 2 5" xfId="21122" xr:uid="{F140B879-6A25-461E-AC03-C455D6B1EBC5}"/>
    <cellStyle name="Comma 24 2 3 2 3" xfId="6552" xr:uid="{AE292EAE-D628-44D6-A568-C3945943EC7F}"/>
    <cellStyle name="Comma 24 2 3 2 3 2" xfId="13986" xr:uid="{3040E272-EA6A-42E9-AA55-74FC41E27440}"/>
    <cellStyle name="Comma 24 2 3 2 3 2 2" xfId="19593" xr:uid="{7A03447C-F86A-4329-B58C-A3BACEF2183C}"/>
    <cellStyle name="Comma 24 2 3 2 3 2 2 2" xfId="27633" xr:uid="{000463DA-0E69-4061-9E50-8E30ECE0B4F5}"/>
    <cellStyle name="Comma 24 2 3 2 3 2 3" xfId="23622" xr:uid="{BDD5F326-4EEA-4987-9A78-34C2B9B2E3CC}"/>
    <cellStyle name="Comma 24 2 3 2 3 3" xfId="17604" xr:uid="{80E09950-8CD6-48A6-875F-202403C25EC4}"/>
    <cellStyle name="Comma 24 2 3 2 3 3 2" xfId="25644" xr:uid="{D5488B52-0F4B-4772-9780-FE245B1D2D8C}"/>
    <cellStyle name="Comma 24 2 3 2 3 4" xfId="21629" xr:uid="{F68C296E-F547-47C3-85C1-6DE615222342}"/>
    <cellStyle name="Comma 24 2 3 2 4" xfId="10287" xr:uid="{1BB2996D-BBCC-4929-AB89-DBC2684D09F4}"/>
    <cellStyle name="Comma 24 2 3 2 4 2" xfId="18617" xr:uid="{663AF54A-426D-42B5-B860-617076E39566}"/>
    <cellStyle name="Comma 24 2 3 2 4 2 2" xfId="26657" xr:uid="{EDBBBEF1-7718-42A4-8253-2C530621C8AE}"/>
    <cellStyle name="Comma 24 2 3 2 4 3" xfId="22642" xr:uid="{19BC9F32-F8B1-4F1F-8CF2-58844429C40B}"/>
    <cellStyle name="Comma 24 2 3 2 5" xfId="16594" xr:uid="{041D80E2-0747-4A27-AD29-AAB7AFDA40F9}"/>
    <cellStyle name="Comma 24 2 3 2 5 2" xfId="24634" xr:uid="{080BBDC1-EFFD-4AF9-BB9D-5195A2053CF5}"/>
    <cellStyle name="Comma 24 2 3 2 6" xfId="20611" xr:uid="{23AC67AF-F593-4DB1-92C2-6E013BF7BEE6}"/>
    <cellStyle name="Comma 24 2 3 3" xfId="3768" xr:uid="{9CCF4A9C-5D9E-4065-84D4-33DBCDD5D6E2}"/>
    <cellStyle name="Comma 24 2 3 3 2" xfId="7500" xr:uid="{9B959CE4-18C0-44D1-9317-063991B41451}"/>
    <cellStyle name="Comma 24 2 3 3 2 2" xfId="14917" xr:uid="{9E8767CE-72F3-48DF-985D-F194E8886F81}"/>
    <cellStyle name="Comma 24 2 3 3 2 2 2" xfId="19835" xr:uid="{FB198305-DC5C-4069-AFB2-36B154EFB309}"/>
    <cellStyle name="Comma 24 2 3 3 2 2 2 2" xfId="27875" xr:uid="{B483B2EB-5F40-402B-8B94-1990658610DD}"/>
    <cellStyle name="Comma 24 2 3 3 2 2 3" xfId="23864" xr:uid="{1CB32416-7454-445D-8CB8-A1F16CD0990C}"/>
    <cellStyle name="Comma 24 2 3 3 2 3" xfId="17863" xr:uid="{974A09F6-5830-46BF-A053-EB0F00A29575}"/>
    <cellStyle name="Comma 24 2 3 3 2 3 2" xfId="25903" xr:uid="{D4ACB0B8-7C8D-47A5-BA20-DDCB3F34C6A8}"/>
    <cellStyle name="Comma 24 2 3 3 2 4" xfId="21888" xr:uid="{A090BDBC-389E-4DDC-8AFF-89672DCA38B8}"/>
    <cellStyle name="Comma 24 2 3 3 3" xfId="11219" xr:uid="{B7C0040C-6D1C-4AB9-8ACB-76673F2FF9CA}"/>
    <cellStyle name="Comma 24 2 3 3 3 2" xfId="18859" xr:uid="{66A741E6-D526-4095-B4FD-C64CD17A232D}"/>
    <cellStyle name="Comma 24 2 3 3 3 2 2" xfId="26899" xr:uid="{6533DF9D-3998-495D-BFB1-C1F00C32523E}"/>
    <cellStyle name="Comma 24 2 3 3 3 3" xfId="22884" xr:uid="{43EAC8C7-FF03-4DCA-A89A-071C922A04D5}"/>
    <cellStyle name="Comma 24 2 3 3 4" xfId="16853" xr:uid="{21E8010B-7683-44FA-BD70-4DDEF678B608}"/>
    <cellStyle name="Comma 24 2 3 3 4 2" xfId="24893" xr:uid="{D749C288-A5E6-4D4D-BA3C-9E9919D45B62}"/>
    <cellStyle name="Comma 24 2 3 3 5" xfId="20875" xr:uid="{C2C339A0-2B61-4456-9A57-5DD1550556A2}"/>
    <cellStyle name="Comma 24 2 3 4" xfId="5634" xr:uid="{7A8E85FD-3C3C-4E8D-8F2F-FFEB9E9CAADF}"/>
    <cellStyle name="Comma 24 2 3 4 2" xfId="13068" xr:uid="{823DFA70-D78C-4C52-9C4A-19A13CFED602}"/>
    <cellStyle name="Comma 24 2 3 4 2 2" xfId="19347" xr:uid="{F57E4B24-54C1-4374-B5E2-C1E57232E194}"/>
    <cellStyle name="Comma 24 2 3 4 2 2 2" xfId="27387" xr:uid="{EBAB21B2-9E7D-4CB6-8A19-321FD4200933}"/>
    <cellStyle name="Comma 24 2 3 4 2 3" xfId="23374" xr:uid="{F634378B-A5A5-4571-86D0-1A49C08C8AAF}"/>
    <cellStyle name="Comma 24 2 3 4 3" xfId="17358" xr:uid="{8754DB44-DC9A-47B0-93E0-0147E35F7430}"/>
    <cellStyle name="Comma 24 2 3 4 3 2" xfId="25398" xr:uid="{AC120F95-589A-430D-A8FD-145D82393F41}"/>
    <cellStyle name="Comma 24 2 3 4 4" xfId="21381" xr:uid="{FD5E678A-2BC4-4FE8-B25A-BE1B2DE26C13}"/>
    <cellStyle name="Comma 24 2 3 5" xfId="9369" xr:uid="{3F4681C9-15B9-4D4B-96C7-874B30801881}"/>
    <cellStyle name="Comma 24 2 3 5 2" xfId="18371" xr:uid="{E61C0F5F-DD92-40B4-AFD7-78117A340B78}"/>
    <cellStyle name="Comma 24 2 3 5 2 2" xfId="26411" xr:uid="{94FF15D6-9936-4DF6-97EE-97BF0DE08B60}"/>
    <cellStyle name="Comma 24 2 3 5 3" xfId="22394" xr:uid="{BF41F775-7263-4A27-8F15-D98BE59ADAD8}"/>
    <cellStyle name="Comma 24 2 3 6" xfId="16348" xr:uid="{E270C8A5-3516-4DE9-967A-C83BD8B94970}"/>
    <cellStyle name="Comma 24 2 3 6 2" xfId="24388" xr:uid="{D98AD852-37A2-4320-A212-C2D600A05C3F}"/>
    <cellStyle name="Comma 24 2 3 7" xfId="20364" xr:uid="{3641D348-DA63-48C8-A2AA-903A772C3D63}"/>
    <cellStyle name="Comma 24 2 4" xfId="2238" xr:uid="{8FE6D327-4FBD-4455-AFDA-E6BBB73C3BC9}"/>
    <cellStyle name="Comma 24 2 4 2" xfId="4228" xr:uid="{C2A5278B-3EBE-4ADD-972E-56882C6C5FBD}"/>
    <cellStyle name="Comma 24 2 4 2 2" xfId="7960" xr:uid="{ABB6A8AD-BBD6-4E8F-A3F6-5ED60413A512}"/>
    <cellStyle name="Comma 24 2 4 2 2 2" xfId="15377" xr:uid="{814396AA-5BDB-42E3-B12E-DDBF7A880040}"/>
    <cellStyle name="Comma 24 2 4 2 2 2 2" xfId="19959" xr:uid="{A416CB0C-FDEE-43DD-9059-8648669A429B}"/>
    <cellStyle name="Comma 24 2 4 2 2 2 2 2" xfId="27999" xr:uid="{B45F20D4-C974-463D-B065-B2920518D204}"/>
    <cellStyle name="Comma 24 2 4 2 2 2 3" xfId="23988" xr:uid="{20001FC1-84FD-4321-95FA-6C1499EE041A}"/>
    <cellStyle name="Comma 24 2 4 2 2 3" xfId="17987" xr:uid="{CAC05598-43C8-4B44-82DA-FDBE5422E5C1}"/>
    <cellStyle name="Comma 24 2 4 2 2 3 2" xfId="26027" xr:uid="{5EE2E674-73A2-46F3-BC19-E4A16DD591CA}"/>
    <cellStyle name="Comma 24 2 4 2 2 4" xfId="22012" xr:uid="{2686D37C-8D52-47FD-BDBE-12E5FAF8BFBB}"/>
    <cellStyle name="Comma 24 2 4 2 3" xfId="11679" xr:uid="{CE71843E-C92C-4526-937E-A3F9571828D6}"/>
    <cellStyle name="Comma 24 2 4 2 3 2" xfId="18983" xr:uid="{C0DE467A-EB24-4845-B6E1-D25D4576B245}"/>
    <cellStyle name="Comma 24 2 4 2 3 2 2" xfId="27023" xr:uid="{5930A580-2A6F-46B7-886A-CA923CAFE364}"/>
    <cellStyle name="Comma 24 2 4 2 3 3" xfId="23009" xr:uid="{419AA5F5-4421-4160-87E9-69B3D1656CD7}"/>
    <cellStyle name="Comma 24 2 4 2 4" xfId="16977" xr:uid="{604B7B5D-F464-4AB4-AC8F-600163A68F72}"/>
    <cellStyle name="Comma 24 2 4 2 4 2" xfId="25017" xr:uid="{F8C3D7B9-BF60-4B36-B68A-B23513550B42}"/>
    <cellStyle name="Comma 24 2 4 2 5" xfId="20999" xr:uid="{0B747C98-8981-43DB-ACFE-9C464407F8F1}"/>
    <cellStyle name="Comma 24 2 4 3" xfId="6094" xr:uid="{EEE72148-2276-47E0-A84E-06700A1DF13D}"/>
    <cellStyle name="Comma 24 2 4 3 2" xfId="13528" xr:uid="{82D19D6A-E3B5-4F3E-8A24-A0A9505291AD}"/>
    <cellStyle name="Comma 24 2 4 3 2 2" xfId="19471" xr:uid="{3CD59E62-F13D-4662-9B42-F3583C02BD03}"/>
    <cellStyle name="Comma 24 2 4 3 2 2 2" xfId="27511" xr:uid="{D20D7382-9F99-4D0C-9127-B9A82E1CECDE}"/>
    <cellStyle name="Comma 24 2 4 3 2 3" xfId="23499" xr:uid="{7F905B0C-E820-47A7-9C73-14305C30D011}"/>
    <cellStyle name="Comma 24 2 4 3 3" xfId="17482" xr:uid="{BC0C4C8F-1718-47D4-B28A-6C21453634AC}"/>
    <cellStyle name="Comma 24 2 4 3 3 2" xfId="25522" xr:uid="{D2481B35-3FE0-4B4E-988E-930939AC4CD1}"/>
    <cellStyle name="Comma 24 2 4 3 4" xfId="21506" xr:uid="{76095507-4D45-40EB-8C1F-9DCAA224C4DE}"/>
    <cellStyle name="Comma 24 2 4 4" xfId="9829" xr:uid="{58C4A696-9582-47A4-A6AD-544CD6600B04}"/>
    <cellStyle name="Comma 24 2 4 4 2" xfId="18495" xr:uid="{F9E75F43-C6BD-48CF-8D4B-0295A0442A9C}"/>
    <cellStyle name="Comma 24 2 4 4 2 2" xfId="26535" xr:uid="{9A1624B8-DF44-4902-82FD-9C85A7F1EE09}"/>
    <cellStyle name="Comma 24 2 4 4 3" xfId="22519" xr:uid="{B69B7F8A-468C-4FC8-9019-77CCBA90DDA7}"/>
    <cellStyle name="Comma 24 2 4 5" xfId="16472" xr:uid="{2113FE4C-4727-4D56-8B83-74EED57303BA}"/>
    <cellStyle name="Comma 24 2 4 5 2" xfId="24512" xr:uid="{D35284C8-2A7A-4946-9E63-404519EBFE7C}"/>
    <cellStyle name="Comma 24 2 4 6" xfId="20488" xr:uid="{2C93DB70-7092-4EA9-8AAC-3FBFC0C7D8CC}"/>
    <cellStyle name="Comma 24 2 5" xfId="3311" xr:uid="{91B2385B-6695-47BF-8A91-3D8387D63858}"/>
    <cellStyle name="Comma 24 2 5 2" xfId="7043" xr:uid="{CC25C56C-057F-48A9-B282-442011D4E4B3}"/>
    <cellStyle name="Comma 24 2 5 2 2" xfId="14460" xr:uid="{1ACBC8CA-E766-479B-A249-5E4D0DB3EE27}"/>
    <cellStyle name="Comma 24 2 5 2 2 2" xfId="19714" xr:uid="{D6CD9F0A-EF2B-49B5-8177-E8F32D6D01D5}"/>
    <cellStyle name="Comma 24 2 5 2 2 2 2" xfId="27754" xr:uid="{18DACE8F-8D64-4AEE-BE6C-E73081DB8E9C}"/>
    <cellStyle name="Comma 24 2 5 2 2 3" xfId="23743" xr:uid="{47A2356E-B7B4-447C-8870-2E7B18A3E541}"/>
    <cellStyle name="Comma 24 2 5 2 3" xfId="17742" xr:uid="{05620950-CB94-4BD1-8462-5DC2607731D9}"/>
    <cellStyle name="Comma 24 2 5 2 3 2" xfId="25782" xr:uid="{6857B7A9-8D30-4217-B581-8F1E511A53D4}"/>
    <cellStyle name="Comma 24 2 5 2 4" xfId="21767" xr:uid="{7DB89351-6FE3-4E3A-A1BE-C1D4934E5502}"/>
    <cellStyle name="Comma 24 2 5 3" xfId="10762" xr:uid="{49BA8779-AEFE-49AD-9316-A0A9CB0380D4}"/>
    <cellStyle name="Comma 24 2 5 3 2" xfId="18738" xr:uid="{CFC8B275-E06C-49BA-8A34-AF6A06FB5381}"/>
    <cellStyle name="Comma 24 2 5 3 2 2" xfId="26778" xr:uid="{763E4F14-43C0-46EB-9D6B-ADE6CE426863}"/>
    <cellStyle name="Comma 24 2 5 3 3" xfId="22763" xr:uid="{1E128F25-BAFE-4DCC-8D9B-5BD96804784A}"/>
    <cellStyle name="Comma 24 2 5 4" xfId="16732" xr:uid="{9019A6EE-FAD0-48C0-A1FE-22DBB6F52B6D}"/>
    <cellStyle name="Comma 24 2 5 4 2" xfId="24772" xr:uid="{987A4085-5F31-438B-8E7F-0391E71303F5}"/>
    <cellStyle name="Comma 24 2 5 5" xfId="20753" xr:uid="{EEBF2B0D-D421-4153-8E3E-4705F1BCDD7E}"/>
    <cellStyle name="Comma 24 2 6" xfId="5177" xr:uid="{B13E48DA-2772-42B1-BF19-447712B13260}"/>
    <cellStyle name="Comma 24 2 6 2" xfId="12611" xr:uid="{CCCDCF48-4730-4B5B-8365-600664F16B55}"/>
    <cellStyle name="Comma 24 2 6 2 2" xfId="19226" xr:uid="{65C46956-2C70-4855-8F96-E7069C556406}"/>
    <cellStyle name="Comma 24 2 6 2 2 2" xfId="27266" xr:uid="{04511EFA-24EF-40A2-AC52-64672CC4E096}"/>
    <cellStyle name="Comma 24 2 6 2 3" xfId="23253" xr:uid="{6AEAF8A6-6C33-498D-BE8D-7C4948B6A468}"/>
    <cellStyle name="Comma 24 2 6 3" xfId="17237" xr:uid="{72CEB581-C31C-4FFA-87B8-DCABA54C1717}"/>
    <cellStyle name="Comma 24 2 6 3 2" xfId="25277" xr:uid="{16184940-8272-4728-9C55-72C2A12CA4DD}"/>
    <cellStyle name="Comma 24 2 6 4" xfId="21260" xr:uid="{613483E3-F2BF-4B6D-BDA2-4E3F047983E9}"/>
    <cellStyle name="Comma 24 2 7" xfId="8912" xr:uid="{D84C33C9-BAC9-463B-87F4-1FC0560ABD06}"/>
    <cellStyle name="Comma 24 2 7 2" xfId="18250" xr:uid="{6727023C-AA2D-4A2F-A51D-C97CC3103967}"/>
    <cellStyle name="Comma 24 2 7 2 2" xfId="26290" xr:uid="{BDE4D578-2A6A-4518-9BD1-87787CBF478F}"/>
    <cellStyle name="Comma 24 2 7 3" xfId="22273" xr:uid="{CAE9CA8A-3002-40EF-9847-C95C71B0DD3A}"/>
    <cellStyle name="Comma 24 2 8" xfId="16227" xr:uid="{3FE806EE-8540-4245-9357-F9745F288898}"/>
    <cellStyle name="Comma 24 2 8 2" xfId="24267" xr:uid="{5883A1BF-D721-4E18-AA9E-CDD898FB1388}"/>
    <cellStyle name="Comma 24 2 9" xfId="20243" xr:uid="{A9C5D56D-6C1D-4628-A69D-476E9FFBE25D}"/>
    <cellStyle name="Comma 24 3" xfId="1403" xr:uid="{CC24F49C-7F9A-4192-BE3C-9088621017B8}"/>
    <cellStyle name="Comma 24 3 2" xfId="1875" xr:uid="{7F41B465-D66D-43A7-9D3F-38690C052605}"/>
    <cellStyle name="Comma 24 3 2 2" xfId="2807" xr:uid="{2E32619F-68D0-4850-A70C-A255EF84C747}"/>
    <cellStyle name="Comma 24 3 2 2 2" xfId="4797" xr:uid="{2057FC77-ED02-434E-B856-4965F61C051D}"/>
    <cellStyle name="Comma 24 3 2 2 2 2" xfId="8529" xr:uid="{1F9FE1F4-C318-473D-BEC3-B055214F1256}"/>
    <cellStyle name="Comma 24 3 2 2 2 2 2" xfId="15946" xr:uid="{83CC75B3-EDF1-4A95-9063-41A210EB9F9C}"/>
    <cellStyle name="Comma 24 3 2 2 2 2 2 2" xfId="20108" xr:uid="{585879E3-1336-4552-AD4C-F4A2237C3EC8}"/>
    <cellStyle name="Comma 24 3 2 2 2 2 2 2 2" xfId="28148" xr:uid="{904BAB6B-3A0C-44DE-AF21-DF102F6ADAEF}"/>
    <cellStyle name="Comma 24 3 2 2 2 2 2 3" xfId="24138" xr:uid="{2BDFBF52-7A62-41DC-8A02-F9DF4B9FF72C}"/>
    <cellStyle name="Comma 24 3 2 2 2 2 3" xfId="18136" xr:uid="{B6941D78-7240-4CF4-8400-649750BAC80B}"/>
    <cellStyle name="Comma 24 3 2 2 2 2 3 2" xfId="26176" xr:uid="{4EB2A794-0545-4BE8-A785-B96CF1AEB8EA}"/>
    <cellStyle name="Comma 24 3 2 2 2 2 4" xfId="22162" xr:uid="{25E9E445-9009-4FD4-B426-B32DFFBA671C}"/>
    <cellStyle name="Comma 24 3 2 2 2 3" xfId="12248" xr:uid="{69E0DB07-0148-4742-99BD-73627DBCE87B}"/>
    <cellStyle name="Comma 24 3 2 2 2 3 2" xfId="19132" xr:uid="{A1EA720B-B989-462A-BA7F-5637B23EF2BB}"/>
    <cellStyle name="Comma 24 3 2 2 2 3 2 2" xfId="27172" xr:uid="{04EE8DE5-7C1F-4044-8411-B8351B686668}"/>
    <cellStyle name="Comma 24 3 2 2 2 3 3" xfId="23159" xr:uid="{763384CE-B98A-49D3-AE58-3D022442F06F}"/>
    <cellStyle name="Comma 24 3 2 2 2 4" xfId="17126" xr:uid="{D7A56366-6FDA-45B4-86A2-4C62D3D5FED3}"/>
    <cellStyle name="Comma 24 3 2 2 2 4 2" xfId="25166" xr:uid="{2404F4D4-3C9E-4A90-A9B0-AD69F1A6DD69}"/>
    <cellStyle name="Comma 24 3 2 2 2 5" xfId="21149" xr:uid="{C115416F-AEAA-46BF-B00D-942F91B7AD63}"/>
    <cellStyle name="Comma 24 3 2 2 3" xfId="6663" xr:uid="{B40A5B29-ED53-40BB-BF75-3AF2F6870EDE}"/>
    <cellStyle name="Comma 24 3 2 2 3 2" xfId="14097" xr:uid="{6E4007B0-E72E-4E21-A0D8-5EBC9AFEC82A}"/>
    <cellStyle name="Comma 24 3 2 2 3 2 2" xfId="19620" xr:uid="{07584D9D-84AA-4D34-84AD-7091A736B61D}"/>
    <cellStyle name="Comma 24 3 2 2 3 2 2 2" xfId="27660" xr:uid="{DE6AE8C7-9E51-4FFB-9E35-8CD392D088C4}"/>
    <cellStyle name="Comma 24 3 2 2 3 2 3" xfId="23649" xr:uid="{1E19C411-C0BB-4B6C-8EAF-DABBD1F0020E}"/>
    <cellStyle name="Comma 24 3 2 2 3 3" xfId="17631" xr:uid="{18B847ED-3F42-4343-8AA2-1B224C6EC33E}"/>
    <cellStyle name="Comma 24 3 2 2 3 3 2" xfId="25671" xr:uid="{EA40AC78-0045-4AD2-A8C0-237E76F164E4}"/>
    <cellStyle name="Comma 24 3 2 2 3 4" xfId="21656" xr:uid="{B0D88837-CE3C-400B-B069-9226D73174E2}"/>
    <cellStyle name="Comma 24 3 2 2 4" xfId="10398" xr:uid="{EDCD2E06-C4DE-4051-94B3-AF71C9187B43}"/>
    <cellStyle name="Comma 24 3 2 2 4 2" xfId="18644" xr:uid="{B4F3B9A7-7868-414A-A6C2-9E3425118E5C}"/>
    <cellStyle name="Comma 24 3 2 2 4 2 2" xfId="26684" xr:uid="{720F6B3D-CDA4-494A-BFDA-DA23D779A8E0}"/>
    <cellStyle name="Comma 24 3 2 2 4 3" xfId="22669" xr:uid="{F7986724-9E3A-417F-AEE5-2449C2D586AC}"/>
    <cellStyle name="Comma 24 3 2 2 5" xfId="16621" xr:uid="{45426567-3184-4AF8-900D-83F9C1382CE0}"/>
    <cellStyle name="Comma 24 3 2 2 5 2" xfId="24661" xr:uid="{B7B93A0A-F936-4C3D-AF3A-35FA39B54660}"/>
    <cellStyle name="Comma 24 3 2 2 6" xfId="20638" xr:uid="{40718F5B-CAF5-4BE8-879C-765ECB57687F}"/>
    <cellStyle name="Comma 24 3 2 3" xfId="3879" xr:uid="{AA3EB379-6F52-4C22-89C8-18BD855CC9BA}"/>
    <cellStyle name="Comma 24 3 2 3 2" xfId="7611" xr:uid="{F7680E6E-A783-4D16-8ADB-1DE8021FD0E1}"/>
    <cellStyle name="Comma 24 3 2 3 2 2" xfId="15028" xr:uid="{EAFD1C24-E304-4863-BB8A-FB4465455B89}"/>
    <cellStyle name="Comma 24 3 2 3 2 2 2" xfId="19862" xr:uid="{0B9DC2C5-3466-406D-89A1-091D04C7D44B}"/>
    <cellStyle name="Comma 24 3 2 3 2 2 2 2" xfId="27902" xr:uid="{C25CB3EA-E651-4402-B965-3F0EA35A9C66}"/>
    <cellStyle name="Comma 24 3 2 3 2 2 3" xfId="23891" xr:uid="{D9BDCAC2-7632-4D1B-A902-F49DFC759A84}"/>
    <cellStyle name="Comma 24 3 2 3 2 3" xfId="17890" xr:uid="{33E849FF-2385-4A7D-92C3-94BC598B4665}"/>
    <cellStyle name="Comma 24 3 2 3 2 3 2" xfId="25930" xr:uid="{5F246EA9-18E9-44BC-861C-CF95A3980BF0}"/>
    <cellStyle name="Comma 24 3 2 3 2 4" xfId="21915" xr:uid="{2CA31E8F-B98A-482C-8E4D-36C8D16D2A88}"/>
    <cellStyle name="Comma 24 3 2 3 3" xfId="11330" xr:uid="{AA3EBDC8-8796-4193-8BBE-38A6FBFE1C47}"/>
    <cellStyle name="Comma 24 3 2 3 3 2" xfId="18886" xr:uid="{9FC2CDA0-7439-40EC-8231-EC67C895A366}"/>
    <cellStyle name="Comma 24 3 2 3 3 2 2" xfId="26926" xr:uid="{156ADA49-1DE4-46CA-A3B0-F021EEA2A30A}"/>
    <cellStyle name="Comma 24 3 2 3 3 3" xfId="22912" xr:uid="{632C4BA2-8B76-453D-B407-D7B071CCE7A2}"/>
    <cellStyle name="Comma 24 3 2 3 4" xfId="16880" xr:uid="{E31AF98F-8583-4BE1-91F9-53424A7658F0}"/>
    <cellStyle name="Comma 24 3 2 3 4 2" xfId="24920" xr:uid="{2BEB2D60-3EA7-4E9E-891C-836A696D9AAF}"/>
    <cellStyle name="Comma 24 3 2 3 5" xfId="20902" xr:uid="{32CD2CCB-25FF-4C04-BD5B-CA344CA9F7CB}"/>
    <cellStyle name="Comma 24 3 2 4" xfId="5745" xr:uid="{68123EA3-2B0F-4C7B-8E85-B095280AA2A0}"/>
    <cellStyle name="Comma 24 3 2 4 2" xfId="13179" xr:uid="{30D527FB-D577-4F61-9A28-919F198346E5}"/>
    <cellStyle name="Comma 24 3 2 4 2 2" xfId="19374" xr:uid="{6FB763DC-C539-4F8E-81C6-6D55035584D0}"/>
    <cellStyle name="Comma 24 3 2 4 2 2 2" xfId="27414" xr:uid="{A9F7BF97-F320-4EBC-BED4-E0F824381226}"/>
    <cellStyle name="Comma 24 3 2 4 2 3" xfId="23402" xr:uid="{4AEDDA6D-D518-4962-B560-78EA2892ADB0}"/>
    <cellStyle name="Comma 24 3 2 4 3" xfId="17385" xr:uid="{AB13E47E-0E23-4482-8582-64BFFAE0AEB1}"/>
    <cellStyle name="Comma 24 3 2 4 3 2" xfId="25425" xr:uid="{F8BA8EBC-4693-4EF1-83B1-F22817AECFF6}"/>
    <cellStyle name="Comma 24 3 2 4 4" xfId="21409" xr:uid="{B13F97A2-E382-4033-BF4A-AAB8D42064FA}"/>
    <cellStyle name="Comma 24 3 2 5" xfId="9480" xr:uid="{A36DFF74-2303-4BD5-AFF0-87A9AC9EFC80}"/>
    <cellStyle name="Comma 24 3 2 5 2" xfId="18398" xr:uid="{B47477C7-7E11-4B19-A1D0-5C17C5376964}"/>
    <cellStyle name="Comma 24 3 2 5 2 2" xfId="26438" xr:uid="{F342BB36-7AC6-4562-9581-674746F79BCB}"/>
    <cellStyle name="Comma 24 3 2 5 3" xfId="22422" xr:uid="{087E5C6E-208F-4EB2-A989-A74E599E0F9F}"/>
    <cellStyle name="Comma 24 3 2 6" xfId="16375" xr:uid="{FBB5915E-0F46-4952-B7A1-35CE4E82B810}"/>
    <cellStyle name="Comma 24 3 2 6 2" xfId="24415" xr:uid="{CBFE3E42-B076-4D63-B748-3FACA65BB674}"/>
    <cellStyle name="Comma 24 3 2 7" xfId="20391" xr:uid="{0748C4F4-62D1-4865-89AD-21C0FAE69085}"/>
    <cellStyle name="Comma 24 3 3" xfId="2349" xr:uid="{0B09E749-B7B3-46F8-9C95-B661C2CC577F}"/>
    <cellStyle name="Comma 24 3 3 2" xfId="4339" xr:uid="{5636D80A-0C5A-4767-99C9-62EABC9259A6}"/>
    <cellStyle name="Comma 24 3 3 2 2" xfId="8071" xr:uid="{4E2B8169-61A0-4507-B007-CC685BD388A6}"/>
    <cellStyle name="Comma 24 3 3 2 2 2" xfId="15488" xr:uid="{D36B8C4F-6420-46F3-97B4-D29433ABD407}"/>
    <cellStyle name="Comma 24 3 3 2 2 2 2" xfId="19986" xr:uid="{5C501B23-CF40-444E-BC17-3F28A3672368}"/>
    <cellStyle name="Comma 24 3 3 2 2 2 2 2" xfId="28026" xr:uid="{E86336B7-A32A-4EB3-9D24-F85EA49ECC8E}"/>
    <cellStyle name="Comma 24 3 3 2 2 2 3" xfId="24016" xr:uid="{F79CB087-AF82-466B-A5FC-4CC75A0B0A1D}"/>
    <cellStyle name="Comma 24 3 3 2 2 3" xfId="18014" xr:uid="{F032D588-C753-4BB4-90A7-75A1CD364C03}"/>
    <cellStyle name="Comma 24 3 3 2 2 3 2" xfId="26054" xr:uid="{D210B46C-04CF-4785-8BB7-AE0FD735DC40}"/>
    <cellStyle name="Comma 24 3 3 2 2 4" xfId="22040" xr:uid="{C1C36ADC-7234-46CB-8989-6434D66E4636}"/>
    <cellStyle name="Comma 24 3 3 2 3" xfId="11790" xr:uid="{1A28F327-8CB1-482D-9B71-DAB585472303}"/>
    <cellStyle name="Comma 24 3 3 2 3 2" xfId="19010" xr:uid="{5971BC73-65A9-4746-8845-F78C8A3DF0CE}"/>
    <cellStyle name="Comma 24 3 3 2 3 2 2" xfId="27050" xr:uid="{6F23C8C7-C742-455B-AFEA-E1000F3BCE4E}"/>
    <cellStyle name="Comma 24 3 3 2 3 3" xfId="23037" xr:uid="{02BE6084-DF0A-4B34-BFE3-256FE9DEE16A}"/>
    <cellStyle name="Comma 24 3 3 2 4" xfId="17004" xr:uid="{65AEF839-9E2C-4568-BBC8-7CCB2F9D07A3}"/>
    <cellStyle name="Comma 24 3 3 2 4 2" xfId="25044" xr:uid="{59DC704C-5527-4F02-B2C8-48EB7DD39D7D}"/>
    <cellStyle name="Comma 24 3 3 2 5" xfId="21027" xr:uid="{3FA650EE-A512-493B-9A0C-A463FCDB4108}"/>
    <cellStyle name="Comma 24 3 3 3" xfId="6205" xr:uid="{FA5C8C09-662A-4768-B943-9ECF21DEA06E}"/>
    <cellStyle name="Comma 24 3 3 3 2" xfId="13639" xr:uid="{804C564F-0E5A-47C0-AE3F-B892E4D14720}"/>
    <cellStyle name="Comma 24 3 3 3 2 2" xfId="19498" xr:uid="{F0F94A43-5530-4957-996E-E03B34E41C63}"/>
    <cellStyle name="Comma 24 3 3 3 2 2 2" xfId="27538" xr:uid="{DD0574FD-58DC-4B9E-BAE9-14049ADED35F}"/>
    <cellStyle name="Comma 24 3 3 3 2 3" xfId="23527" xr:uid="{94EBCFCE-6BA0-4364-9BDC-E82EDB918540}"/>
    <cellStyle name="Comma 24 3 3 3 3" xfId="17509" xr:uid="{2BF248F6-A513-4632-825A-944B10BC7210}"/>
    <cellStyle name="Comma 24 3 3 3 3 2" xfId="25549" xr:uid="{D1C7A4A2-D787-42E8-A4F9-8DFF9FBC2CEF}"/>
    <cellStyle name="Comma 24 3 3 3 4" xfId="21534" xr:uid="{0CF0D96B-D819-4F68-93D6-CF8B4012BEE5}"/>
    <cellStyle name="Comma 24 3 3 4" xfId="9940" xr:uid="{8DD3EA4B-6FC0-44A9-A5EC-CA6281108BA1}"/>
    <cellStyle name="Comma 24 3 3 4 2" xfId="18522" xr:uid="{439B0FEC-FF14-4891-8601-3A3C79E1DD37}"/>
    <cellStyle name="Comma 24 3 3 4 2 2" xfId="26562" xr:uid="{B957EE4A-9389-4BDA-96C7-D65C8FED791C}"/>
    <cellStyle name="Comma 24 3 3 4 3" xfId="22547" xr:uid="{5D88B434-5067-46E8-8BDC-078E95504C02}"/>
    <cellStyle name="Comma 24 3 3 5" xfId="16499" xr:uid="{C1EB618E-FF7A-44B5-8B63-8305C86160BA}"/>
    <cellStyle name="Comma 24 3 3 5 2" xfId="24539" xr:uid="{D22CC7EF-5FC6-4762-8BF1-AA1314FBEDB4}"/>
    <cellStyle name="Comma 24 3 3 6" xfId="20516" xr:uid="{8F7E6BF8-E876-4014-A8A0-C51EADE6AE71}"/>
    <cellStyle name="Comma 24 3 4" xfId="3421" xr:uid="{12EC159B-B096-4739-BE1B-6B20A498501B}"/>
    <cellStyle name="Comma 24 3 4 2" xfId="7153" xr:uid="{B3A9EDB2-6024-41FB-921B-E06D6F0A3F14}"/>
    <cellStyle name="Comma 24 3 4 2 2" xfId="14570" xr:uid="{53191A91-965A-48F5-ACDB-1F6A2E3B7BF3}"/>
    <cellStyle name="Comma 24 3 4 2 2 2" xfId="19740" xr:uid="{4AB3AD26-598B-49BE-BE29-C8714EDA4629}"/>
    <cellStyle name="Comma 24 3 4 2 2 2 2" xfId="27780" xr:uid="{6B9BB2F1-C246-4FB4-9DEF-FDB267BF45DD}"/>
    <cellStyle name="Comma 24 3 4 2 2 3" xfId="23769" xr:uid="{FCE5FAF7-6FCA-4C9B-9564-0C845A255CE7}"/>
    <cellStyle name="Comma 24 3 4 2 3" xfId="17768" xr:uid="{12BC61D8-1092-40D2-A59B-A8A8BDA9C79A}"/>
    <cellStyle name="Comma 24 3 4 2 3 2" xfId="25808" xr:uid="{962A4B74-86D1-42D7-A884-1D4A3EE380A3}"/>
    <cellStyle name="Comma 24 3 4 2 4" xfId="21793" xr:uid="{AA4D9A1E-C767-4D81-A0EF-119BC6091D6D}"/>
    <cellStyle name="Comma 24 3 4 3" xfId="10872" xr:uid="{C6D234D3-240A-49DB-BB98-31B8587FC78E}"/>
    <cellStyle name="Comma 24 3 4 3 2" xfId="18764" xr:uid="{20C7EF46-01E1-4B76-B4CD-F6A3DF0AF10C}"/>
    <cellStyle name="Comma 24 3 4 3 2 2" xfId="26804" xr:uid="{B1E5C77B-7FD0-4960-A234-EB947B94043B}"/>
    <cellStyle name="Comma 24 3 4 3 3" xfId="22789" xr:uid="{9D90E374-B0BC-43C8-AD74-E91FCB540D34}"/>
    <cellStyle name="Comma 24 3 4 4" xfId="16758" xr:uid="{83150BAD-060F-4BA2-9941-B0D8D7B41E91}"/>
    <cellStyle name="Comma 24 3 4 4 2" xfId="24798" xr:uid="{A08C9025-2B4A-421B-BD8C-D16B12D9AC80}"/>
    <cellStyle name="Comma 24 3 4 5" xfId="20780" xr:uid="{F3059406-12CA-4E59-B112-2A8244841D86}"/>
    <cellStyle name="Comma 24 3 5" xfId="5287" xr:uid="{0865A362-A3B5-4AC8-B05F-97900F00662B}"/>
    <cellStyle name="Comma 24 3 5 2" xfId="12721" xr:uid="{4D7A35A0-5198-4A48-99D1-93882DA262A2}"/>
    <cellStyle name="Comma 24 3 5 2 2" xfId="19252" xr:uid="{196EED8B-0766-4513-87BC-05FCC8E74CBF}"/>
    <cellStyle name="Comma 24 3 5 2 2 2" xfId="27292" xr:uid="{D267DD34-2E77-4D61-ACDE-097C4F0EE1C5}"/>
    <cellStyle name="Comma 24 3 5 2 3" xfId="23279" xr:uid="{843D9749-4C73-4867-BF08-B0F2CCA22B93}"/>
    <cellStyle name="Comma 24 3 5 3" xfId="17263" xr:uid="{EADDD624-9D86-44CC-8D42-41E6D9860051}"/>
    <cellStyle name="Comma 24 3 5 3 2" xfId="25303" xr:uid="{71DB2EC1-A73D-4A91-B462-AB0F60219C79}"/>
    <cellStyle name="Comma 24 3 5 4" xfId="21286" xr:uid="{7866B955-1C53-4746-8559-1465FFF2C00A}"/>
    <cellStyle name="Comma 24 3 6" xfId="9022" xr:uid="{16B9B271-FE14-46B8-84CF-20D68530C0CF}"/>
    <cellStyle name="Comma 24 3 6 2" xfId="18276" xr:uid="{CB08B531-64DF-4DF9-BCFC-96422F19BA10}"/>
    <cellStyle name="Comma 24 3 6 2 2" xfId="26316" xr:uid="{AA3B4B35-F5B7-4FF3-8064-E5F57C084EEC}"/>
    <cellStyle name="Comma 24 3 6 3" xfId="22299" xr:uid="{6E926B16-639D-4227-AEF3-666F19876718}"/>
    <cellStyle name="Comma 24 3 7" xfId="16253" xr:uid="{05BE0F0C-F06B-4728-ACC4-2EC56734B7E6}"/>
    <cellStyle name="Comma 24 3 7 2" xfId="24293" xr:uid="{0AAE760B-A3C3-40F9-9ADE-2ED36288B04A}"/>
    <cellStyle name="Comma 24 3 8" xfId="20269" xr:uid="{20AEFE59-98A3-478B-B5C2-84E31C2748F5}"/>
    <cellStyle name="Comma 24 4" xfId="1648" xr:uid="{A3C42055-B529-454E-8ED9-A4EB33D4CEB5}"/>
    <cellStyle name="Comma 24 4 2" xfId="2581" xr:uid="{CC62106E-E20F-4271-9C04-B4B3D9EC5539}"/>
    <cellStyle name="Comma 24 4 2 2" xfId="4571" xr:uid="{EEC70B69-7912-4ED4-BA64-9CC3967DB6C3}"/>
    <cellStyle name="Comma 24 4 2 2 2" xfId="8303" xr:uid="{1C658CB9-66E0-47AB-AC23-48F9D22851A8}"/>
    <cellStyle name="Comma 24 4 2 2 2 2" xfId="15720" xr:uid="{1C8A6986-6D28-4097-B2B6-B8803B0425BE}"/>
    <cellStyle name="Comma 24 4 2 2 2 2 2" xfId="20050" xr:uid="{3BD5EA18-D17E-4A9D-A74A-33A64D54ABB4}"/>
    <cellStyle name="Comma 24 4 2 2 2 2 2 2" xfId="28090" xr:uid="{22511AD4-9E50-442E-830C-9963AC385467}"/>
    <cellStyle name="Comma 24 4 2 2 2 2 3" xfId="24080" xr:uid="{5668630E-D080-4089-B5F4-B4408A971A8D}"/>
    <cellStyle name="Comma 24 4 2 2 2 3" xfId="18078" xr:uid="{3B8A8AFB-813C-44D8-AE14-D8738D43EB4C}"/>
    <cellStyle name="Comma 24 4 2 2 2 3 2" xfId="26118" xr:uid="{F65A01A5-DF71-4684-81E7-5510EA56AD8E}"/>
    <cellStyle name="Comma 24 4 2 2 2 4" xfId="22104" xr:uid="{1BE96033-4B47-446A-9E30-1A6BB7641657}"/>
    <cellStyle name="Comma 24 4 2 2 3" xfId="12022" xr:uid="{FC6A1223-6E1F-4DA4-BDC4-A41B719996DE}"/>
    <cellStyle name="Comma 24 4 2 2 3 2" xfId="19074" xr:uid="{B5EB2BD9-0378-4650-8367-B05F8477646E}"/>
    <cellStyle name="Comma 24 4 2 2 3 2 2" xfId="27114" xr:uid="{25EECC39-7A2A-4460-958C-177D17C6FEF1}"/>
    <cellStyle name="Comma 24 4 2 2 3 3" xfId="23101" xr:uid="{EC36CD54-6916-4304-8F02-2FD19F2D82B8}"/>
    <cellStyle name="Comma 24 4 2 2 4" xfId="17068" xr:uid="{14239C8C-49D8-4418-8A60-659463E3FC88}"/>
    <cellStyle name="Comma 24 4 2 2 4 2" xfId="25108" xr:uid="{63FAA35D-C94B-4353-9B73-E713CE6299CA}"/>
    <cellStyle name="Comma 24 4 2 2 5" xfId="21091" xr:uid="{E9D1B89D-8931-4317-B44D-BF46C22C8F7D}"/>
    <cellStyle name="Comma 24 4 2 3" xfId="6437" xr:uid="{8D5F4AD9-08AF-4F1D-9486-EFFBC45B1493}"/>
    <cellStyle name="Comma 24 4 2 3 2" xfId="13871" xr:uid="{3362FE6E-8324-4F61-87B1-8EDAA457B5C1}"/>
    <cellStyle name="Comma 24 4 2 3 2 2" xfId="19562" xr:uid="{1D009434-2658-4004-89D9-B3295B09E36F}"/>
    <cellStyle name="Comma 24 4 2 3 2 2 2" xfId="27602" xr:uid="{5622FB90-A73F-4973-AD55-E6D87B5602B6}"/>
    <cellStyle name="Comma 24 4 2 3 2 3" xfId="23591" xr:uid="{7DD81919-4F90-489B-BFAB-090F6764E334}"/>
    <cellStyle name="Comma 24 4 2 3 3" xfId="17573" xr:uid="{B63701B5-BF3D-4C3F-8170-8F50752FA666}"/>
    <cellStyle name="Comma 24 4 2 3 3 2" xfId="25613" xr:uid="{EDEBFF2A-84A3-44BF-BA67-678FB8B0A4E6}"/>
    <cellStyle name="Comma 24 4 2 3 4" xfId="21598" xr:uid="{5B6E636C-7720-4699-BD2C-2A52BD2836F0}"/>
    <cellStyle name="Comma 24 4 2 4" xfId="10172" xr:uid="{BEDED942-73FA-4B5C-B5D0-D2B20F1FA62B}"/>
    <cellStyle name="Comma 24 4 2 4 2" xfId="18586" xr:uid="{C570DD7D-4B71-4474-9C6D-C1B394B8179D}"/>
    <cellStyle name="Comma 24 4 2 4 2 2" xfId="26626" xr:uid="{7C51D42E-1E5E-40AF-85BA-F7907D49E37C}"/>
    <cellStyle name="Comma 24 4 2 4 3" xfId="22611" xr:uid="{BFD01E8B-86AA-436D-B57C-7785874F04EF}"/>
    <cellStyle name="Comma 24 4 2 5" xfId="16563" xr:uid="{55C077E0-F527-40FE-B298-0F68563675FD}"/>
    <cellStyle name="Comma 24 4 2 5 2" xfId="24603" xr:uid="{A8E4C180-FD72-41EF-861A-DA94A95EBF8B}"/>
    <cellStyle name="Comma 24 4 2 6" xfId="20580" xr:uid="{7314580C-BA2B-40F6-A0A5-5FDB94A5A2D2}"/>
    <cellStyle name="Comma 24 4 3" xfId="3653" xr:uid="{DFBF2EF8-406B-4C84-9783-235678CCE4C4}"/>
    <cellStyle name="Comma 24 4 3 2" xfId="7385" xr:uid="{42D4C8B3-0FE6-428D-A76B-1D3B263E227E}"/>
    <cellStyle name="Comma 24 4 3 2 2" xfId="14802" xr:uid="{46CAC0AB-0082-4792-9F6F-D14CD204841A}"/>
    <cellStyle name="Comma 24 4 3 2 2 2" xfId="19804" xr:uid="{83F55065-DB61-456A-921A-B57708E15F88}"/>
    <cellStyle name="Comma 24 4 3 2 2 2 2" xfId="27844" xr:uid="{2DC67F5C-CD0A-4C84-B05E-9D8A81EA33FE}"/>
    <cellStyle name="Comma 24 4 3 2 2 3" xfId="23833" xr:uid="{2346E780-D7C9-4972-B9CE-8263C40A4A2E}"/>
    <cellStyle name="Comma 24 4 3 2 3" xfId="17832" xr:uid="{69976BAD-898A-4615-BF2D-24AA310C1971}"/>
    <cellStyle name="Comma 24 4 3 2 3 2" xfId="25872" xr:uid="{D3E028FA-9B09-4C44-BC89-DB6253B61757}"/>
    <cellStyle name="Comma 24 4 3 2 4" xfId="21857" xr:uid="{58648CFA-7193-4880-A839-D5CC35D22E5E}"/>
    <cellStyle name="Comma 24 4 3 3" xfId="11104" xr:uid="{DA8BDB2D-492A-46AA-BF0D-588CFC551464}"/>
    <cellStyle name="Comma 24 4 3 3 2" xfId="18828" xr:uid="{13DB056F-7B8D-4E4D-98E3-24618E686A69}"/>
    <cellStyle name="Comma 24 4 3 3 2 2" xfId="26868" xr:uid="{C40BA17E-4B35-4ABB-8832-D439A3D6410D}"/>
    <cellStyle name="Comma 24 4 3 3 3" xfId="22853" xr:uid="{DAD4C23D-6407-4E39-8A15-F4BCADAF2423}"/>
    <cellStyle name="Comma 24 4 3 4" xfId="16822" xr:uid="{FCC591BD-0D53-417A-873D-6C00E91D0863}"/>
    <cellStyle name="Comma 24 4 3 4 2" xfId="24862" xr:uid="{A316701B-19DB-456A-9B45-134A9C3FFBF8}"/>
    <cellStyle name="Comma 24 4 3 5" xfId="20844" xr:uid="{128ABEFF-50D2-489C-BD01-500005B8D97F}"/>
    <cellStyle name="Comma 24 4 4" xfId="5519" xr:uid="{A5BF2D52-C533-446E-9873-3052A089E8C7}"/>
    <cellStyle name="Comma 24 4 4 2" xfId="12953" xr:uid="{4223A1C8-A076-49F2-A8A5-415C9970B56D}"/>
    <cellStyle name="Comma 24 4 4 2 2" xfId="19316" xr:uid="{F42297C0-1101-4284-8B4B-36DFBD78055C}"/>
    <cellStyle name="Comma 24 4 4 2 2 2" xfId="27356" xr:uid="{9E979AB2-B26C-4711-9186-D8D8103D710B}"/>
    <cellStyle name="Comma 24 4 4 2 3" xfId="23343" xr:uid="{6461606F-333F-4912-A224-95A50535DD1C}"/>
    <cellStyle name="Comma 24 4 4 3" xfId="17327" xr:uid="{9A3CF3D1-C634-4018-A0AA-71D7D306059E}"/>
    <cellStyle name="Comma 24 4 4 3 2" xfId="25367" xr:uid="{1B2F589B-8BFA-428D-86F9-656B81F52068}"/>
    <cellStyle name="Comma 24 4 4 4" xfId="21350" xr:uid="{732379E0-127B-490F-A94D-A3DE92B6228D}"/>
    <cellStyle name="Comma 24 4 5" xfId="9254" xr:uid="{89351D7C-8120-4326-BB55-303813474A2F}"/>
    <cellStyle name="Comma 24 4 5 2" xfId="18340" xr:uid="{F0A2D23F-0C77-4F09-B687-7795F23A6837}"/>
    <cellStyle name="Comma 24 4 5 2 2" xfId="26380" xr:uid="{F0A256E1-E5DF-47B2-AF74-69702E135601}"/>
    <cellStyle name="Comma 24 4 5 3" xfId="22363" xr:uid="{44109213-95A0-459F-9324-76A1B8EFB09F}"/>
    <cellStyle name="Comma 24 4 6" xfId="16317" xr:uid="{E45C6A1B-F468-4FDC-AF7E-2486CA6BC33A}"/>
    <cellStyle name="Comma 24 4 6 2" xfId="24357" xr:uid="{BD8AA0AE-A34E-472B-AE9C-F6D498458917}"/>
    <cellStyle name="Comma 24 4 7" xfId="20333" xr:uid="{593D01DE-F237-4529-A699-63565484BE38}"/>
    <cellStyle name="Comma 24 5" xfId="2123" xr:uid="{D55D98FD-5024-4198-A13A-8A8F2FCD1635}"/>
    <cellStyle name="Comma 24 5 2" xfId="4113" xr:uid="{5CB987A3-08BC-48EE-8022-9BF3686A1182}"/>
    <cellStyle name="Comma 24 5 2 2" xfId="7845" xr:uid="{E9E6D8A7-B1E0-4587-8524-B19E26EC24EE}"/>
    <cellStyle name="Comma 24 5 2 2 2" xfId="15262" xr:uid="{C8E09E10-4465-41F7-9518-56222D28E25F}"/>
    <cellStyle name="Comma 24 5 2 2 2 2" xfId="19928" xr:uid="{A9718BEC-5E86-4547-AF3B-9285DE59381D}"/>
    <cellStyle name="Comma 24 5 2 2 2 2 2" xfId="27968" xr:uid="{2E1F0E6A-9187-40E6-882A-2ABFA6ADC4E1}"/>
    <cellStyle name="Comma 24 5 2 2 2 3" xfId="23957" xr:uid="{9844443F-D308-419F-94D1-E8FE978EABF5}"/>
    <cellStyle name="Comma 24 5 2 2 3" xfId="17956" xr:uid="{1A50EEC7-77AF-4F2D-BDE0-C9F52FE74018}"/>
    <cellStyle name="Comma 24 5 2 2 3 2" xfId="25996" xr:uid="{3510DD2A-C10F-4B03-B58D-51CFAAEE1E30}"/>
    <cellStyle name="Comma 24 5 2 2 4" xfId="21981" xr:uid="{1D8BF148-43D5-4105-AA84-7347A94C48C4}"/>
    <cellStyle name="Comma 24 5 2 3" xfId="11564" xr:uid="{6DE72519-363D-449E-B38C-6B0866F4229B}"/>
    <cellStyle name="Comma 24 5 2 3 2" xfId="18952" xr:uid="{D1905D9B-C47C-4E4E-B290-1F2D10614542}"/>
    <cellStyle name="Comma 24 5 2 3 2 2" xfId="26992" xr:uid="{F530EDCE-EC80-4273-9121-BEF6705F2DEB}"/>
    <cellStyle name="Comma 24 5 2 3 3" xfId="22978" xr:uid="{5D263528-225E-4AFE-8247-98BFBFB80DB6}"/>
    <cellStyle name="Comma 24 5 2 4" xfId="16946" xr:uid="{734F8531-F026-4FF2-86DC-3080CC549AE9}"/>
    <cellStyle name="Comma 24 5 2 4 2" xfId="24986" xr:uid="{FA78F2EF-B73A-437D-A4CA-7483B0E9BD60}"/>
    <cellStyle name="Comma 24 5 2 5" xfId="20968" xr:uid="{F3B4E524-9CD1-46DE-8514-A1627431309B}"/>
    <cellStyle name="Comma 24 5 3" xfId="5979" xr:uid="{7CE81A22-51EF-4B5B-ABDB-A1B786DA0FA6}"/>
    <cellStyle name="Comma 24 5 3 2" xfId="13413" xr:uid="{392FD46D-B879-4632-BDB4-98028CB8055A}"/>
    <cellStyle name="Comma 24 5 3 2 2" xfId="19440" xr:uid="{DC6A8C3C-62A8-427B-BF4A-C45146DED0F8}"/>
    <cellStyle name="Comma 24 5 3 2 2 2" xfId="27480" xr:uid="{D6B66AAC-3620-4D1E-A96D-A807C0999F27}"/>
    <cellStyle name="Comma 24 5 3 2 3" xfId="23468" xr:uid="{31A69175-8BA7-4892-AD8F-F12CD2B982AF}"/>
    <cellStyle name="Comma 24 5 3 3" xfId="17451" xr:uid="{A673D958-5E75-4450-A730-494759F62B3E}"/>
    <cellStyle name="Comma 24 5 3 3 2" xfId="25491" xr:uid="{1D78BB7F-87FD-4845-8D56-2FEFBFE0033D}"/>
    <cellStyle name="Comma 24 5 3 4" xfId="21475" xr:uid="{22F5C23F-20D8-434E-A227-EBB13A016DCD}"/>
    <cellStyle name="Comma 24 5 4" xfId="9714" xr:uid="{9CFFFE97-015A-4E11-8C53-DD0695300A22}"/>
    <cellStyle name="Comma 24 5 4 2" xfId="18464" xr:uid="{A2D4D344-BD9A-4065-A3BE-C3A66DCB3F92}"/>
    <cellStyle name="Comma 24 5 4 2 2" xfId="26504" xr:uid="{BEC14991-1B72-446F-90DA-A1D4490BF772}"/>
    <cellStyle name="Comma 24 5 4 3" xfId="22488" xr:uid="{8A8191D2-12D1-409D-9E87-A701BDF9E808}"/>
    <cellStyle name="Comma 24 5 5" xfId="16441" xr:uid="{58125D87-1C7F-40DE-A839-89EC2133C400}"/>
    <cellStyle name="Comma 24 5 5 2" xfId="24481" xr:uid="{34D17F00-EC96-4719-8E8E-51231719842C}"/>
    <cellStyle name="Comma 24 5 6" xfId="20457" xr:uid="{B8D11FE9-80A4-4645-9638-F7D9337F337E}"/>
    <cellStyle name="Comma 24 6" xfId="3196" xr:uid="{91D58CD6-8326-4D3B-A48E-66E6CB4FFD81}"/>
    <cellStyle name="Comma 24 6 2" xfId="6928" xr:uid="{B857AF0D-3DA1-477C-9889-F9BB2158F1A0}"/>
    <cellStyle name="Comma 24 6 2 2" xfId="14345" xr:uid="{6E2AA31A-E561-4527-B6C8-E9E37C31D664}"/>
    <cellStyle name="Comma 24 6 2 2 2" xfId="19683" xr:uid="{5E8CA92E-B939-433F-9F86-7347B6054891}"/>
    <cellStyle name="Comma 24 6 2 2 2 2" xfId="27723" xr:uid="{598E3053-C8AB-49D9-8F65-0CCDA6DEB8E7}"/>
    <cellStyle name="Comma 24 6 2 2 3" xfId="23712" xr:uid="{4DA5865A-7F4A-435D-9B20-D1C0F77B25A8}"/>
    <cellStyle name="Comma 24 6 2 3" xfId="17711" xr:uid="{3BBAB16E-37F1-47BB-ABF0-B1714848EAB6}"/>
    <cellStyle name="Comma 24 6 2 3 2" xfId="25751" xr:uid="{51961BC1-6B22-4D81-9EFC-888C0CA82C3D}"/>
    <cellStyle name="Comma 24 6 2 4" xfId="21736" xr:uid="{E33F4D4C-F45C-44CB-B52D-FFB5DD305DAC}"/>
    <cellStyle name="Comma 24 6 3" xfId="10647" xr:uid="{B21EB35E-2B68-42EA-B18F-E3D5C2DDD678}"/>
    <cellStyle name="Comma 24 6 3 2" xfId="18707" xr:uid="{58789133-5283-47F1-AB49-D5923DEFF089}"/>
    <cellStyle name="Comma 24 6 3 2 2" xfId="26747" xr:uid="{002C47F2-3CE2-4098-A363-906201C209B7}"/>
    <cellStyle name="Comma 24 6 3 3" xfId="22732" xr:uid="{CF7223D5-A06B-42FF-A1BC-BD3F2D19F73A}"/>
    <cellStyle name="Comma 24 6 4" xfId="16701" xr:uid="{8321A1B7-A62F-48A3-8524-9D62B3E81C88}"/>
    <cellStyle name="Comma 24 6 4 2" xfId="24741" xr:uid="{69FB473D-9A2F-4747-B2C0-E4C8AC84F976}"/>
    <cellStyle name="Comma 24 6 5" xfId="20722" xr:uid="{A2550FB7-C38D-43ED-B237-132E9A1B7D27}"/>
    <cellStyle name="Comma 24 7" xfId="5062" xr:uid="{4AF4F3CD-073D-43AB-8177-A39AD06C34F5}"/>
    <cellStyle name="Comma 24 7 2" xfId="12496" xr:uid="{916E9B89-BC7A-433C-848B-A992A5FB9BF6}"/>
    <cellStyle name="Comma 24 7 2 2" xfId="19195" xr:uid="{CD1961E6-A082-4AA8-BEF9-C05AE2478D35}"/>
    <cellStyle name="Comma 24 7 2 2 2" xfId="27235" xr:uid="{30142D03-B99A-47F3-9536-ED0A1A70B46D}"/>
    <cellStyle name="Comma 24 7 2 3" xfId="23222" xr:uid="{46BB2BFC-EBE0-4DB4-A628-1FA1599947CE}"/>
    <cellStyle name="Comma 24 7 3" xfId="17206" xr:uid="{EA6B7AFD-7205-4388-AADD-50F7C91E2901}"/>
    <cellStyle name="Comma 24 7 3 2" xfId="25246" xr:uid="{704A3D66-8C55-4683-A6A3-4C22D62F9EC4}"/>
    <cellStyle name="Comma 24 7 4" xfId="21229" xr:uid="{9FBC9CEA-A961-44C0-B678-00AA70ABF3F4}"/>
    <cellStyle name="Comma 24 8" xfId="8797" xr:uid="{4FBFA2BF-0480-49BB-9D5F-35B023CA01A2}"/>
    <cellStyle name="Comma 24 8 2" xfId="18219" xr:uid="{CBEAE2A6-06A5-4C5C-9722-438E691F2956}"/>
    <cellStyle name="Comma 24 8 2 2" xfId="26259" xr:uid="{7F028BD5-0B58-4321-9C07-3EA71DF90D7B}"/>
    <cellStyle name="Comma 24 8 3" xfId="22242" xr:uid="{6BBC0CC3-B036-4829-9153-4A14399E589A}"/>
    <cellStyle name="Comma 24 9" xfId="16196" xr:uid="{EE48CB94-F555-48F7-802E-D5C7C2DCB934}"/>
    <cellStyle name="Comma 24 9 2" xfId="24236" xr:uid="{2DD6C9D8-FE77-4C52-96B1-33E30A285F77}"/>
    <cellStyle name="Comma 25" xfId="1170" xr:uid="{46A47D26-060E-49A3-B22C-366E5CA297EE}"/>
    <cellStyle name="Comma 25 2" xfId="1480" xr:uid="{E029C6EB-4340-4580-921C-21D7C2C3455B}"/>
    <cellStyle name="Comma 25 2 2" xfId="1952" xr:uid="{51C6F0C7-8BE7-489F-A675-CEA79E31384E}"/>
    <cellStyle name="Comma 25 2 2 2" xfId="2884" xr:uid="{0EF34776-9CC7-4DF2-98F2-9959CA437923}"/>
    <cellStyle name="Comma 25 2 2 2 2" xfId="4874" xr:uid="{44970833-A117-4139-A2ED-B6219BA33CCD}"/>
    <cellStyle name="Comma 25 2 2 2 2 2" xfId="8606" xr:uid="{1BF986BA-03DA-4C86-9E9E-2C9A1C7A46F5}"/>
    <cellStyle name="Comma 25 2 2 2 2 2 2" xfId="16023" xr:uid="{F1C85D29-132C-41FF-A6F0-1F6278DD4876}"/>
    <cellStyle name="Comma 25 2 2 2 2 2 2 2" xfId="20129" xr:uid="{8AE44245-FB2F-426B-BDB6-91668C82A251}"/>
    <cellStyle name="Comma 25 2 2 2 2 2 2 2 2" xfId="28169" xr:uid="{6FC0E685-8CBA-4B78-91C4-8369FAB1F9C8}"/>
    <cellStyle name="Comma 25 2 2 2 2 2 2 3" xfId="24159" xr:uid="{937D00FF-03E8-4F59-ADE2-E0A079C40FB2}"/>
    <cellStyle name="Comma 25 2 2 2 2 2 3" xfId="18157" xr:uid="{B8CB5633-FF91-4BE7-A065-2E2946C28A90}"/>
    <cellStyle name="Comma 25 2 2 2 2 2 3 2" xfId="26197" xr:uid="{E03C7DEF-8495-465A-AAD1-471E8D234540}"/>
    <cellStyle name="Comma 25 2 2 2 2 2 4" xfId="22183" xr:uid="{0B047024-311B-4EF4-8780-F65AB4512FFB}"/>
    <cellStyle name="Comma 25 2 2 2 2 3" xfId="12325" xr:uid="{0609054C-81E7-4E7B-9988-030EE671AC02}"/>
    <cellStyle name="Comma 25 2 2 2 2 3 2" xfId="19153" xr:uid="{95799DD7-BBF2-4242-BD90-F6353ED140FD}"/>
    <cellStyle name="Comma 25 2 2 2 2 3 2 2" xfId="27193" xr:uid="{FD7BAAAE-C16F-4A27-832E-92B2B472CFDF}"/>
    <cellStyle name="Comma 25 2 2 2 2 3 3" xfId="23180" xr:uid="{20956DBE-F9AC-46CF-8C38-82429BAC04D9}"/>
    <cellStyle name="Comma 25 2 2 2 2 4" xfId="17147" xr:uid="{88A318FF-D025-4AAD-AE37-5CA9FDDDDDAD}"/>
    <cellStyle name="Comma 25 2 2 2 2 4 2" xfId="25187" xr:uid="{7592C9AD-21B0-4434-B19F-10D00971D6B0}"/>
    <cellStyle name="Comma 25 2 2 2 2 5" xfId="21170" xr:uid="{84FA6075-A247-4CC3-9B6B-82F416420AEF}"/>
    <cellStyle name="Comma 25 2 2 2 3" xfId="6740" xr:uid="{49F159F8-78CF-47AF-A9C4-8C4C13A866DD}"/>
    <cellStyle name="Comma 25 2 2 2 3 2" xfId="14174" xr:uid="{158F4FA2-5122-4E9B-A9C5-CB6C487F26E9}"/>
    <cellStyle name="Comma 25 2 2 2 3 2 2" xfId="19641" xr:uid="{E1721BA1-A60F-4F5C-A1DA-739DA5E0D7B0}"/>
    <cellStyle name="Comma 25 2 2 2 3 2 2 2" xfId="27681" xr:uid="{BFB583DB-94C0-45C8-AB1B-BB7033732CFA}"/>
    <cellStyle name="Comma 25 2 2 2 3 2 3" xfId="23670" xr:uid="{CF02BDB0-72DD-492B-AA4C-FEE5FD596190}"/>
    <cellStyle name="Comma 25 2 2 2 3 3" xfId="17652" xr:uid="{9051121B-E63D-4C27-811C-63A2656BA449}"/>
    <cellStyle name="Comma 25 2 2 2 3 3 2" xfId="25692" xr:uid="{6864132C-59A3-4821-895E-F2132B4C8771}"/>
    <cellStyle name="Comma 25 2 2 2 3 4" xfId="21677" xr:uid="{4DF574D7-CBEA-4231-B6B3-69674F7F243B}"/>
    <cellStyle name="Comma 25 2 2 2 4" xfId="10475" xr:uid="{C06728ED-196A-4FF3-8CD6-05783FE57652}"/>
    <cellStyle name="Comma 25 2 2 2 4 2" xfId="18665" xr:uid="{5263E5F3-5BA2-40F9-AA4C-DB8B7523BB24}"/>
    <cellStyle name="Comma 25 2 2 2 4 2 2" xfId="26705" xr:uid="{20B5BA56-214A-41A9-AB4A-44E931094067}"/>
    <cellStyle name="Comma 25 2 2 2 4 3" xfId="22690" xr:uid="{808C0AA7-7230-42C4-88E0-4D0048ECCBA6}"/>
    <cellStyle name="Comma 25 2 2 2 5" xfId="16642" xr:uid="{68F6A210-E7A0-49C8-B41D-76C7E4A7B66D}"/>
    <cellStyle name="Comma 25 2 2 2 5 2" xfId="24682" xr:uid="{A645AEF1-F9D5-4BB3-9CB3-F6A32935375F}"/>
    <cellStyle name="Comma 25 2 2 2 6" xfId="20659" xr:uid="{D689E661-77BD-4CE6-A152-2C1E5D2D18B3}"/>
    <cellStyle name="Comma 25 2 2 3" xfId="3956" xr:uid="{7C336E4E-8F12-4C12-94E1-752BEF86B380}"/>
    <cellStyle name="Comma 25 2 2 3 2" xfId="7688" xr:uid="{F0780835-4F98-4F07-8BEC-58B0B52A2F4C}"/>
    <cellStyle name="Comma 25 2 2 3 2 2" xfId="15105" xr:uid="{7D980F57-90C6-4AEE-B257-2FE5B20651F4}"/>
    <cellStyle name="Comma 25 2 2 3 2 2 2" xfId="19883" xr:uid="{9225784A-7351-4160-9BF7-CC1861307490}"/>
    <cellStyle name="Comma 25 2 2 3 2 2 2 2" xfId="27923" xr:uid="{F5F29624-4891-4845-92F6-22978413752D}"/>
    <cellStyle name="Comma 25 2 2 3 2 2 3" xfId="23912" xr:uid="{3DC739BD-6F05-4F64-A875-91EE273FC1BC}"/>
    <cellStyle name="Comma 25 2 2 3 2 3" xfId="17911" xr:uid="{A933E2DE-9103-4B16-A4DB-9F7CAA98B78D}"/>
    <cellStyle name="Comma 25 2 2 3 2 3 2" xfId="25951" xr:uid="{F40E782B-37C2-408D-A0EA-3EF95CAD4F52}"/>
    <cellStyle name="Comma 25 2 2 3 2 4" xfId="21936" xr:uid="{F2BAAFAD-6926-4414-A1E2-AD7B08280FBF}"/>
    <cellStyle name="Comma 25 2 2 3 3" xfId="11407" xr:uid="{2B2A8060-C6A4-4CA2-BAA5-272DD9006E2F}"/>
    <cellStyle name="Comma 25 2 2 3 3 2" xfId="18907" xr:uid="{AA0A5BB5-A6C1-446B-BFBE-012768B57F54}"/>
    <cellStyle name="Comma 25 2 2 3 3 2 2" xfId="26947" xr:uid="{FE37BE6F-9DEA-4489-95F6-CF0A785C08ED}"/>
    <cellStyle name="Comma 25 2 2 3 3 3" xfId="22933" xr:uid="{E239B050-60C0-48D6-BC03-3B6E43712BE1}"/>
    <cellStyle name="Comma 25 2 2 3 4" xfId="16901" xr:uid="{2E8E43DB-45FA-42CE-94D3-3CFB1AECF032}"/>
    <cellStyle name="Comma 25 2 2 3 4 2" xfId="24941" xr:uid="{9044D707-7DBB-47A8-956D-53478CA48ECB}"/>
    <cellStyle name="Comma 25 2 2 3 5" xfId="20923" xr:uid="{216F9DC7-CEF9-4C7B-9AA8-0D0DDE9859FE}"/>
    <cellStyle name="Comma 25 2 2 4" xfId="5822" xr:uid="{B071FD73-657D-4473-8873-B06E4545F0FD}"/>
    <cellStyle name="Comma 25 2 2 4 2" xfId="13256" xr:uid="{5019208F-9ADD-4B38-BC26-836FBD732A9F}"/>
    <cellStyle name="Comma 25 2 2 4 2 2" xfId="19395" xr:uid="{A0DEE217-527F-4776-B12D-9480EE74C91D}"/>
    <cellStyle name="Comma 25 2 2 4 2 2 2" xfId="27435" xr:uid="{C0457AF1-2CCE-4DB2-95BA-3CB395DBD270}"/>
    <cellStyle name="Comma 25 2 2 4 2 3" xfId="23423" xr:uid="{67E5514C-7CAA-49EB-AA0A-532A2312C83C}"/>
    <cellStyle name="Comma 25 2 2 4 3" xfId="17406" xr:uid="{4D3A85AA-8216-42E6-B4FD-509D505062A0}"/>
    <cellStyle name="Comma 25 2 2 4 3 2" xfId="25446" xr:uid="{8E42E40D-641E-495E-985E-78899FFD0078}"/>
    <cellStyle name="Comma 25 2 2 4 4" xfId="21430" xr:uid="{8BF66A59-410E-4CC0-801C-F61ECD7707F9}"/>
    <cellStyle name="Comma 25 2 2 5" xfId="9557" xr:uid="{4D470B7F-CEC4-49AF-91DA-2A6CB7BBD86C}"/>
    <cellStyle name="Comma 25 2 2 5 2" xfId="18419" xr:uid="{D2AA5FD8-CEB8-4AAB-838B-AFDA28F151A4}"/>
    <cellStyle name="Comma 25 2 2 5 2 2" xfId="26459" xr:uid="{6E3D198B-647C-4D88-8DCB-89F0945B6086}"/>
    <cellStyle name="Comma 25 2 2 5 3" xfId="22443" xr:uid="{9822F014-9B26-4EF7-998F-C32B00068754}"/>
    <cellStyle name="Comma 25 2 2 6" xfId="16396" xr:uid="{E29C0B3B-3EAD-4E8A-A495-F111E0C7F83E}"/>
    <cellStyle name="Comma 25 2 2 6 2" xfId="24436" xr:uid="{F2134B7A-3D29-452A-A898-B22A6132DBAC}"/>
    <cellStyle name="Comma 25 2 2 7" xfId="20412" xr:uid="{A14A6292-9E43-418D-943F-BEE8D991EE6D}"/>
    <cellStyle name="Comma 25 2 3" xfId="2426" xr:uid="{CCE5D58A-0FC1-4AA6-B468-B9162A9D3B13}"/>
    <cellStyle name="Comma 25 2 3 2" xfId="4416" xr:uid="{D7D16942-6D41-44A7-AF85-82EB88EAD762}"/>
    <cellStyle name="Comma 25 2 3 2 2" xfId="8148" xr:uid="{6EFBDDB4-62FA-408A-9964-1F8D2DEB2AA8}"/>
    <cellStyle name="Comma 25 2 3 2 2 2" xfId="15565" xr:uid="{C3E87136-7069-4946-84D5-99451C09F271}"/>
    <cellStyle name="Comma 25 2 3 2 2 2 2" xfId="20007" xr:uid="{A8A19AFA-6530-4AF1-B30A-58EC191F51A0}"/>
    <cellStyle name="Comma 25 2 3 2 2 2 2 2" xfId="28047" xr:uid="{044C013C-9757-4B45-B827-5B20BF5D0ADF}"/>
    <cellStyle name="Comma 25 2 3 2 2 2 3" xfId="24037" xr:uid="{6DB19C1E-EE70-4581-AFD8-72B6EEE9439A}"/>
    <cellStyle name="Comma 25 2 3 2 2 3" xfId="18035" xr:uid="{DDB4AF56-6EC4-4D36-97B2-0BB2BC03FBFE}"/>
    <cellStyle name="Comma 25 2 3 2 2 3 2" xfId="26075" xr:uid="{55502D3D-9F30-4C4D-B93A-2CFD64B81183}"/>
    <cellStyle name="Comma 25 2 3 2 2 4" xfId="22061" xr:uid="{BE12640A-AC7E-43FD-8CF6-9A8FF5320C83}"/>
    <cellStyle name="Comma 25 2 3 2 3" xfId="11867" xr:uid="{EB730FE9-AF95-469B-A780-BD4D0E1DFB87}"/>
    <cellStyle name="Comma 25 2 3 2 3 2" xfId="19031" xr:uid="{8A968506-8756-47B5-90A3-9A765A923608}"/>
    <cellStyle name="Comma 25 2 3 2 3 2 2" xfId="27071" xr:uid="{BC229ACF-C88D-448A-8B4D-58C9483B91BE}"/>
    <cellStyle name="Comma 25 2 3 2 3 3" xfId="23058" xr:uid="{470B402B-8356-4E66-8070-89903A6998DD}"/>
    <cellStyle name="Comma 25 2 3 2 4" xfId="17025" xr:uid="{0229F3A4-37F1-4527-903D-79697F841762}"/>
    <cellStyle name="Comma 25 2 3 2 4 2" xfId="25065" xr:uid="{87C0B606-ABE9-4B0C-87FF-E6F3A8F3969F}"/>
    <cellStyle name="Comma 25 2 3 2 5" xfId="21048" xr:uid="{989A9E4B-9E21-46CC-BE74-139797871D07}"/>
    <cellStyle name="Comma 25 2 3 3" xfId="6282" xr:uid="{426A077C-8004-4936-B144-04204C9EC53C}"/>
    <cellStyle name="Comma 25 2 3 3 2" xfId="13716" xr:uid="{4A2E2DD5-75F5-4D4C-9154-84717CA371D6}"/>
    <cellStyle name="Comma 25 2 3 3 2 2" xfId="19519" xr:uid="{9D10EEAC-996E-4F40-8DC1-C637DE528CE2}"/>
    <cellStyle name="Comma 25 2 3 3 2 2 2" xfId="27559" xr:uid="{63B7F59D-F465-4F51-95A4-C902652975F0}"/>
    <cellStyle name="Comma 25 2 3 3 2 3" xfId="23548" xr:uid="{8905F0DB-BD03-4BF3-8DCF-35D88F328FDD}"/>
    <cellStyle name="Comma 25 2 3 3 3" xfId="17530" xr:uid="{AD8BFD72-806E-4AC2-808E-F482777F38BA}"/>
    <cellStyle name="Comma 25 2 3 3 3 2" xfId="25570" xr:uid="{9274C667-8363-42FC-BC83-284C3949BEEC}"/>
    <cellStyle name="Comma 25 2 3 3 4" xfId="21555" xr:uid="{AF5FC7B1-AA8C-42E5-8CBA-FCF619AC9474}"/>
    <cellStyle name="Comma 25 2 3 4" xfId="10017" xr:uid="{CD99C9C7-623E-4039-BE2B-55A897505EE6}"/>
    <cellStyle name="Comma 25 2 3 4 2" xfId="18543" xr:uid="{36381E47-523F-489B-B550-2015EE337743}"/>
    <cellStyle name="Comma 25 2 3 4 2 2" xfId="26583" xr:uid="{E653141F-3197-4A2B-9300-23EBBA1C68FD}"/>
    <cellStyle name="Comma 25 2 3 4 3" xfId="22568" xr:uid="{E7BD86C9-8103-41D4-84CD-ACDFF75FE216}"/>
    <cellStyle name="Comma 25 2 3 5" xfId="16520" xr:uid="{22A3DA5B-0120-4841-B75A-989EEA9E58FF}"/>
    <cellStyle name="Comma 25 2 3 5 2" xfId="24560" xr:uid="{ACF31FCC-EC90-4DD7-A00A-976BF496F602}"/>
    <cellStyle name="Comma 25 2 3 6" xfId="20537" xr:uid="{CBDD74DA-B58B-4D6D-ACD2-BA4C1C7346A7}"/>
    <cellStyle name="Comma 25 2 4" xfId="3498" xr:uid="{DBE96020-2762-483F-9AEA-5D21B0697631}"/>
    <cellStyle name="Comma 25 2 4 2" xfId="7230" xr:uid="{F140CADA-B6D1-43B3-9C56-1695B168C977}"/>
    <cellStyle name="Comma 25 2 4 2 2" xfId="14647" xr:uid="{F6FF3C15-AC03-46B8-A9D9-07CFF811AD6F}"/>
    <cellStyle name="Comma 25 2 4 2 2 2" xfId="19761" xr:uid="{63104D14-D399-40F6-A1C9-E038928FA0A9}"/>
    <cellStyle name="Comma 25 2 4 2 2 2 2" xfId="27801" xr:uid="{EC82EDC7-F29F-456D-BF36-26816A62A180}"/>
    <cellStyle name="Comma 25 2 4 2 2 3" xfId="23790" xr:uid="{8CD3B009-FA84-46AD-A99C-5B2D8ED29347}"/>
    <cellStyle name="Comma 25 2 4 2 3" xfId="17789" xr:uid="{152F7061-03D6-4D69-B90E-3A632BA7CA52}"/>
    <cellStyle name="Comma 25 2 4 2 3 2" xfId="25829" xr:uid="{B6577B68-77AD-45D8-8534-52AF8343F694}"/>
    <cellStyle name="Comma 25 2 4 2 4" xfId="21814" xr:uid="{F325FA9F-A980-4A9E-BB25-200AE7B56B8C}"/>
    <cellStyle name="Comma 25 2 4 3" xfId="10949" xr:uid="{E81267CA-05A0-4420-B4B4-C3A475CBFFBA}"/>
    <cellStyle name="Comma 25 2 4 3 2" xfId="18785" xr:uid="{488FA822-F4A9-46B0-925D-B8252C70690C}"/>
    <cellStyle name="Comma 25 2 4 3 2 2" xfId="26825" xr:uid="{B6271356-18CA-4F42-919B-FB9F3C2F0826}"/>
    <cellStyle name="Comma 25 2 4 3 3" xfId="22810" xr:uid="{E1CC413D-760C-4CCF-BB9F-EBDEB997D3DD}"/>
    <cellStyle name="Comma 25 2 4 4" xfId="16779" xr:uid="{DB0782A2-3559-4CB2-8950-F4E035B3E792}"/>
    <cellStyle name="Comma 25 2 4 4 2" xfId="24819" xr:uid="{936DF705-00DB-41B8-A392-83B4D69B7447}"/>
    <cellStyle name="Comma 25 2 4 5" xfId="20801" xr:uid="{69DE58CD-D5F6-414B-80CD-6D7AD32BA7E4}"/>
    <cellStyle name="Comma 25 2 5" xfId="5364" xr:uid="{709802B7-05BD-4BD7-8A65-7A8D38D95CAF}"/>
    <cellStyle name="Comma 25 2 5 2" xfId="12798" xr:uid="{7C1C5BDE-C019-4451-8BEB-B5BB5F7C1FD0}"/>
    <cellStyle name="Comma 25 2 5 2 2" xfId="19273" xr:uid="{31B8469F-3A73-4228-B7D8-3599A97A9F57}"/>
    <cellStyle name="Comma 25 2 5 2 2 2" xfId="27313" xr:uid="{B16DFE68-A861-41FA-A490-6379D8FEA442}"/>
    <cellStyle name="Comma 25 2 5 2 3" xfId="23300" xr:uid="{80672DBA-CF98-4CE1-961B-982160A76730}"/>
    <cellStyle name="Comma 25 2 5 3" xfId="17284" xr:uid="{4A2964EC-D2E7-40BE-83BB-CEB4992BC853}"/>
    <cellStyle name="Comma 25 2 5 3 2" xfId="25324" xr:uid="{950D8D34-E3F6-4E8D-A92B-F774DAA1EEAA}"/>
    <cellStyle name="Comma 25 2 5 4" xfId="21307" xr:uid="{8C9FAB5E-80C9-4A36-894E-1DC20FB8F7E1}"/>
    <cellStyle name="Comma 25 2 6" xfId="9099" xr:uid="{4BA543FB-0897-4D10-8B57-5D5E3B94D2B5}"/>
    <cellStyle name="Comma 25 2 6 2" xfId="18297" xr:uid="{9CDA1BC6-368B-49DA-AB9B-E04973738757}"/>
    <cellStyle name="Comma 25 2 6 2 2" xfId="26337" xr:uid="{E9F5212F-EDDC-4962-9F66-8F54E7DF5574}"/>
    <cellStyle name="Comma 25 2 6 3" xfId="22320" xr:uid="{2E184A87-4199-4470-9714-1BA81C43B885}"/>
    <cellStyle name="Comma 25 2 7" xfId="16274" xr:uid="{896BAE1B-C9BB-4482-9F69-6AC3801AFF4D}"/>
    <cellStyle name="Comma 25 2 7 2" xfId="24314" xr:uid="{ABEBCDDC-A288-4892-A78A-09C3029DFC20}"/>
    <cellStyle name="Comma 25 2 8" xfId="20290" xr:uid="{5A352076-C728-4318-A156-BA08793A7D79}"/>
    <cellStyle name="Comma 25 3" xfId="1725" xr:uid="{5FC23553-706D-493E-884A-B080BFB1DBA2}"/>
    <cellStyle name="Comma 25 3 2" xfId="2657" xr:uid="{3F4473A9-889B-4206-A2F7-06691DC6C648}"/>
    <cellStyle name="Comma 25 3 2 2" xfId="4647" xr:uid="{D7C0392C-1D66-49F7-B2BB-679FFBB2D3FC}"/>
    <cellStyle name="Comma 25 3 2 2 2" xfId="8379" xr:uid="{24744991-B2BA-4505-85DD-734482B0B10C}"/>
    <cellStyle name="Comma 25 3 2 2 2 2" xfId="15796" xr:uid="{CC8F7000-D827-4FE8-A1F2-BB87247C0F6D}"/>
    <cellStyle name="Comma 25 3 2 2 2 2 2" xfId="20070" xr:uid="{6C8A484D-D157-4ADC-833A-62C8962B5A16}"/>
    <cellStyle name="Comma 25 3 2 2 2 2 2 2" xfId="28110" xr:uid="{D3A352DB-97A8-4B58-ABBB-FF5C1DACB2D2}"/>
    <cellStyle name="Comma 25 3 2 2 2 2 3" xfId="24100" xr:uid="{DDF46BF2-0FD2-4F43-B94B-BE36C24902E8}"/>
    <cellStyle name="Comma 25 3 2 2 2 3" xfId="18098" xr:uid="{BCFA7C5D-3E47-4724-9594-9C5519D6AD76}"/>
    <cellStyle name="Comma 25 3 2 2 2 3 2" xfId="26138" xr:uid="{828AB695-0A73-42AE-B85A-76DAEFC55BB9}"/>
    <cellStyle name="Comma 25 3 2 2 2 4" xfId="22124" xr:uid="{977E91F3-6A37-4D80-9161-88227CD44012}"/>
    <cellStyle name="Comma 25 3 2 2 3" xfId="12098" xr:uid="{9DB92B71-A9F7-45B6-B11B-951CDE4D5953}"/>
    <cellStyle name="Comma 25 3 2 2 3 2" xfId="19094" xr:uid="{6E0EB0F2-3A03-4F15-8641-31DAF9AE66F3}"/>
    <cellStyle name="Comma 25 3 2 2 3 2 2" xfId="27134" xr:uid="{1FDA5DF6-9CAC-4E16-BBC5-07AFC4C4B72B}"/>
    <cellStyle name="Comma 25 3 2 2 3 3" xfId="23121" xr:uid="{A1534821-28BE-411B-B236-07D064D4EB48}"/>
    <cellStyle name="Comma 25 3 2 2 4" xfId="17088" xr:uid="{0542F18D-ADF4-4411-A725-37D3049EDCB9}"/>
    <cellStyle name="Comma 25 3 2 2 4 2" xfId="25128" xr:uid="{7ED96452-CAB7-4124-8E83-B198B38DF876}"/>
    <cellStyle name="Comma 25 3 2 2 5" xfId="21111" xr:uid="{30388B9D-4CD2-4E6A-B983-12A528F1F8C5}"/>
    <cellStyle name="Comma 25 3 2 3" xfId="6513" xr:uid="{C0BD376A-DD23-40AA-B6B7-908AFB0909DB}"/>
    <cellStyle name="Comma 25 3 2 3 2" xfId="13947" xr:uid="{D176A013-ECD8-46B5-9F80-C91878BFCF0A}"/>
    <cellStyle name="Comma 25 3 2 3 2 2" xfId="19582" xr:uid="{C66D7B7E-14C9-474C-8C23-A9D5783CDAD1}"/>
    <cellStyle name="Comma 25 3 2 3 2 2 2" xfId="27622" xr:uid="{48293A41-7FB0-48EB-B7FD-CCA58D7FB6AE}"/>
    <cellStyle name="Comma 25 3 2 3 2 3" xfId="23611" xr:uid="{584E54F7-CC12-4BD7-AF5D-216E6D83913D}"/>
    <cellStyle name="Comma 25 3 2 3 3" xfId="17593" xr:uid="{5FCA362D-51C0-43F9-A161-46A1BC3C431D}"/>
    <cellStyle name="Comma 25 3 2 3 3 2" xfId="25633" xr:uid="{49F296D8-CEA2-47AD-A8AA-313A4402EFCD}"/>
    <cellStyle name="Comma 25 3 2 3 4" xfId="21618" xr:uid="{A88747D7-7A2E-4915-9780-8CB7074AD976}"/>
    <cellStyle name="Comma 25 3 2 4" xfId="10248" xr:uid="{BA68A2EC-3E05-409F-B08A-119BEC568B01}"/>
    <cellStyle name="Comma 25 3 2 4 2" xfId="18606" xr:uid="{B47E313B-10B4-4057-8BCE-544F2486CF1A}"/>
    <cellStyle name="Comma 25 3 2 4 2 2" xfId="26646" xr:uid="{84BE47DD-4453-4F19-82F7-CFADA99F1848}"/>
    <cellStyle name="Comma 25 3 2 4 3" xfId="22631" xr:uid="{6EA7929D-016A-4AE5-9868-4AE7C0E73054}"/>
    <cellStyle name="Comma 25 3 2 5" xfId="16583" xr:uid="{6453365F-D26F-42BD-92C2-CE142E825AF5}"/>
    <cellStyle name="Comma 25 3 2 5 2" xfId="24623" xr:uid="{D5778B93-7FB5-4A4A-9F26-85E1ED15E027}"/>
    <cellStyle name="Comma 25 3 2 6" xfId="20600" xr:uid="{B2377F4B-9842-4F5A-9B2C-63169551DE4C}"/>
    <cellStyle name="Comma 25 3 3" xfId="3729" xr:uid="{EE27986A-CA69-4A58-BF9A-5726E700F48A}"/>
    <cellStyle name="Comma 25 3 3 2" xfId="7461" xr:uid="{64ABED5D-16DF-4CCA-9C64-207DC2C48E6A}"/>
    <cellStyle name="Comma 25 3 3 2 2" xfId="14878" xr:uid="{63FF8CC4-31CC-4D91-A12E-1581FE22FF96}"/>
    <cellStyle name="Comma 25 3 3 2 2 2" xfId="19824" xr:uid="{8D0DE887-3CD3-467F-BEAC-EC924E42353A}"/>
    <cellStyle name="Comma 25 3 3 2 2 2 2" xfId="27864" xr:uid="{E1F39BD8-BAB7-4D59-AC25-5276E7687537}"/>
    <cellStyle name="Comma 25 3 3 2 2 3" xfId="23853" xr:uid="{BF4E907F-A2B0-47FC-8F13-A141CF294289}"/>
    <cellStyle name="Comma 25 3 3 2 3" xfId="17852" xr:uid="{A1CEE3A1-D8D2-43A1-A2E2-F0FEA1829E09}"/>
    <cellStyle name="Comma 25 3 3 2 3 2" xfId="25892" xr:uid="{B068D382-BC22-4853-90F0-8FF8115B237A}"/>
    <cellStyle name="Comma 25 3 3 2 4" xfId="21877" xr:uid="{43787D38-069C-49D3-95BB-7836E92B5D35}"/>
    <cellStyle name="Comma 25 3 3 3" xfId="11180" xr:uid="{7E8BCEEB-A00A-48A4-8A35-87C805768664}"/>
    <cellStyle name="Comma 25 3 3 3 2" xfId="18848" xr:uid="{9C2C9FA8-7A38-4CC3-AC7E-D59F6DBF8E06}"/>
    <cellStyle name="Comma 25 3 3 3 2 2" xfId="26888" xr:uid="{83B36BC7-A49B-4AC5-9DF9-A4FBA4625275}"/>
    <cellStyle name="Comma 25 3 3 3 3" xfId="22873" xr:uid="{7B75D37F-F0C3-40FD-8C9A-881FDBE50C93}"/>
    <cellStyle name="Comma 25 3 3 4" xfId="16842" xr:uid="{ED42DF0A-7452-45A2-AB30-2F8468D60F6C}"/>
    <cellStyle name="Comma 25 3 3 4 2" xfId="24882" xr:uid="{567BA061-8E68-434E-B031-9791FAFE1196}"/>
    <cellStyle name="Comma 25 3 3 5" xfId="20864" xr:uid="{C3EDFB35-495F-42A7-BBB6-9AE7B4C1AE0D}"/>
    <cellStyle name="Comma 25 3 4" xfId="5595" xr:uid="{768CED97-B869-4F88-8DA4-F06968C0887E}"/>
    <cellStyle name="Comma 25 3 4 2" xfId="13029" xr:uid="{EFC02F93-9B99-4595-AA50-CC5CB57F5786}"/>
    <cellStyle name="Comma 25 3 4 2 2" xfId="19336" xr:uid="{DE951FB2-FF2D-4232-A6D9-E481E557EAA6}"/>
    <cellStyle name="Comma 25 3 4 2 2 2" xfId="27376" xr:uid="{3019E796-36A4-4FA9-9FB7-BD995DC945EE}"/>
    <cellStyle name="Comma 25 3 4 2 3" xfId="23363" xr:uid="{4AED1566-E928-4C83-9B00-E2DA5639427D}"/>
    <cellStyle name="Comma 25 3 4 3" xfId="17347" xr:uid="{3BA3E5B4-608A-4381-89AA-A1DBAB396575}"/>
    <cellStyle name="Comma 25 3 4 3 2" xfId="25387" xr:uid="{C3C42778-9C46-4B74-BB7B-36A711AA2F67}"/>
    <cellStyle name="Comma 25 3 4 4" xfId="21370" xr:uid="{ECC59BD6-D899-42D5-8A3E-694A2F495372}"/>
    <cellStyle name="Comma 25 3 5" xfId="9330" xr:uid="{AEC619E8-05A7-4589-BED4-555A186FE6BB}"/>
    <cellStyle name="Comma 25 3 5 2" xfId="18360" xr:uid="{81101316-2DB0-478E-965C-6E5511BF0AE2}"/>
    <cellStyle name="Comma 25 3 5 2 2" xfId="26400" xr:uid="{7983BC83-5E1A-4FA5-B037-AFE5678CF860}"/>
    <cellStyle name="Comma 25 3 5 3" xfId="22383" xr:uid="{137429D7-EDDD-4352-B9B9-6E7A8589D078}"/>
    <cellStyle name="Comma 25 3 6" xfId="16337" xr:uid="{42491077-AF9B-4E82-9DDC-9B6868215521}"/>
    <cellStyle name="Comma 25 3 6 2" xfId="24377" xr:uid="{68A4095E-C513-4AAC-95D5-6086CC17137B}"/>
    <cellStyle name="Comma 25 3 7" xfId="20353" xr:uid="{741D36BF-295A-4053-B850-E97E13D17F11}"/>
    <cellStyle name="Comma 25 4" xfId="2199" xr:uid="{FC53943A-F478-469B-A6B1-99630BBB760B}"/>
    <cellStyle name="Comma 25 4 2" xfId="4189" xr:uid="{49E9CE18-92B1-40FA-AA79-DDC59580FA6E}"/>
    <cellStyle name="Comma 25 4 2 2" xfId="7921" xr:uid="{40A64E56-EA1D-4988-8052-FB1C03C98318}"/>
    <cellStyle name="Comma 25 4 2 2 2" xfId="15338" xr:uid="{2A628D66-F50A-4EB1-BB84-F49D75649CE6}"/>
    <cellStyle name="Comma 25 4 2 2 2 2" xfId="19948" xr:uid="{438D9231-36DF-4746-A5AC-8A9A962611E6}"/>
    <cellStyle name="Comma 25 4 2 2 2 2 2" xfId="27988" xr:uid="{ED14661B-916A-4359-A6AE-8C13AC05DCB2}"/>
    <cellStyle name="Comma 25 4 2 2 2 3" xfId="23977" xr:uid="{4A872E41-A691-4EE4-91FE-08DF2614E48B}"/>
    <cellStyle name="Comma 25 4 2 2 3" xfId="17976" xr:uid="{4C7310FC-F279-41BD-9C91-6B4D01C6ACD0}"/>
    <cellStyle name="Comma 25 4 2 2 3 2" xfId="26016" xr:uid="{688FF896-2259-41BD-891B-DAF947391DD5}"/>
    <cellStyle name="Comma 25 4 2 2 4" xfId="22001" xr:uid="{2892FDFF-1EC2-42DE-831B-D0E26C2392C7}"/>
    <cellStyle name="Comma 25 4 2 3" xfId="11640" xr:uid="{4A3AC73A-1EA5-4129-8C61-440266B7DB32}"/>
    <cellStyle name="Comma 25 4 2 3 2" xfId="18972" xr:uid="{3106671F-8497-4C5E-9327-D9713148CB8C}"/>
    <cellStyle name="Comma 25 4 2 3 2 2" xfId="27012" xr:uid="{25D5AC2F-BB9A-4B75-AD02-C33A71B68AAF}"/>
    <cellStyle name="Comma 25 4 2 3 3" xfId="22998" xr:uid="{BD7D8947-5A9D-4C6C-BF25-E3C2A5506558}"/>
    <cellStyle name="Comma 25 4 2 4" xfId="16966" xr:uid="{B9A2A1CD-0ADE-4C17-B9D3-BA100D5985FA}"/>
    <cellStyle name="Comma 25 4 2 4 2" xfId="25006" xr:uid="{5FB72471-B134-4964-9FAC-00C229CD1F94}"/>
    <cellStyle name="Comma 25 4 2 5" xfId="20988" xr:uid="{4CAEABAF-CB7C-41E4-93D5-DD56C3E51453}"/>
    <cellStyle name="Comma 25 4 3" xfId="6055" xr:uid="{6E28A32D-EA92-47F2-A093-AE3F75437CD5}"/>
    <cellStyle name="Comma 25 4 3 2" xfId="13489" xr:uid="{7BF38B50-6ECA-4A18-94A9-4D1290295A30}"/>
    <cellStyle name="Comma 25 4 3 2 2" xfId="19460" xr:uid="{FBEC7AFE-77F9-48C5-9B1B-8EEEC4B5A777}"/>
    <cellStyle name="Comma 25 4 3 2 2 2" xfId="27500" xr:uid="{C55A9FE5-04DC-4D04-9BD7-8001B76A982F}"/>
    <cellStyle name="Comma 25 4 3 2 3" xfId="23488" xr:uid="{44DA2211-51A0-4AF0-99FD-AD01B53A3F08}"/>
    <cellStyle name="Comma 25 4 3 3" xfId="17471" xr:uid="{66E6F24C-0914-4526-B3E6-F86213A57A23}"/>
    <cellStyle name="Comma 25 4 3 3 2" xfId="25511" xr:uid="{3F597E89-7FBE-4370-AD96-0E28955A35BA}"/>
    <cellStyle name="Comma 25 4 3 4" xfId="21495" xr:uid="{D057F8D4-054B-4C46-9A76-BA324758DDCC}"/>
    <cellStyle name="Comma 25 4 4" xfId="9790" xr:uid="{8AA92342-67CC-4D53-B568-AF58DDDC584F}"/>
    <cellStyle name="Comma 25 4 4 2" xfId="18484" xr:uid="{AFC175F8-6D6D-49A7-B366-D960B76C4390}"/>
    <cellStyle name="Comma 25 4 4 2 2" xfId="26524" xr:uid="{77FBB937-179E-4A1D-BE71-438B3932C49C}"/>
    <cellStyle name="Comma 25 4 4 3" xfId="22508" xr:uid="{85194995-5EF3-4B7D-BAC3-2AF09F227251}"/>
    <cellStyle name="Comma 25 4 5" xfId="16461" xr:uid="{8F6CAB1C-C063-4A9E-8DB1-8C47488926E1}"/>
    <cellStyle name="Comma 25 4 5 2" xfId="24501" xr:uid="{256CFAD6-7F48-47EA-8F80-043CC2BAE9F2}"/>
    <cellStyle name="Comma 25 4 6" xfId="20477" xr:uid="{0C83840A-E70C-49F2-A3F8-43894AED3109}"/>
    <cellStyle name="Comma 25 5" xfId="3272" xr:uid="{7D424FA0-1891-4FF8-8ED7-BFE7079B3CFA}"/>
    <cellStyle name="Comma 25 5 2" xfId="7004" xr:uid="{C8A6DE7C-5081-46FA-927D-B096C347B0D2}"/>
    <cellStyle name="Comma 25 5 2 2" xfId="14421" xr:uid="{E8C80DBE-D567-4550-96A8-C4E80F6FEC8D}"/>
    <cellStyle name="Comma 25 5 2 2 2" xfId="19703" xr:uid="{D23D46B4-5966-4805-BF35-0623DC117F5D}"/>
    <cellStyle name="Comma 25 5 2 2 2 2" xfId="27743" xr:uid="{0F443204-63F8-4397-BA60-87F4780FBF07}"/>
    <cellStyle name="Comma 25 5 2 2 3" xfId="23732" xr:uid="{866D7117-C3B3-4EF7-A165-D596C5E146B3}"/>
    <cellStyle name="Comma 25 5 2 3" xfId="17731" xr:uid="{E50AF5DE-9C49-4A52-A6ED-87C51BBEBD23}"/>
    <cellStyle name="Comma 25 5 2 3 2" xfId="25771" xr:uid="{80A0BCC7-9EC8-4C91-B090-B068110CE220}"/>
    <cellStyle name="Comma 25 5 2 4" xfId="21756" xr:uid="{119D3020-6448-4761-A311-395195DD626A}"/>
    <cellStyle name="Comma 25 5 3" xfId="10723" xr:uid="{13162406-7035-4CBF-B1F5-080E226D0DE4}"/>
    <cellStyle name="Comma 25 5 3 2" xfId="18727" xr:uid="{FB0A9D33-FCB8-434E-AA43-E6E9950951A6}"/>
    <cellStyle name="Comma 25 5 3 2 2" xfId="26767" xr:uid="{EA86F543-F97D-4FE7-9E4B-C655EFBF10DD}"/>
    <cellStyle name="Comma 25 5 3 3" xfId="22752" xr:uid="{354D31A0-F1CE-4105-B989-56A112147919}"/>
    <cellStyle name="Comma 25 5 4" xfId="16721" xr:uid="{E4B3E65F-6D4B-402D-8295-3C23A2327522}"/>
    <cellStyle name="Comma 25 5 4 2" xfId="24761" xr:uid="{0B021348-7044-4B48-9B50-F867F95A821F}"/>
    <cellStyle name="Comma 25 5 5" xfId="20742" xr:uid="{4A72F8C4-2E7B-4600-BAEA-1245220575FA}"/>
    <cellStyle name="Comma 25 6" xfId="5138" xr:uid="{11DB2360-44E4-41E8-AE44-CA235A5D7BA5}"/>
    <cellStyle name="Comma 25 6 2" xfId="12572" xr:uid="{F71F43A3-730B-48C4-86B9-C588C556765F}"/>
    <cellStyle name="Comma 25 6 2 2" xfId="19215" xr:uid="{34397622-93EC-468B-B3D4-7071BF24C101}"/>
    <cellStyle name="Comma 25 6 2 2 2" xfId="27255" xr:uid="{067D0DB9-31E3-41D3-A969-634EE5E2A459}"/>
    <cellStyle name="Comma 25 6 2 3" xfId="23242" xr:uid="{D01487F3-D586-40AB-9B56-327A0CA94506}"/>
    <cellStyle name="Comma 25 6 3" xfId="17226" xr:uid="{3B3387D2-7637-4B64-961F-AD7894ECC119}"/>
    <cellStyle name="Comma 25 6 3 2" xfId="25266" xr:uid="{B1556A94-639D-4995-A4AF-F6B80805F849}"/>
    <cellStyle name="Comma 25 6 4" xfId="21249" xr:uid="{18EEBEB9-C25A-474C-94DD-22D9296D127E}"/>
    <cellStyle name="Comma 25 7" xfId="8873" xr:uid="{E1C6D7C1-85D4-4AC4-9FDF-642E45A67B2A}"/>
    <cellStyle name="Comma 25 7 2" xfId="18239" xr:uid="{5A10A403-735B-4399-8522-4504FEA9BBF7}"/>
    <cellStyle name="Comma 25 7 2 2" xfId="26279" xr:uid="{A82B70EC-FAE7-42EE-8924-F31C2B8853F2}"/>
    <cellStyle name="Comma 25 7 3" xfId="22262" xr:uid="{2EC0267B-7499-4658-81D9-36A279723498}"/>
    <cellStyle name="Comma 25 8" xfId="16216" xr:uid="{71607EC5-FC5B-4948-A90D-D7A32C359769}"/>
    <cellStyle name="Comma 25 8 2" xfId="24256" xr:uid="{6094A046-F0D3-453A-ADFD-131C33118BF4}"/>
    <cellStyle name="Comma 25 9" xfId="20232" xr:uid="{24A7BC9A-CE7E-4079-A9FC-C101E7E9A34A}"/>
    <cellStyle name="Comma 26" xfId="1169" xr:uid="{B4CA69D3-87A6-444E-9027-8442BF16E9D6}"/>
    <cellStyle name="Comma 26 2" xfId="1479" xr:uid="{2DD46F7B-7F3D-410D-96E6-B4035C932C8D}"/>
    <cellStyle name="Comma 26 2 2" xfId="1951" xr:uid="{49410DB5-7095-4ADF-862E-A1FF18CA1BA2}"/>
    <cellStyle name="Comma 26 2 2 2" xfId="2883" xr:uid="{33EBFE41-F2E4-4C22-96B5-E12BDA885229}"/>
    <cellStyle name="Comma 26 2 2 2 2" xfId="4873" xr:uid="{B1D78051-587C-41E3-9D4D-9836D88A9682}"/>
    <cellStyle name="Comma 26 2 2 2 2 2" xfId="8605" xr:uid="{A849AB06-9C26-458E-AAF3-9EF2E9A00454}"/>
    <cellStyle name="Comma 26 2 2 2 2 2 2" xfId="16022" xr:uid="{F111E878-FF3F-4D43-9FD6-DD3277DB37DF}"/>
    <cellStyle name="Comma 26 2 2 2 2 2 2 2" xfId="20128" xr:uid="{8FEB3CCA-801A-486D-94D5-F4E005B58F95}"/>
    <cellStyle name="Comma 26 2 2 2 2 2 2 2 2" xfId="28168" xr:uid="{11FE9129-0D2E-40CE-AB4B-08F7C6908509}"/>
    <cellStyle name="Comma 26 2 2 2 2 2 2 3" xfId="24158" xr:uid="{96D1528D-A108-46D6-819F-58BE1AE7CA20}"/>
    <cellStyle name="Comma 26 2 2 2 2 2 3" xfId="18156" xr:uid="{DF31E9E1-B145-4A70-BF37-91C6AF3B23AC}"/>
    <cellStyle name="Comma 26 2 2 2 2 2 3 2" xfId="26196" xr:uid="{7A9A7AF3-C3C1-409C-9762-46F23DD1BF24}"/>
    <cellStyle name="Comma 26 2 2 2 2 2 4" xfId="22182" xr:uid="{C68FA74C-F93C-416D-A1BE-1473D54E83CA}"/>
    <cellStyle name="Comma 26 2 2 2 2 3" xfId="12324" xr:uid="{A0FEA09A-0F03-42BA-BF8C-58A9E9128FA6}"/>
    <cellStyle name="Comma 26 2 2 2 2 3 2" xfId="19152" xr:uid="{DDD8F662-396A-4ED1-8E23-BA0D125034BE}"/>
    <cellStyle name="Comma 26 2 2 2 2 3 2 2" xfId="27192" xr:uid="{1B2F1C15-DB8E-4C0E-9263-E05AB0FA0288}"/>
    <cellStyle name="Comma 26 2 2 2 2 3 3" xfId="23179" xr:uid="{175AE673-9C86-4F96-9E64-990F8453ADC7}"/>
    <cellStyle name="Comma 26 2 2 2 2 4" xfId="17146" xr:uid="{B1379DFB-3353-43C2-841D-A9F7CDDD86A1}"/>
    <cellStyle name="Comma 26 2 2 2 2 4 2" xfId="25186" xr:uid="{F7364C24-FE71-4CF1-B2F6-35D3C0B5893E}"/>
    <cellStyle name="Comma 26 2 2 2 2 5" xfId="21169" xr:uid="{9335B9B7-2319-43E8-8947-0979EEDEBA0A}"/>
    <cellStyle name="Comma 26 2 2 2 3" xfId="6739" xr:uid="{2B41EC10-9281-4143-B458-98571C3C1169}"/>
    <cellStyle name="Comma 26 2 2 2 3 2" xfId="14173" xr:uid="{F3E48405-E0E0-49EA-9769-B244ECCD5F99}"/>
    <cellStyle name="Comma 26 2 2 2 3 2 2" xfId="19640" xr:uid="{BD72FDC2-EB16-4C4B-97B7-8C599BA3FF80}"/>
    <cellStyle name="Comma 26 2 2 2 3 2 2 2" xfId="27680" xr:uid="{1C6EB714-991F-48DA-A38F-AF72BB087A2A}"/>
    <cellStyle name="Comma 26 2 2 2 3 2 3" xfId="23669" xr:uid="{2C586B52-0FA5-4274-ADF3-1CFB38EEB66C}"/>
    <cellStyle name="Comma 26 2 2 2 3 3" xfId="17651" xr:uid="{E8016FB0-505D-4566-9ACF-08717FBABF2F}"/>
    <cellStyle name="Comma 26 2 2 2 3 3 2" xfId="25691" xr:uid="{139C600F-B417-4797-9BD4-6EFFAE05F411}"/>
    <cellStyle name="Comma 26 2 2 2 3 4" xfId="21676" xr:uid="{CB35A720-D743-49C1-952E-CD59A64D1A7E}"/>
    <cellStyle name="Comma 26 2 2 2 4" xfId="10474" xr:uid="{5A6CC345-1BE3-4E5C-81EA-8C20049449F3}"/>
    <cellStyle name="Comma 26 2 2 2 4 2" xfId="18664" xr:uid="{5BF0D207-7601-435C-8B97-F50E54E27DBD}"/>
    <cellStyle name="Comma 26 2 2 2 4 2 2" xfId="26704" xr:uid="{40AAA413-820F-4C7F-B8E6-6ADA3F85FDC3}"/>
    <cellStyle name="Comma 26 2 2 2 4 3" xfId="22689" xr:uid="{1EEFC0BC-EB44-4C81-8EF5-24F40CFD4E33}"/>
    <cellStyle name="Comma 26 2 2 2 5" xfId="16641" xr:uid="{2353517C-5F1F-4A77-9091-356D624929AD}"/>
    <cellStyle name="Comma 26 2 2 2 5 2" xfId="24681" xr:uid="{495E4043-C287-435B-A93C-7DFC7DC7FDF6}"/>
    <cellStyle name="Comma 26 2 2 2 6" xfId="20658" xr:uid="{E78FA10E-F685-449D-94A4-F36E812A70B8}"/>
    <cellStyle name="Comma 26 2 2 3" xfId="3955" xr:uid="{2E2B5677-2DC0-4152-917F-1F06F730DE59}"/>
    <cellStyle name="Comma 26 2 2 3 2" xfId="7687" xr:uid="{651A2AED-3CB7-48FC-8583-5601B51F31EC}"/>
    <cellStyle name="Comma 26 2 2 3 2 2" xfId="15104" xr:uid="{3475D353-B98C-4D17-BFC8-D197E9020F3D}"/>
    <cellStyle name="Comma 26 2 2 3 2 2 2" xfId="19882" xr:uid="{69EF41A3-BFDC-470A-81CF-1442AD7C9674}"/>
    <cellStyle name="Comma 26 2 2 3 2 2 2 2" xfId="27922" xr:uid="{842C554F-B922-4155-9144-57DF559595A5}"/>
    <cellStyle name="Comma 26 2 2 3 2 2 3" xfId="23911" xr:uid="{8276E8A4-97D1-4855-A7E7-3712D2FF7159}"/>
    <cellStyle name="Comma 26 2 2 3 2 3" xfId="17910" xr:uid="{4E3D2CE2-80F2-4845-A43F-9CA2B8B70208}"/>
    <cellStyle name="Comma 26 2 2 3 2 3 2" xfId="25950" xr:uid="{1501F021-82D2-4F01-8F21-36562B561266}"/>
    <cellStyle name="Comma 26 2 2 3 2 4" xfId="21935" xr:uid="{6C415604-EFE7-4E40-B10E-E0B1F73130F9}"/>
    <cellStyle name="Comma 26 2 2 3 3" xfId="11406" xr:uid="{B7BC17A2-63DC-4D8F-AF53-85A53FDD671B}"/>
    <cellStyle name="Comma 26 2 2 3 3 2" xfId="18906" xr:uid="{9DBB0DE3-FB90-455A-8661-C29FD8B91454}"/>
    <cellStyle name="Comma 26 2 2 3 3 2 2" xfId="26946" xr:uid="{F53EF6DF-9DDC-48B1-BEF1-57DB7098DBB0}"/>
    <cellStyle name="Comma 26 2 2 3 3 3" xfId="22932" xr:uid="{DA847079-6B64-41A2-A447-94623F2A4299}"/>
    <cellStyle name="Comma 26 2 2 3 4" xfId="16900" xr:uid="{80050DD1-3070-4113-91F5-6439F0DFACB3}"/>
    <cellStyle name="Comma 26 2 2 3 4 2" xfId="24940" xr:uid="{4829C1BF-5B5E-4726-8A7F-B1D9820D58E2}"/>
    <cellStyle name="Comma 26 2 2 3 5" xfId="20922" xr:uid="{3B171031-1784-48E4-A3E5-0285C94E1D2F}"/>
    <cellStyle name="Comma 26 2 2 4" xfId="5821" xr:uid="{6036FEE4-54B1-4C83-8801-B3085BBAB6A3}"/>
    <cellStyle name="Comma 26 2 2 4 2" xfId="13255" xr:uid="{931215A8-B922-4163-9D68-88FCDC29894E}"/>
    <cellStyle name="Comma 26 2 2 4 2 2" xfId="19394" xr:uid="{7D75439E-0F79-47A4-B9B9-86CF234FE55E}"/>
    <cellStyle name="Comma 26 2 2 4 2 2 2" xfId="27434" xr:uid="{1E467B85-AEC2-4F0C-A4F8-33CBFF934F0C}"/>
    <cellStyle name="Comma 26 2 2 4 2 3" xfId="23422" xr:uid="{EFAB504F-AC76-48ED-9110-216E90EE8860}"/>
    <cellStyle name="Comma 26 2 2 4 3" xfId="17405" xr:uid="{C61E671A-A8DB-47B4-AA34-96C5BF944BE7}"/>
    <cellStyle name="Comma 26 2 2 4 3 2" xfId="25445" xr:uid="{50718E7D-E0C7-41F9-9481-597B2B0658E5}"/>
    <cellStyle name="Comma 26 2 2 4 4" xfId="21429" xr:uid="{6A886A86-9915-4B7C-A714-9A93E628A925}"/>
    <cellStyle name="Comma 26 2 2 5" xfId="9556" xr:uid="{82C33F87-354F-4412-8C33-AFD8BA28521D}"/>
    <cellStyle name="Comma 26 2 2 5 2" xfId="18418" xr:uid="{CE5E919A-F789-4DA4-A967-45CEBFA9571C}"/>
    <cellStyle name="Comma 26 2 2 5 2 2" xfId="26458" xr:uid="{D09D9D07-384F-4EAB-B28B-BE04B7EB4109}"/>
    <cellStyle name="Comma 26 2 2 5 3" xfId="22442" xr:uid="{70395A5C-FFC1-4D8E-A679-135968556591}"/>
    <cellStyle name="Comma 26 2 2 6" xfId="16395" xr:uid="{03E8C35C-1B66-4857-A2C2-EF3689C0865D}"/>
    <cellStyle name="Comma 26 2 2 6 2" xfId="24435" xr:uid="{0055912E-5DED-40CD-A716-709CA4F8F6E1}"/>
    <cellStyle name="Comma 26 2 2 7" xfId="20411" xr:uid="{7F61CDD1-B0A9-47C6-9A2C-6CC078686161}"/>
    <cellStyle name="Comma 26 2 3" xfId="2425" xr:uid="{1B32E0CB-6925-481E-B161-1E0A862455B0}"/>
    <cellStyle name="Comma 26 2 3 2" xfId="4415" xr:uid="{9BF177B8-7FEB-413D-82A5-E4DD9B94E274}"/>
    <cellStyle name="Comma 26 2 3 2 2" xfId="8147" xr:uid="{13CCA38F-A3AC-486D-82CE-247705E54DAA}"/>
    <cellStyle name="Comma 26 2 3 2 2 2" xfId="15564" xr:uid="{133EB9FD-7740-42BB-943D-DE061BE68EED}"/>
    <cellStyle name="Comma 26 2 3 2 2 2 2" xfId="20006" xr:uid="{56D6DB8E-081F-495B-BCEE-7E7F7FF2FC85}"/>
    <cellStyle name="Comma 26 2 3 2 2 2 2 2" xfId="28046" xr:uid="{13C1B428-C7B4-4AC9-9574-643C04373DEE}"/>
    <cellStyle name="Comma 26 2 3 2 2 2 3" xfId="24036" xr:uid="{588A2ACF-6FC5-48ED-93DA-70E9F3EA0831}"/>
    <cellStyle name="Comma 26 2 3 2 2 3" xfId="18034" xr:uid="{18C72F56-7BC9-42C5-888F-6C3059BA26A9}"/>
    <cellStyle name="Comma 26 2 3 2 2 3 2" xfId="26074" xr:uid="{CC16272B-376F-4E55-B25D-B2501DEC04E6}"/>
    <cellStyle name="Comma 26 2 3 2 2 4" xfId="22060" xr:uid="{C89BAAA4-4252-4DCA-A0DC-48491EFD88A7}"/>
    <cellStyle name="Comma 26 2 3 2 3" xfId="11866" xr:uid="{7212BD18-F058-4187-A52E-95D78E6F2688}"/>
    <cellStyle name="Comma 26 2 3 2 3 2" xfId="19030" xr:uid="{F299529E-6522-473B-A02E-B24D313A758E}"/>
    <cellStyle name="Comma 26 2 3 2 3 2 2" xfId="27070" xr:uid="{D13C886D-3FA0-4F20-AFC2-48A53C5DD279}"/>
    <cellStyle name="Comma 26 2 3 2 3 3" xfId="23057" xr:uid="{AA8F0FB9-35C8-48D1-9D8A-973A595EEA3D}"/>
    <cellStyle name="Comma 26 2 3 2 4" xfId="17024" xr:uid="{DCC4DD4C-51B2-497A-A741-FF5FCF5F7FCF}"/>
    <cellStyle name="Comma 26 2 3 2 4 2" xfId="25064" xr:uid="{EA070052-C7FC-435A-A2A8-5C763E1512DB}"/>
    <cellStyle name="Comma 26 2 3 2 5" xfId="21047" xr:uid="{BB02BD72-7A24-49B0-AC58-CD1410A60F10}"/>
    <cellStyle name="Comma 26 2 3 3" xfId="6281" xr:uid="{4CCAEADD-9504-48C3-AAF8-3CAE8246C615}"/>
    <cellStyle name="Comma 26 2 3 3 2" xfId="13715" xr:uid="{E9DFE45C-7645-4DD7-A1A3-83CEB86B4747}"/>
    <cellStyle name="Comma 26 2 3 3 2 2" xfId="19518" xr:uid="{DD6FFCF4-F571-4245-A1C5-92A6E7271580}"/>
    <cellStyle name="Comma 26 2 3 3 2 2 2" xfId="27558" xr:uid="{B0EFFD5D-EE11-4E2F-A8F2-572334D69588}"/>
    <cellStyle name="Comma 26 2 3 3 2 3" xfId="23547" xr:uid="{2CCDE624-CDEC-4BE2-8FCB-13292F65299B}"/>
    <cellStyle name="Comma 26 2 3 3 3" xfId="17529" xr:uid="{D65A80CD-F27B-4A18-9FAB-CC039FF59D65}"/>
    <cellStyle name="Comma 26 2 3 3 3 2" xfId="25569" xr:uid="{F788BA0B-7F08-4386-A311-1CB3F697B50B}"/>
    <cellStyle name="Comma 26 2 3 3 4" xfId="21554" xr:uid="{A2CFCD53-FD91-4E55-A761-BC0CCABDA3AE}"/>
    <cellStyle name="Comma 26 2 3 4" xfId="10016" xr:uid="{6940492C-FB6E-4613-BDA0-8C8441A41CAF}"/>
    <cellStyle name="Comma 26 2 3 4 2" xfId="18542" xr:uid="{803D2FAB-0F7F-48BA-ADF4-4FB3F364BB27}"/>
    <cellStyle name="Comma 26 2 3 4 2 2" xfId="26582" xr:uid="{07F79B1F-B64F-412F-BF8A-ABBF22FD6A21}"/>
    <cellStyle name="Comma 26 2 3 4 3" xfId="22567" xr:uid="{9E7F25D8-D9B7-4CC4-9F9D-478A3D9143DC}"/>
    <cellStyle name="Comma 26 2 3 5" xfId="16519" xr:uid="{94A938FA-F20D-42A4-AAF3-D950AC7BBB7E}"/>
    <cellStyle name="Comma 26 2 3 5 2" xfId="24559" xr:uid="{D6EE9ABD-0AE5-4100-9BB0-8555537CE46A}"/>
    <cellStyle name="Comma 26 2 3 6" xfId="20536" xr:uid="{EEA35009-13FB-47F0-B296-ADB236B7B5FC}"/>
    <cellStyle name="Comma 26 2 4" xfId="3497" xr:uid="{A83F9ABA-20D6-4B1D-BB13-434669A29FAE}"/>
    <cellStyle name="Comma 26 2 4 2" xfId="7229" xr:uid="{947E07D2-BD13-478E-991B-DD03388E5793}"/>
    <cellStyle name="Comma 26 2 4 2 2" xfId="14646" xr:uid="{427E8B8F-8904-4A1C-9032-C4226543089F}"/>
    <cellStyle name="Comma 26 2 4 2 2 2" xfId="19760" xr:uid="{A26CEB8F-5C23-46A4-ABDC-A9F7FFB643A1}"/>
    <cellStyle name="Comma 26 2 4 2 2 2 2" xfId="27800" xr:uid="{1F6E94CF-FC4E-463A-8D8B-CD18018CCD7F}"/>
    <cellStyle name="Comma 26 2 4 2 2 3" xfId="23789" xr:uid="{7CD1FE9F-2F92-4CED-BFBF-F1CD25754829}"/>
    <cellStyle name="Comma 26 2 4 2 3" xfId="17788" xr:uid="{9307356C-2F4E-4444-ACEA-0644798B4C21}"/>
    <cellStyle name="Comma 26 2 4 2 3 2" xfId="25828" xr:uid="{8963962B-6D9B-4C1E-852F-BFE364C046C1}"/>
    <cellStyle name="Comma 26 2 4 2 4" xfId="21813" xr:uid="{0F19CD40-89C1-40BC-AC6B-7B83CDFCB66C}"/>
    <cellStyle name="Comma 26 2 4 3" xfId="10948" xr:uid="{B049F7B6-7428-4869-8E8D-77777A466573}"/>
    <cellStyle name="Comma 26 2 4 3 2" xfId="18784" xr:uid="{C0582A29-F157-47F3-9837-4214C9E73914}"/>
    <cellStyle name="Comma 26 2 4 3 2 2" xfId="26824" xr:uid="{D9C16E2A-FB99-472F-97BF-7FBDC9FC0583}"/>
    <cellStyle name="Comma 26 2 4 3 3" xfId="22809" xr:uid="{A6E40E03-B041-4F09-B525-87FA33185FA5}"/>
    <cellStyle name="Comma 26 2 4 4" xfId="16778" xr:uid="{47BE8CF6-1CB8-4FC8-81BA-915EC8A9F4B0}"/>
    <cellStyle name="Comma 26 2 4 4 2" xfId="24818" xr:uid="{0C9EE255-9A51-42AD-8AB8-E6BE1CB34BD3}"/>
    <cellStyle name="Comma 26 2 4 5" xfId="20800" xr:uid="{CA987376-46B1-4704-8E2B-C6C56C87ADE2}"/>
    <cellStyle name="Comma 26 2 5" xfId="5363" xr:uid="{2A239EE9-5BF5-4A36-8D91-D6CCAD3AD874}"/>
    <cellStyle name="Comma 26 2 5 2" xfId="12797" xr:uid="{C1C66DC9-5D58-493C-8B25-F7E207081EB9}"/>
    <cellStyle name="Comma 26 2 5 2 2" xfId="19272" xr:uid="{6D3B317E-14F0-49B1-B8D1-74E9F562FD66}"/>
    <cellStyle name="Comma 26 2 5 2 2 2" xfId="27312" xr:uid="{2E799536-31AB-4F87-9290-876EE45887C1}"/>
    <cellStyle name="Comma 26 2 5 2 3" xfId="23299" xr:uid="{4320ED83-04D3-442F-9B13-D996AF304CCC}"/>
    <cellStyle name="Comma 26 2 5 3" xfId="17283" xr:uid="{4D1FC40C-16DE-42AE-ADC6-A3D71EC54B00}"/>
    <cellStyle name="Comma 26 2 5 3 2" xfId="25323" xr:uid="{7B268965-018B-46BE-8FD1-C05EEC4451BC}"/>
    <cellStyle name="Comma 26 2 5 4" xfId="21306" xr:uid="{A8339B82-8123-4B3C-B128-486A12900877}"/>
    <cellStyle name="Comma 26 2 6" xfId="9098" xr:uid="{FC31A5E6-44D3-4145-814E-781E5BC40439}"/>
    <cellStyle name="Comma 26 2 6 2" xfId="18296" xr:uid="{5BD8AB46-75F7-4CD9-9C0E-A6394AE596CC}"/>
    <cellStyle name="Comma 26 2 6 2 2" xfId="26336" xr:uid="{856510AD-9CCA-4F00-845A-D98DC3ADAEE5}"/>
    <cellStyle name="Comma 26 2 6 3" xfId="22319" xr:uid="{F1D57A0C-3EC2-4B61-904F-58DB63EBEBA4}"/>
    <cellStyle name="Comma 26 2 7" xfId="16273" xr:uid="{5513D380-E068-4BAE-8BE8-2AE3C06D1791}"/>
    <cellStyle name="Comma 26 2 7 2" xfId="24313" xr:uid="{08C67371-0460-4E5F-80D1-F6E99196B5AF}"/>
    <cellStyle name="Comma 26 2 8" xfId="20289" xr:uid="{4A023AAD-5C03-4DFA-B95A-BA5FA06BE0B7}"/>
    <cellStyle name="Comma 26 3" xfId="1724" xr:uid="{329AF6BD-E812-4446-87BC-39F2D1D261BB}"/>
    <cellStyle name="Comma 26 3 2" xfId="2656" xr:uid="{1C4F96E2-D947-493B-B78D-C545D2421699}"/>
    <cellStyle name="Comma 26 3 2 2" xfId="4646" xr:uid="{136FDC03-32ED-4E86-8530-0CBEF3E9DC78}"/>
    <cellStyle name="Comma 26 3 2 2 2" xfId="8378" xr:uid="{7773BABD-E1BC-4696-8449-F42D4C05CF35}"/>
    <cellStyle name="Comma 26 3 2 2 2 2" xfId="15795" xr:uid="{5AE308E8-577B-4DC7-B2D1-C769332C010E}"/>
    <cellStyle name="Comma 26 3 2 2 2 2 2" xfId="20069" xr:uid="{E563B613-D808-432D-A7C6-C9CB2EF21E78}"/>
    <cellStyle name="Comma 26 3 2 2 2 2 2 2" xfId="28109" xr:uid="{AD186B66-6B16-45BF-8905-E46AA6EFA8B0}"/>
    <cellStyle name="Comma 26 3 2 2 2 2 3" xfId="24099" xr:uid="{B3B181CB-3CB9-4009-B056-66E402FCC0F4}"/>
    <cellStyle name="Comma 26 3 2 2 2 3" xfId="18097" xr:uid="{16FB648C-5391-4A6C-AFDE-E7D741258BBC}"/>
    <cellStyle name="Comma 26 3 2 2 2 3 2" xfId="26137" xr:uid="{E9446B65-CB3A-4389-85C3-4870B78895AD}"/>
    <cellStyle name="Comma 26 3 2 2 2 4" xfId="22123" xr:uid="{F53B91E7-5675-4123-925E-12041C744133}"/>
    <cellStyle name="Comma 26 3 2 2 3" xfId="12097" xr:uid="{84E0396A-2118-49CD-A1A5-574440E29D50}"/>
    <cellStyle name="Comma 26 3 2 2 3 2" xfId="19093" xr:uid="{5FBEAAAF-E26E-42D3-AD45-6DBDB020EC12}"/>
    <cellStyle name="Comma 26 3 2 2 3 2 2" xfId="27133" xr:uid="{A740CFF9-6D56-4B92-9CC6-61AC8BED5B8C}"/>
    <cellStyle name="Comma 26 3 2 2 3 3" xfId="23120" xr:uid="{17C0039E-4D15-4BA4-B099-806E5AE3F1D0}"/>
    <cellStyle name="Comma 26 3 2 2 4" xfId="17087" xr:uid="{1923A60E-E7FF-4BD7-8A4B-919C1D30E3A7}"/>
    <cellStyle name="Comma 26 3 2 2 4 2" xfId="25127" xr:uid="{09DC690C-96A1-427F-B4A9-BBB07C4AB6F7}"/>
    <cellStyle name="Comma 26 3 2 2 5" xfId="21110" xr:uid="{37558605-D825-45BC-8C3B-DAE75E414A0C}"/>
    <cellStyle name="Comma 26 3 2 3" xfId="6512" xr:uid="{15F5672D-C692-4C2F-85E9-012995EA5BEA}"/>
    <cellStyle name="Comma 26 3 2 3 2" xfId="13946" xr:uid="{4826CCA5-FA0A-4C4B-820B-DAAAD3DDDFE6}"/>
    <cellStyle name="Comma 26 3 2 3 2 2" xfId="19581" xr:uid="{17D5D64B-5B87-41D1-9DF7-367B606E46F4}"/>
    <cellStyle name="Comma 26 3 2 3 2 2 2" xfId="27621" xr:uid="{17CE5D3B-FFD5-4B80-B47B-A0BD2E100A8E}"/>
    <cellStyle name="Comma 26 3 2 3 2 3" xfId="23610" xr:uid="{44F1AEF6-B4D4-4548-AAAA-8EC88F2C74AB}"/>
    <cellStyle name="Comma 26 3 2 3 3" xfId="17592" xr:uid="{C0BAC62A-8BF8-46FB-B866-7DD1C30E3259}"/>
    <cellStyle name="Comma 26 3 2 3 3 2" xfId="25632" xr:uid="{4A0330C6-6AF3-4B4B-9422-30B4B9E6BCEA}"/>
    <cellStyle name="Comma 26 3 2 3 4" xfId="21617" xr:uid="{2282DBEE-2731-4B9F-9577-DD51D034D85C}"/>
    <cellStyle name="Comma 26 3 2 4" xfId="10247" xr:uid="{6589920C-1F00-4676-B9C6-221BB96826E5}"/>
    <cellStyle name="Comma 26 3 2 4 2" xfId="18605" xr:uid="{2305C99B-1F0F-4F97-8B77-A99F60B6DFE0}"/>
    <cellStyle name="Comma 26 3 2 4 2 2" xfId="26645" xr:uid="{90B57E49-B5BC-4BC4-8A08-8626D4D16A64}"/>
    <cellStyle name="Comma 26 3 2 4 3" xfId="22630" xr:uid="{64FB3A61-9315-4A48-9F4A-0A079506679C}"/>
    <cellStyle name="Comma 26 3 2 5" xfId="16582" xr:uid="{0146F42C-C935-4A81-8D08-001BB87FD966}"/>
    <cellStyle name="Comma 26 3 2 5 2" xfId="24622" xr:uid="{20ED3E8F-5347-457B-94B6-04CEDD9E8796}"/>
    <cellStyle name="Comma 26 3 2 6" xfId="20599" xr:uid="{F7E4895F-EEDF-441F-B9B3-F6EC11926668}"/>
    <cellStyle name="Comma 26 3 3" xfId="3728" xr:uid="{D6D4FA1D-67B4-4069-AAC4-A2355F2B7C9B}"/>
    <cellStyle name="Comma 26 3 3 2" xfId="7460" xr:uid="{D4EA3F70-A03E-4AF5-B108-8A571BDA014A}"/>
    <cellStyle name="Comma 26 3 3 2 2" xfId="14877" xr:uid="{04C8294C-94DA-4FDD-A4C4-20A74ABFD3E0}"/>
    <cellStyle name="Comma 26 3 3 2 2 2" xfId="19823" xr:uid="{AA24888D-65ED-4637-AED2-CFEE86153773}"/>
    <cellStyle name="Comma 26 3 3 2 2 2 2" xfId="27863" xr:uid="{4F85300D-97DE-42B5-9EDC-804BDAACBDBE}"/>
    <cellStyle name="Comma 26 3 3 2 2 3" xfId="23852" xr:uid="{C0B657B6-456F-49B7-9830-C487F6C9D5A0}"/>
    <cellStyle name="Comma 26 3 3 2 3" xfId="17851" xr:uid="{B1EB53F6-136E-45E8-B9DA-A9A648A11CE3}"/>
    <cellStyle name="Comma 26 3 3 2 3 2" xfId="25891" xr:uid="{F4821CA9-8BCF-461C-82C7-859813DE6065}"/>
    <cellStyle name="Comma 26 3 3 2 4" xfId="21876" xr:uid="{FCD8596D-716B-433E-94D3-40F0AE5FF8D5}"/>
    <cellStyle name="Comma 26 3 3 3" xfId="11179" xr:uid="{3F871EBD-D3E7-4F8A-BD12-E411CAC08ABA}"/>
    <cellStyle name="Comma 26 3 3 3 2" xfId="18847" xr:uid="{A6222934-0D7F-4757-9C7B-BA6CA3CD2E82}"/>
    <cellStyle name="Comma 26 3 3 3 2 2" xfId="26887" xr:uid="{9F574187-6FA3-4442-AE51-E9AA26D63C81}"/>
    <cellStyle name="Comma 26 3 3 3 3" xfId="22872" xr:uid="{0A16056B-979F-4916-9C05-00E75C2D0B0C}"/>
    <cellStyle name="Comma 26 3 3 4" xfId="16841" xr:uid="{C1545DB4-39D0-4533-B80B-A21F06178B3E}"/>
    <cellStyle name="Comma 26 3 3 4 2" xfId="24881" xr:uid="{F1DE2F1D-0BE2-44F7-A7A3-80BD1203ACB9}"/>
    <cellStyle name="Comma 26 3 3 5" xfId="20863" xr:uid="{60121D1E-1082-48DB-91B7-3FC71D705B64}"/>
    <cellStyle name="Comma 26 3 4" xfId="5594" xr:uid="{DCB7EB5F-4107-413A-821B-E8168C752A01}"/>
    <cellStyle name="Comma 26 3 4 2" xfId="13028" xr:uid="{E82DD59B-0675-4D57-9266-4D5673F30341}"/>
    <cellStyle name="Comma 26 3 4 2 2" xfId="19335" xr:uid="{B052B2BC-AAB7-47C1-A7AA-EE02E0DE0485}"/>
    <cellStyle name="Comma 26 3 4 2 2 2" xfId="27375" xr:uid="{BE6212E6-E99A-414D-86B1-6534CE8C194F}"/>
    <cellStyle name="Comma 26 3 4 2 3" xfId="23362" xr:uid="{6E9E8E47-2200-4C9A-A583-A54438B1BA1D}"/>
    <cellStyle name="Comma 26 3 4 3" xfId="17346" xr:uid="{49E7F4E3-A6FC-42B4-BCC5-989EFD62A595}"/>
    <cellStyle name="Comma 26 3 4 3 2" xfId="25386" xr:uid="{24B86F3A-566C-4CC4-BC60-4371399AB73F}"/>
    <cellStyle name="Comma 26 3 4 4" xfId="21369" xr:uid="{A6A4255D-C2A8-4707-95FA-9F3256E04263}"/>
    <cellStyle name="Comma 26 3 5" xfId="9329" xr:uid="{EAA547EC-E4A7-407F-A993-59D6256272A4}"/>
    <cellStyle name="Comma 26 3 5 2" xfId="18359" xr:uid="{139D5CAB-CD6C-4717-81BB-372EB72EABC2}"/>
    <cellStyle name="Comma 26 3 5 2 2" xfId="26399" xr:uid="{20ADE86D-6FAA-47A2-BB28-E424491E395A}"/>
    <cellStyle name="Comma 26 3 5 3" xfId="22382" xr:uid="{EE8F2FC3-9859-4273-AC46-312E2DAFFD94}"/>
    <cellStyle name="Comma 26 3 6" xfId="16336" xr:uid="{2A3BA815-26E4-4DC4-A537-4909140AA282}"/>
    <cellStyle name="Comma 26 3 6 2" xfId="24376" xr:uid="{016AD659-2419-4152-B46C-1AD69B3CA25F}"/>
    <cellStyle name="Comma 26 3 7" xfId="20352" xr:uid="{0A12F03F-8778-4C83-8C74-136FA1382596}"/>
    <cellStyle name="Comma 26 4" xfId="2198" xr:uid="{6F4DC51D-4B3C-491A-8A91-D0BFD3A5DDF1}"/>
    <cellStyle name="Comma 26 4 2" xfId="4188" xr:uid="{0696B182-FF9D-40A6-83B8-AEBFC91A6877}"/>
    <cellStyle name="Comma 26 4 2 2" xfId="7920" xr:uid="{99FEEC38-2DE9-4DCD-B723-C162AB368C11}"/>
    <cellStyle name="Comma 26 4 2 2 2" xfId="15337" xr:uid="{2E16DD7E-6FAA-431B-9969-AE2EBAA3C794}"/>
    <cellStyle name="Comma 26 4 2 2 2 2" xfId="19947" xr:uid="{F3B77043-E41E-46A1-A61C-5D8D8155E961}"/>
    <cellStyle name="Comma 26 4 2 2 2 2 2" xfId="27987" xr:uid="{9CF4C0FC-D545-40B4-86E3-F908DA8DFA78}"/>
    <cellStyle name="Comma 26 4 2 2 2 3" xfId="23976" xr:uid="{C1F035F2-CA5B-4070-896A-97A78183AF07}"/>
    <cellStyle name="Comma 26 4 2 2 3" xfId="17975" xr:uid="{06A6CF62-CE0C-4720-B994-FE4DC95982A2}"/>
    <cellStyle name="Comma 26 4 2 2 3 2" xfId="26015" xr:uid="{52C8D118-8FE0-42BF-B7D9-955B716074EB}"/>
    <cellStyle name="Comma 26 4 2 2 4" xfId="22000" xr:uid="{A31F737F-D5E9-49E1-93AD-FAE4D683DF15}"/>
    <cellStyle name="Comma 26 4 2 3" xfId="11639" xr:uid="{37080723-54FD-4C31-96BE-4E4DD00973E4}"/>
    <cellStyle name="Comma 26 4 2 3 2" xfId="18971" xr:uid="{FD064933-338F-46AF-9814-076C6B426F69}"/>
    <cellStyle name="Comma 26 4 2 3 2 2" xfId="27011" xr:uid="{2FA46F3D-3BB2-4886-BE86-795B9CC64576}"/>
    <cellStyle name="Comma 26 4 2 3 3" xfId="22997" xr:uid="{770D4839-9CEE-49FA-AC3F-B9A2C701CCF9}"/>
    <cellStyle name="Comma 26 4 2 4" xfId="16965" xr:uid="{0050EBCE-6DB3-44CC-8765-AC2346502AF7}"/>
    <cellStyle name="Comma 26 4 2 4 2" xfId="25005" xr:uid="{5BB3CB2E-2A05-4FF3-8D2A-F4B32C37865E}"/>
    <cellStyle name="Comma 26 4 2 5" xfId="20987" xr:uid="{88577F60-6C0E-48BE-AFB3-DA84E0EAF7B8}"/>
    <cellStyle name="Comma 26 4 3" xfId="6054" xr:uid="{AF13096C-04DC-48D3-BD46-EA99AA010313}"/>
    <cellStyle name="Comma 26 4 3 2" xfId="13488" xr:uid="{2DBFD229-87A6-4CC3-955D-2A5A28301985}"/>
    <cellStyle name="Comma 26 4 3 2 2" xfId="19459" xr:uid="{4452D2BC-1346-4DBC-A732-24C8716D69CD}"/>
    <cellStyle name="Comma 26 4 3 2 2 2" xfId="27499" xr:uid="{58EE3FFC-D4DD-4FEB-9FA6-2977D016FB75}"/>
    <cellStyle name="Comma 26 4 3 2 3" xfId="23487" xr:uid="{43772FAE-6281-4B9A-A992-08622D5353B2}"/>
    <cellStyle name="Comma 26 4 3 3" xfId="17470" xr:uid="{04F0946C-82EF-4FE6-A917-9A0F5DEB6D54}"/>
    <cellStyle name="Comma 26 4 3 3 2" xfId="25510" xr:uid="{4BC59C49-F5C4-4A16-9D79-08D016DBD90B}"/>
    <cellStyle name="Comma 26 4 3 4" xfId="21494" xr:uid="{A88A3505-5E8F-4EA0-A671-4F0054B3CEC9}"/>
    <cellStyle name="Comma 26 4 4" xfId="9789" xr:uid="{770A4CBF-1F6C-4C28-871B-BF9ACF504FEF}"/>
    <cellStyle name="Comma 26 4 4 2" xfId="18483" xr:uid="{4789B1E9-3847-41E1-B5EE-DC0590453FDC}"/>
    <cellStyle name="Comma 26 4 4 2 2" xfId="26523" xr:uid="{8DAFE8F5-F1CF-4A9F-AD82-59AA9997D843}"/>
    <cellStyle name="Comma 26 4 4 3" xfId="22507" xr:uid="{9913C7DB-5474-4C05-8538-D6F673D63E06}"/>
    <cellStyle name="Comma 26 4 5" xfId="16460" xr:uid="{F1634CA9-675B-4F3D-A2D8-659C97D94343}"/>
    <cellStyle name="Comma 26 4 5 2" xfId="24500" xr:uid="{E61DA42C-4281-46BF-AE5E-D0245CB47D5D}"/>
    <cellStyle name="Comma 26 4 6" xfId="20476" xr:uid="{630CCBDF-0F83-4F55-8210-95B52797C7CB}"/>
    <cellStyle name="Comma 26 5" xfId="3271" xr:uid="{7AF2C049-D042-4B00-87ED-CCC79349BD27}"/>
    <cellStyle name="Comma 26 5 2" xfId="7003" xr:uid="{314F4318-6393-4203-91C9-007AA6BB7777}"/>
    <cellStyle name="Comma 26 5 2 2" xfId="14420" xr:uid="{130B1DD3-5C14-40D4-AF33-3C9E6892D3A9}"/>
    <cellStyle name="Comma 26 5 2 2 2" xfId="19702" xr:uid="{BF81513D-47B5-414E-B7E7-FF808FCEC13D}"/>
    <cellStyle name="Comma 26 5 2 2 2 2" xfId="27742" xr:uid="{4E3C3BEA-6850-496E-9EC6-C30CE0882825}"/>
    <cellStyle name="Comma 26 5 2 2 3" xfId="23731" xr:uid="{8FE8E613-5CBD-431A-A418-F28FA731FC37}"/>
    <cellStyle name="Comma 26 5 2 3" xfId="17730" xr:uid="{7F85D917-5F9B-4E4D-A4CB-A70CD140BA0C}"/>
    <cellStyle name="Comma 26 5 2 3 2" xfId="25770" xr:uid="{58BBEC87-2D34-42E2-A381-380A640759A9}"/>
    <cellStyle name="Comma 26 5 2 4" xfId="21755" xr:uid="{8D978D2F-4241-4EF9-B059-91AB6A0F2B56}"/>
    <cellStyle name="Comma 26 5 3" xfId="10722" xr:uid="{49D858C4-BB1F-45B6-9221-FC617E7934F9}"/>
    <cellStyle name="Comma 26 5 3 2" xfId="18726" xr:uid="{47A32325-7B7D-4E5F-8F37-095184AFB480}"/>
    <cellStyle name="Comma 26 5 3 2 2" xfId="26766" xr:uid="{498E0FAA-F24F-4952-8BC1-87982DC9A716}"/>
    <cellStyle name="Comma 26 5 3 3" xfId="22751" xr:uid="{2C39D859-AE1B-4188-BC50-DDA094792BA4}"/>
    <cellStyle name="Comma 26 5 4" xfId="16720" xr:uid="{D593A91D-F264-472F-8B4C-9E7E3E8C7344}"/>
    <cellStyle name="Comma 26 5 4 2" xfId="24760" xr:uid="{E9CDCD16-120E-4D61-989B-1362B8CE59E7}"/>
    <cellStyle name="Comma 26 5 5" xfId="20741" xr:uid="{476B4C1B-D7ED-49F7-95BB-3AD0A5E56E85}"/>
    <cellStyle name="Comma 26 6" xfId="5137" xr:uid="{5C403DF9-D72D-44F1-872A-1A7461C7571C}"/>
    <cellStyle name="Comma 26 6 2" xfId="12571" xr:uid="{E9FBFDC6-0CC0-4031-B030-B4986B75A8D3}"/>
    <cellStyle name="Comma 26 6 2 2" xfId="19214" xr:uid="{C731FF0D-9887-4798-886D-1851099905D2}"/>
    <cellStyle name="Comma 26 6 2 2 2" xfId="27254" xr:uid="{04F368F6-5E98-4BD9-9327-B6F6EC468EA4}"/>
    <cellStyle name="Comma 26 6 2 3" xfId="23241" xr:uid="{04106B7F-C669-453E-BE57-AA922516A9C8}"/>
    <cellStyle name="Comma 26 6 3" xfId="17225" xr:uid="{9B334D31-57DC-409C-8A13-0DC6FFCB6832}"/>
    <cellStyle name="Comma 26 6 3 2" xfId="25265" xr:uid="{3B6C8B7A-334F-4833-9F66-2CCF61D25357}"/>
    <cellStyle name="Comma 26 6 4" xfId="21248" xr:uid="{2D506EA9-60C0-4739-9EBD-37010EC3D523}"/>
    <cellStyle name="Comma 26 7" xfId="8872" xr:uid="{3BD7C2B4-598C-409B-B975-834AF7340A01}"/>
    <cellStyle name="Comma 26 7 2" xfId="18238" xr:uid="{C2C0A970-1B42-479A-8EA9-357E0D7ECF70}"/>
    <cellStyle name="Comma 26 7 2 2" xfId="26278" xr:uid="{1795F05F-F100-4879-91BF-0C6B4840B314}"/>
    <cellStyle name="Comma 26 7 3" xfId="22261" xr:uid="{48B48280-62AD-451B-8B52-CDC469B28FEA}"/>
    <cellStyle name="Comma 26 8" xfId="16215" xr:uid="{744CDE87-D7CC-4A3D-8830-6E8748975CD4}"/>
    <cellStyle name="Comma 26 8 2" xfId="24255" xr:uid="{258AF191-AA6B-41D6-822C-E60529ACF916}"/>
    <cellStyle name="Comma 26 9" xfId="20231" xr:uid="{86B0A9E0-F77F-4ADE-A44A-65029D76CCB1}"/>
    <cellStyle name="Comma 27" xfId="1184" xr:uid="{26A6C6C9-FD35-41EF-9B1D-9A1AD78A42D7}"/>
    <cellStyle name="Comma 27 2" xfId="1494" xr:uid="{19A755BB-7881-4B04-AD0A-5C729B93E0B0}"/>
    <cellStyle name="Comma 27 2 2" xfId="1966" xr:uid="{604FBDB8-1EEC-4948-BF13-34F1E01BC278}"/>
    <cellStyle name="Comma 27 2 2 2" xfId="2898" xr:uid="{AEED1397-7F76-4EB1-B3AA-B9FD1558DFE6}"/>
    <cellStyle name="Comma 27 2 2 2 2" xfId="4888" xr:uid="{B926A6D0-CCF2-414D-8974-44BB43483E88}"/>
    <cellStyle name="Comma 27 2 2 2 2 2" xfId="8620" xr:uid="{CB83011C-DED0-4F27-8E59-332ABC6AF0A4}"/>
    <cellStyle name="Comma 27 2 2 2 2 2 2" xfId="16037" xr:uid="{11F93708-C639-4218-9AC4-33E1CCB5486A}"/>
    <cellStyle name="Comma 27 2 2 2 2 2 2 2" xfId="20132" xr:uid="{3E72E7E9-FB4F-4EA9-BB63-5844DB7B61B3}"/>
    <cellStyle name="Comma 27 2 2 2 2 2 2 2 2" xfId="28172" xr:uid="{CE75007B-4B02-460C-B7A1-D603F4B55EBE}"/>
    <cellStyle name="Comma 27 2 2 2 2 2 2 3" xfId="24162" xr:uid="{FAFD4717-DFE5-42D5-B0A4-4BEC845693E4}"/>
    <cellStyle name="Comma 27 2 2 2 2 2 3" xfId="18160" xr:uid="{00777521-F0EB-40A7-880E-B1EC039D9D21}"/>
    <cellStyle name="Comma 27 2 2 2 2 2 3 2" xfId="26200" xr:uid="{BA396EEE-52E3-4BAE-A455-DCA1A079F4AF}"/>
    <cellStyle name="Comma 27 2 2 2 2 2 4" xfId="22186" xr:uid="{3439D519-499A-4750-AC8F-825299F29062}"/>
    <cellStyle name="Comma 27 2 2 2 2 3" xfId="12339" xr:uid="{E87760B7-3E83-4CB4-8A27-C872F0145DC6}"/>
    <cellStyle name="Comma 27 2 2 2 2 3 2" xfId="19156" xr:uid="{D39C5B7A-6DAC-4D10-BD32-70F4F8811CB2}"/>
    <cellStyle name="Comma 27 2 2 2 2 3 2 2" xfId="27196" xr:uid="{0D6EA69D-3527-40F7-90F4-C797BE951BD2}"/>
    <cellStyle name="Comma 27 2 2 2 2 3 3" xfId="23183" xr:uid="{D2675B38-224C-48C6-B114-40DBAACB7740}"/>
    <cellStyle name="Comma 27 2 2 2 2 4" xfId="17150" xr:uid="{FE3E2023-6FB5-4291-B002-F9AB7D34E518}"/>
    <cellStyle name="Comma 27 2 2 2 2 4 2" xfId="25190" xr:uid="{CBF16873-ACE4-4502-90A0-FCEEA21E65DB}"/>
    <cellStyle name="Comma 27 2 2 2 2 5" xfId="21173" xr:uid="{65050A5A-32F8-44C3-93C8-5873B920137B}"/>
    <cellStyle name="Comma 27 2 2 2 3" xfId="6754" xr:uid="{F102E8F7-F626-4CD1-9C4E-68486E99FEF4}"/>
    <cellStyle name="Comma 27 2 2 2 3 2" xfId="14188" xr:uid="{A4A97092-72CA-427F-8336-E0CC2638D1FB}"/>
    <cellStyle name="Comma 27 2 2 2 3 2 2" xfId="19644" xr:uid="{7B0FDBC1-27E0-4981-9CCD-EE3FAE118091}"/>
    <cellStyle name="Comma 27 2 2 2 3 2 2 2" xfId="27684" xr:uid="{C653AD84-9D0B-45A1-9FD2-D1B5E417C2F1}"/>
    <cellStyle name="Comma 27 2 2 2 3 2 3" xfId="23673" xr:uid="{B5720B7C-B9B1-4610-8264-4852A2384001}"/>
    <cellStyle name="Comma 27 2 2 2 3 3" xfId="17655" xr:uid="{69BA9A3E-3A3E-49F2-B35E-63BD210C66DB}"/>
    <cellStyle name="Comma 27 2 2 2 3 3 2" xfId="25695" xr:uid="{31173EBF-176C-48A3-98CA-27A9867E9AC3}"/>
    <cellStyle name="Comma 27 2 2 2 3 4" xfId="21680" xr:uid="{1A978CB9-169E-4653-BDC2-D291687F8787}"/>
    <cellStyle name="Comma 27 2 2 2 4" xfId="10489" xr:uid="{6A1ADD35-3CD4-4CEA-A796-29A1CA97C606}"/>
    <cellStyle name="Comma 27 2 2 2 4 2" xfId="18668" xr:uid="{EA0A977F-FF58-47AE-B1F0-2010B9ECB01D}"/>
    <cellStyle name="Comma 27 2 2 2 4 2 2" xfId="26708" xr:uid="{EBF0AF2C-0DF6-4657-8505-1D3D9EB313B9}"/>
    <cellStyle name="Comma 27 2 2 2 4 3" xfId="22693" xr:uid="{5D528DC5-858D-41D6-9804-D0F4345939E5}"/>
    <cellStyle name="Comma 27 2 2 2 5" xfId="16645" xr:uid="{A616B68B-5EA3-4361-B707-CDCEF103BB73}"/>
    <cellStyle name="Comma 27 2 2 2 5 2" xfId="24685" xr:uid="{05487A2F-E0B1-4A78-A5B5-19D289ADFD1A}"/>
    <cellStyle name="Comma 27 2 2 2 6" xfId="20662" xr:uid="{C60F20BE-CFAE-498A-9B1C-8F19AC46F13F}"/>
    <cellStyle name="Comma 27 2 2 3" xfId="3970" xr:uid="{C89F56AE-B682-4F08-94BC-93BA1292A649}"/>
    <cellStyle name="Comma 27 2 2 3 2" xfId="7702" xr:uid="{CAEDA2CE-0C28-4ADE-8DC5-E13C32187688}"/>
    <cellStyle name="Comma 27 2 2 3 2 2" xfId="15119" xr:uid="{873CDE7F-AA2B-41B8-8F12-E405602F4B6B}"/>
    <cellStyle name="Comma 27 2 2 3 2 2 2" xfId="19886" xr:uid="{EE50AD46-5E03-464D-8DF2-E90F37A13C8A}"/>
    <cellStyle name="Comma 27 2 2 3 2 2 2 2" xfId="27926" xr:uid="{DF0FDE26-502C-4BA5-8D48-C9C399DBD311}"/>
    <cellStyle name="Comma 27 2 2 3 2 2 3" xfId="23915" xr:uid="{247BD81D-DBF7-4775-9AD4-6DBE1B254171}"/>
    <cellStyle name="Comma 27 2 2 3 2 3" xfId="17914" xr:uid="{161C986A-C0F7-4DB8-8DA7-B446E314A4C0}"/>
    <cellStyle name="Comma 27 2 2 3 2 3 2" xfId="25954" xr:uid="{525CDF56-C46B-4EDC-86EC-90BF72C98701}"/>
    <cellStyle name="Comma 27 2 2 3 2 4" xfId="21939" xr:uid="{94C24801-6E5A-4B4E-B7D4-256F8AC59350}"/>
    <cellStyle name="Comma 27 2 2 3 3" xfId="11421" xr:uid="{DAA31E72-6F69-4489-A336-640B96CBC9C2}"/>
    <cellStyle name="Comma 27 2 2 3 3 2" xfId="18910" xr:uid="{718D7D91-0F2F-4356-AEAE-9C571E5BA679}"/>
    <cellStyle name="Comma 27 2 2 3 3 2 2" xfId="26950" xr:uid="{ED65CA1E-A592-486D-A43B-D087D551F682}"/>
    <cellStyle name="Comma 27 2 2 3 3 3" xfId="22936" xr:uid="{CFF235B1-C95E-4DC4-849A-18B2211B44E5}"/>
    <cellStyle name="Comma 27 2 2 3 4" xfId="16904" xr:uid="{533B27DB-AEDD-43C9-888C-2D961EF7087F}"/>
    <cellStyle name="Comma 27 2 2 3 4 2" xfId="24944" xr:uid="{EC681DE3-75E9-4DA8-962B-AC6957C2C403}"/>
    <cellStyle name="Comma 27 2 2 3 5" xfId="20926" xr:uid="{10DB89ED-EEBE-4EB7-A037-84EBED850FB4}"/>
    <cellStyle name="Comma 27 2 2 4" xfId="5836" xr:uid="{D827BE98-0AC8-4294-BD46-86577C6279B6}"/>
    <cellStyle name="Comma 27 2 2 4 2" xfId="13270" xr:uid="{C83EF639-2125-4ABF-AFE3-5724C7EB65AB}"/>
    <cellStyle name="Comma 27 2 2 4 2 2" xfId="19398" xr:uid="{9FF0538E-9167-45AD-8C44-7E2580AA9BC7}"/>
    <cellStyle name="Comma 27 2 2 4 2 2 2" xfId="27438" xr:uid="{757F3EE5-627C-4070-ADAB-E54C11C91BDA}"/>
    <cellStyle name="Comma 27 2 2 4 2 3" xfId="23426" xr:uid="{F948FF2F-B70E-4C82-A91B-FA0FA7DE5953}"/>
    <cellStyle name="Comma 27 2 2 4 3" xfId="17409" xr:uid="{705D6628-5F14-48D2-86B9-56136FAC6DA2}"/>
    <cellStyle name="Comma 27 2 2 4 3 2" xfId="25449" xr:uid="{0F779935-37F0-4842-B588-06381459BC75}"/>
    <cellStyle name="Comma 27 2 2 4 4" xfId="21433" xr:uid="{284FF22C-6270-4E26-A3D4-5F5E824A7ED7}"/>
    <cellStyle name="Comma 27 2 2 5" xfId="9571" xr:uid="{BCE224AB-6B08-4773-8E01-982FCF750EB9}"/>
    <cellStyle name="Comma 27 2 2 5 2" xfId="18422" xr:uid="{B2D7EEC5-1384-42FA-98A5-07CC584AD5B7}"/>
    <cellStyle name="Comma 27 2 2 5 2 2" xfId="26462" xr:uid="{7483606D-83DF-4501-9E7F-069A8C3B8141}"/>
    <cellStyle name="Comma 27 2 2 5 3" xfId="22446" xr:uid="{28573F0B-776A-463E-8C4D-87A78C0CB6D0}"/>
    <cellStyle name="Comma 27 2 2 6" xfId="16399" xr:uid="{0E8B8390-ED3F-4923-BD18-44FC13A10766}"/>
    <cellStyle name="Comma 27 2 2 6 2" xfId="24439" xr:uid="{EB92953A-7F67-4279-8308-C5B2855632AB}"/>
    <cellStyle name="Comma 27 2 2 7" xfId="20415" xr:uid="{C3A16553-9B1E-4C71-B3DB-3866650E4B7C}"/>
    <cellStyle name="Comma 27 2 3" xfId="2440" xr:uid="{B189FA76-124A-4D3A-88B7-5E8F048EB684}"/>
    <cellStyle name="Comma 27 2 3 2" xfId="4430" xr:uid="{AD14C983-D5F4-4BC7-8B70-C6B9AC8C9A77}"/>
    <cellStyle name="Comma 27 2 3 2 2" xfId="8162" xr:uid="{9076D998-5C8D-44EF-9A92-44E875259C65}"/>
    <cellStyle name="Comma 27 2 3 2 2 2" xfId="15579" xr:uid="{70BEB3E7-4F1E-4F3C-B018-26FAD9A63C2E}"/>
    <cellStyle name="Comma 27 2 3 2 2 2 2" xfId="20010" xr:uid="{7023231A-7597-4F32-94C5-524676B2CB1C}"/>
    <cellStyle name="Comma 27 2 3 2 2 2 2 2" xfId="28050" xr:uid="{863F4E39-A4BF-4557-ABCE-746D8E1A6A1E}"/>
    <cellStyle name="Comma 27 2 3 2 2 2 3" xfId="24040" xr:uid="{6C2C3F59-BC89-4DA9-AE04-4996DA756001}"/>
    <cellStyle name="Comma 27 2 3 2 2 3" xfId="18038" xr:uid="{BB5E6DA9-61BA-464F-9724-8F06D2D338B5}"/>
    <cellStyle name="Comma 27 2 3 2 2 3 2" xfId="26078" xr:uid="{EFF635B0-7D21-441A-879D-9735964B5931}"/>
    <cellStyle name="Comma 27 2 3 2 2 4" xfId="22064" xr:uid="{915832B1-4C2C-4EA4-8BB4-851BAC7B9D53}"/>
    <cellStyle name="Comma 27 2 3 2 3" xfId="11881" xr:uid="{CACB3E4E-F5DE-4D3D-A059-C77AF1EDEF60}"/>
    <cellStyle name="Comma 27 2 3 2 3 2" xfId="19034" xr:uid="{65F080FC-1BB1-4E91-8BFC-F300EF1F6DC7}"/>
    <cellStyle name="Comma 27 2 3 2 3 2 2" xfId="27074" xr:uid="{B39C9EB1-BB69-4E99-B246-56D4B32C9661}"/>
    <cellStyle name="Comma 27 2 3 2 3 3" xfId="23061" xr:uid="{4625F4FB-BFFA-4364-9F19-6DE61C56D3A0}"/>
    <cellStyle name="Comma 27 2 3 2 4" xfId="17028" xr:uid="{7F239E7A-A334-484A-BF28-502BF50A3807}"/>
    <cellStyle name="Comma 27 2 3 2 4 2" xfId="25068" xr:uid="{26C07880-C146-4659-B15E-1D2FB8BC4485}"/>
    <cellStyle name="Comma 27 2 3 2 5" xfId="21051" xr:uid="{9135F81B-15C3-45AA-91A3-2D623819A56E}"/>
    <cellStyle name="Comma 27 2 3 3" xfId="6296" xr:uid="{2F331DFB-54B1-49A3-A30C-AE1A30BC6DEB}"/>
    <cellStyle name="Comma 27 2 3 3 2" xfId="13730" xr:uid="{20B315CE-96DC-4436-A36F-30C61222FDE1}"/>
    <cellStyle name="Comma 27 2 3 3 2 2" xfId="19522" xr:uid="{90003117-FCF1-4C3F-BEC3-1F7CA984D65B}"/>
    <cellStyle name="Comma 27 2 3 3 2 2 2" xfId="27562" xr:uid="{FA07D58C-FDBF-4883-A7EB-8A4893BF7DDE}"/>
    <cellStyle name="Comma 27 2 3 3 2 3" xfId="23551" xr:uid="{59D77086-FF70-4F88-8CC8-F247F8D8F33F}"/>
    <cellStyle name="Comma 27 2 3 3 3" xfId="17533" xr:uid="{5FF261C1-3624-4F56-8F01-E8CD963531B9}"/>
    <cellStyle name="Comma 27 2 3 3 3 2" xfId="25573" xr:uid="{41FA4F30-8544-4022-9619-850235B85047}"/>
    <cellStyle name="Comma 27 2 3 3 4" xfId="21558" xr:uid="{9D3F8A8F-BCA6-49A1-BFF8-5AA24EB7894C}"/>
    <cellStyle name="Comma 27 2 3 4" xfId="10031" xr:uid="{ECD673B6-3802-4B16-BA20-229A2428CE86}"/>
    <cellStyle name="Comma 27 2 3 4 2" xfId="18546" xr:uid="{813740F5-56DA-49AD-A55B-7B9A533B20BA}"/>
    <cellStyle name="Comma 27 2 3 4 2 2" xfId="26586" xr:uid="{57D45C87-8C01-410B-9C8F-615EE96B543A}"/>
    <cellStyle name="Comma 27 2 3 4 3" xfId="22571" xr:uid="{DA5EDD6D-9CC0-4893-A43A-438E3CF1FD69}"/>
    <cellStyle name="Comma 27 2 3 5" xfId="16523" xr:uid="{8230894B-18B4-4C45-BAB7-D911FDCB2669}"/>
    <cellStyle name="Comma 27 2 3 5 2" xfId="24563" xr:uid="{6D953573-A9BD-4B89-8898-976DEA0C7CA6}"/>
    <cellStyle name="Comma 27 2 3 6" xfId="20540" xr:uid="{8F84EEA5-1744-4F5D-92B6-B2714319A31B}"/>
    <cellStyle name="Comma 27 2 4" xfId="3512" xr:uid="{BB106E20-2798-459B-9729-CAA7C6101237}"/>
    <cellStyle name="Comma 27 2 4 2" xfId="7244" xr:uid="{A231414A-0BE2-4793-B3EB-2C7236E0DC6F}"/>
    <cellStyle name="Comma 27 2 4 2 2" xfId="14661" xr:uid="{31DEB8E6-2E82-4FF7-AABB-DE521F6D15B7}"/>
    <cellStyle name="Comma 27 2 4 2 2 2" xfId="19764" xr:uid="{9EA194C9-AC06-416C-AB0F-8DD6EA8D65C6}"/>
    <cellStyle name="Comma 27 2 4 2 2 2 2" xfId="27804" xr:uid="{49DDAEBD-F7E5-4622-A494-3C22537EEF78}"/>
    <cellStyle name="Comma 27 2 4 2 2 3" xfId="23793" xr:uid="{A19DD480-974C-4DBD-AC81-CC93254F3E12}"/>
    <cellStyle name="Comma 27 2 4 2 3" xfId="17792" xr:uid="{AB558A3A-C518-47C8-B3BA-15497A848EF1}"/>
    <cellStyle name="Comma 27 2 4 2 3 2" xfId="25832" xr:uid="{3AB187D2-3E38-4DD8-BBBD-014C40658E8D}"/>
    <cellStyle name="Comma 27 2 4 2 4" xfId="21817" xr:uid="{A2FCDA77-35CA-43B4-8326-FA164E929AC9}"/>
    <cellStyle name="Comma 27 2 4 3" xfId="10963" xr:uid="{7961E5A3-2B8E-4CD2-AA20-471279582509}"/>
    <cellStyle name="Comma 27 2 4 3 2" xfId="18788" xr:uid="{20575B0B-4C9A-4DAA-8ABE-DBA5F899032C}"/>
    <cellStyle name="Comma 27 2 4 3 2 2" xfId="26828" xr:uid="{E8A6889F-F3C7-401E-8F90-7FF822AF903F}"/>
    <cellStyle name="Comma 27 2 4 3 3" xfId="22813" xr:uid="{352FA50A-E18B-4EB8-A0EA-C8CC80036E82}"/>
    <cellStyle name="Comma 27 2 4 4" xfId="16782" xr:uid="{52EB9F6B-D8C7-4758-A674-5806A58952A4}"/>
    <cellStyle name="Comma 27 2 4 4 2" xfId="24822" xr:uid="{4DF76317-7941-47F5-B2B9-3BC86FBED778}"/>
    <cellStyle name="Comma 27 2 4 5" xfId="20804" xr:uid="{B9871F00-55C1-4D7D-978E-EB4437589B4C}"/>
    <cellStyle name="Comma 27 2 5" xfId="5378" xr:uid="{63A6FABC-465B-4698-9FAB-2738FBCAD47D}"/>
    <cellStyle name="Comma 27 2 5 2" xfId="12812" xr:uid="{AFC41476-2753-424B-AB55-39C923C5A067}"/>
    <cellStyle name="Comma 27 2 5 2 2" xfId="19276" xr:uid="{A57A6DC5-9A8D-453A-98D0-3EB20CC9465E}"/>
    <cellStyle name="Comma 27 2 5 2 2 2" xfId="27316" xr:uid="{7225FC34-3F08-4C9B-991F-9C604B569795}"/>
    <cellStyle name="Comma 27 2 5 2 3" xfId="23303" xr:uid="{DC227BF4-DE32-4849-ADE3-4578514DAF4F}"/>
    <cellStyle name="Comma 27 2 5 3" xfId="17287" xr:uid="{3C2488FA-E865-4718-8EF7-722805269C84}"/>
    <cellStyle name="Comma 27 2 5 3 2" xfId="25327" xr:uid="{6885AEC7-95F9-45FD-9C5B-398F0F2F0D5A}"/>
    <cellStyle name="Comma 27 2 5 4" xfId="21310" xr:uid="{7D0038DB-E531-4842-AE7A-F102B2AE607D}"/>
    <cellStyle name="Comma 27 2 6" xfId="9113" xr:uid="{8FA27F00-C3CB-4461-BA90-68D95DF90CD5}"/>
    <cellStyle name="Comma 27 2 6 2" xfId="18300" xr:uid="{7AC09ACC-9E5F-4C66-A6D4-B3423F48F875}"/>
    <cellStyle name="Comma 27 2 6 2 2" xfId="26340" xr:uid="{6F2EE163-0CC1-443F-AB98-38BE2F3C30E3}"/>
    <cellStyle name="Comma 27 2 6 3" xfId="22323" xr:uid="{9D2747CD-0C95-4E81-80ED-F4AB829DC9A2}"/>
    <cellStyle name="Comma 27 2 7" xfId="16277" xr:uid="{19EF98BA-082A-40BB-AA7F-BD960E281BEA}"/>
    <cellStyle name="Comma 27 2 7 2" xfId="24317" xr:uid="{C538E646-48E2-4F3D-868A-5DD6B9A7E936}"/>
    <cellStyle name="Comma 27 2 8" xfId="20293" xr:uid="{B0059D4E-2157-42A3-9F58-E695C6B8C696}"/>
    <cellStyle name="Comma 27 3" xfId="1739" xr:uid="{7F03076D-28B6-4BC9-B5DC-4EA5E5D72B41}"/>
    <cellStyle name="Comma 27 3 2" xfId="2671" xr:uid="{8E6DCC20-398C-4FC6-9A94-0BB5E5F87A64}"/>
    <cellStyle name="Comma 27 3 2 2" xfId="4661" xr:uid="{D6AE9363-1E6B-4B7E-AB9F-A00E0845395E}"/>
    <cellStyle name="Comma 27 3 2 2 2" xfId="8393" xr:uid="{9FB168DC-1766-4EBF-A2AB-CB967A5EDFF2}"/>
    <cellStyle name="Comma 27 3 2 2 2 2" xfId="15810" xr:uid="{81394EBB-E859-44A1-8723-4BA61409286B}"/>
    <cellStyle name="Comma 27 3 2 2 2 2 2" xfId="20073" xr:uid="{6FA46F33-8F00-495B-854A-4ED2003B46D5}"/>
    <cellStyle name="Comma 27 3 2 2 2 2 2 2" xfId="28113" xr:uid="{A9308AB1-8755-42C7-8CB9-F639CB267890}"/>
    <cellStyle name="Comma 27 3 2 2 2 2 3" xfId="24103" xr:uid="{57AC7707-A8DF-4C78-9853-CCF54F4EE185}"/>
    <cellStyle name="Comma 27 3 2 2 2 3" xfId="18101" xr:uid="{2C8294C6-6CF7-4A68-9DB4-5B909390059E}"/>
    <cellStyle name="Comma 27 3 2 2 2 3 2" xfId="26141" xr:uid="{EE192677-6CF0-4E8E-90F4-F8DD6B8A75D9}"/>
    <cellStyle name="Comma 27 3 2 2 2 4" xfId="22127" xr:uid="{941EA473-152A-4EC2-A0DC-A8A548961A4D}"/>
    <cellStyle name="Comma 27 3 2 2 3" xfId="12112" xr:uid="{211CC9CA-9607-4F0C-8701-56E3343EB591}"/>
    <cellStyle name="Comma 27 3 2 2 3 2" xfId="19097" xr:uid="{A2C007DD-06BB-4A89-80A9-04F644E41DF5}"/>
    <cellStyle name="Comma 27 3 2 2 3 2 2" xfId="27137" xr:uid="{8490D9B1-A721-4D8C-A67A-0ABF39B37CFF}"/>
    <cellStyle name="Comma 27 3 2 2 3 3" xfId="23124" xr:uid="{720004D9-3E5A-49F1-A46E-748EED4E34BF}"/>
    <cellStyle name="Comma 27 3 2 2 4" xfId="17091" xr:uid="{E2058B97-3CB0-4C16-A69B-2F1B20D6C332}"/>
    <cellStyle name="Comma 27 3 2 2 4 2" xfId="25131" xr:uid="{BB43A3FE-7A52-4C3C-B880-4ACC4F7A4788}"/>
    <cellStyle name="Comma 27 3 2 2 5" xfId="21114" xr:uid="{52D56E25-DE02-44A3-B8E4-BF577A6BEF08}"/>
    <cellStyle name="Comma 27 3 2 3" xfId="6527" xr:uid="{52E2D384-3C12-4E42-9CEA-FEBAD2E5ED70}"/>
    <cellStyle name="Comma 27 3 2 3 2" xfId="13961" xr:uid="{04E19CB3-20A3-450A-8C0B-55AEFC69B463}"/>
    <cellStyle name="Comma 27 3 2 3 2 2" xfId="19585" xr:uid="{903EED3A-4008-482B-ACD4-60BD3A4B4CD2}"/>
    <cellStyle name="Comma 27 3 2 3 2 2 2" xfId="27625" xr:uid="{0EF58372-B188-4B63-AF35-8C23382C02B2}"/>
    <cellStyle name="Comma 27 3 2 3 2 3" xfId="23614" xr:uid="{CBE1C047-5AC2-4996-8C0F-4BEDDA464B1D}"/>
    <cellStyle name="Comma 27 3 2 3 3" xfId="17596" xr:uid="{82B057F9-D9A5-4BBE-94CB-3C95E8F7971C}"/>
    <cellStyle name="Comma 27 3 2 3 3 2" xfId="25636" xr:uid="{09E053B1-2980-4C6D-8E97-8194C8C8B61C}"/>
    <cellStyle name="Comma 27 3 2 3 4" xfId="21621" xr:uid="{166DEAE2-4718-438F-9567-4B93BFE5B4B9}"/>
    <cellStyle name="Comma 27 3 2 4" xfId="10262" xr:uid="{FEC5954D-4565-4FB3-AE77-B2CE4469B54F}"/>
    <cellStyle name="Comma 27 3 2 4 2" xfId="18609" xr:uid="{3D1990B1-FE4A-4EFF-87AF-E48495D37563}"/>
    <cellStyle name="Comma 27 3 2 4 2 2" xfId="26649" xr:uid="{3FD254A1-4765-458A-A660-82C341CF303C}"/>
    <cellStyle name="Comma 27 3 2 4 3" xfId="22634" xr:uid="{739E32EA-5DC8-4F6B-87DF-538C5869B633}"/>
    <cellStyle name="Comma 27 3 2 5" xfId="16586" xr:uid="{A0618014-11F5-40D2-BB44-B9716F7B113E}"/>
    <cellStyle name="Comma 27 3 2 5 2" xfId="24626" xr:uid="{D6E59DDC-04F4-474D-9DD9-F5723629C071}"/>
    <cellStyle name="Comma 27 3 2 6" xfId="20603" xr:uid="{2965759B-F43C-42C5-A764-6255DB8AD87B}"/>
    <cellStyle name="Comma 27 3 3" xfId="3743" xr:uid="{0901F67C-738B-4A8A-96B7-9890C5EC5532}"/>
    <cellStyle name="Comma 27 3 3 2" xfId="7475" xr:uid="{BC019E17-10D2-4534-8C7D-FEF61D41D26E}"/>
    <cellStyle name="Comma 27 3 3 2 2" xfId="14892" xr:uid="{303005CB-A551-43FA-87D0-5D032D4FEF9D}"/>
    <cellStyle name="Comma 27 3 3 2 2 2" xfId="19827" xr:uid="{C4D0C75C-0F2C-4D04-84B7-7C561DF85663}"/>
    <cellStyle name="Comma 27 3 3 2 2 2 2" xfId="27867" xr:uid="{D5605832-CD70-430E-8A69-5CA6E8152529}"/>
    <cellStyle name="Comma 27 3 3 2 2 3" xfId="23856" xr:uid="{08E49590-59FC-4B0D-8F37-BE3A89DA4076}"/>
    <cellStyle name="Comma 27 3 3 2 3" xfId="17855" xr:uid="{B675DF38-03FA-4FED-985C-E30D07DE15A6}"/>
    <cellStyle name="Comma 27 3 3 2 3 2" xfId="25895" xr:uid="{DD92A5A0-16F9-4829-BB8C-31A85B7E3006}"/>
    <cellStyle name="Comma 27 3 3 2 4" xfId="21880" xr:uid="{D59F48EF-C7BC-498B-9D83-7B0C9E332B78}"/>
    <cellStyle name="Comma 27 3 3 3" xfId="11194" xr:uid="{C3839E8F-B22B-4455-ABE0-334893D360D1}"/>
    <cellStyle name="Comma 27 3 3 3 2" xfId="18851" xr:uid="{F6DD82D4-1738-43F4-963E-4AD9B024223C}"/>
    <cellStyle name="Comma 27 3 3 3 2 2" xfId="26891" xr:uid="{45213CE0-5AD9-48A9-8A0E-16F0EC038AB9}"/>
    <cellStyle name="Comma 27 3 3 3 3" xfId="22876" xr:uid="{5C3DC97E-84A4-4C90-A241-228E910E966E}"/>
    <cellStyle name="Comma 27 3 3 4" xfId="16845" xr:uid="{C811FB14-7E34-47AB-9223-B604D60FC482}"/>
    <cellStyle name="Comma 27 3 3 4 2" xfId="24885" xr:uid="{59EF4930-B5DB-4BA6-90F6-7C9A0D3624C3}"/>
    <cellStyle name="Comma 27 3 3 5" xfId="20867" xr:uid="{89D0A461-54D4-4A7C-9449-3EAC7FDEA56A}"/>
    <cellStyle name="Comma 27 3 4" xfId="5609" xr:uid="{9D992BEA-8D7A-4355-9027-2155712954BE}"/>
    <cellStyle name="Comma 27 3 4 2" xfId="13043" xr:uid="{FF5DE9A1-B270-451E-8F15-EF41F8FC17FC}"/>
    <cellStyle name="Comma 27 3 4 2 2" xfId="19339" xr:uid="{6D00F075-3571-448D-A2EC-A91C68E69880}"/>
    <cellStyle name="Comma 27 3 4 2 2 2" xfId="27379" xr:uid="{080AE8C0-F12B-4AB0-95FB-DEA8C60C30DC}"/>
    <cellStyle name="Comma 27 3 4 2 3" xfId="23366" xr:uid="{F446B699-5741-4473-961C-1097F84CE43D}"/>
    <cellStyle name="Comma 27 3 4 3" xfId="17350" xr:uid="{AB665268-5A22-4768-A151-32168D270076}"/>
    <cellStyle name="Comma 27 3 4 3 2" xfId="25390" xr:uid="{F3601744-3F70-4F86-9144-FD36F12931CC}"/>
    <cellStyle name="Comma 27 3 4 4" xfId="21373" xr:uid="{DB7ADC16-4D2F-4903-83DF-35494A8E2E26}"/>
    <cellStyle name="Comma 27 3 5" xfId="9344" xr:uid="{9D6C4105-BE06-4F6A-BBD0-0D2B69FD78AF}"/>
    <cellStyle name="Comma 27 3 5 2" xfId="18363" xr:uid="{3738B7F4-60F0-496F-82B7-5BFE5215CD07}"/>
    <cellStyle name="Comma 27 3 5 2 2" xfId="26403" xr:uid="{74FBCE6A-690C-47F1-9BC2-301333CD9DEF}"/>
    <cellStyle name="Comma 27 3 5 3" xfId="22386" xr:uid="{5CA50E46-14CF-4268-A0B8-E426325B7D22}"/>
    <cellStyle name="Comma 27 3 6" xfId="16340" xr:uid="{758AFD9A-63A6-43F4-9B8A-9B2FF57DC26B}"/>
    <cellStyle name="Comma 27 3 6 2" xfId="24380" xr:uid="{7123CABB-2145-40F3-9AAD-1494004EBC53}"/>
    <cellStyle name="Comma 27 3 7" xfId="20356" xr:uid="{D738E68A-4447-40D2-A006-A9ED3E650C89}"/>
    <cellStyle name="Comma 27 4" xfId="2213" xr:uid="{317B1243-D173-4844-818D-BF244CA1CF36}"/>
    <cellStyle name="Comma 27 4 2" xfId="4203" xr:uid="{79E19199-348F-46C0-A967-9BC3A5963AB5}"/>
    <cellStyle name="Comma 27 4 2 2" xfId="7935" xr:uid="{557E7711-4DF1-4877-9E77-FCA9AE382805}"/>
    <cellStyle name="Comma 27 4 2 2 2" xfId="15352" xr:uid="{9B2DD53F-C406-4240-85E7-B8C025A1A7B9}"/>
    <cellStyle name="Comma 27 4 2 2 2 2" xfId="19951" xr:uid="{ECF2C1DC-2508-427E-BD9E-61990DEFA642}"/>
    <cellStyle name="Comma 27 4 2 2 2 2 2" xfId="27991" xr:uid="{CDE526C0-FDE0-453F-A302-5CE213B2C452}"/>
    <cellStyle name="Comma 27 4 2 2 2 3" xfId="23980" xr:uid="{E7C891F9-0CA3-43D1-9C21-DC637CE7602E}"/>
    <cellStyle name="Comma 27 4 2 2 3" xfId="17979" xr:uid="{8231FEBD-C57D-4B26-8E41-7D449105D1B9}"/>
    <cellStyle name="Comma 27 4 2 2 3 2" xfId="26019" xr:uid="{F7CDD176-F271-43D3-BDCF-E0726B72D447}"/>
    <cellStyle name="Comma 27 4 2 2 4" xfId="22004" xr:uid="{2556A77A-A98E-486B-8313-886210DF71EC}"/>
    <cellStyle name="Comma 27 4 2 3" xfId="11654" xr:uid="{F8D16A44-CB96-4A2A-80C1-B20E1B7354F4}"/>
    <cellStyle name="Comma 27 4 2 3 2" xfId="18975" xr:uid="{8DF6A4ED-6089-4335-A436-74F4EEC2FE88}"/>
    <cellStyle name="Comma 27 4 2 3 2 2" xfId="27015" xr:uid="{8BA77066-04AE-4229-AE17-4881C46BD2F4}"/>
    <cellStyle name="Comma 27 4 2 3 3" xfId="23001" xr:uid="{032562EA-9A33-4B8C-A69D-BC4284C712C7}"/>
    <cellStyle name="Comma 27 4 2 4" xfId="16969" xr:uid="{84507E05-0DA8-4C25-872B-44B8EE090991}"/>
    <cellStyle name="Comma 27 4 2 4 2" xfId="25009" xr:uid="{2B3B49C6-286E-49DB-97EA-6D95F5CEC8F5}"/>
    <cellStyle name="Comma 27 4 2 5" xfId="20991" xr:uid="{C7912EB2-7956-4D09-85F2-AFEA175A534E}"/>
    <cellStyle name="Comma 27 4 3" xfId="6069" xr:uid="{C180FD9E-2E48-4BFB-BACD-6F7C0B0CE9B7}"/>
    <cellStyle name="Comma 27 4 3 2" xfId="13503" xr:uid="{2E298711-1C47-41D1-B385-6DE1FC7975A7}"/>
    <cellStyle name="Comma 27 4 3 2 2" xfId="19463" xr:uid="{55A5075F-3961-4A98-8E85-A798E75B2D20}"/>
    <cellStyle name="Comma 27 4 3 2 2 2" xfId="27503" xr:uid="{B6B81408-0EDF-4C14-B277-3296795FE781}"/>
    <cellStyle name="Comma 27 4 3 2 3" xfId="23491" xr:uid="{B16EF448-9AA8-4FB8-B1DF-64C6EDBD89C6}"/>
    <cellStyle name="Comma 27 4 3 3" xfId="17474" xr:uid="{123F1D3F-3A21-4011-AF22-59B1516136A6}"/>
    <cellStyle name="Comma 27 4 3 3 2" xfId="25514" xr:uid="{EA01E07B-E800-4091-AD0D-770DE5B03CF2}"/>
    <cellStyle name="Comma 27 4 3 4" xfId="21498" xr:uid="{D78735AD-0FD5-4945-9509-71D30992C98F}"/>
    <cellStyle name="Comma 27 4 4" xfId="9804" xr:uid="{C3D94ADC-A8C7-43EE-9E49-5FC735DECF86}"/>
    <cellStyle name="Comma 27 4 4 2" xfId="18487" xr:uid="{BE66D0C2-194E-430E-901E-C0E2BAC48992}"/>
    <cellStyle name="Comma 27 4 4 2 2" xfId="26527" xr:uid="{83E2A124-729C-42E7-B54D-EDB9BEA5721F}"/>
    <cellStyle name="Comma 27 4 4 3" xfId="22511" xr:uid="{560D4D84-C3BD-44A5-AD10-E2FA3D21DD97}"/>
    <cellStyle name="Comma 27 4 5" xfId="16464" xr:uid="{049F0B35-FA5A-44C5-B797-2933326C3877}"/>
    <cellStyle name="Comma 27 4 5 2" xfId="24504" xr:uid="{90B68192-D1A1-4BB2-A4AC-A8A89D187A6F}"/>
    <cellStyle name="Comma 27 4 6" xfId="20480" xr:uid="{D1F271A2-ECDF-4624-96F9-91F2BC28A26F}"/>
    <cellStyle name="Comma 27 5" xfId="3286" xr:uid="{D4120B84-9D40-4890-B182-DCC8A5A739B5}"/>
    <cellStyle name="Comma 27 5 2" xfId="7018" xr:uid="{0F219A3B-96FB-4D59-AEA4-85B77CD8E714}"/>
    <cellStyle name="Comma 27 5 2 2" xfId="14435" xr:uid="{03DD8C1B-F5D6-4D37-BDD1-A90FADFA354A}"/>
    <cellStyle name="Comma 27 5 2 2 2" xfId="19706" xr:uid="{3B956A3D-CD68-4CEE-92DD-FD69B21CC889}"/>
    <cellStyle name="Comma 27 5 2 2 2 2" xfId="27746" xr:uid="{CA3060DA-CFBF-40B3-AFC1-0D27D3CAFCE7}"/>
    <cellStyle name="Comma 27 5 2 2 3" xfId="23735" xr:uid="{1FB1C40A-824A-4F51-A07A-B305613356CB}"/>
    <cellStyle name="Comma 27 5 2 3" xfId="17734" xr:uid="{A0435D2A-BC5C-423B-A894-C55CCEC42FEF}"/>
    <cellStyle name="Comma 27 5 2 3 2" xfId="25774" xr:uid="{F26D0A35-6354-444E-83B4-132398899CD3}"/>
    <cellStyle name="Comma 27 5 2 4" xfId="21759" xr:uid="{E5754DC0-6905-4ACB-8A74-90E70B019853}"/>
    <cellStyle name="Comma 27 5 3" xfId="10737" xr:uid="{63D37E79-BAA2-4C7A-9E65-661FAA871E93}"/>
    <cellStyle name="Comma 27 5 3 2" xfId="18730" xr:uid="{94CD15A9-C9BE-4017-9CE7-1055F1571D40}"/>
    <cellStyle name="Comma 27 5 3 2 2" xfId="26770" xr:uid="{108E4B41-B307-4F33-A2DA-FA9A0B37E6DE}"/>
    <cellStyle name="Comma 27 5 3 3" xfId="22755" xr:uid="{F9D77E1C-6184-480F-9BBE-7307B9F4CCE0}"/>
    <cellStyle name="Comma 27 5 4" xfId="16724" xr:uid="{BB4DA88C-B6F0-49AA-8642-BFE68F57AA7F}"/>
    <cellStyle name="Comma 27 5 4 2" xfId="24764" xr:uid="{5E698271-5569-4ED5-BDFC-EC7D26A17667}"/>
    <cellStyle name="Comma 27 5 5" xfId="20745" xr:uid="{E9738819-6713-4020-BE58-50730F3E67BC}"/>
    <cellStyle name="Comma 27 6" xfId="5152" xr:uid="{03E758CA-AE24-4CBC-ADD0-0C7D6CA4F67F}"/>
    <cellStyle name="Comma 27 6 2" xfId="12586" xr:uid="{1285BD03-BB6A-4F16-B865-484FB248FAAE}"/>
    <cellStyle name="Comma 27 6 2 2" xfId="19218" xr:uid="{550DB7F7-94A4-43F1-8802-6E41690D0CF1}"/>
    <cellStyle name="Comma 27 6 2 2 2" xfId="27258" xr:uid="{A5314EC9-1323-426B-8A60-B843B1B2C883}"/>
    <cellStyle name="Comma 27 6 2 3" xfId="23245" xr:uid="{84D5FAA7-01AC-47EF-93AE-08A98C00A5B5}"/>
    <cellStyle name="Comma 27 6 3" xfId="17229" xr:uid="{BFFB9192-7DDA-43BB-B260-05486F914E88}"/>
    <cellStyle name="Comma 27 6 3 2" xfId="25269" xr:uid="{2C674B73-3FB2-4DA9-BA96-005473BE3AAA}"/>
    <cellStyle name="Comma 27 6 4" xfId="21252" xr:uid="{82FD0121-94DE-40C0-AC9A-E1E4BE0D7DFE}"/>
    <cellStyle name="Comma 27 7" xfId="8887" xr:uid="{C0021A2D-CA9D-471E-B69D-2FAFCA433887}"/>
    <cellStyle name="Comma 27 7 2" xfId="18242" xr:uid="{624B2F7C-2F51-4F10-876B-9E58B2D43680}"/>
    <cellStyle name="Comma 27 7 2 2" xfId="26282" xr:uid="{A0CD06E6-1E88-4B3A-B75B-B65A9A9E6BD5}"/>
    <cellStyle name="Comma 27 7 3" xfId="22265" xr:uid="{48325639-EF89-4CA1-B361-D55A39168CBF}"/>
    <cellStyle name="Comma 27 8" xfId="16219" xr:uid="{63750179-9415-4A60-80E9-126BF6F18078}"/>
    <cellStyle name="Comma 27 8 2" xfId="24259" xr:uid="{BD537E81-6E3B-41C9-8437-511403E3317B}"/>
    <cellStyle name="Comma 27 9" xfId="20235" xr:uid="{12E0111E-2E38-47F7-A6BC-48897F683C13}"/>
    <cellStyle name="Comma 28" xfId="1167" xr:uid="{F8516C87-C5CC-4F2B-B63E-3CAE28B6A0C9}"/>
    <cellStyle name="Comma 28 2" xfId="1477" xr:uid="{5B9F921A-7867-426D-9B62-3AE65B415E7B}"/>
    <cellStyle name="Comma 28 2 2" xfId="1949" xr:uid="{34E33E94-E5C0-4115-B9A7-141B024B0549}"/>
    <cellStyle name="Comma 28 2 2 2" xfId="2881" xr:uid="{773234CC-C274-4D15-9927-E517980DF119}"/>
    <cellStyle name="Comma 28 2 2 2 2" xfId="4871" xr:uid="{2812CB17-F9F6-4182-8F62-F35B20CC6C72}"/>
    <cellStyle name="Comma 28 2 2 2 2 2" xfId="8603" xr:uid="{7CDBFD04-D611-4C5A-95B7-B6E81B7FC1ED}"/>
    <cellStyle name="Comma 28 2 2 2 2 2 2" xfId="16020" xr:uid="{3A859ADC-B681-4C91-9950-E76031E093AC}"/>
    <cellStyle name="Comma 28 2 2 2 2 2 2 2" xfId="20126" xr:uid="{1847EF55-306A-43C4-B3B0-98D07110875F}"/>
    <cellStyle name="Comma 28 2 2 2 2 2 2 2 2" xfId="28166" xr:uid="{456F179F-648A-47DD-A5BD-63798676CD3D}"/>
    <cellStyle name="Comma 28 2 2 2 2 2 2 3" xfId="24156" xr:uid="{7DB350CA-05DA-46D1-97D8-481791389FA1}"/>
    <cellStyle name="Comma 28 2 2 2 2 2 3" xfId="18154" xr:uid="{05B28FBA-A27C-4F12-81C0-BB583AD5FB96}"/>
    <cellStyle name="Comma 28 2 2 2 2 2 3 2" xfId="26194" xr:uid="{CEA99518-20F0-4844-91F0-166785410BAB}"/>
    <cellStyle name="Comma 28 2 2 2 2 2 4" xfId="22180" xr:uid="{20ED9708-7B0B-4930-8531-6F7B00638826}"/>
    <cellStyle name="Comma 28 2 2 2 2 3" xfId="12322" xr:uid="{3CA211D5-32E8-49B1-898B-3D5E3BBA76F4}"/>
    <cellStyle name="Comma 28 2 2 2 2 3 2" xfId="19150" xr:uid="{A2323925-7B66-4B72-90D5-B12328D3269A}"/>
    <cellStyle name="Comma 28 2 2 2 2 3 2 2" xfId="27190" xr:uid="{19CC5EBB-15E1-4087-AC14-E22C5267BF4C}"/>
    <cellStyle name="Comma 28 2 2 2 2 3 3" xfId="23177" xr:uid="{8C7E455A-9EAC-4530-A94B-926C145B9ED7}"/>
    <cellStyle name="Comma 28 2 2 2 2 4" xfId="17144" xr:uid="{1881F4FA-C22B-4D4E-B8D0-8CEA0A06E861}"/>
    <cellStyle name="Comma 28 2 2 2 2 4 2" xfId="25184" xr:uid="{F1079F04-81B8-4392-BB42-4347351A3303}"/>
    <cellStyle name="Comma 28 2 2 2 2 5" xfId="21167" xr:uid="{F9FE4B9A-9BC2-4F9A-A9F2-02B80485B191}"/>
    <cellStyle name="Comma 28 2 2 2 3" xfId="6737" xr:uid="{986BC2BE-9548-4B39-959A-13B112BE6854}"/>
    <cellStyle name="Comma 28 2 2 2 3 2" xfId="14171" xr:uid="{BBEDD270-3204-421A-92C0-F0CABD5225B9}"/>
    <cellStyle name="Comma 28 2 2 2 3 2 2" xfId="19638" xr:uid="{144171C0-916F-4FD3-A130-87A6BA218E88}"/>
    <cellStyle name="Comma 28 2 2 2 3 2 2 2" xfId="27678" xr:uid="{545B3BF3-A271-40FB-9BDC-5E99F6423AF7}"/>
    <cellStyle name="Comma 28 2 2 2 3 2 3" xfId="23667" xr:uid="{DE985A81-F5DA-4F31-9321-AAA06F90325C}"/>
    <cellStyle name="Comma 28 2 2 2 3 3" xfId="17649" xr:uid="{7400E126-A6A0-41D9-9F84-619758AC719C}"/>
    <cellStyle name="Comma 28 2 2 2 3 3 2" xfId="25689" xr:uid="{70C256CD-9966-42BC-8AB0-09DBF43F18F1}"/>
    <cellStyle name="Comma 28 2 2 2 3 4" xfId="21674" xr:uid="{287BCA97-DF36-4D4E-8C46-F228B30F5A1F}"/>
    <cellStyle name="Comma 28 2 2 2 4" xfId="10472" xr:uid="{DF8CEC2F-321D-44C5-9F85-2E72A6D2E59C}"/>
    <cellStyle name="Comma 28 2 2 2 4 2" xfId="18662" xr:uid="{BC4915F8-EC76-454F-8B0D-1C9546165BDF}"/>
    <cellStyle name="Comma 28 2 2 2 4 2 2" xfId="26702" xr:uid="{5D1BDB58-FF60-4A33-A3BB-512676F67932}"/>
    <cellStyle name="Comma 28 2 2 2 4 3" xfId="22687" xr:uid="{D9893CB0-5F36-4D0C-96BC-351FD664EFC2}"/>
    <cellStyle name="Comma 28 2 2 2 5" xfId="16639" xr:uid="{0886E1C0-BD82-44D1-98CE-ED3ACEA47C3A}"/>
    <cellStyle name="Comma 28 2 2 2 5 2" xfId="24679" xr:uid="{95B58290-B56E-4A46-9043-2D2BD86C9F9E}"/>
    <cellStyle name="Comma 28 2 2 2 6" xfId="20656" xr:uid="{B67E47D6-E7A2-4F53-8DCA-7830B7FF14A5}"/>
    <cellStyle name="Comma 28 2 2 3" xfId="3953" xr:uid="{107E9D69-3920-4C8A-AC21-6926DBC4B3C4}"/>
    <cellStyle name="Comma 28 2 2 3 2" xfId="7685" xr:uid="{1B17A5FA-5FF9-46EB-97F2-3C5C7DFE47FD}"/>
    <cellStyle name="Comma 28 2 2 3 2 2" xfId="15102" xr:uid="{A9EA82C5-D5DC-4CCD-B7A3-631D46005803}"/>
    <cellStyle name="Comma 28 2 2 3 2 2 2" xfId="19880" xr:uid="{FE035F9F-D2F4-4F47-A45E-2F2FF546F6D0}"/>
    <cellStyle name="Comma 28 2 2 3 2 2 2 2" xfId="27920" xr:uid="{7668B91B-4B00-4C92-A3AE-604CC303780E}"/>
    <cellStyle name="Comma 28 2 2 3 2 2 3" xfId="23909" xr:uid="{ADD8250B-E893-4257-A0E0-9E0B2E442ECD}"/>
    <cellStyle name="Comma 28 2 2 3 2 3" xfId="17908" xr:uid="{48E7254E-7AD7-4F9B-AD2F-67A248170244}"/>
    <cellStyle name="Comma 28 2 2 3 2 3 2" xfId="25948" xr:uid="{2C139F47-694B-40E1-A653-9E0EA4725E88}"/>
    <cellStyle name="Comma 28 2 2 3 2 4" xfId="21933" xr:uid="{210CB189-6ADE-4FBF-B128-33C0F71252B3}"/>
    <cellStyle name="Comma 28 2 2 3 3" xfId="11404" xr:uid="{A531A2AC-E89D-4FC4-920C-61CF463EEE04}"/>
    <cellStyle name="Comma 28 2 2 3 3 2" xfId="18904" xr:uid="{B9D7A2FD-CACD-46F5-B692-AC32D5179C22}"/>
    <cellStyle name="Comma 28 2 2 3 3 2 2" xfId="26944" xr:uid="{06F0330E-7463-4392-92F4-248989853D02}"/>
    <cellStyle name="Comma 28 2 2 3 3 3" xfId="22930" xr:uid="{16988133-459F-4318-BC6D-C4EA1B489FB2}"/>
    <cellStyle name="Comma 28 2 2 3 4" xfId="16898" xr:uid="{31142E1A-A412-499A-A384-0CBE429E878B}"/>
    <cellStyle name="Comma 28 2 2 3 4 2" xfId="24938" xr:uid="{E24EC0EB-EA77-4F6C-A9BB-433D70C4CDC1}"/>
    <cellStyle name="Comma 28 2 2 3 5" xfId="20920" xr:uid="{AAE11ABF-7014-4285-9F61-EE605D3EF3C7}"/>
    <cellStyle name="Comma 28 2 2 4" xfId="5819" xr:uid="{A4031952-CA45-4C0C-B694-60DC437886AD}"/>
    <cellStyle name="Comma 28 2 2 4 2" xfId="13253" xr:uid="{7565DE53-52B4-4EDC-A19A-66D77BC78A3B}"/>
    <cellStyle name="Comma 28 2 2 4 2 2" xfId="19392" xr:uid="{8290F4D2-8BC5-4AAD-826E-828C7CB2F1B9}"/>
    <cellStyle name="Comma 28 2 2 4 2 2 2" xfId="27432" xr:uid="{B64A91D2-D30D-4B6B-B825-C8915628117E}"/>
    <cellStyle name="Comma 28 2 2 4 2 3" xfId="23420" xr:uid="{9910430D-0683-46F8-9766-6095975E935D}"/>
    <cellStyle name="Comma 28 2 2 4 3" xfId="17403" xr:uid="{5F8F5A64-6958-4C96-8AF7-2FA2A52A04EA}"/>
    <cellStyle name="Comma 28 2 2 4 3 2" xfId="25443" xr:uid="{A9324202-0348-4EF9-85C9-0FD71CA9074B}"/>
    <cellStyle name="Comma 28 2 2 4 4" xfId="21427" xr:uid="{A4E29FB6-1E5C-48C5-85C4-E7BB6C738852}"/>
    <cellStyle name="Comma 28 2 2 5" xfId="9554" xr:uid="{992DB879-12E1-4C23-A7FE-3720197F210F}"/>
    <cellStyle name="Comma 28 2 2 5 2" xfId="18416" xr:uid="{440D244A-9900-474A-91FC-DD28F6B7A859}"/>
    <cellStyle name="Comma 28 2 2 5 2 2" xfId="26456" xr:uid="{E979801D-2D01-4401-8621-7B2A921C4F06}"/>
    <cellStyle name="Comma 28 2 2 5 3" xfId="22440" xr:uid="{4DE4F489-0B6A-4EF2-B66E-1FFFC7507B43}"/>
    <cellStyle name="Comma 28 2 2 6" xfId="16393" xr:uid="{5C75DFBD-63E2-4C8D-A749-176AD13BF236}"/>
    <cellStyle name="Comma 28 2 2 6 2" xfId="24433" xr:uid="{D7D4C789-83A3-45FB-B53E-F78A5CF94402}"/>
    <cellStyle name="Comma 28 2 2 7" xfId="20409" xr:uid="{D300AD3C-163B-4555-BA4A-8635196C2EF5}"/>
    <cellStyle name="Comma 28 2 3" xfId="2423" xr:uid="{A9791D54-C02D-4E0F-9B7E-2F7EB4FF5267}"/>
    <cellStyle name="Comma 28 2 3 2" xfId="4413" xr:uid="{87847B13-B099-414D-B1FF-1AEAA71791BD}"/>
    <cellStyle name="Comma 28 2 3 2 2" xfId="8145" xr:uid="{6BB9018C-210F-48F8-8F90-EB1E1007EBE8}"/>
    <cellStyle name="Comma 28 2 3 2 2 2" xfId="15562" xr:uid="{EF092722-7FB6-464B-897C-875C4D785186}"/>
    <cellStyle name="Comma 28 2 3 2 2 2 2" xfId="20004" xr:uid="{A5F16314-F36A-465A-9270-A891C62AF5CA}"/>
    <cellStyle name="Comma 28 2 3 2 2 2 2 2" xfId="28044" xr:uid="{FE2EF938-9561-4844-A3B7-BBA2976EAFF5}"/>
    <cellStyle name="Comma 28 2 3 2 2 2 3" xfId="24034" xr:uid="{D9C9D258-0399-48E4-A5D3-7808E1520025}"/>
    <cellStyle name="Comma 28 2 3 2 2 3" xfId="18032" xr:uid="{968565AA-F731-4E74-8545-9447A153A662}"/>
    <cellStyle name="Comma 28 2 3 2 2 3 2" xfId="26072" xr:uid="{87FCCAEB-BB16-493C-A91C-5159C0CB7649}"/>
    <cellStyle name="Comma 28 2 3 2 2 4" xfId="22058" xr:uid="{9FD06B25-C8C5-496F-9945-B3BA4093A259}"/>
    <cellStyle name="Comma 28 2 3 2 3" xfId="11864" xr:uid="{27CEF014-8D9A-40C4-B930-8AE271B8CC0C}"/>
    <cellStyle name="Comma 28 2 3 2 3 2" xfId="19028" xr:uid="{97EEF8DA-C304-421E-B127-103E74FC6D24}"/>
    <cellStyle name="Comma 28 2 3 2 3 2 2" xfId="27068" xr:uid="{6B1F59CB-9D7A-4771-AFC6-B6D8E646E78A}"/>
    <cellStyle name="Comma 28 2 3 2 3 3" xfId="23055" xr:uid="{3FEFB2CF-6510-4832-B524-05E3D1758B0A}"/>
    <cellStyle name="Comma 28 2 3 2 4" xfId="17022" xr:uid="{E5C3F984-8AF7-4CC0-BDF4-9B93BCB1AC92}"/>
    <cellStyle name="Comma 28 2 3 2 4 2" xfId="25062" xr:uid="{66D3207E-C81D-410B-951B-2BF235B6AB3A}"/>
    <cellStyle name="Comma 28 2 3 2 5" xfId="21045" xr:uid="{8BA43E9E-6E7A-4E55-8B7B-10A941FCFF50}"/>
    <cellStyle name="Comma 28 2 3 3" xfId="6279" xr:uid="{F5418BAE-383F-4B5D-89EA-8D206EDBA34E}"/>
    <cellStyle name="Comma 28 2 3 3 2" xfId="13713" xr:uid="{6AF40ACF-DD8A-467E-BE69-8F8DD8FCE06C}"/>
    <cellStyle name="Comma 28 2 3 3 2 2" xfId="19516" xr:uid="{D08F2A68-117E-4658-B733-8910E387873E}"/>
    <cellStyle name="Comma 28 2 3 3 2 2 2" xfId="27556" xr:uid="{61462739-B71E-4F87-BA2A-5D87A3692B63}"/>
    <cellStyle name="Comma 28 2 3 3 2 3" xfId="23545" xr:uid="{3AF9E1F1-19EE-4DCC-ABFC-7AA3A14DA470}"/>
    <cellStyle name="Comma 28 2 3 3 3" xfId="17527" xr:uid="{0B4F08B4-B894-4DD7-B37F-5375EA4CD875}"/>
    <cellStyle name="Comma 28 2 3 3 3 2" xfId="25567" xr:uid="{69D4B782-9C36-416A-93D0-25ECB3AAC020}"/>
    <cellStyle name="Comma 28 2 3 3 4" xfId="21552" xr:uid="{5ED159D6-E002-49D9-BA60-517D00A45725}"/>
    <cellStyle name="Comma 28 2 3 4" xfId="10014" xr:uid="{9C26325F-8EF5-4575-8706-6196E53C3465}"/>
    <cellStyle name="Comma 28 2 3 4 2" xfId="18540" xr:uid="{01F7AA32-1452-4344-9E63-4F6A3AE1B5D9}"/>
    <cellStyle name="Comma 28 2 3 4 2 2" xfId="26580" xr:uid="{3DC4CF79-FC93-4223-BAF5-3B7238AE6E44}"/>
    <cellStyle name="Comma 28 2 3 4 3" xfId="22565" xr:uid="{EC543EB0-9AD1-4B84-AF00-E4E6362FD600}"/>
    <cellStyle name="Comma 28 2 3 5" xfId="16517" xr:uid="{33A62096-7AC1-42C9-9850-7A3D9CBDC6AC}"/>
    <cellStyle name="Comma 28 2 3 5 2" xfId="24557" xr:uid="{C75DFAE2-C86B-42EE-8DE6-5EAD03E1FA77}"/>
    <cellStyle name="Comma 28 2 3 6" xfId="20534" xr:uid="{0299D3F0-8361-45A6-A940-7219770AA156}"/>
    <cellStyle name="Comma 28 2 4" xfId="3495" xr:uid="{D4280E7B-8F03-409E-A94C-839E0E598ABF}"/>
    <cellStyle name="Comma 28 2 4 2" xfId="7227" xr:uid="{0524E546-57D4-4013-A2DC-0080778D43BA}"/>
    <cellStyle name="Comma 28 2 4 2 2" xfId="14644" xr:uid="{55D85327-48C6-4CB0-84DF-C46F3AC49250}"/>
    <cellStyle name="Comma 28 2 4 2 2 2" xfId="19758" xr:uid="{6F7DD4BD-58A4-4E5F-99F2-FD83AE2E2C90}"/>
    <cellStyle name="Comma 28 2 4 2 2 2 2" xfId="27798" xr:uid="{DBE58DE9-B8E9-43DD-80D9-521F31E13C76}"/>
    <cellStyle name="Comma 28 2 4 2 2 3" xfId="23787" xr:uid="{28CA1256-5D73-4A68-86E8-E2BF7B171393}"/>
    <cellStyle name="Comma 28 2 4 2 3" xfId="17786" xr:uid="{91E643A4-D591-46A5-A25B-7CB313B4FDAA}"/>
    <cellStyle name="Comma 28 2 4 2 3 2" xfId="25826" xr:uid="{8AF6B131-A754-4A6B-A746-7108DFAF2317}"/>
    <cellStyle name="Comma 28 2 4 2 4" xfId="21811" xr:uid="{90C20AF8-4737-4469-BDC4-6E2C379B84E5}"/>
    <cellStyle name="Comma 28 2 4 3" xfId="10946" xr:uid="{55B9FCE1-92A8-4B96-99CF-B335D291E6D2}"/>
    <cellStyle name="Comma 28 2 4 3 2" xfId="18782" xr:uid="{FE87C29C-D32E-4CC7-B40B-A0C1DF86D8AD}"/>
    <cellStyle name="Comma 28 2 4 3 2 2" xfId="26822" xr:uid="{336CC6DB-8C6F-421D-AD09-49970ED31FB3}"/>
    <cellStyle name="Comma 28 2 4 3 3" xfId="22807" xr:uid="{B9C2D3A6-425A-4D26-BB9E-C315A4BD6022}"/>
    <cellStyle name="Comma 28 2 4 4" xfId="16776" xr:uid="{A0BFEF24-125A-4CF2-B855-5EC22EE30E6D}"/>
    <cellStyle name="Comma 28 2 4 4 2" xfId="24816" xr:uid="{33789B63-D682-42FF-B193-C73114E2B24C}"/>
    <cellStyle name="Comma 28 2 4 5" xfId="20798" xr:uid="{DAADDBF5-D011-4FAA-B3D8-0006ED484CF4}"/>
    <cellStyle name="Comma 28 2 5" xfId="5361" xr:uid="{7B095BC1-89FA-4338-AA46-D740B24047EC}"/>
    <cellStyle name="Comma 28 2 5 2" xfId="12795" xr:uid="{36941498-D199-4365-8575-15F35AAA5EBC}"/>
    <cellStyle name="Comma 28 2 5 2 2" xfId="19270" xr:uid="{9D789DB7-4BA5-437F-B94F-49B52996AA21}"/>
    <cellStyle name="Comma 28 2 5 2 2 2" xfId="27310" xr:uid="{832DFB98-B97D-4359-BA3E-13A60BB4E712}"/>
    <cellStyle name="Comma 28 2 5 2 3" xfId="23297" xr:uid="{7C0BC454-2085-4718-9FCD-47E5A6506107}"/>
    <cellStyle name="Comma 28 2 5 3" xfId="17281" xr:uid="{7F15F01E-BECB-4D5A-93AE-F1D45501252D}"/>
    <cellStyle name="Comma 28 2 5 3 2" xfId="25321" xr:uid="{E74EB5F8-69E4-4B74-8243-7DB5966DC8E6}"/>
    <cellStyle name="Comma 28 2 5 4" xfId="21304" xr:uid="{AD770E2C-6824-4432-BC58-244DBF593375}"/>
    <cellStyle name="Comma 28 2 6" xfId="9096" xr:uid="{485D2C04-B540-4664-974F-921C7B90F1FB}"/>
    <cellStyle name="Comma 28 2 6 2" xfId="18294" xr:uid="{4E6F54BF-F21E-465E-A779-0965A061F938}"/>
    <cellStyle name="Comma 28 2 6 2 2" xfId="26334" xr:uid="{13D692FB-7986-49DB-A765-D7E17D757EEB}"/>
    <cellStyle name="Comma 28 2 6 3" xfId="22317" xr:uid="{5D3FBD34-2081-472E-90B6-336689204EC3}"/>
    <cellStyle name="Comma 28 2 7" xfId="16271" xr:uid="{07C8E602-301B-4969-95B8-F3450EBF2337}"/>
    <cellStyle name="Comma 28 2 7 2" xfId="24311" xr:uid="{EE2B79D5-4D73-4FC1-BFA7-22F97BA01586}"/>
    <cellStyle name="Comma 28 2 8" xfId="20287" xr:uid="{C6EA2D41-BAEB-4163-A1F7-24B0D65214E4}"/>
    <cellStyle name="Comma 28 3" xfId="1722" xr:uid="{8EB0F8E0-4F9D-4031-8DE8-08DBF4C7A392}"/>
    <cellStyle name="Comma 28 3 2" xfId="2654" xr:uid="{A90F72C9-7B26-4FF6-A831-EBEF193EE6D4}"/>
    <cellStyle name="Comma 28 3 2 2" xfId="4644" xr:uid="{D447D248-EAC6-43E7-AA19-17ED51B3655A}"/>
    <cellStyle name="Comma 28 3 2 2 2" xfId="8376" xr:uid="{BBB46309-5106-422B-97D3-AEA73F57E620}"/>
    <cellStyle name="Comma 28 3 2 2 2 2" xfId="15793" xr:uid="{5B6CC572-7045-40C0-9981-9A8C892B4A30}"/>
    <cellStyle name="Comma 28 3 2 2 2 2 2" xfId="20067" xr:uid="{19177D0C-7ACB-4456-9FBC-0F26572F9647}"/>
    <cellStyle name="Comma 28 3 2 2 2 2 2 2" xfId="28107" xr:uid="{31974A65-9DA9-456D-A71A-395E9B03283E}"/>
    <cellStyle name="Comma 28 3 2 2 2 2 3" xfId="24097" xr:uid="{03E79230-7BEC-4D6F-A207-0B783230274E}"/>
    <cellStyle name="Comma 28 3 2 2 2 3" xfId="18095" xr:uid="{EC1FFBEB-ACEA-413B-B67C-A731EAB1325B}"/>
    <cellStyle name="Comma 28 3 2 2 2 3 2" xfId="26135" xr:uid="{89C2D46A-3177-4D90-A50E-994C20D8A590}"/>
    <cellStyle name="Comma 28 3 2 2 2 4" xfId="22121" xr:uid="{CB639405-8CA8-4637-9CAC-1270439CA730}"/>
    <cellStyle name="Comma 28 3 2 2 3" xfId="12095" xr:uid="{27BCD1F3-5815-4469-B3E5-DBE6C05D2937}"/>
    <cellStyle name="Comma 28 3 2 2 3 2" xfId="19091" xr:uid="{3BAAB677-7891-479C-98BE-DE83487AA811}"/>
    <cellStyle name="Comma 28 3 2 2 3 2 2" xfId="27131" xr:uid="{63142CB1-07B4-47D2-B036-9CAD3BEC7153}"/>
    <cellStyle name="Comma 28 3 2 2 3 3" xfId="23118" xr:uid="{2653494E-000F-4739-A856-F44688BBB812}"/>
    <cellStyle name="Comma 28 3 2 2 4" xfId="17085" xr:uid="{60088480-B7A3-417E-971F-AA3DB66EA236}"/>
    <cellStyle name="Comma 28 3 2 2 4 2" xfId="25125" xr:uid="{42C59C92-30B8-48C1-BB56-C4150E42706D}"/>
    <cellStyle name="Comma 28 3 2 2 5" xfId="21108" xr:uid="{A7CD4F43-AAB8-47C6-B0D3-601CC296ECBF}"/>
    <cellStyle name="Comma 28 3 2 3" xfId="6510" xr:uid="{83C5F591-42F9-4D25-9B13-0DD3FF1E5F87}"/>
    <cellStyle name="Comma 28 3 2 3 2" xfId="13944" xr:uid="{A41F6B78-5D2D-4E95-B62B-20A3E25D9E64}"/>
    <cellStyle name="Comma 28 3 2 3 2 2" xfId="19579" xr:uid="{C498E3AC-A9FF-4C6A-AA8F-578D2709F59B}"/>
    <cellStyle name="Comma 28 3 2 3 2 2 2" xfId="27619" xr:uid="{6833EBF0-7931-4F49-B904-0FD556F74EE1}"/>
    <cellStyle name="Comma 28 3 2 3 2 3" xfId="23608" xr:uid="{525B494D-1DA3-4DCC-B36B-D28F26EEFF00}"/>
    <cellStyle name="Comma 28 3 2 3 3" xfId="17590" xr:uid="{A0C59467-05FD-4ED8-9A70-20B5347B6353}"/>
    <cellStyle name="Comma 28 3 2 3 3 2" xfId="25630" xr:uid="{8A298E64-7519-4FC0-918F-BFCF206F0FBE}"/>
    <cellStyle name="Comma 28 3 2 3 4" xfId="21615" xr:uid="{D8C39B6E-3F7F-4F2C-AC4A-CEC87FBD2BEA}"/>
    <cellStyle name="Comma 28 3 2 4" xfId="10245" xr:uid="{22F8F9F0-9236-4D09-9EE4-6F1A62186476}"/>
    <cellStyle name="Comma 28 3 2 4 2" xfId="18603" xr:uid="{8C5EB1C6-4E3B-43E0-990D-EE4842000EB5}"/>
    <cellStyle name="Comma 28 3 2 4 2 2" xfId="26643" xr:uid="{6A7941EE-9BA3-4D1D-9344-B99B459C78F9}"/>
    <cellStyle name="Comma 28 3 2 4 3" xfId="22628" xr:uid="{38C3F3DE-5454-45F1-8133-F4BB929BA9A7}"/>
    <cellStyle name="Comma 28 3 2 5" xfId="16580" xr:uid="{B3B3E357-175D-489B-986F-17604663786D}"/>
    <cellStyle name="Comma 28 3 2 5 2" xfId="24620" xr:uid="{18A536A3-C29A-4310-BEF5-D782FD20C72F}"/>
    <cellStyle name="Comma 28 3 2 6" xfId="20597" xr:uid="{0C561A32-991F-4688-83E4-5D18CC554942}"/>
    <cellStyle name="Comma 28 3 3" xfId="3726" xr:uid="{FB1CE2C1-1E4C-4FB3-9071-7BF6AF638D9E}"/>
    <cellStyle name="Comma 28 3 3 2" xfId="7458" xr:uid="{7DA833F1-568D-4C92-98B6-F9DBA17E4CF0}"/>
    <cellStyle name="Comma 28 3 3 2 2" xfId="14875" xr:uid="{8464C6D3-7831-4F58-BE6E-258C35C4F2DC}"/>
    <cellStyle name="Comma 28 3 3 2 2 2" xfId="19821" xr:uid="{316EC3FA-3085-402F-B60A-10433D2F32C1}"/>
    <cellStyle name="Comma 28 3 3 2 2 2 2" xfId="27861" xr:uid="{8B7D802A-657A-42A8-A258-4BFC99D656B4}"/>
    <cellStyle name="Comma 28 3 3 2 2 3" xfId="23850" xr:uid="{B31FDC1A-3BF4-44D7-B003-206379C9C8FE}"/>
    <cellStyle name="Comma 28 3 3 2 3" xfId="17849" xr:uid="{A12181EF-A7E3-4D77-8AC9-3A5B9DB43A8C}"/>
    <cellStyle name="Comma 28 3 3 2 3 2" xfId="25889" xr:uid="{E0AFAD69-93AB-4DAF-97EF-73AB8E6C18AD}"/>
    <cellStyle name="Comma 28 3 3 2 4" xfId="21874" xr:uid="{F5B7AF52-67B7-4428-9CFF-C0D312469483}"/>
    <cellStyle name="Comma 28 3 3 3" xfId="11177" xr:uid="{F621F217-8F1F-4C3C-A440-B521B4922967}"/>
    <cellStyle name="Comma 28 3 3 3 2" xfId="18845" xr:uid="{E877D383-06DF-4BCC-8239-413ED8A12590}"/>
    <cellStyle name="Comma 28 3 3 3 2 2" xfId="26885" xr:uid="{13E44A25-1EF0-4E46-8ED2-65A5AE8B2FF7}"/>
    <cellStyle name="Comma 28 3 3 3 3" xfId="22870" xr:uid="{7176CB30-1EFE-4838-8791-3A20F96111FB}"/>
    <cellStyle name="Comma 28 3 3 4" xfId="16839" xr:uid="{627D92A3-241E-4C1B-B629-5442FEB84489}"/>
    <cellStyle name="Comma 28 3 3 4 2" xfId="24879" xr:uid="{EF0E8252-4271-4798-B67A-8CBE315D7FDA}"/>
    <cellStyle name="Comma 28 3 3 5" xfId="20861" xr:uid="{79FB6490-C42D-410A-A3E3-FBCC8AFFB748}"/>
    <cellStyle name="Comma 28 3 4" xfId="5592" xr:uid="{CB411518-08DB-4EF8-A458-47913A74029E}"/>
    <cellStyle name="Comma 28 3 4 2" xfId="13026" xr:uid="{64359606-E258-4A40-B7EA-0D75966AD900}"/>
    <cellStyle name="Comma 28 3 4 2 2" xfId="19333" xr:uid="{B2F9FAD5-33F3-43C1-83FD-FB6C6B0BC17A}"/>
    <cellStyle name="Comma 28 3 4 2 2 2" xfId="27373" xr:uid="{1221185A-C17F-4856-A403-7EE169559376}"/>
    <cellStyle name="Comma 28 3 4 2 3" xfId="23360" xr:uid="{6F704E20-13BF-402B-9EF0-B54E7ABC75BE}"/>
    <cellStyle name="Comma 28 3 4 3" xfId="17344" xr:uid="{158AC1A1-55B9-4CCA-A0B2-EBDE2A85E5B9}"/>
    <cellStyle name="Comma 28 3 4 3 2" xfId="25384" xr:uid="{AA39EECB-3465-4561-A28A-4C74395D5696}"/>
    <cellStyle name="Comma 28 3 4 4" xfId="21367" xr:uid="{478B99CF-3967-422A-9AB6-8373B8C4AC7B}"/>
    <cellStyle name="Comma 28 3 5" xfId="9327" xr:uid="{8C9A3BA7-195E-4851-ADCD-F8F6DE4D9D90}"/>
    <cellStyle name="Comma 28 3 5 2" xfId="18357" xr:uid="{6022B539-8107-46D3-A346-B044422A31F5}"/>
    <cellStyle name="Comma 28 3 5 2 2" xfId="26397" xr:uid="{A4A6B6A5-5EB5-48AE-A07E-52D105995D25}"/>
    <cellStyle name="Comma 28 3 5 3" xfId="22380" xr:uid="{69647A8A-53E1-4761-AAB5-389FF8A523E1}"/>
    <cellStyle name="Comma 28 3 6" xfId="16334" xr:uid="{FF9B514D-32CA-4469-B6D5-F9D9F55EE1EB}"/>
    <cellStyle name="Comma 28 3 6 2" xfId="24374" xr:uid="{F5679111-0C68-4799-A3B2-87644960191B}"/>
    <cellStyle name="Comma 28 3 7" xfId="20350" xr:uid="{20DAB970-E327-4835-ADB2-5A78DADF8023}"/>
    <cellStyle name="Comma 28 4" xfId="2196" xr:uid="{1DEFF612-3720-4534-A536-7BA538197BED}"/>
    <cellStyle name="Comma 28 4 2" xfId="4186" xr:uid="{F0DEBF3C-7EB6-4D02-AB11-6F2A751019C6}"/>
    <cellStyle name="Comma 28 4 2 2" xfId="7918" xr:uid="{09B48A12-7F8C-4925-8ABB-1F2881393D2F}"/>
    <cellStyle name="Comma 28 4 2 2 2" xfId="15335" xr:uid="{503C030B-BDAB-4FDC-968F-91B56F6CB747}"/>
    <cellStyle name="Comma 28 4 2 2 2 2" xfId="19945" xr:uid="{11A8E276-A4C4-4533-BD51-FC561B304781}"/>
    <cellStyle name="Comma 28 4 2 2 2 2 2" xfId="27985" xr:uid="{CC07433B-CC97-4B7F-BD36-04B5FDF799DA}"/>
    <cellStyle name="Comma 28 4 2 2 2 3" xfId="23974" xr:uid="{3DB7A7F5-98DA-4A6C-8292-A7179F50A727}"/>
    <cellStyle name="Comma 28 4 2 2 3" xfId="17973" xr:uid="{ACD2CE2A-AE42-4795-8F17-84C94AEA8940}"/>
    <cellStyle name="Comma 28 4 2 2 3 2" xfId="26013" xr:uid="{1CB518E6-67BF-4F34-84E4-C1E3ED421AB0}"/>
    <cellStyle name="Comma 28 4 2 2 4" xfId="21998" xr:uid="{20522B2B-372F-4811-9224-D43E48F97797}"/>
    <cellStyle name="Comma 28 4 2 3" xfId="11637" xr:uid="{52D0A9E7-DFC1-43A5-BE9E-CF93AE5892BD}"/>
    <cellStyle name="Comma 28 4 2 3 2" xfId="18969" xr:uid="{38BC48B6-1AB9-446F-8E7D-ECE6E91E50DA}"/>
    <cellStyle name="Comma 28 4 2 3 2 2" xfId="27009" xr:uid="{3E5ECC3F-FD1D-435C-A3E0-4AF7310F570A}"/>
    <cellStyle name="Comma 28 4 2 3 3" xfId="22995" xr:uid="{21FC9FEB-BF00-4BE6-9A19-1D2184A39573}"/>
    <cellStyle name="Comma 28 4 2 4" xfId="16963" xr:uid="{1261CDD0-F02E-4D50-A1CE-B8C12AF47CB5}"/>
    <cellStyle name="Comma 28 4 2 4 2" xfId="25003" xr:uid="{FC9BE9D2-2CC5-4EAF-BEC4-8E85877EB01A}"/>
    <cellStyle name="Comma 28 4 2 5" xfId="20985" xr:uid="{104185DA-69A0-4092-9846-ED8E71B6A02D}"/>
    <cellStyle name="Comma 28 4 3" xfId="6052" xr:uid="{01445E26-8587-4F20-ABCD-48B988D5544F}"/>
    <cellStyle name="Comma 28 4 3 2" xfId="13486" xr:uid="{78F617D5-21BE-4A60-BA9F-D13E81CEDA31}"/>
    <cellStyle name="Comma 28 4 3 2 2" xfId="19457" xr:uid="{FEA2AFD7-451C-42B2-B7C3-CA69FCF8FD30}"/>
    <cellStyle name="Comma 28 4 3 2 2 2" xfId="27497" xr:uid="{63B10A32-E5C7-48CE-971D-D684C0AD60B8}"/>
    <cellStyle name="Comma 28 4 3 2 3" xfId="23485" xr:uid="{09726458-796D-40D1-9387-F5B1F050A53E}"/>
    <cellStyle name="Comma 28 4 3 3" xfId="17468" xr:uid="{DEB2C6D8-C4E7-4C34-956A-8CAA8462FABE}"/>
    <cellStyle name="Comma 28 4 3 3 2" xfId="25508" xr:uid="{9D6A7BDE-1758-4016-A7E2-73327D63C006}"/>
    <cellStyle name="Comma 28 4 3 4" xfId="21492" xr:uid="{5E00C82C-24CE-4D18-B1BD-1605AA500446}"/>
    <cellStyle name="Comma 28 4 4" xfId="9787" xr:uid="{05E0D3B9-1EE0-4EC4-B341-B851CD598898}"/>
    <cellStyle name="Comma 28 4 4 2" xfId="18481" xr:uid="{19279567-6875-4349-B4D4-6D5EF851C5B1}"/>
    <cellStyle name="Comma 28 4 4 2 2" xfId="26521" xr:uid="{B11512B5-DEB6-4739-AFA2-ADE30C94C8DE}"/>
    <cellStyle name="Comma 28 4 4 3" xfId="22505" xr:uid="{1723FD82-8706-4326-A22C-E51F44A33D4B}"/>
    <cellStyle name="Comma 28 4 5" xfId="16458" xr:uid="{66CD4C53-702C-4426-8C00-9C6E274D684F}"/>
    <cellStyle name="Comma 28 4 5 2" xfId="24498" xr:uid="{8978EA51-028F-42C4-942D-71658F29906A}"/>
    <cellStyle name="Comma 28 4 6" xfId="20474" xr:uid="{E0ED5D58-9B0B-4302-9D75-D1B7269FE88C}"/>
    <cellStyle name="Comma 28 5" xfId="3269" xr:uid="{AAFBA6CA-7D1C-413D-A2FC-EA4259045FD1}"/>
    <cellStyle name="Comma 28 5 2" xfId="7001" xr:uid="{C16BD85F-E0E7-4348-871F-16C0826590D3}"/>
    <cellStyle name="Comma 28 5 2 2" xfId="14418" xr:uid="{51CECAC3-C305-4B8A-951C-C7B8C9FE5B4A}"/>
    <cellStyle name="Comma 28 5 2 2 2" xfId="19700" xr:uid="{01787654-1949-4259-8F99-60BDB5544B0D}"/>
    <cellStyle name="Comma 28 5 2 2 2 2" xfId="27740" xr:uid="{EDEA172A-7F27-41A5-B722-B7A35062ACC1}"/>
    <cellStyle name="Comma 28 5 2 2 3" xfId="23729" xr:uid="{2770C98B-779F-4E18-B0D7-C36FA9B9984C}"/>
    <cellStyle name="Comma 28 5 2 3" xfId="17728" xr:uid="{07F8C719-91C5-4CBE-9627-F8EAEC940708}"/>
    <cellStyle name="Comma 28 5 2 3 2" xfId="25768" xr:uid="{A67471AE-C59C-4A2F-A39C-15BF6328EE33}"/>
    <cellStyle name="Comma 28 5 2 4" xfId="21753" xr:uid="{A3372F9D-1E64-453A-825A-08E98D5AFACB}"/>
    <cellStyle name="Comma 28 5 3" xfId="10720" xr:uid="{CA3AB9FB-781E-4B51-BFDE-5EDB28C3C5DB}"/>
    <cellStyle name="Comma 28 5 3 2" xfId="18724" xr:uid="{9DF03EE0-965F-4959-BB63-9984158DAAA5}"/>
    <cellStyle name="Comma 28 5 3 2 2" xfId="26764" xr:uid="{B492FA68-C8C1-4C6A-B8EE-37C36F2C8C22}"/>
    <cellStyle name="Comma 28 5 3 3" xfId="22749" xr:uid="{6447C882-BFF1-4736-B8EB-BE74D370C8AF}"/>
    <cellStyle name="Comma 28 5 4" xfId="16718" xr:uid="{7E656838-B974-413C-A7B8-132FC46B84D0}"/>
    <cellStyle name="Comma 28 5 4 2" xfId="24758" xr:uid="{B9CD8DA9-BAF4-4B02-A0AB-8D096EF786D5}"/>
    <cellStyle name="Comma 28 5 5" xfId="20739" xr:uid="{E15AD520-0288-460D-A087-068788AD428F}"/>
    <cellStyle name="Comma 28 6" xfId="5135" xr:uid="{B010F5B3-B73A-46B0-8321-85C2659E48B4}"/>
    <cellStyle name="Comma 28 6 2" xfId="12569" xr:uid="{722BEB02-A58B-4A38-80A4-D63E39C712DE}"/>
    <cellStyle name="Comma 28 6 2 2" xfId="19212" xr:uid="{D5F048FF-CFC8-45F0-8B0C-56F6717B7A9D}"/>
    <cellStyle name="Comma 28 6 2 2 2" xfId="27252" xr:uid="{A8715BCF-8ECC-4C96-8CA2-DB535D4B1668}"/>
    <cellStyle name="Comma 28 6 2 3" xfId="23239" xr:uid="{A04C52DD-1712-4B76-8059-9727D8CC7C19}"/>
    <cellStyle name="Comma 28 6 3" xfId="17223" xr:uid="{BB45CFA1-7456-4029-9A41-15B6C0933003}"/>
    <cellStyle name="Comma 28 6 3 2" xfId="25263" xr:uid="{E2A1B917-0E44-4E67-9436-C29E04A96DB2}"/>
    <cellStyle name="Comma 28 6 4" xfId="21246" xr:uid="{B6D2CC9C-D566-4005-B1B6-F30636821745}"/>
    <cellStyle name="Comma 28 7" xfId="8870" xr:uid="{761F4E22-1761-4C4F-9CE7-CEC571490EDE}"/>
    <cellStyle name="Comma 28 7 2" xfId="18236" xr:uid="{F8EA657A-E4E2-4413-B41A-23D429795CD0}"/>
    <cellStyle name="Comma 28 7 2 2" xfId="26276" xr:uid="{76D06665-2F6E-443B-9326-A94A2EA6F915}"/>
    <cellStyle name="Comma 28 7 3" xfId="22259" xr:uid="{EC1C5498-E5B6-4BCE-A79A-2301A52DCA60}"/>
    <cellStyle name="Comma 28 8" xfId="16213" xr:uid="{314D7BC5-D0B4-4F37-9686-7FA583F55A91}"/>
    <cellStyle name="Comma 28 8 2" xfId="24253" xr:uid="{34BD133C-DFF3-47FB-8B0C-B67C2DF45399}"/>
    <cellStyle name="Comma 28 9" xfId="20229" xr:uid="{8E2B7D04-AF7D-478F-953C-7FC1445DAF39}"/>
    <cellStyle name="Comma 29" xfId="1168" xr:uid="{DC8871D5-29F8-439C-9B28-58EA5A8DB28B}"/>
    <cellStyle name="Comma 29 2" xfId="1478" xr:uid="{80D8558D-F707-484C-B278-B17C3D80CB77}"/>
    <cellStyle name="Comma 29 2 2" xfId="1950" xr:uid="{EFD71137-4840-4D45-BBEE-69DEF58B4300}"/>
    <cellStyle name="Comma 29 2 2 2" xfId="2882" xr:uid="{09F6E702-098A-4A26-AD34-0B5A8D9572B2}"/>
    <cellStyle name="Comma 29 2 2 2 2" xfId="4872" xr:uid="{A105B49A-C7FD-45D7-90C3-266EC9AD362C}"/>
    <cellStyle name="Comma 29 2 2 2 2 2" xfId="8604" xr:uid="{B0AA4973-A4B2-4D55-9B90-E73DDB53A475}"/>
    <cellStyle name="Comma 29 2 2 2 2 2 2" xfId="16021" xr:uid="{9E09AFBE-F0EF-42A3-94BA-25125B1B9768}"/>
    <cellStyle name="Comma 29 2 2 2 2 2 2 2" xfId="20127" xr:uid="{CA38B038-08EC-47A8-8E65-D3A15636A419}"/>
    <cellStyle name="Comma 29 2 2 2 2 2 2 2 2" xfId="28167" xr:uid="{96D804D6-B791-4BBF-8DD4-E119C8FC8678}"/>
    <cellStyle name="Comma 29 2 2 2 2 2 2 3" xfId="24157" xr:uid="{E554C8EC-D2E1-4C42-94AF-2B4AC76AE451}"/>
    <cellStyle name="Comma 29 2 2 2 2 2 3" xfId="18155" xr:uid="{D3A5E2A1-ACA1-4CAB-B095-EB0E3430D8C6}"/>
    <cellStyle name="Comma 29 2 2 2 2 2 3 2" xfId="26195" xr:uid="{0B0CBA9A-FD7D-4587-B553-305C938F2E20}"/>
    <cellStyle name="Comma 29 2 2 2 2 2 4" xfId="22181" xr:uid="{6DEE107A-1C8A-4EF6-BCDB-0B19ACF67FB2}"/>
    <cellStyle name="Comma 29 2 2 2 2 3" xfId="12323" xr:uid="{C5952241-746C-4D01-9CA8-A859A1FE4B8D}"/>
    <cellStyle name="Comma 29 2 2 2 2 3 2" xfId="19151" xr:uid="{444FEB8A-DE5A-49FE-AB03-7A0C7E8304CF}"/>
    <cellStyle name="Comma 29 2 2 2 2 3 2 2" xfId="27191" xr:uid="{92BECCA4-AB42-4C7C-9B28-13A4BF887CCE}"/>
    <cellStyle name="Comma 29 2 2 2 2 3 3" xfId="23178" xr:uid="{C2F9E091-84D0-41CB-8031-B70DD8A9B178}"/>
    <cellStyle name="Comma 29 2 2 2 2 4" xfId="17145" xr:uid="{648BFE88-9C23-40BE-961B-F78CA7CF2390}"/>
    <cellStyle name="Comma 29 2 2 2 2 4 2" xfId="25185" xr:uid="{859A2C40-E74B-4E77-A1F2-BFC31DB8C5BC}"/>
    <cellStyle name="Comma 29 2 2 2 2 5" xfId="21168" xr:uid="{B4C028CA-EE10-4E69-AA3D-ABE0B3DFE0DE}"/>
    <cellStyle name="Comma 29 2 2 2 3" xfId="6738" xr:uid="{A26F506E-EC2A-4F02-AC76-2DD41C1AD2C0}"/>
    <cellStyle name="Comma 29 2 2 2 3 2" xfId="14172" xr:uid="{F4F1F320-297B-44F7-A554-0513335A20FF}"/>
    <cellStyle name="Comma 29 2 2 2 3 2 2" xfId="19639" xr:uid="{D2D7235E-9596-4DBD-A33E-CAF391935005}"/>
    <cellStyle name="Comma 29 2 2 2 3 2 2 2" xfId="27679" xr:uid="{BE61B69F-E51E-4170-AC41-75B8450080F8}"/>
    <cellStyle name="Comma 29 2 2 2 3 2 3" xfId="23668" xr:uid="{F60DF8F3-99CA-404C-96FF-217306C6FEEC}"/>
    <cellStyle name="Comma 29 2 2 2 3 3" xfId="17650" xr:uid="{B605EC89-5D9D-4B5B-B991-FD7F031EF05D}"/>
    <cellStyle name="Comma 29 2 2 2 3 3 2" xfId="25690" xr:uid="{286BC447-D185-4073-87D8-7A90999D5B64}"/>
    <cellStyle name="Comma 29 2 2 2 3 4" xfId="21675" xr:uid="{35EF5750-0C42-463A-87C9-BBA5EB84F224}"/>
    <cellStyle name="Comma 29 2 2 2 4" xfId="10473" xr:uid="{F2AD4ADC-7B6E-4A9A-8FCA-9AF456A27B1B}"/>
    <cellStyle name="Comma 29 2 2 2 4 2" xfId="18663" xr:uid="{E379E60B-BF55-4185-BAA7-065F865DED2C}"/>
    <cellStyle name="Comma 29 2 2 2 4 2 2" xfId="26703" xr:uid="{F2D0E29B-801B-4242-942B-3196B9C6008F}"/>
    <cellStyle name="Comma 29 2 2 2 4 3" xfId="22688" xr:uid="{5D3E12AA-CC57-431B-BF97-66D289408C4B}"/>
    <cellStyle name="Comma 29 2 2 2 5" xfId="16640" xr:uid="{D28BED02-1CD7-403D-A20C-1BEEC9D86759}"/>
    <cellStyle name="Comma 29 2 2 2 5 2" xfId="24680" xr:uid="{C317C638-B177-4C00-9D7C-2A034F709078}"/>
    <cellStyle name="Comma 29 2 2 2 6" xfId="20657" xr:uid="{A1D5E995-9197-4C95-82B0-48743D934254}"/>
    <cellStyle name="Comma 29 2 2 3" xfId="3954" xr:uid="{563C066A-B890-4058-8197-1F57A98CF74E}"/>
    <cellStyle name="Comma 29 2 2 3 2" xfId="7686" xr:uid="{89095481-FBF8-4A25-989E-7878F5F914C3}"/>
    <cellStyle name="Comma 29 2 2 3 2 2" xfId="15103" xr:uid="{D8D0CCBE-1162-4EA2-B386-790203E0681E}"/>
    <cellStyle name="Comma 29 2 2 3 2 2 2" xfId="19881" xr:uid="{5C6C2CA5-8CD3-43C9-89F3-3B67EE772111}"/>
    <cellStyle name="Comma 29 2 2 3 2 2 2 2" xfId="27921" xr:uid="{96D3F698-E997-495D-9A4B-0EDF1E6414ED}"/>
    <cellStyle name="Comma 29 2 2 3 2 2 3" xfId="23910" xr:uid="{3E9A0634-ED96-4C69-A4D7-6A647D2A31C5}"/>
    <cellStyle name="Comma 29 2 2 3 2 3" xfId="17909" xr:uid="{11A62646-049F-4954-B76C-9EAFBC96D829}"/>
    <cellStyle name="Comma 29 2 2 3 2 3 2" xfId="25949" xr:uid="{575E2322-BD47-436D-A84A-F4CA77CFFF10}"/>
    <cellStyle name="Comma 29 2 2 3 2 4" xfId="21934" xr:uid="{64B08AC2-81C2-4FB2-9F11-7EA7358448D2}"/>
    <cellStyle name="Comma 29 2 2 3 3" xfId="11405" xr:uid="{39BE9F45-AEDA-4543-9F11-2235179A4439}"/>
    <cellStyle name="Comma 29 2 2 3 3 2" xfId="18905" xr:uid="{28772E00-4354-49A9-B431-89A2CC508259}"/>
    <cellStyle name="Comma 29 2 2 3 3 2 2" xfId="26945" xr:uid="{406B90A6-CEA7-4F28-BCC4-4B815C2BF76F}"/>
    <cellStyle name="Comma 29 2 2 3 3 3" xfId="22931" xr:uid="{04B494CE-2B30-451E-89AF-820AB1BAA059}"/>
    <cellStyle name="Comma 29 2 2 3 4" xfId="16899" xr:uid="{09104AFF-4731-4A63-A1BF-9FDEBE54E10B}"/>
    <cellStyle name="Comma 29 2 2 3 4 2" xfId="24939" xr:uid="{DD9AA0EA-FE61-4E58-9812-423C875E8874}"/>
    <cellStyle name="Comma 29 2 2 3 5" xfId="20921" xr:uid="{2A8B43DA-3367-4445-B758-2FE0B1FF69EB}"/>
    <cellStyle name="Comma 29 2 2 4" xfId="5820" xr:uid="{7EA61172-ECF2-4D50-A6C1-3010A5198DE2}"/>
    <cellStyle name="Comma 29 2 2 4 2" xfId="13254" xr:uid="{ECE2DF4F-5706-4CC6-ABC2-D16B9A085DBC}"/>
    <cellStyle name="Comma 29 2 2 4 2 2" xfId="19393" xr:uid="{A681DD16-136E-45CB-8382-E37AE9D895BD}"/>
    <cellStyle name="Comma 29 2 2 4 2 2 2" xfId="27433" xr:uid="{B50D3EA7-C95D-42E3-8D71-8F8D085D02DB}"/>
    <cellStyle name="Comma 29 2 2 4 2 3" xfId="23421" xr:uid="{6895A855-2396-43DC-8450-AA18A927AE9F}"/>
    <cellStyle name="Comma 29 2 2 4 3" xfId="17404" xr:uid="{D2C2A916-6B70-48C7-8813-29A398C21B8C}"/>
    <cellStyle name="Comma 29 2 2 4 3 2" xfId="25444" xr:uid="{1A33553A-E003-43D3-A69B-9D86A37B49E3}"/>
    <cellStyle name="Comma 29 2 2 4 4" xfId="21428" xr:uid="{565F032E-2A8E-454C-9CEE-9D58C62DF0A2}"/>
    <cellStyle name="Comma 29 2 2 5" xfId="9555" xr:uid="{9C107D9E-DB09-4C25-AF67-DC876A67A2CD}"/>
    <cellStyle name="Comma 29 2 2 5 2" xfId="18417" xr:uid="{7916B8C7-21BA-42AA-B984-6949A5046576}"/>
    <cellStyle name="Comma 29 2 2 5 2 2" xfId="26457" xr:uid="{FA694068-CC87-4BF8-B603-F9DCF1040C42}"/>
    <cellStyle name="Comma 29 2 2 5 3" xfId="22441" xr:uid="{496040BF-06A5-46D6-8024-CB924F4CE748}"/>
    <cellStyle name="Comma 29 2 2 6" xfId="16394" xr:uid="{2C807654-BBA8-48CC-A825-46CF0D9994A6}"/>
    <cellStyle name="Comma 29 2 2 6 2" xfId="24434" xr:uid="{C4D5DC94-1233-4CD0-AB6F-7BA1BE8F2ABC}"/>
    <cellStyle name="Comma 29 2 2 7" xfId="20410" xr:uid="{CE6578DB-31A1-48C8-A493-F7093B50F7ED}"/>
    <cellStyle name="Comma 29 2 3" xfId="2424" xr:uid="{ECE9C6D6-BD0A-4CAF-9C4C-5DA6D17659BD}"/>
    <cellStyle name="Comma 29 2 3 2" xfId="4414" xr:uid="{88671AFC-A6B4-497A-BE9F-95D11EFEE765}"/>
    <cellStyle name="Comma 29 2 3 2 2" xfId="8146" xr:uid="{294925E3-665F-4C50-97D9-2E69AE4CC46F}"/>
    <cellStyle name="Comma 29 2 3 2 2 2" xfId="15563" xr:uid="{9337C76E-32B1-4401-A520-6D878B68FF33}"/>
    <cellStyle name="Comma 29 2 3 2 2 2 2" xfId="20005" xr:uid="{57D7F35A-80DB-4577-9BBE-02C1DDBDE9FB}"/>
    <cellStyle name="Comma 29 2 3 2 2 2 2 2" xfId="28045" xr:uid="{45F2B618-8588-429E-B8EE-F2E612F14636}"/>
    <cellStyle name="Comma 29 2 3 2 2 2 3" xfId="24035" xr:uid="{64D8DDEB-07F0-4722-9FB2-B6706059DF89}"/>
    <cellStyle name="Comma 29 2 3 2 2 3" xfId="18033" xr:uid="{4A5FF8CA-72EC-428C-BBAF-B65955DFC230}"/>
    <cellStyle name="Comma 29 2 3 2 2 3 2" xfId="26073" xr:uid="{506852CB-5CCE-407B-9857-ACB18FC9DC85}"/>
    <cellStyle name="Comma 29 2 3 2 2 4" xfId="22059" xr:uid="{5108D881-3666-4557-8C27-43E816C635E2}"/>
    <cellStyle name="Comma 29 2 3 2 3" xfId="11865" xr:uid="{7E69CA81-246E-4A67-91AC-8D5FBF8FDE4E}"/>
    <cellStyle name="Comma 29 2 3 2 3 2" xfId="19029" xr:uid="{52E1159C-D75B-4751-945F-28487BBED33E}"/>
    <cellStyle name="Comma 29 2 3 2 3 2 2" xfId="27069" xr:uid="{98045D84-4777-4BDD-B82D-77F6381A813B}"/>
    <cellStyle name="Comma 29 2 3 2 3 3" xfId="23056" xr:uid="{026A3E0B-F5C6-4E2E-9ACD-FDB25A0F5E80}"/>
    <cellStyle name="Comma 29 2 3 2 4" xfId="17023" xr:uid="{4AE2F2EF-3749-40EC-8830-FBA277CF2FF4}"/>
    <cellStyle name="Comma 29 2 3 2 4 2" xfId="25063" xr:uid="{180C97AC-DEBA-4031-9D4F-AF7C9C26ED7B}"/>
    <cellStyle name="Comma 29 2 3 2 5" xfId="21046" xr:uid="{808566B1-4A7C-44E7-BA26-45E92EAD2BE7}"/>
    <cellStyle name="Comma 29 2 3 3" xfId="6280" xr:uid="{9D1D06AD-1707-429D-831C-9D541AABDC3D}"/>
    <cellStyle name="Comma 29 2 3 3 2" xfId="13714" xr:uid="{82F427A5-D7FA-430A-98D6-249B2A305DE2}"/>
    <cellStyle name="Comma 29 2 3 3 2 2" xfId="19517" xr:uid="{B5420109-B0A0-4542-95DF-6FAFCE7ED147}"/>
    <cellStyle name="Comma 29 2 3 3 2 2 2" xfId="27557" xr:uid="{02DE5B95-150B-4284-9D49-E1054CF32FEC}"/>
    <cellStyle name="Comma 29 2 3 3 2 3" xfId="23546" xr:uid="{846527CE-088B-40F1-AB51-C6902E212587}"/>
    <cellStyle name="Comma 29 2 3 3 3" xfId="17528" xr:uid="{11DD3796-8664-49A9-8D7D-F86D4766D541}"/>
    <cellStyle name="Comma 29 2 3 3 3 2" xfId="25568" xr:uid="{91F7807A-1160-46D7-B975-998BF41BB01C}"/>
    <cellStyle name="Comma 29 2 3 3 4" xfId="21553" xr:uid="{8117F829-C79C-471E-B328-6976C1CA8462}"/>
    <cellStyle name="Comma 29 2 3 4" xfId="10015" xr:uid="{ECB0BF7C-6E4F-47A9-AF7F-8EEDF44133AE}"/>
    <cellStyle name="Comma 29 2 3 4 2" xfId="18541" xr:uid="{8CFE90BF-B569-46BB-861A-C1F33B122F9B}"/>
    <cellStyle name="Comma 29 2 3 4 2 2" xfId="26581" xr:uid="{87103211-24A4-4A1C-9A1A-836EEAF8A9F9}"/>
    <cellStyle name="Comma 29 2 3 4 3" xfId="22566" xr:uid="{90D3A71A-AA03-4314-99ED-09C00401BF02}"/>
    <cellStyle name="Comma 29 2 3 5" xfId="16518" xr:uid="{E5DA5E81-F9EB-4720-A026-2BB3123E0003}"/>
    <cellStyle name="Comma 29 2 3 5 2" xfId="24558" xr:uid="{4C33902E-0500-434B-A2E0-2979A0726C9D}"/>
    <cellStyle name="Comma 29 2 3 6" xfId="20535" xr:uid="{F7136A61-CD98-4006-9FE5-2ED58241E0C8}"/>
    <cellStyle name="Comma 29 2 4" xfId="3496" xr:uid="{7B0553E6-AB79-494A-AF71-3E58AF91AF11}"/>
    <cellStyle name="Comma 29 2 4 2" xfId="7228" xr:uid="{03CDBB32-2CD4-4676-9BB9-00089DDF86D8}"/>
    <cellStyle name="Comma 29 2 4 2 2" xfId="14645" xr:uid="{A217E184-FED7-4C83-90FE-2198EF3E2D8C}"/>
    <cellStyle name="Comma 29 2 4 2 2 2" xfId="19759" xr:uid="{D42EBC71-C838-46A1-9A36-BE7CD2A55ABC}"/>
    <cellStyle name="Comma 29 2 4 2 2 2 2" xfId="27799" xr:uid="{816BCF57-6D66-4A83-A55D-D73A672F6AD6}"/>
    <cellStyle name="Comma 29 2 4 2 2 3" xfId="23788" xr:uid="{8CE2CEF3-7917-43FA-9C55-49C61528246C}"/>
    <cellStyle name="Comma 29 2 4 2 3" xfId="17787" xr:uid="{D62A24E7-4E5A-429F-BBCE-ECB565215A8F}"/>
    <cellStyle name="Comma 29 2 4 2 3 2" xfId="25827" xr:uid="{66A156ED-45BD-4A16-A09E-E8D3DDFF866E}"/>
    <cellStyle name="Comma 29 2 4 2 4" xfId="21812" xr:uid="{97245964-1C70-4DC7-B82B-C2CE12D1F275}"/>
    <cellStyle name="Comma 29 2 4 3" xfId="10947" xr:uid="{02914BC7-A5EB-4D5A-B299-DA2CBF77EEC7}"/>
    <cellStyle name="Comma 29 2 4 3 2" xfId="18783" xr:uid="{7E910B82-E0D2-40BB-883C-44142DEE6A5C}"/>
    <cellStyle name="Comma 29 2 4 3 2 2" xfId="26823" xr:uid="{F2B193B8-8302-4947-9D48-7F7BF3F4618C}"/>
    <cellStyle name="Comma 29 2 4 3 3" xfId="22808" xr:uid="{9F7A478F-28CB-4157-94BC-8C32D8F7AC8C}"/>
    <cellStyle name="Comma 29 2 4 4" xfId="16777" xr:uid="{473834D1-232B-4FD8-AB82-213850247284}"/>
    <cellStyle name="Comma 29 2 4 4 2" xfId="24817" xr:uid="{660D2DCE-4F2E-4D8F-BF95-AF7296CED2E3}"/>
    <cellStyle name="Comma 29 2 4 5" xfId="20799" xr:uid="{405FFFFE-2900-4D74-BB69-704CC92A32B6}"/>
    <cellStyle name="Comma 29 2 5" xfId="5362" xr:uid="{20A86973-D63E-4DC2-82D8-A27253B06BE5}"/>
    <cellStyle name="Comma 29 2 5 2" xfId="12796" xr:uid="{10AAB95E-9F9B-4A15-82DF-01A2F0C3960E}"/>
    <cellStyle name="Comma 29 2 5 2 2" xfId="19271" xr:uid="{52338D32-AC55-43CF-BA99-428EE0B8BAD1}"/>
    <cellStyle name="Comma 29 2 5 2 2 2" xfId="27311" xr:uid="{13B8E356-DDCD-4CBE-A6A4-DBC04FF1DF5D}"/>
    <cellStyle name="Comma 29 2 5 2 3" xfId="23298" xr:uid="{406392F9-8CF7-48D2-B631-B07CF576BBC7}"/>
    <cellStyle name="Comma 29 2 5 3" xfId="17282" xr:uid="{455FBD5C-B03C-443C-BAD6-C10440010C2E}"/>
    <cellStyle name="Comma 29 2 5 3 2" xfId="25322" xr:uid="{B6AAB453-5085-48F7-BFEF-CADB8410AABE}"/>
    <cellStyle name="Comma 29 2 5 4" xfId="21305" xr:uid="{3A82761D-97DB-4873-9E1F-E56A319D5278}"/>
    <cellStyle name="Comma 29 2 6" xfId="9097" xr:uid="{158E4C58-107E-4E84-84E8-56E194220819}"/>
    <cellStyle name="Comma 29 2 6 2" xfId="18295" xr:uid="{BF5C571C-71D0-4EDA-A012-AC9B06AA57F8}"/>
    <cellStyle name="Comma 29 2 6 2 2" xfId="26335" xr:uid="{473C058A-06FD-4D0E-AAF5-67245830F8DA}"/>
    <cellStyle name="Comma 29 2 6 3" xfId="22318" xr:uid="{E5B960EB-03CB-4636-92FD-6EAF74B36964}"/>
    <cellStyle name="Comma 29 2 7" xfId="16272" xr:uid="{FC0454BF-324E-4CD7-A273-D2552313A990}"/>
    <cellStyle name="Comma 29 2 7 2" xfId="24312" xr:uid="{D31E475E-CFBC-43E9-AD6B-F04AC09FEE93}"/>
    <cellStyle name="Comma 29 2 8" xfId="20288" xr:uid="{62D8DD01-3962-464E-9CB2-C1760B423611}"/>
    <cellStyle name="Comma 29 3" xfId="1723" xr:uid="{71459E88-16E6-45B7-A1A7-696D205286AC}"/>
    <cellStyle name="Comma 29 3 2" xfId="2655" xr:uid="{F96C449C-D1AF-45B6-BF99-02571101E77F}"/>
    <cellStyle name="Comma 29 3 2 2" xfId="4645" xr:uid="{11C73B67-A683-4146-9D8C-12B5F9F27D31}"/>
    <cellStyle name="Comma 29 3 2 2 2" xfId="8377" xr:uid="{DB9AE346-64D8-4611-9AEC-4FE1DFB01D65}"/>
    <cellStyle name="Comma 29 3 2 2 2 2" xfId="15794" xr:uid="{55B9051C-41DC-4405-9B38-72F1C44F84BF}"/>
    <cellStyle name="Comma 29 3 2 2 2 2 2" xfId="20068" xr:uid="{94BDD913-A0F1-46BF-B184-52FE6ADD3828}"/>
    <cellStyle name="Comma 29 3 2 2 2 2 2 2" xfId="28108" xr:uid="{010DD593-5E93-41E5-8693-99BD4DF86B74}"/>
    <cellStyle name="Comma 29 3 2 2 2 2 3" xfId="24098" xr:uid="{2ECBC7A8-7E48-4662-882A-F9603699A151}"/>
    <cellStyle name="Comma 29 3 2 2 2 3" xfId="18096" xr:uid="{5B61EEB6-3A1E-4C8C-93B0-8E260E99FC9B}"/>
    <cellStyle name="Comma 29 3 2 2 2 3 2" xfId="26136" xr:uid="{48330917-C843-4769-8975-4DDFEDA96321}"/>
    <cellStyle name="Comma 29 3 2 2 2 4" xfId="22122" xr:uid="{747F84E3-6EF4-4F3E-AE61-0354249C891C}"/>
    <cellStyle name="Comma 29 3 2 2 3" xfId="12096" xr:uid="{7BA8198A-2F7E-434B-87EC-EABBE95AAE0D}"/>
    <cellStyle name="Comma 29 3 2 2 3 2" xfId="19092" xr:uid="{899C8D3C-5F3D-4092-BBDF-F82446986E1E}"/>
    <cellStyle name="Comma 29 3 2 2 3 2 2" xfId="27132" xr:uid="{802C442F-B15F-428C-B8DC-F0A0708334E9}"/>
    <cellStyle name="Comma 29 3 2 2 3 3" xfId="23119" xr:uid="{F29A73A9-4640-4247-B216-C790F43CA1D6}"/>
    <cellStyle name="Comma 29 3 2 2 4" xfId="17086" xr:uid="{7B399247-B448-4F55-872F-5139C2B242B6}"/>
    <cellStyle name="Comma 29 3 2 2 4 2" xfId="25126" xr:uid="{E6009EDC-0639-4135-A2F9-5B45B70653CE}"/>
    <cellStyle name="Comma 29 3 2 2 5" xfId="21109" xr:uid="{A4DA1987-3552-49C7-BD30-55F703FBFB8C}"/>
    <cellStyle name="Comma 29 3 2 3" xfId="6511" xr:uid="{7B541A82-C14A-4C6C-93DD-4367AD386D4D}"/>
    <cellStyle name="Comma 29 3 2 3 2" xfId="13945" xr:uid="{172423DF-580F-46BA-977F-88812F46F4E5}"/>
    <cellStyle name="Comma 29 3 2 3 2 2" xfId="19580" xr:uid="{86830783-E1AE-494E-89D0-E1654AFF0B3B}"/>
    <cellStyle name="Comma 29 3 2 3 2 2 2" xfId="27620" xr:uid="{49322F13-4DAE-4A06-A59B-AE68A8AD4D9C}"/>
    <cellStyle name="Comma 29 3 2 3 2 3" xfId="23609" xr:uid="{E0314B77-2CF1-4A60-9DF6-3CC50AE447A2}"/>
    <cellStyle name="Comma 29 3 2 3 3" xfId="17591" xr:uid="{1A5D8AD9-0E93-4F42-B633-1B8793E063B4}"/>
    <cellStyle name="Comma 29 3 2 3 3 2" xfId="25631" xr:uid="{49369441-2003-4E9C-9831-054B06C3C4DF}"/>
    <cellStyle name="Comma 29 3 2 3 4" xfId="21616" xr:uid="{128FF7AD-495B-4675-B78C-FB0119DDF137}"/>
    <cellStyle name="Comma 29 3 2 4" xfId="10246" xr:uid="{8DF8FF95-0F68-4C9B-8DFE-E4E1C0C876FA}"/>
    <cellStyle name="Comma 29 3 2 4 2" xfId="18604" xr:uid="{70A8ED56-0262-423C-A48E-FFDB6F30974E}"/>
    <cellStyle name="Comma 29 3 2 4 2 2" xfId="26644" xr:uid="{704F1E8E-5872-4376-BA39-11D5A60CB030}"/>
    <cellStyle name="Comma 29 3 2 4 3" xfId="22629" xr:uid="{02BBD126-6EAB-4AE2-A972-3C773D6462C5}"/>
    <cellStyle name="Comma 29 3 2 5" xfId="16581" xr:uid="{2DD52969-D952-4767-97B1-13E7CA5E493E}"/>
    <cellStyle name="Comma 29 3 2 5 2" xfId="24621" xr:uid="{A2DBD4F1-4D7E-4596-945B-7E894969ADDE}"/>
    <cellStyle name="Comma 29 3 2 6" xfId="20598" xr:uid="{1929C7A7-F407-49CC-9FDA-EE74BC1068D4}"/>
    <cellStyle name="Comma 29 3 3" xfId="3727" xr:uid="{2D090D55-260E-4643-9A21-BE0D0B1B10F7}"/>
    <cellStyle name="Comma 29 3 3 2" xfId="7459" xr:uid="{E6A74D72-32A2-43D4-819C-2119972F1518}"/>
    <cellStyle name="Comma 29 3 3 2 2" xfId="14876" xr:uid="{14FB53D9-F251-4F14-AD24-C33F7127AA4D}"/>
    <cellStyle name="Comma 29 3 3 2 2 2" xfId="19822" xr:uid="{3E774AB1-54D6-4299-A163-C52959977031}"/>
    <cellStyle name="Comma 29 3 3 2 2 2 2" xfId="27862" xr:uid="{A12A38CF-833C-4C6B-B3B2-5A28D2E40567}"/>
    <cellStyle name="Comma 29 3 3 2 2 3" xfId="23851" xr:uid="{14FC5CAC-4C2C-499D-828A-6747202081CF}"/>
    <cellStyle name="Comma 29 3 3 2 3" xfId="17850" xr:uid="{7C5882AD-6B44-4148-B835-1E0AEDE2FD1E}"/>
    <cellStyle name="Comma 29 3 3 2 3 2" xfId="25890" xr:uid="{DDB7FB7C-62CF-47F4-9E4C-D7A65D3B2CAD}"/>
    <cellStyle name="Comma 29 3 3 2 4" xfId="21875" xr:uid="{785E7A7D-DF47-4FEB-B455-FFB9312D2BFE}"/>
    <cellStyle name="Comma 29 3 3 3" xfId="11178" xr:uid="{81932DBF-178F-4EA6-8AD4-D6FA0057045E}"/>
    <cellStyle name="Comma 29 3 3 3 2" xfId="18846" xr:uid="{031FBC8A-85A4-45EB-9763-916CF702B381}"/>
    <cellStyle name="Comma 29 3 3 3 2 2" xfId="26886" xr:uid="{88BB52C8-2BC3-4D5F-AC3C-C97657ADC908}"/>
    <cellStyle name="Comma 29 3 3 3 3" xfId="22871" xr:uid="{EE9F176C-1D4A-4D58-A8DE-C77285FA60A2}"/>
    <cellStyle name="Comma 29 3 3 4" xfId="16840" xr:uid="{4880921A-4E81-41CA-BD2C-19AAFF4053D2}"/>
    <cellStyle name="Comma 29 3 3 4 2" xfId="24880" xr:uid="{97698893-1E3C-467E-A7CC-4A86F6B3F024}"/>
    <cellStyle name="Comma 29 3 3 5" xfId="20862" xr:uid="{1E9F1514-525D-40BE-A3BF-34ECA9E27519}"/>
    <cellStyle name="Comma 29 3 4" xfId="5593" xr:uid="{3748B423-BD78-4592-A548-40CABC4CE3DB}"/>
    <cellStyle name="Comma 29 3 4 2" xfId="13027" xr:uid="{92363891-D0CD-4E02-AF69-B6FA69774493}"/>
    <cellStyle name="Comma 29 3 4 2 2" xfId="19334" xr:uid="{C97C571C-0B84-4A58-8162-F6E53FA820ED}"/>
    <cellStyle name="Comma 29 3 4 2 2 2" xfId="27374" xr:uid="{F816BD7A-382F-4806-A190-7DA7FFC05953}"/>
    <cellStyle name="Comma 29 3 4 2 3" xfId="23361" xr:uid="{027659C5-390F-4D65-8A85-BBDA9C2479B5}"/>
    <cellStyle name="Comma 29 3 4 3" xfId="17345" xr:uid="{9BB02DB7-DC02-4733-9700-970908DA896E}"/>
    <cellStyle name="Comma 29 3 4 3 2" xfId="25385" xr:uid="{3064A6EB-CEDA-400F-A1C4-3731707EC940}"/>
    <cellStyle name="Comma 29 3 4 4" xfId="21368" xr:uid="{150BBE4E-2CC7-4484-8415-B0113A26F810}"/>
    <cellStyle name="Comma 29 3 5" xfId="9328" xr:uid="{06F1B4CF-7E2B-4450-997E-2BF4CF9F6C4C}"/>
    <cellStyle name="Comma 29 3 5 2" xfId="18358" xr:uid="{18A9383D-F799-4870-A40C-22516EF05E50}"/>
    <cellStyle name="Comma 29 3 5 2 2" xfId="26398" xr:uid="{E3467A37-1A0B-4FFA-B990-014E0DB12D36}"/>
    <cellStyle name="Comma 29 3 5 3" xfId="22381" xr:uid="{54F191E7-AD88-4901-8F5E-86DBB5FA7BFD}"/>
    <cellStyle name="Comma 29 3 6" xfId="16335" xr:uid="{55222C05-67DB-44AD-9DBC-545930E2AF1F}"/>
    <cellStyle name="Comma 29 3 6 2" xfId="24375" xr:uid="{69662045-10F4-498B-8E55-4DAC18D3135C}"/>
    <cellStyle name="Comma 29 3 7" xfId="20351" xr:uid="{E830A93E-EF1A-45A2-B7FF-C051F47C4F0B}"/>
    <cellStyle name="Comma 29 4" xfId="2197" xr:uid="{A21FF5B8-2B55-4F8B-8E27-27E78E9EAC5F}"/>
    <cellStyle name="Comma 29 4 2" xfId="4187" xr:uid="{742AD2C2-CDA6-4D0C-B661-9BE6E7EBF15D}"/>
    <cellStyle name="Comma 29 4 2 2" xfId="7919" xr:uid="{E15442B3-E6D7-4453-9E7D-860480E97FA1}"/>
    <cellStyle name="Comma 29 4 2 2 2" xfId="15336" xr:uid="{4DAA95FF-DDE1-4F6D-AF5E-A05483E69B6B}"/>
    <cellStyle name="Comma 29 4 2 2 2 2" xfId="19946" xr:uid="{60EE9D87-83EA-4AE9-9C48-16B24F04C79B}"/>
    <cellStyle name="Comma 29 4 2 2 2 2 2" xfId="27986" xr:uid="{CB2B1BEF-AC31-4C0B-A53F-0C3265D43786}"/>
    <cellStyle name="Comma 29 4 2 2 2 3" xfId="23975" xr:uid="{333ED722-1113-4260-AE7F-85CAEEF3E4D9}"/>
    <cellStyle name="Comma 29 4 2 2 3" xfId="17974" xr:uid="{84AD348F-AE41-4499-99C5-30ED8E1070AA}"/>
    <cellStyle name="Comma 29 4 2 2 3 2" xfId="26014" xr:uid="{0D58D295-0422-4344-88D0-AAB2A3D2905C}"/>
    <cellStyle name="Comma 29 4 2 2 4" xfId="21999" xr:uid="{F4B18BAA-769E-42B1-96BF-64FD96D000A7}"/>
    <cellStyle name="Comma 29 4 2 3" xfId="11638" xr:uid="{CD16DE1D-A90B-4C67-898D-8B56AFBB6DDA}"/>
    <cellStyle name="Comma 29 4 2 3 2" xfId="18970" xr:uid="{DA477039-95A9-47DA-8E8A-19BE0A6D14F1}"/>
    <cellStyle name="Comma 29 4 2 3 2 2" xfId="27010" xr:uid="{9A6EEADC-40ED-49CF-B541-CF671613F6FC}"/>
    <cellStyle name="Comma 29 4 2 3 3" xfId="22996" xr:uid="{C4BDDE58-DC98-4604-9BA9-06327E69D6BB}"/>
    <cellStyle name="Comma 29 4 2 4" xfId="16964" xr:uid="{4554C53E-2A9D-48FB-87CD-4310F3B5F949}"/>
    <cellStyle name="Comma 29 4 2 4 2" xfId="25004" xr:uid="{449A9A9B-101B-4693-87CF-6B72A29C3D10}"/>
    <cellStyle name="Comma 29 4 2 5" xfId="20986" xr:uid="{0DB5CE96-BF5F-4970-9578-CFC29412CEF7}"/>
    <cellStyle name="Comma 29 4 3" xfId="6053" xr:uid="{14DC2CA5-BB3A-4F79-846E-DA17EC2631E3}"/>
    <cellStyle name="Comma 29 4 3 2" xfId="13487" xr:uid="{56B01B58-4AB9-4F7C-BD1F-DCDD9943E057}"/>
    <cellStyle name="Comma 29 4 3 2 2" xfId="19458" xr:uid="{A0DAD7D2-A20E-4C5B-8E14-C736D40E7435}"/>
    <cellStyle name="Comma 29 4 3 2 2 2" xfId="27498" xr:uid="{D16ACBCF-17F9-4AAC-8E03-10FDA7E46C85}"/>
    <cellStyle name="Comma 29 4 3 2 3" xfId="23486" xr:uid="{B6705206-0F73-402D-8863-0E17F168AEC4}"/>
    <cellStyle name="Comma 29 4 3 3" xfId="17469" xr:uid="{5753AA18-C352-40C7-9C38-4B166A6B2081}"/>
    <cellStyle name="Comma 29 4 3 3 2" xfId="25509" xr:uid="{B285696D-F437-4108-A312-81F50F7F3247}"/>
    <cellStyle name="Comma 29 4 3 4" xfId="21493" xr:uid="{EA1B4B1F-CAD0-49F0-BB95-321ACF5ADD0B}"/>
    <cellStyle name="Comma 29 4 4" xfId="9788" xr:uid="{4CEE152A-7908-48F8-B935-25CD3EAF5874}"/>
    <cellStyle name="Comma 29 4 4 2" xfId="18482" xr:uid="{40A68DED-A990-4BF4-AB33-F132CAC9815C}"/>
    <cellStyle name="Comma 29 4 4 2 2" xfId="26522" xr:uid="{A570B5E8-7591-4B02-A2AD-37B4142E52FD}"/>
    <cellStyle name="Comma 29 4 4 3" xfId="22506" xr:uid="{A4796502-7E2D-4A4D-AE10-71802E2016D1}"/>
    <cellStyle name="Comma 29 4 5" xfId="16459" xr:uid="{6BAE5522-01B8-4940-A542-A055BF726A9E}"/>
    <cellStyle name="Comma 29 4 5 2" xfId="24499" xr:uid="{26EB2B5F-1F61-48BC-A523-D0574719DAC3}"/>
    <cellStyle name="Comma 29 4 6" xfId="20475" xr:uid="{8930BD91-5EA5-4149-A4FA-A10410CDE2CD}"/>
    <cellStyle name="Comma 29 5" xfId="3270" xr:uid="{B48FE5F5-EDC4-4E22-82C2-956D4013C36A}"/>
    <cellStyle name="Comma 29 5 2" xfId="7002" xr:uid="{1795E203-DE0F-4C17-8556-9885843E7891}"/>
    <cellStyle name="Comma 29 5 2 2" xfId="14419" xr:uid="{5AC53B07-6499-4B16-BF02-83E28AD1944B}"/>
    <cellStyle name="Comma 29 5 2 2 2" xfId="19701" xr:uid="{F41722FD-D016-4130-8471-31A69CFFF2E6}"/>
    <cellStyle name="Comma 29 5 2 2 2 2" xfId="27741" xr:uid="{CADFA964-9295-4952-852A-69AB5DFACCDB}"/>
    <cellStyle name="Comma 29 5 2 2 3" xfId="23730" xr:uid="{33545555-9906-4670-87FC-294966145D33}"/>
    <cellStyle name="Comma 29 5 2 3" xfId="17729" xr:uid="{CEA8F217-B7F4-4B4E-B271-3D1B4BAE24D4}"/>
    <cellStyle name="Comma 29 5 2 3 2" xfId="25769" xr:uid="{00B5F0D6-01F2-435B-A699-13A6B6268725}"/>
    <cellStyle name="Comma 29 5 2 4" xfId="21754" xr:uid="{DEDF1551-72E0-4A9A-A2F3-CE0844C1ABD4}"/>
    <cellStyle name="Comma 29 5 3" xfId="10721" xr:uid="{0097FE72-A5A8-4255-A448-5D5EED0E9F11}"/>
    <cellStyle name="Comma 29 5 3 2" xfId="18725" xr:uid="{5A52F461-B625-4EDC-BBBF-F244D58CB0A1}"/>
    <cellStyle name="Comma 29 5 3 2 2" xfId="26765" xr:uid="{F36E8BAA-E6E6-4634-9347-8A821B4EDA44}"/>
    <cellStyle name="Comma 29 5 3 3" xfId="22750" xr:uid="{92687091-6D87-4105-8C6A-05A776C9ED6A}"/>
    <cellStyle name="Comma 29 5 4" xfId="16719" xr:uid="{05CF3520-B3B0-4842-9907-49F19AB5166B}"/>
    <cellStyle name="Comma 29 5 4 2" xfId="24759" xr:uid="{AF3B3B30-9535-4B14-B79F-63086E75A32D}"/>
    <cellStyle name="Comma 29 5 5" xfId="20740" xr:uid="{9966279E-B8C0-4F85-9B01-B3D7E715FE0A}"/>
    <cellStyle name="Comma 29 6" xfId="5136" xr:uid="{A337C57B-75B7-4ADB-A0C6-D43048A460B1}"/>
    <cellStyle name="Comma 29 6 2" xfId="12570" xr:uid="{0EA35411-5A9C-40B2-B308-AA36678B184F}"/>
    <cellStyle name="Comma 29 6 2 2" xfId="19213" xr:uid="{7ABDADD5-DE72-47E1-BDC7-13C4ED235C2E}"/>
    <cellStyle name="Comma 29 6 2 2 2" xfId="27253" xr:uid="{45F7A208-2C04-4BDF-BE87-FD185ED2F516}"/>
    <cellStyle name="Comma 29 6 2 3" xfId="23240" xr:uid="{0AE4332D-1308-4765-B951-DD84CC48A8E8}"/>
    <cellStyle name="Comma 29 6 3" xfId="17224" xr:uid="{5A917050-32DB-42C3-A447-30162F311D3B}"/>
    <cellStyle name="Comma 29 6 3 2" xfId="25264" xr:uid="{8AA03CB7-6D09-4F6B-B8BB-28619CAE46B2}"/>
    <cellStyle name="Comma 29 6 4" xfId="21247" xr:uid="{AC08A56F-CF48-4E6E-A3CD-2CACEA817483}"/>
    <cellStyle name="Comma 29 7" xfId="8871" xr:uid="{F11EB44B-93F7-4FFC-921F-D20B11F33058}"/>
    <cellStyle name="Comma 29 7 2" xfId="18237" xr:uid="{9D0EF522-A5E5-4E97-A47F-731225C10B08}"/>
    <cellStyle name="Comma 29 7 2 2" xfId="26277" xr:uid="{C77CC769-3758-42FB-8C8B-FC55260D5286}"/>
    <cellStyle name="Comma 29 7 3" xfId="22260" xr:uid="{D8A369D6-2477-4C42-853A-5C507959282C}"/>
    <cellStyle name="Comma 29 8" xfId="16214" xr:uid="{5E745C19-57E5-42B4-BFC5-29334A51930F}"/>
    <cellStyle name="Comma 29 8 2" xfId="24254" xr:uid="{2F5D50BE-9B7E-42E4-AAFD-6522C8B2EEA3}"/>
    <cellStyle name="Comma 29 9" xfId="20230" xr:uid="{CD4A5A45-15A0-4C67-A99B-2F0B89C715CA}"/>
    <cellStyle name="Comma 3" xfId="36" xr:uid="{4ED90B0C-0814-43EE-A782-FDC1595EBA0F}"/>
    <cellStyle name="Comma 3 2" xfId="952" xr:uid="{38629A44-1215-4283-B950-0746E8165E4B}"/>
    <cellStyle name="Comma 3 2 10" xfId="8776" xr:uid="{9634797B-9F7A-4FD7-A332-43896770855A}"/>
    <cellStyle name="Comma 3 2 2" xfId="1061" xr:uid="{E5579922-AF1C-476F-B176-0B6E61DFDF63}"/>
    <cellStyle name="Comma 3 2 2 2" xfId="1263" xr:uid="{BF71CC6D-5105-429E-97D2-BBA714E6AB76}"/>
    <cellStyle name="Comma 3 2 2 2 2" xfId="1573" xr:uid="{51E2A76A-6FC2-4A92-B2C7-FF2617C67B4E}"/>
    <cellStyle name="Comma 3 2 2 2 2 2" xfId="2045" xr:uid="{CF5EC92A-539A-456A-BF97-3B150BAB1A21}"/>
    <cellStyle name="Comma 3 2 2 2 2 2 2" xfId="2977" xr:uid="{1140D598-8BE3-4E16-881A-DC17AABE6730}"/>
    <cellStyle name="Comma 3 2 2 2 2 2 2 2" xfId="4967" xr:uid="{68C5D8DC-9B5B-489D-8E06-01F7C2F35845}"/>
    <cellStyle name="Comma 3 2 2 2 2 2 2 2 2" xfId="8699" xr:uid="{1BB2DBEF-D865-4C19-929C-98771FE2AC7D}"/>
    <cellStyle name="Comma 3 2 2 2 2 2 2 2 2 2" xfId="16116" xr:uid="{DA87766B-E472-415A-A713-F9517170764F}"/>
    <cellStyle name="Comma 3 2 2 2 2 2 2 2 3" xfId="12418" xr:uid="{5BB1A79D-D08E-4B54-82BA-79ED5C396995}"/>
    <cellStyle name="Comma 3 2 2 2 2 2 2 3" xfId="6833" xr:uid="{07683145-4F9B-4D5F-B37C-5414341A248F}"/>
    <cellStyle name="Comma 3 2 2 2 2 2 2 3 2" xfId="14267" xr:uid="{CD0CE540-5EF2-4A4E-9A98-10CEDC57B8D0}"/>
    <cellStyle name="Comma 3 2 2 2 2 2 2 4" xfId="10568" xr:uid="{14C27DF2-6E04-4299-AE91-51D8140CC09B}"/>
    <cellStyle name="Comma 3 2 2 2 2 2 3" xfId="4049" xr:uid="{9FDAACF0-9C44-4156-AE99-DB6B577905A7}"/>
    <cellStyle name="Comma 3 2 2 2 2 2 3 2" xfId="7781" xr:uid="{999A9ED4-5381-4C36-B098-8FDDDA94F4D8}"/>
    <cellStyle name="Comma 3 2 2 2 2 2 3 2 2" xfId="15198" xr:uid="{BBCC51D4-C797-4EE9-AB10-8EE7B3B594D8}"/>
    <cellStyle name="Comma 3 2 2 2 2 2 3 3" xfId="11500" xr:uid="{81D6C9F1-F784-4BCA-8C50-CD6BA219F613}"/>
    <cellStyle name="Comma 3 2 2 2 2 2 4" xfId="5915" xr:uid="{349B2999-63E1-47ED-9AFE-98E10731B395}"/>
    <cellStyle name="Comma 3 2 2 2 2 2 4 2" xfId="13349" xr:uid="{C2AF400E-F3E1-4542-BDDD-590BFFAF3D91}"/>
    <cellStyle name="Comma 3 2 2 2 2 2 5" xfId="9650" xr:uid="{73048F4C-C459-4F4F-8B33-FE11173FBF43}"/>
    <cellStyle name="Comma 3 2 2 2 2 3" xfId="2519" xr:uid="{E700FC53-2648-4C1F-97FE-7119F525C818}"/>
    <cellStyle name="Comma 3 2 2 2 2 3 2" xfId="4509" xr:uid="{269AB7A7-CF93-4CF8-A541-2060D4D5236C}"/>
    <cellStyle name="Comma 3 2 2 2 2 3 2 2" xfId="8241" xr:uid="{0B5548D7-FA14-4E2E-9246-7AF6DF503EF2}"/>
    <cellStyle name="Comma 3 2 2 2 2 3 2 2 2" xfId="15658" xr:uid="{117DCACB-20FE-408D-8045-84191972218E}"/>
    <cellStyle name="Comma 3 2 2 2 2 3 2 3" xfId="11960" xr:uid="{FA04343C-D56A-4398-AB8B-F1864121AD0F}"/>
    <cellStyle name="Comma 3 2 2 2 2 3 3" xfId="6375" xr:uid="{8EC48E09-ECB6-427E-830C-F5C7C735790F}"/>
    <cellStyle name="Comma 3 2 2 2 2 3 3 2" xfId="13809" xr:uid="{A3D8FBDC-073C-45E4-BF0A-7DC43A222CAC}"/>
    <cellStyle name="Comma 3 2 2 2 2 3 4" xfId="10110" xr:uid="{360DAFF9-E055-41BF-AF62-4CEC6F3E99E4}"/>
    <cellStyle name="Comma 3 2 2 2 2 4" xfId="3591" xr:uid="{932D39B1-1268-4140-B2F4-664C22A91756}"/>
    <cellStyle name="Comma 3 2 2 2 2 4 2" xfId="7323" xr:uid="{A2D3ABFA-07CC-44D2-B8A7-0BAC0553B128}"/>
    <cellStyle name="Comma 3 2 2 2 2 4 2 2" xfId="14740" xr:uid="{2BF113F5-DBF3-4ADD-9735-43783AE6ABCB}"/>
    <cellStyle name="Comma 3 2 2 2 2 4 3" xfId="11042" xr:uid="{CE72F130-D009-4D72-84BE-10B53C71AC8E}"/>
    <cellStyle name="Comma 3 2 2 2 2 5" xfId="5457" xr:uid="{B4DC8C95-9A2D-42E3-A377-870C0BC93376}"/>
    <cellStyle name="Comma 3 2 2 2 2 5 2" xfId="12891" xr:uid="{E82386CE-07A4-4A71-9322-BFB885815BE9}"/>
    <cellStyle name="Comma 3 2 2 2 2 6" xfId="9192" xr:uid="{E856CEA4-E661-4662-B90E-C85D695D7780}"/>
    <cellStyle name="Comma 3 2 2 2 3" xfId="1818" xr:uid="{C6BE153D-81A0-4742-89F1-137BFFDB864B}"/>
    <cellStyle name="Comma 3 2 2 2 3 2" xfId="2750" xr:uid="{B748F55C-23BB-42F6-972C-66B8C200E770}"/>
    <cellStyle name="Comma 3 2 2 2 3 2 2" xfId="4740" xr:uid="{DED2584B-8928-4965-BDA2-C7BB1375B30F}"/>
    <cellStyle name="Comma 3 2 2 2 3 2 2 2" xfId="8472" xr:uid="{133CB508-CF64-4561-A3EB-9BED63FAA55C}"/>
    <cellStyle name="Comma 3 2 2 2 3 2 2 2 2" xfId="15889" xr:uid="{09D86228-6BF9-400F-8E1C-4965186298D3}"/>
    <cellStyle name="Comma 3 2 2 2 3 2 2 3" xfId="12191" xr:uid="{10345F67-B828-43B1-8015-7D2D3C87C329}"/>
    <cellStyle name="Comma 3 2 2 2 3 2 3" xfId="6606" xr:uid="{777A9018-63C9-4D53-90E4-26354A4083F7}"/>
    <cellStyle name="Comma 3 2 2 2 3 2 3 2" xfId="14040" xr:uid="{AF86C6ED-2811-4B62-B19B-A45E6BEEA8A6}"/>
    <cellStyle name="Comma 3 2 2 2 3 2 4" xfId="10341" xr:uid="{6ED6D6AD-C500-447F-8CDF-1369270755FD}"/>
    <cellStyle name="Comma 3 2 2 2 3 3" xfId="3822" xr:uid="{6C55F192-8C52-4F45-AEB9-66D623CBC42E}"/>
    <cellStyle name="Comma 3 2 2 2 3 3 2" xfId="7554" xr:uid="{95C7B314-FB27-4926-B44C-3A20DC5E0530}"/>
    <cellStyle name="Comma 3 2 2 2 3 3 2 2" xfId="14971" xr:uid="{CCEB9AF8-9A24-4E6C-8547-6B9D68F622BB}"/>
    <cellStyle name="Comma 3 2 2 2 3 3 3" xfId="11273" xr:uid="{F38359A0-CBF4-4FC8-B655-F211FEA92769}"/>
    <cellStyle name="Comma 3 2 2 2 3 4" xfId="5688" xr:uid="{95605959-0121-42A1-B4AE-328BE1AC7D49}"/>
    <cellStyle name="Comma 3 2 2 2 3 4 2" xfId="13122" xr:uid="{885A6D02-9094-4312-A230-1114A00491E3}"/>
    <cellStyle name="Comma 3 2 2 2 3 5" xfId="9423" xr:uid="{20461822-1553-4835-912B-16DC25FBC387}"/>
    <cellStyle name="Comma 3 2 2 2 4" xfId="2292" xr:uid="{247D5D51-95DD-4B39-87C7-F7874643A5D2}"/>
    <cellStyle name="Comma 3 2 2 2 4 2" xfId="4282" xr:uid="{F0955D80-68EF-43E0-80C4-7BC2BD53663C}"/>
    <cellStyle name="Comma 3 2 2 2 4 2 2" xfId="8014" xr:uid="{A372F0FD-D295-495A-B426-D15047AEA040}"/>
    <cellStyle name="Comma 3 2 2 2 4 2 2 2" xfId="15431" xr:uid="{8B54B46F-F862-4243-9FFC-3B43BD6BC978}"/>
    <cellStyle name="Comma 3 2 2 2 4 2 3" xfId="11733" xr:uid="{B5D05E82-36E5-42BC-BDD6-440245DEB76E}"/>
    <cellStyle name="Comma 3 2 2 2 4 3" xfId="6148" xr:uid="{DBB418CB-D98D-4AAC-8B8E-D0E30FA4838B}"/>
    <cellStyle name="Comma 3 2 2 2 4 3 2" xfId="13582" xr:uid="{C0E642C4-F73C-4478-BA28-C0CA34D0ECE1}"/>
    <cellStyle name="Comma 3 2 2 2 4 4" xfId="9883" xr:uid="{9FCFA6CE-04C1-45F8-84A5-8C194BC97093}"/>
    <cellStyle name="Comma 3 2 2 2 5" xfId="3365" xr:uid="{39DC510A-78E1-4F3E-9B45-02C24F1609D2}"/>
    <cellStyle name="Comma 3 2 2 2 5 2" xfId="7097" xr:uid="{7753F6C0-5252-4FA7-BA28-0C0F140FECF0}"/>
    <cellStyle name="Comma 3 2 2 2 5 2 2" xfId="14514" xr:uid="{591CC4F0-DCF4-490C-8458-89E554044F8E}"/>
    <cellStyle name="Comma 3 2 2 2 5 3" xfId="10816" xr:uid="{D08127E9-C939-4F75-B4BD-F519D9C1A543}"/>
    <cellStyle name="Comma 3 2 2 2 6" xfId="5231" xr:uid="{1668546B-AFE4-489E-8CB1-9B6F1A6D5215}"/>
    <cellStyle name="Comma 3 2 2 2 6 2" xfId="12665" xr:uid="{CDFA78F2-7BE3-4BE5-B453-D2739930E798}"/>
    <cellStyle name="Comma 3 2 2 2 7" xfId="8966" xr:uid="{84909138-5F2D-460E-A60C-291D89B74689}"/>
    <cellStyle name="Comma 3 2 2 3" xfId="1457" xr:uid="{8D810E40-4D3C-44BC-B609-E9D72FC438AE}"/>
    <cellStyle name="Comma 3 2 2 3 2" xfId="1929" xr:uid="{266CDFD2-BB1A-4E8B-96A2-E529B4EB4345}"/>
    <cellStyle name="Comma 3 2 2 3 2 2" xfId="2861" xr:uid="{4C472EB0-AB05-408A-91FB-CDE04FA715BD}"/>
    <cellStyle name="Comma 3 2 2 3 2 2 2" xfId="4851" xr:uid="{B7F75F22-0DB8-4CEA-8212-CB1F1BF163FD}"/>
    <cellStyle name="Comma 3 2 2 3 2 2 2 2" xfId="8583" xr:uid="{3C277313-6E64-48CD-9077-230EFC821D0B}"/>
    <cellStyle name="Comma 3 2 2 3 2 2 2 2 2" xfId="16000" xr:uid="{52356C1F-3130-49C1-8598-09858BCF14F5}"/>
    <cellStyle name="Comma 3 2 2 3 2 2 2 3" xfId="12302" xr:uid="{8B626D57-38F7-4AA9-9D93-7113987A44DD}"/>
    <cellStyle name="Comma 3 2 2 3 2 2 3" xfId="6717" xr:uid="{EE6435B0-5D2C-4C4C-905E-B00D15842DD6}"/>
    <cellStyle name="Comma 3 2 2 3 2 2 3 2" xfId="14151" xr:uid="{E017D7C7-BF74-45DA-B254-285E3D5A6DD1}"/>
    <cellStyle name="Comma 3 2 2 3 2 2 4" xfId="10452" xr:uid="{70BBAA4D-A235-4C0A-B649-D6F9C04D023C}"/>
    <cellStyle name="Comma 3 2 2 3 2 3" xfId="3933" xr:uid="{9F3C60EB-BA6F-4C7B-B8AA-4B6CCF091326}"/>
    <cellStyle name="Comma 3 2 2 3 2 3 2" xfId="7665" xr:uid="{18F3C10F-9D55-4770-9531-0171CAE2024A}"/>
    <cellStyle name="Comma 3 2 2 3 2 3 2 2" xfId="15082" xr:uid="{8480C399-BE30-41CC-A5C6-ECDA2453CED8}"/>
    <cellStyle name="Comma 3 2 2 3 2 3 3" xfId="11384" xr:uid="{CFA1491F-B25C-4C10-94B3-EDD57D99B594}"/>
    <cellStyle name="Comma 3 2 2 3 2 4" xfId="5799" xr:uid="{01594511-311A-47A4-A114-0CA5314BF979}"/>
    <cellStyle name="Comma 3 2 2 3 2 4 2" xfId="13233" xr:uid="{1418CD8D-5C71-409F-A648-AED337578385}"/>
    <cellStyle name="Comma 3 2 2 3 2 5" xfId="9534" xr:uid="{33005437-329B-41FC-B790-EE3982988949}"/>
    <cellStyle name="Comma 3 2 2 3 3" xfId="2403" xr:uid="{355ED77B-86B8-40EB-B21A-BA9297BBD2EA}"/>
    <cellStyle name="Comma 3 2 2 3 3 2" xfId="4393" xr:uid="{3E98183C-8122-498B-96C1-E3570C11C1DF}"/>
    <cellStyle name="Comma 3 2 2 3 3 2 2" xfId="8125" xr:uid="{DDFF655D-1379-4417-9ACA-856C5524DC76}"/>
    <cellStyle name="Comma 3 2 2 3 3 2 2 2" xfId="15542" xr:uid="{4869734E-A4AC-460A-B7FA-988D5514DB25}"/>
    <cellStyle name="Comma 3 2 2 3 3 2 3" xfId="11844" xr:uid="{D4877765-9904-486D-A2F2-5DA149A0B0FD}"/>
    <cellStyle name="Comma 3 2 2 3 3 3" xfId="6259" xr:uid="{895A02D0-FCE1-4D2F-9CAB-7771C0FF26D5}"/>
    <cellStyle name="Comma 3 2 2 3 3 3 2" xfId="13693" xr:uid="{0D9AB8A2-7A45-4972-9629-48909C2CE3B1}"/>
    <cellStyle name="Comma 3 2 2 3 3 4" xfId="9994" xr:uid="{A4B311BB-F1E5-43EB-A3F1-046ADBD23292}"/>
    <cellStyle name="Comma 3 2 2 3 4" xfId="3475" xr:uid="{CDD96A54-55A3-485C-B913-BEBF200A92A9}"/>
    <cellStyle name="Comma 3 2 2 3 4 2" xfId="7207" xr:uid="{8AEE529C-EADF-4601-8D8A-35B8E45EBE11}"/>
    <cellStyle name="Comma 3 2 2 3 4 2 2" xfId="14624" xr:uid="{E6DBAA23-49C0-4491-9A6D-BF1E8FAB0575}"/>
    <cellStyle name="Comma 3 2 2 3 4 3" xfId="10926" xr:uid="{413086FE-B247-47AD-B2B7-F59F8FF62A84}"/>
    <cellStyle name="Comma 3 2 2 3 5" xfId="5341" xr:uid="{2990B4C8-82C1-4134-8E2F-5959679A342E}"/>
    <cellStyle name="Comma 3 2 2 3 5 2" xfId="12775" xr:uid="{8033476F-AC1F-406A-8F8A-DAB5F8EA1856}"/>
    <cellStyle name="Comma 3 2 2 3 6" xfId="9076" xr:uid="{5FF534DA-9534-41B0-9BF7-D5686DAA9D4C}"/>
    <cellStyle name="Comma 3 2 2 4" xfId="1702" xr:uid="{02AE7061-59C2-471C-8973-33C33E1BE889}"/>
    <cellStyle name="Comma 3 2 2 4 2" xfId="2635" xr:uid="{08A6ED57-8A48-40D8-89BB-EA0016DC6ADF}"/>
    <cellStyle name="Comma 3 2 2 4 2 2" xfId="4625" xr:uid="{8232DAE7-4BAE-42F4-A925-28A4EA27A184}"/>
    <cellStyle name="Comma 3 2 2 4 2 2 2" xfId="8357" xr:uid="{B012C25A-D093-4430-BF01-1B872D3CBF5E}"/>
    <cellStyle name="Comma 3 2 2 4 2 2 2 2" xfId="15774" xr:uid="{C3766BFD-E929-4235-86E9-A7603C2082DF}"/>
    <cellStyle name="Comma 3 2 2 4 2 2 3" xfId="12076" xr:uid="{66F49189-5868-4793-B427-0165B9F884ED}"/>
    <cellStyle name="Comma 3 2 2 4 2 3" xfId="6491" xr:uid="{06A76A1D-E49A-48D5-B2B3-3E5558C0161E}"/>
    <cellStyle name="Comma 3 2 2 4 2 3 2" xfId="13925" xr:uid="{D6265A5F-627B-45A7-A5E7-D57F381B7071}"/>
    <cellStyle name="Comma 3 2 2 4 2 4" xfId="10226" xr:uid="{2DE018C3-473E-4888-814C-004BCF5B3251}"/>
    <cellStyle name="Comma 3 2 2 4 3" xfId="3707" xr:uid="{3ED86087-59EE-414C-A84F-2E18C51BB5AC}"/>
    <cellStyle name="Comma 3 2 2 4 3 2" xfId="7439" xr:uid="{5D3DBDE5-D20D-40F0-91E2-673384AC4D4D}"/>
    <cellStyle name="Comma 3 2 2 4 3 2 2" xfId="14856" xr:uid="{5F22063C-D207-4DB6-A45F-8CF0593886CD}"/>
    <cellStyle name="Comma 3 2 2 4 3 3" xfId="11158" xr:uid="{CCEC96DD-94AB-4694-99E4-9C29A5BBB560}"/>
    <cellStyle name="Comma 3 2 2 4 4" xfId="5573" xr:uid="{8F5B3C27-E5E5-42B6-ABDC-20B55858B4C4}"/>
    <cellStyle name="Comma 3 2 2 4 4 2" xfId="13007" xr:uid="{2043B699-EC20-4EFA-9D52-EBA8427999CE}"/>
    <cellStyle name="Comma 3 2 2 4 5" xfId="9308" xr:uid="{56924862-3EFC-498E-9E48-E0FA2B091740}"/>
    <cellStyle name="Comma 3 2 2 5" xfId="2177" xr:uid="{D0B4460C-3677-41BA-8C8C-B3E1BE641843}"/>
    <cellStyle name="Comma 3 2 2 5 2" xfId="4167" xr:uid="{A8F3B999-937D-4264-B533-977E3C1376C0}"/>
    <cellStyle name="Comma 3 2 2 5 2 2" xfId="7899" xr:uid="{865BA3C4-E8C6-4DA6-8D44-4A53731A108F}"/>
    <cellStyle name="Comma 3 2 2 5 2 2 2" xfId="15316" xr:uid="{EFB70A8F-6DAB-4341-95AB-37432ACB96F3}"/>
    <cellStyle name="Comma 3 2 2 5 2 3" xfId="11618" xr:uid="{3B1C3B4B-CD26-4C54-BAB9-531686F7D8F3}"/>
    <cellStyle name="Comma 3 2 2 5 3" xfId="6033" xr:uid="{C41A8BFD-E1E7-440E-A502-6A340F640499}"/>
    <cellStyle name="Comma 3 2 2 5 3 2" xfId="13467" xr:uid="{D5CFB796-9D2E-46E2-9FA5-0E6590CDF8D9}"/>
    <cellStyle name="Comma 3 2 2 5 4" xfId="9768" xr:uid="{35F8422C-6397-41C8-B7AC-F8A78382F80C}"/>
    <cellStyle name="Comma 3 2 2 6" xfId="3250" xr:uid="{1C7E7196-F6B2-4B98-A767-1387E9842B9E}"/>
    <cellStyle name="Comma 3 2 2 6 2" xfId="6982" xr:uid="{0533C229-39F1-451E-8394-E2C921757CC5}"/>
    <cellStyle name="Comma 3 2 2 6 2 2" xfId="14399" xr:uid="{BF431B99-8A60-40D7-8A2F-6E25A29DCB83}"/>
    <cellStyle name="Comma 3 2 2 6 3" xfId="10701" xr:uid="{2537099A-5AB4-4D7E-A820-32FBFFD2648B}"/>
    <cellStyle name="Comma 3 2 2 7" xfId="5116" xr:uid="{F902852A-46D3-4A5B-A0D9-F23639368F17}"/>
    <cellStyle name="Comma 3 2 2 7 2" xfId="12550" xr:uid="{6BBDC21A-AFF4-411A-9531-B6ACD802783C}"/>
    <cellStyle name="Comma 3 2 2 8" xfId="8851" xr:uid="{8898A0BA-5D1F-47A4-B9A4-BE1813FD9236}"/>
    <cellStyle name="Comma 3 2 3" xfId="1027" xr:uid="{BCD26993-9B8E-4C35-85B9-2BC60CCDB786}"/>
    <cellStyle name="Comma 3 2 3 2" xfId="1229" xr:uid="{5F2FC42A-8F77-467F-A327-B52FDB1D392A}"/>
    <cellStyle name="Comma 3 2 3 2 2" xfId="1539" xr:uid="{CF365197-D33F-450C-A627-A8126EC4DB10}"/>
    <cellStyle name="Comma 3 2 3 2 2 2" xfId="2011" xr:uid="{3A5B1699-2FBB-49FD-9471-5CDC5CAE73A5}"/>
    <cellStyle name="Comma 3 2 3 2 2 2 2" xfId="2943" xr:uid="{23F2C4CD-F6D0-459D-88A8-DA074AEBFB9A}"/>
    <cellStyle name="Comma 3 2 3 2 2 2 2 2" xfId="4933" xr:uid="{30DFB777-F310-462C-AD29-7D8F7A8D5078}"/>
    <cellStyle name="Comma 3 2 3 2 2 2 2 2 2" xfId="8665" xr:uid="{F636AF6B-26A1-4188-8F35-2FB22B3DB1B5}"/>
    <cellStyle name="Comma 3 2 3 2 2 2 2 2 2 2" xfId="16082" xr:uid="{78137710-E775-4264-8060-1BA961B83055}"/>
    <cellStyle name="Comma 3 2 3 2 2 2 2 2 3" xfId="12384" xr:uid="{A180A939-07EA-45C1-A596-C9FAF0341908}"/>
    <cellStyle name="Comma 3 2 3 2 2 2 2 3" xfId="6799" xr:uid="{D08CF4F5-F878-449B-94A6-55B1B84DD9F5}"/>
    <cellStyle name="Comma 3 2 3 2 2 2 2 3 2" xfId="14233" xr:uid="{8B537A19-0362-4879-ADD6-E19F18216355}"/>
    <cellStyle name="Comma 3 2 3 2 2 2 2 4" xfId="10534" xr:uid="{FB4737D6-3293-484D-8C9F-2CBD54144CCC}"/>
    <cellStyle name="Comma 3 2 3 2 2 2 3" xfId="4015" xr:uid="{31417F24-CFBD-43F2-8B17-395E97415AC5}"/>
    <cellStyle name="Comma 3 2 3 2 2 2 3 2" xfId="7747" xr:uid="{1CE06828-E4FB-4BDD-8731-6C6DF869827D}"/>
    <cellStyle name="Comma 3 2 3 2 2 2 3 2 2" xfId="15164" xr:uid="{1B659E3A-7D4F-4FE9-A928-BDE7807CE1E4}"/>
    <cellStyle name="Comma 3 2 3 2 2 2 3 3" xfId="11466" xr:uid="{02B17EA5-99FD-4CC7-9246-08E4A8122A36}"/>
    <cellStyle name="Comma 3 2 3 2 2 2 4" xfId="5881" xr:uid="{8975F8FB-1360-4484-8869-062C584DBF0C}"/>
    <cellStyle name="Comma 3 2 3 2 2 2 4 2" xfId="13315" xr:uid="{CA8E2CD7-BEC4-46FA-A3B5-EAD397B1F9E2}"/>
    <cellStyle name="Comma 3 2 3 2 2 2 5" xfId="9616" xr:uid="{F489F69F-67D4-4EF3-AB22-63B16C1F7207}"/>
    <cellStyle name="Comma 3 2 3 2 2 3" xfId="2485" xr:uid="{584FCEF8-1265-4E68-8102-447ACF260585}"/>
    <cellStyle name="Comma 3 2 3 2 2 3 2" xfId="4475" xr:uid="{56492559-4F03-4A48-9688-70AA4C11FFE7}"/>
    <cellStyle name="Comma 3 2 3 2 2 3 2 2" xfId="8207" xr:uid="{826E0412-7698-40D9-AB52-FDAF9E0EC98E}"/>
    <cellStyle name="Comma 3 2 3 2 2 3 2 2 2" xfId="15624" xr:uid="{2E926128-E4CD-495B-BFEA-218424DF0999}"/>
    <cellStyle name="Comma 3 2 3 2 2 3 2 3" xfId="11926" xr:uid="{57FEBD8D-0C7A-4732-B6F3-72B6707DBAE4}"/>
    <cellStyle name="Comma 3 2 3 2 2 3 3" xfId="6341" xr:uid="{D18E2D87-C536-4304-93BB-DA0A19B6B2CD}"/>
    <cellStyle name="Comma 3 2 3 2 2 3 3 2" xfId="13775" xr:uid="{0B4CC4D2-08A4-49FE-9CB6-B3A7DAD3A8CC}"/>
    <cellStyle name="Comma 3 2 3 2 2 3 4" xfId="10076" xr:uid="{4141A44C-850A-4347-96E5-E0B865AA302A}"/>
    <cellStyle name="Comma 3 2 3 2 2 4" xfId="3557" xr:uid="{A694B038-AF23-4CC4-98AF-B67E808703F9}"/>
    <cellStyle name="Comma 3 2 3 2 2 4 2" xfId="7289" xr:uid="{D209BDCA-0C1D-4945-86D2-2CF9A5F11657}"/>
    <cellStyle name="Comma 3 2 3 2 2 4 2 2" xfId="14706" xr:uid="{249AACD8-9FB9-4BF1-B7ED-95D3712FCA85}"/>
    <cellStyle name="Comma 3 2 3 2 2 4 3" xfId="11008" xr:uid="{957FC2D7-2BBD-4037-885B-079591461751}"/>
    <cellStyle name="Comma 3 2 3 2 2 5" xfId="5423" xr:uid="{3EEE4656-FF1F-4DFF-887D-C68E1967D936}"/>
    <cellStyle name="Comma 3 2 3 2 2 5 2" xfId="12857" xr:uid="{B843516C-BA7B-4738-92FE-1A4843C80DA7}"/>
    <cellStyle name="Comma 3 2 3 2 2 6" xfId="9158" xr:uid="{F5B1ED1B-296F-46BE-9E59-610EC8DCC3DC}"/>
    <cellStyle name="Comma 3 2 3 2 3" xfId="1784" xr:uid="{455DA8C8-8671-4B14-AEB9-45947CD4D196}"/>
    <cellStyle name="Comma 3 2 3 2 3 2" xfId="2716" xr:uid="{B20BC897-DDF9-4F67-A2F8-3E28AB9EB0F8}"/>
    <cellStyle name="Comma 3 2 3 2 3 2 2" xfId="4706" xr:uid="{BD63D107-6307-4E49-A2A9-19DFA2047888}"/>
    <cellStyle name="Comma 3 2 3 2 3 2 2 2" xfId="8438" xr:uid="{BB383684-B71E-4C28-811A-666DE12E6FE1}"/>
    <cellStyle name="Comma 3 2 3 2 3 2 2 2 2" xfId="15855" xr:uid="{9B9CDFAA-E761-4C5C-98DC-88F759D1BD43}"/>
    <cellStyle name="Comma 3 2 3 2 3 2 2 3" xfId="12157" xr:uid="{FE980EF7-F7ED-48DC-B00B-D43195E6C604}"/>
    <cellStyle name="Comma 3 2 3 2 3 2 3" xfId="6572" xr:uid="{485FA551-1812-4CD9-AED8-97F3FD115AEE}"/>
    <cellStyle name="Comma 3 2 3 2 3 2 3 2" xfId="14006" xr:uid="{0DFB3854-6BF5-40B6-BE5D-D42478A214B7}"/>
    <cellStyle name="Comma 3 2 3 2 3 2 4" xfId="10307" xr:uid="{92EA5B18-BF2F-4F23-B6C6-66AE8C3C888A}"/>
    <cellStyle name="Comma 3 2 3 2 3 3" xfId="3788" xr:uid="{87E582F6-E46E-4695-B72C-E50B01367CCF}"/>
    <cellStyle name="Comma 3 2 3 2 3 3 2" xfId="7520" xr:uid="{BD7592B6-A2E1-4F3D-AACC-A0313B783814}"/>
    <cellStyle name="Comma 3 2 3 2 3 3 2 2" xfId="14937" xr:uid="{EB439A91-66D6-4EE7-B719-9911D5B44B8E}"/>
    <cellStyle name="Comma 3 2 3 2 3 3 3" xfId="11239" xr:uid="{2C3AA230-B6A9-4B56-B7C6-0D61AD894E8C}"/>
    <cellStyle name="Comma 3 2 3 2 3 4" xfId="5654" xr:uid="{71C86459-700B-4115-81B5-7573682C9A5A}"/>
    <cellStyle name="Comma 3 2 3 2 3 4 2" xfId="13088" xr:uid="{D64FCFEE-6CB0-46C1-A955-D128342801C5}"/>
    <cellStyle name="Comma 3 2 3 2 3 5" xfId="9389" xr:uid="{2EC31EA8-F8C6-4D15-9405-96666CDE5DB8}"/>
    <cellStyle name="Comma 3 2 3 2 4" xfId="2258" xr:uid="{BE5BE681-3343-43D0-AB15-6691C9C04A91}"/>
    <cellStyle name="Comma 3 2 3 2 4 2" xfId="4248" xr:uid="{290A6CDD-22CD-4B1A-BE22-83B9ACF7334A}"/>
    <cellStyle name="Comma 3 2 3 2 4 2 2" xfId="7980" xr:uid="{7326890B-01BE-489F-9BDD-B804610859CB}"/>
    <cellStyle name="Comma 3 2 3 2 4 2 2 2" xfId="15397" xr:uid="{EBFC2015-AC2D-4CF5-B1EC-A5BE0FC6AF0B}"/>
    <cellStyle name="Comma 3 2 3 2 4 2 3" xfId="11699" xr:uid="{291F4482-003E-4CA8-966E-1DADE83E16B2}"/>
    <cellStyle name="Comma 3 2 3 2 4 3" xfId="6114" xr:uid="{0D7496B5-707B-4B74-BFE6-0EB6C8F1043D}"/>
    <cellStyle name="Comma 3 2 3 2 4 3 2" xfId="13548" xr:uid="{39ACAA75-3F99-4D56-9C76-554C6EACEC07}"/>
    <cellStyle name="Comma 3 2 3 2 4 4" xfId="9849" xr:uid="{190F9A0E-BEE3-4367-8911-5565356823DF}"/>
    <cellStyle name="Comma 3 2 3 2 5" xfId="3331" xr:uid="{BA236D76-CC99-4CB1-9C5A-462850D9E818}"/>
    <cellStyle name="Comma 3 2 3 2 5 2" xfId="7063" xr:uid="{974B25AC-D605-4FC4-8B76-429942271282}"/>
    <cellStyle name="Comma 3 2 3 2 5 2 2" xfId="14480" xr:uid="{BBBDCC27-31BB-4BE9-A3A9-DA29CF20D7B3}"/>
    <cellStyle name="Comma 3 2 3 2 5 3" xfId="10782" xr:uid="{3552EFCA-9A28-4235-BFEC-C43F0CA6116B}"/>
    <cellStyle name="Comma 3 2 3 2 6" xfId="5197" xr:uid="{D02858C6-594B-4581-88EA-78439F985515}"/>
    <cellStyle name="Comma 3 2 3 2 6 2" xfId="12631" xr:uid="{579E9C16-AA1B-4733-B45A-A0F9153DCF6F}"/>
    <cellStyle name="Comma 3 2 3 2 7" xfId="8932" xr:uid="{604C0804-1B3C-4AC8-BC3E-3D89A0C3B662}"/>
    <cellStyle name="Comma 3 2 3 3" xfId="1423" xr:uid="{52F2D8E5-A622-496E-90BD-2AC8B761BE7D}"/>
    <cellStyle name="Comma 3 2 3 3 2" xfId="1895" xr:uid="{DD2341A5-5E82-42B6-8F99-02AAA48D955B}"/>
    <cellStyle name="Comma 3 2 3 3 2 2" xfId="2827" xr:uid="{71630566-0CEF-49CD-8BF7-07F6595D865C}"/>
    <cellStyle name="Comma 3 2 3 3 2 2 2" xfId="4817" xr:uid="{3EB56F3D-EF30-4874-90EF-83C76491B3E3}"/>
    <cellStyle name="Comma 3 2 3 3 2 2 2 2" xfId="8549" xr:uid="{ED1374DC-239F-493E-95AD-63375AD053F5}"/>
    <cellStyle name="Comma 3 2 3 3 2 2 2 2 2" xfId="15966" xr:uid="{F5631AE0-B2DB-4E52-81E7-1DEB13512A71}"/>
    <cellStyle name="Comma 3 2 3 3 2 2 2 3" xfId="12268" xr:uid="{C3F95C00-ED8D-48EE-8E77-AE92717E71B4}"/>
    <cellStyle name="Comma 3 2 3 3 2 2 3" xfId="6683" xr:uid="{D382FB35-A1CB-4719-8E2C-76FC62C602E5}"/>
    <cellStyle name="Comma 3 2 3 3 2 2 3 2" xfId="14117" xr:uid="{EBDC9273-97A6-48C0-AD26-16794EB6EE62}"/>
    <cellStyle name="Comma 3 2 3 3 2 2 4" xfId="10418" xr:uid="{43EF7FA0-CB5B-4191-A37C-B1F2EF1C331B}"/>
    <cellStyle name="Comma 3 2 3 3 2 3" xfId="3899" xr:uid="{8D1F68D1-79B3-40F8-9FBF-6C3BFD937D6A}"/>
    <cellStyle name="Comma 3 2 3 3 2 3 2" xfId="7631" xr:uid="{4C0E310A-7729-40B9-9F14-F52D50684BA9}"/>
    <cellStyle name="Comma 3 2 3 3 2 3 2 2" xfId="15048" xr:uid="{C16948BB-3441-44BF-9A6F-19C7C9E43495}"/>
    <cellStyle name="Comma 3 2 3 3 2 3 3" xfId="11350" xr:uid="{F5CCC310-ABFD-44E5-B667-5F49D29570B5}"/>
    <cellStyle name="Comma 3 2 3 3 2 4" xfId="5765" xr:uid="{90714771-B554-4E71-8E8E-4DFC63594CFD}"/>
    <cellStyle name="Comma 3 2 3 3 2 4 2" xfId="13199" xr:uid="{453EE32C-0C6D-4B6B-8D58-2ED62DCCD9FE}"/>
    <cellStyle name="Comma 3 2 3 3 2 5" xfId="9500" xr:uid="{6E0342F7-2411-4C53-96D0-7C8E74B199BD}"/>
    <cellStyle name="Comma 3 2 3 3 3" xfId="2369" xr:uid="{C1635E89-11E0-417E-B6DE-A96D4EF650A2}"/>
    <cellStyle name="Comma 3 2 3 3 3 2" xfId="4359" xr:uid="{454BEAD7-5966-49DF-9138-B0E8777C0096}"/>
    <cellStyle name="Comma 3 2 3 3 3 2 2" xfId="8091" xr:uid="{07AE03EB-E830-4361-99C9-AB20673405C5}"/>
    <cellStyle name="Comma 3 2 3 3 3 2 2 2" xfId="15508" xr:uid="{903E38F2-F76C-40C6-9E2B-4C5CF9EDFB5D}"/>
    <cellStyle name="Comma 3 2 3 3 3 2 3" xfId="11810" xr:uid="{DC89DC18-D79D-4C7C-B4D5-CC496690B861}"/>
    <cellStyle name="Comma 3 2 3 3 3 3" xfId="6225" xr:uid="{F16EADE7-8569-4969-A851-596F3719C07D}"/>
    <cellStyle name="Comma 3 2 3 3 3 3 2" xfId="13659" xr:uid="{EC57BEEF-0116-419C-AF7C-39E08EF602D2}"/>
    <cellStyle name="Comma 3 2 3 3 3 4" xfId="9960" xr:uid="{8548967D-A1D0-458E-8DDA-D2EC51D77135}"/>
    <cellStyle name="Comma 3 2 3 3 4" xfId="3441" xr:uid="{0A139A8E-929D-4143-84B8-6C8D8273E2A1}"/>
    <cellStyle name="Comma 3 2 3 3 4 2" xfId="7173" xr:uid="{9BE0C528-7275-474A-AC13-1B8FAE3F6F43}"/>
    <cellStyle name="Comma 3 2 3 3 4 2 2" xfId="14590" xr:uid="{C3E4F19C-83A6-4052-8498-181D92C15E5D}"/>
    <cellStyle name="Comma 3 2 3 3 4 3" xfId="10892" xr:uid="{5FEAB75B-EFAE-41EA-AEFB-29F61C12AB9E}"/>
    <cellStyle name="Comma 3 2 3 3 5" xfId="5307" xr:uid="{2F6A4DA4-10E2-42BA-9281-B302458233DF}"/>
    <cellStyle name="Comma 3 2 3 3 5 2" xfId="12741" xr:uid="{1976E366-FC5C-4146-B437-629C7838681D}"/>
    <cellStyle name="Comma 3 2 3 3 6" xfId="9042" xr:uid="{A826615A-E28A-4BF1-B58D-05E7989C2FD8}"/>
    <cellStyle name="Comma 3 2 3 4" xfId="1668" xr:uid="{582E9B97-ACF4-4E95-A1BC-0B2424B09B1A}"/>
    <cellStyle name="Comma 3 2 3 4 2" xfId="2601" xr:uid="{E43E69BA-A5A9-4873-8861-1D5A5413A37B}"/>
    <cellStyle name="Comma 3 2 3 4 2 2" xfId="4591" xr:uid="{E6A77E2F-CCBF-4408-AA59-79995F28E2BC}"/>
    <cellStyle name="Comma 3 2 3 4 2 2 2" xfId="8323" xr:uid="{B0A17891-5227-4D36-BA2C-AD9D51B29925}"/>
    <cellStyle name="Comma 3 2 3 4 2 2 2 2" xfId="15740" xr:uid="{933E96EE-0C8D-4735-8D98-8EAA6CA9598C}"/>
    <cellStyle name="Comma 3 2 3 4 2 2 3" xfId="12042" xr:uid="{084BEA5C-33C1-4EB7-9ED1-8D4F3B1C3240}"/>
    <cellStyle name="Comma 3 2 3 4 2 3" xfId="6457" xr:uid="{7BD62192-D97C-487D-8E84-57FA28E85782}"/>
    <cellStyle name="Comma 3 2 3 4 2 3 2" xfId="13891" xr:uid="{8D570E82-3CFB-4435-8BBC-34B9355D3C01}"/>
    <cellStyle name="Comma 3 2 3 4 2 4" xfId="10192" xr:uid="{E4390920-DC74-4D89-A284-24BD72218915}"/>
    <cellStyle name="Comma 3 2 3 4 3" xfId="3673" xr:uid="{3CE82ACF-4230-4A51-843B-20C4713C1FBF}"/>
    <cellStyle name="Comma 3 2 3 4 3 2" xfId="7405" xr:uid="{81E932E9-58FC-409E-B02F-819CBEA95D71}"/>
    <cellStyle name="Comma 3 2 3 4 3 2 2" xfId="14822" xr:uid="{A435D71D-DB58-4400-B5CC-17DEEFC01998}"/>
    <cellStyle name="Comma 3 2 3 4 3 3" xfId="11124" xr:uid="{3AE9FFD6-F087-4CC7-B3B1-88DE04AF8C72}"/>
    <cellStyle name="Comma 3 2 3 4 4" xfId="5539" xr:uid="{6FF05339-D2DE-42C2-8A94-F23C5DCF1684}"/>
    <cellStyle name="Comma 3 2 3 4 4 2" xfId="12973" xr:uid="{E923D47E-4305-47C7-926E-50DEDCFB2131}"/>
    <cellStyle name="Comma 3 2 3 4 5" xfId="9274" xr:uid="{0583325B-D20C-4592-8381-709EB53BA0AE}"/>
    <cellStyle name="Comma 3 2 3 5" xfId="2143" xr:uid="{2BBAA408-B39A-48CC-9002-BBD603504A01}"/>
    <cellStyle name="Comma 3 2 3 5 2" xfId="4133" xr:uid="{7DDEF5B3-C2D4-4226-96C6-72DA3FCF3897}"/>
    <cellStyle name="Comma 3 2 3 5 2 2" xfId="7865" xr:uid="{1FD80DA4-A94A-4602-822B-312EEDD3C87B}"/>
    <cellStyle name="Comma 3 2 3 5 2 2 2" xfId="15282" xr:uid="{9EFF731E-CE2D-438E-BF60-528ED2E1D431}"/>
    <cellStyle name="Comma 3 2 3 5 2 3" xfId="11584" xr:uid="{0AE6C295-45F3-4F8D-BAE4-B6CF500F4786}"/>
    <cellStyle name="Comma 3 2 3 5 3" xfId="5999" xr:uid="{79A26526-D203-4D19-9092-6A2B83BE7AE5}"/>
    <cellStyle name="Comma 3 2 3 5 3 2" xfId="13433" xr:uid="{197351A0-5DC5-4C78-9984-9039FA42DF27}"/>
    <cellStyle name="Comma 3 2 3 5 4" xfId="9734" xr:uid="{C680CCDD-2E4F-4859-AE9C-CD169D6E66E6}"/>
    <cellStyle name="Comma 3 2 3 6" xfId="3216" xr:uid="{D63FD29D-8144-43AF-A6E4-ECE0CAB2264B}"/>
    <cellStyle name="Comma 3 2 3 6 2" xfId="6948" xr:uid="{F5783EB5-2F64-4260-997A-693D9A816EE2}"/>
    <cellStyle name="Comma 3 2 3 6 2 2" xfId="14365" xr:uid="{13911A11-97AC-48BD-9C26-1BCA391DF9F3}"/>
    <cellStyle name="Comma 3 2 3 6 3" xfId="10667" xr:uid="{D81CA801-A528-4712-8F01-04E69AEBC0E2}"/>
    <cellStyle name="Comma 3 2 3 7" xfId="5082" xr:uid="{CEBCC98D-A09C-4B2A-B3A0-82EC66AE6C45}"/>
    <cellStyle name="Comma 3 2 3 7 2" xfId="12516" xr:uid="{0858E2A4-952B-42A8-9E85-B36377CDFA0B}"/>
    <cellStyle name="Comma 3 2 3 8" xfId="8817" xr:uid="{96507FA6-7F6B-4974-A644-781AC53CEDD0}"/>
    <cellStyle name="Comma 3 2 4" xfId="1188" xr:uid="{2FEC6B02-5BEF-4728-AB32-58435D3FFA69}"/>
    <cellStyle name="Comma 3 2 4 2" xfId="1498" xr:uid="{ED425753-8A9B-447B-B607-5A0571DECD19}"/>
    <cellStyle name="Comma 3 2 4 2 2" xfId="1970" xr:uid="{C03326F2-65A3-44AA-A5B6-D3DA591312AA}"/>
    <cellStyle name="Comma 3 2 4 2 2 2" xfId="2902" xr:uid="{E98BC4E6-FEED-49BF-9D3E-56761B7B89B8}"/>
    <cellStyle name="Comma 3 2 4 2 2 2 2" xfId="4892" xr:uid="{6E7F1B8F-198B-4A7C-9251-6DAAF750BA54}"/>
    <cellStyle name="Comma 3 2 4 2 2 2 2 2" xfId="8624" xr:uid="{6253700B-1948-4D03-BB87-D18F1EDBF92A}"/>
    <cellStyle name="Comma 3 2 4 2 2 2 2 2 2" xfId="16041" xr:uid="{052360E3-4871-4900-90A1-6E07375975DF}"/>
    <cellStyle name="Comma 3 2 4 2 2 2 2 3" xfId="12343" xr:uid="{FD13AC36-2F9D-45A2-8398-3C8ABCC3CF27}"/>
    <cellStyle name="Comma 3 2 4 2 2 2 3" xfId="6758" xr:uid="{FBA609CD-CD3A-4872-A8E0-50DC73352ED4}"/>
    <cellStyle name="Comma 3 2 4 2 2 2 3 2" xfId="14192" xr:uid="{E94F738C-21FD-4BAC-A7D7-1738B39E657A}"/>
    <cellStyle name="Comma 3 2 4 2 2 2 4" xfId="10493" xr:uid="{452BBA89-AA10-4E37-AA5D-052989D38B5A}"/>
    <cellStyle name="Comma 3 2 4 2 2 3" xfId="3974" xr:uid="{05BB8C15-E1F9-468B-AA81-9C8A00B7A994}"/>
    <cellStyle name="Comma 3 2 4 2 2 3 2" xfId="7706" xr:uid="{7833FA91-FA82-4B0F-9CA7-381061C17C75}"/>
    <cellStyle name="Comma 3 2 4 2 2 3 2 2" xfId="15123" xr:uid="{81D7BC9F-9799-4511-BA29-DC77DD660E7B}"/>
    <cellStyle name="Comma 3 2 4 2 2 3 3" xfId="11425" xr:uid="{3B04B7DA-6D2E-4B1D-AB2A-FD8435B1C2B4}"/>
    <cellStyle name="Comma 3 2 4 2 2 4" xfId="5840" xr:uid="{E185E8D4-A6CD-4204-9363-8A16D08D1DD0}"/>
    <cellStyle name="Comma 3 2 4 2 2 4 2" xfId="13274" xr:uid="{17EE284D-DCFB-4D4B-B2F5-BB1A28A4B165}"/>
    <cellStyle name="Comma 3 2 4 2 2 5" xfId="9575" xr:uid="{BE85FCD3-E10D-458D-8688-C7CDBE3D9C3C}"/>
    <cellStyle name="Comma 3 2 4 2 3" xfId="2444" xr:uid="{0744606F-62FD-4DA9-ADF2-12EC454FD67A}"/>
    <cellStyle name="Comma 3 2 4 2 3 2" xfId="4434" xr:uid="{70F8B7F3-16D4-4AB7-8295-6261DB335751}"/>
    <cellStyle name="Comma 3 2 4 2 3 2 2" xfId="8166" xr:uid="{1A56CF2D-70E4-4E6C-84B0-1CE29761B4A9}"/>
    <cellStyle name="Comma 3 2 4 2 3 2 2 2" xfId="15583" xr:uid="{E4C3D5CC-848F-401E-A111-459CA296EC57}"/>
    <cellStyle name="Comma 3 2 4 2 3 2 3" xfId="11885" xr:uid="{1B7DF579-87E2-42A3-893A-61E28B673FE1}"/>
    <cellStyle name="Comma 3 2 4 2 3 3" xfId="6300" xr:uid="{10581AEE-483A-4D08-B96C-BFE1A29ED1DC}"/>
    <cellStyle name="Comma 3 2 4 2 3 3 2" xfId="13734" xr:uid="{F1E2E687-4AC6-46B1-9426-222D72765CE6}"/>
    <cellStyle name="Comma 3 2 4 2 3 4" xfId="10035" xr:uid="{C2564588-5AEC-47E6-98E2-A2A7C65D8F4E}"/>
    <cellStyle name="Comma 3 2 4 2 4" xfId="3516" xr:uid="{467DF1FE-2911-499A-A36E-6A69495B41C7}"/>
    <cellStyle name="Comma 3 2 4 2 4 2" xfId="7248" xr:uid="{0E6CA1D1-A577-4AA5-BE4D-81342343D7F6}"/>
    <cellStyle name="Comma 3 2 4 2 4 2 2" xfId="14665" xr:uid="{090E1722-7D16-486D-9D66-4EF97599BBC6}"/>
    <cellStyle name="Comma 3 2 4 2 4 3" xfId="10967" xr:uid="{6FF12B7A-C4C5-4F32-BE22-8994D95A96B9}"/>
    <cellStyle name="Comma 3 2 4 2 5" xfId="5382" xr:uid="{FA5355B4-47EE-4231-AD97-4AA70844E6FD}"/>
    <cellStyle name="Comma 3 2 4 2 5 2" xfId="12816" xr:uid="{49F636F0-972A-4F9A-BE6D-A592ED2816B0}"/>
    <cellStyle name="Comma 3 2 4 2 6" xfId="9117" xr:uid="{3B1CF9A4-DF7A-46E2-8723-B8046AC397FB}"/>
    <cellStyle name="Comma 3 2 4 3" xfId="1743" xr:uid="{3A73835E-B423-484E-9289-3CC116F86744}"/>
    <cellStyle name="Comma 3 2 4 3 2" xfId="2675" xr:uid="{44E64B4F-F14C-4B8B-AC8C-AB3C05ADBCDA}"/>
    <cellStyle name="Comma 3 2 4 3 2 2" xfId="4665" xr:uid="{7E90B950-A82E-4955-94C4-80A0BCE02011}"/>
    <cellStyle name="Comma 3 2 4 3 2 2 2" xfId="8397" xr:uid="{0CC5FC12-964D-40D7-A5C6-AF06B72C56D0}"/>
    <cellStyle name="Comma 3 2 4 3 2 2 2 2" xfId="15814" xr:uid="{B2410F1C-33DA-43A5-B9CF-07C097D64E71}"/>
    <cellStyle name="Comma 3 2 4 3 2 2 3" xfId="12116" xr:uid="{803A7F56-4E8E-498D-A19C-C0E746E2658E}"/>
    <cellStyle name="Comma 3 2 4 3 2 3" xfId="6531" xr:uid="{80554B1C-F2A7-41DA-9946-7537F1C0026E}"/>
    <cellStyle name="Comma 3 2 4 3 2 3 2" xfId="13965" xr:uid="{DEF92C52-F224-40AB-B74F-697CE63C4CCD}"/>
    <cellStyle name="Comma 3 2 4 3 2 4" xfId="10266" xr:uid="{4ED4B077-CA4A-44EE-86EE-C674D1ECA0FB}"/>
    <cellStyle name="Comma 3 2 4 3 3" xfId="3747" xr:uid="{AE973F48-1AE8-4416-BC75-F4EE9598F676}"/>
    <cellStyle name="Comma 3 2 4 3 3 2" xfId="7479" xr:uid="{ACFAE874-109E-435B-8D8E-6FCCD8033BA8}"/>
    <cellStyle name="Comma 3 2 4 3 3 2 2" xfId="14896" xr:uid="{08FF147B-7DEC-4919-8DE4-357ABFD33FF1}"/>
    <cellStyle name="Comma 3 2 4 3 3 3" xfId="11198" xr:uid="{01BB012A-498E-4366-96BF-4FBFD1D3F15F}"/>
    <cellStyle name="Comma 3 2 4 3 4" xfId="5613" xr:uid="{95C43424-90DB-4FFE-97DF-79CF69A4732A}"/>
    <cellStyle name="Comma 3 2 4 3 4 2" xfId="13047" xr:uid="{1925F857-145C-4D71-81FA-BA1E97096EB8}"/>
    <cellStyle name="Comma 3 2 4 3 5" xfId="9348" xr:uid="{1B07374E-E15F-4CF1-9F50-5D623CA3B6D7}"/>
    <cellStyle name="Comma 3 2 4 4" xfId="2217" xr:uid="{A34635AD-2061-4F9B-ADF3-671234CC6F11}"/>
    <cellStyle name="Comma 3 2 4 4 2" xfId="4207" xr:uid="{C9A65146-E305-44B8-9A74-057CEE259EF9}"/>
    <cellStyle name="Comma 3 2 4 4 2 2" xfId="7939" xr:uid="{368134B2-FF78-4873-800E-995BED4E129E}"/>
    <cellStyle name="Comma 3 2 4 4 2 2 2" xfId="15356" xr:uid="{C0BDB909-AC35-4B5C-AF6C-A967FE36C2C2}"/>
    <cellStyle name="Comma 3 2 4 4 2 3" xfId="11658" xr:uid="{17F4C131-5DED-4FC6-AFA2-A71DB4D98FEA}"/>
    <cellStyle name="Comma 3 2 4 4 3" xfId="6073" xr:uid="{44D639BE-2481-47A8-8231-34C3FFEBDC6C}"/>
    <cellStyle name="Comma 3 2 4 4 3 2" xfId="13507" xr:uid="{2B46F735-3D35-476D-8F45-A3A6E5E38AC2}"/>
    <cellStyle name="Comma 3 2 4 4 4" xfId="9808" xr:uid="{72F96E7C-9212-44AC-B930-533B89448CAC}"/>
    <cellStyle name="Comma 3 2 4 5" xfId="3290" xr:uid="{F930490F-BA2C-4228-82EA-5F2F6637AFF4}"/>
    <cellStyle name="Comma 3 2 4 5 2" xfId="7022" xr:uid="{4DD019C2-F40B-4724-80DB-159E1EB2997A}"/>
    <cellStyle name="Comma 3 2 4 5 2 2" xfId="14439" xr:uid="{FE1386E6-36EE-4FF7-A551-5B94B1ECF93A}"/>
    <cellStyle name="Comma 3 2 4 5 3" xfId="10741" xr:uid="{F5E0F137-758B-4551-B31E-FC60D8F6B6B4}"/>
    <cellStyle name="Comma 3 2 4 6" xfId="5156" xr:uid="{E730F5BC-E47E-4627-924E-95404188D3FF}"/>
    <cellStyle name="Comma 3 2 4 6 2" xfId="12590" xr:uid="{70C7C9CA-3D67-478B-96AD-DC2099F439B0}"/>
    <cellStyle name="Comma 3 2 4 7" xfId="8891" xr:uid="{8CBCBB2F-B93C-449C-9DC1-061BC2697881}"/>
    <cellStyle name="Comma 3 2 5" xfId="1382" xr:uid="{243E34CE-701A-4E45-8E33-0EF19D288BFF}"/>
    <cellStyle name="Comma 3 2 5 2" xfId="1854" xr:uid="{0431C6E1-260F-400C-9661-7D80B5EC3F09}"/>
    <cellStyle name="Comma 3 2 5 2 2" xfId="2786" xr:uid="{23F4E0C8-E5A7-4D73-A1C5-E70D33EFB606}"/>
    <cellStyle name="Comma 3 2 5 2 2 2" xfId="4776" xr:uid="{7E7D917B-D64B-45C4-89F5-D0C3286559E0}"/>
    <cellStyle name="Comma 3 2 5 2 2 2 2" xfId="8508" xr:uid="{23DF1E58-AE78-4069-BEE5-F95BB1587AD3}"/>
    <cellStyle name="Comma 3 2 5 2 2 2 2 2" xfId="15925" xr:uid="{5C5819F5-2191-4F88-8834-77D22CC5B3F3}"/>
    <cellStyle name="Comma 3 2 5 2 2 2 3" xfId="12227" xr:uid="{1B6A20A7-485E-4949-8AF9-CC7BA7B281D8}"/>
    <cellStyle name="Comma 3 2 5 2 2 3" xfId="6642" xr:uid="{9EA2EA69-2D72-4419-A6FB-C0E8CA27CC45}"/>
    <cellStyle name="Comma 3 2 5 2 2 3 2" xfId="14076" xr:uid="{E7A52A89-22A3-4D91-899F-5E728FB41265}"/>
    <cellStyle name="Comma 3 2 5 2 2 4" xfId="10377" xr:uid="{27F67879-5740-4848-B635-0092F7B1A977}"/>
    <cellStyle name="Comma 3 2 5 2 3" xfId="3858" xr:uid="{BF3FB1F0-FE98-415B-85B0-7C1283C9ECF5}"/>
    <cellStyle name="Comma 3 2 5 2 3 2" xfId="7590" xr:uid="{6AA2ABA5-8D39-4028-8DB2-12EEEE7DBCC7}"/>
    <cellStyle name="Comma 3 2 5 2 3 2 2" xfId="15007" xr:uid="{74AD7AC9-A620-4B71-B3E0-DC90DF22CB46}"/>
    <cellStyle name="Comma 3 2 5 2 3 3" xfId="11309" xr:uid="{D2CA572B-9E36-4F1A-88DD-A9312792B3C5}"/>
    <cellStyle name="Comma 3 2 5 2 4" xfId="5724" xr:uid="{5CF28AFE-5723-4F0D-BF76-EB8FB4E3BE5F}"/>
    <cellStyle name="Comma 3 2 5 2 4 2" xfId="13158" xr:uid="{718CCAC4-D134-4B88-AB08-B6510CEDD03F}"/>
    <cellStyle name="Comma 3 2 5 2 5" xfId="9459" xr:uid="{2A35E4F6-DDC7-4D25-9A25-2304D1E2A9E5}"/>
    <cellStyle name="Comma 3 2 5 3" xfId="2328" xr:uid="{831CD52E-964E-4962-A11B-A866B65BFBE1}"/>
    <cellStyle name="Comma 3 2 5 3 2" xfId="4318" xr:uid="{3D2A0D1D-C326-4763-A947-9355A56FA6F6}"/>
    <cellStyle name="Comma 3 2 5 3 2 2" xfId="8050" xr:uid="{63DF0B8D-2D96-4E7D-A5D7-E3D266AAE67D}"/>
    <cellStyle name="Comma 3 2 5 3 2 2 2" xfId="15467" xr:uid="{32EF748C-89C3-4879-969A-A2C027522F30}"/>
    <cellStyle name="Comma 3 2 5 3 2 3" xfId="11769" xr:uid="{2DE8432C-3D82-4300-92BE-0B2BDDB0FA08}"/>
    <cellStyle name="Comma 3 2 5 3 3" xfId="6184" xr:uid="{4B450A18-6111-498D-B627-BE6893FC80C8}"/>
    <cellStyle name="Comma 3 2 5 3 3 2" xfId="13618" xr:uid="{00ACB5A6-BFAB-481C-87B7-EB0FCF777CE2}"/>
    <cellStyle name="Comma 3 2 5 3 4" xfId="9919" xr:uid="{D961F491-24EC-4AD0-9ED4-443514361B54}"/>
    <cellStyle name="Comma 3 2 5 4" xfId="3400" xr:uid="{D24018E1-34F5-4A18-9B2F-A55964D38ED5}"/>
    <cellStyle name="Comma 3 2 5 4 2" xfId="7132" xr:uid="{D184C18C-F601-4C31-8E21-B53849D9FC47}"/>
    <cellStyle name="Comma 3 2 5 4 2 2" xfId="14549" xr:uid="{147E19EE-9768-4A18-B91F-B0C701550F23}"/>
    <cellStyle name="Comma 3 2 5 4 3" xfId="10851" xr:uid="{68B8940E-CF12-4F50-8E81-B004EDC59A70}"/>
    <cellStyle name="Comma 3 2 5 5" xfId="5266" xr:uid="{FBF535DF-153F-4960-9334-0DAF94025732}"/>
    <cellStyle name="Comma 3 2 5 5 2" xfId="12700" xr:uid="{1E8E81EA-53C7-45D7-B176-F1BB76D5BEAB}"/>
    <cellStyle name="Comma 3 2 5 6" xfId="9001" xr:uid="{D558C9E0-B016-48E4-AE99-1C546DBDEE6B}"/>
    <cellStyle name="Comma 3 2 6" xfId="1627" xr:uid="{D709DFE1-271C-458F-A407-A4AFA1FC28F2}"/>
    <cellStyle name="Comma 3 2 6 2" xfId="2560" xr:uid="{EC3D598E-CAC8-4BB8-8532-234F73786AB7}"/>
    <cellStyle name="Comma 3 2 6 2 2" xfId="4550" xr:uid="{04368FCE-CD31-4EA7-A874-8445F8D022C6}"/>
    <cellStyle name="Comma 3 2 6 2 2 2" xfId="8282" xr:uid="{49D52CD1-D7C3-4FF5-881A-93DC9E584996}"/>
    <cellStyle name="Comma 3 2 6 2 2 2 2" xfId="15699" xr:uid="{B3E0A78E-E0D1-4B0A-99F8-031B98215647}"/>
    <cellStyle name="Comma 3 2 6 2 2 3" xfId="12001" xr:uid="{0EED8CC7-AEA5-428F-8D11-689915409DAE}"/>
    <cellStyle name="Comma 3 2 6 2 3" xfId="6416" xr:uid="{3615F965-66F1-48AB-97A1-AF13B8C42ACE}"/>
    <cellStyle name="Comma 3 2 6 2 3 2" xfId="13850" xr:uid="{784CDCE3-167E-48D8-95A1-3BB0DD3187A1}"/>
    <cellStyle name="Comma 3 2 6 2 4" xfId="10151" xr:uid="{E8225CAB-6B3E-4473-B5CE-293BC4A45E89}"/>
    <cellStyle name="Comma 3 2 6 3" xfId="3632" xr:uid="{020C9C8E-C645-4809-96F1-8330D82D288D}"/>
    <cellStyle name="Comma 3 2 6 3 2" xfId="7364" xr:uid="{930F49A4-3B0B-4609-8680-6B78337E007F}"/>
    <cellStyle name="Comma 3 2 6 3 2 2" xfId="14781" xr:uid="{549DFAA5-9D0E-4384-815F-280982C1BA26}"/>
    <cellStyle name="Comma 3 2 6 3 3" xfId="11083" xr:uid="{8BE419F5-066C-4314-8003-1E8027A8B711}"/>
    <cellStyle name="Comma 3 2 6 4" xfId="5498" xr:uid="{1E911A37-ED34-4747-9ABF-77D7CC582CEB}"/>
    <cellStyle name="Comma 3 2 6 4 2" xfId="12932" xr:uid="{72AA2DCF-4DF7-4BF8-812D-B7D260F416A4}"/>
    <cellStyle name="Comma 3 2 6 5" xfId="9233" xr:uid="{B01A4A1B-54DD-478F-BDA3-A3F3B29A7D54}"/>
    <cellStyle name="Comma 3 2 7" xfId="2102" xr:uid="{7F627EE3-2E77-4B62-B71B-407F061C1571}"/>
    <cellStyle name="Comma 3 2 7 2" xfId="4092" xr:uid="{D386E849-FBEF-417F-B774-B39FAB0149EB}"/>
    <cellStyle name="Comma 3 2 7 2 2" xfId="7824" xr:uid="{B80E6D36-9743-4747-BFE4-64B8C5287B4E}"/>
    <cellStyle name="Comma 3 2 7 2 2 2" xfId="15241" xr:uid="{261ECCC0-FD8F-4B0A-9532-FECF1417F9E3}"/>
    <cellStyle name="Comma 3 2 7 2 3" xfId="11543" xr:uid="{13CA1361-B0D5-4510-ACB5-2DA809885663}"/>
    <cellStyle name="Comma 3 2 7 3" xfId="5958" xr:uid="{6D9358CF-0103-452A-9189-1CF5AABFF895}"/>
    <cellStyle name="Comma 3 2 7 3 2" xfId="13392" xr:uid="{8F755299-4221-4DEF-8C56-D1D82567B348}"/>
    <cellStyle name="Comma 3 2 7 4" xfId="9693" xr:uid="{39B451E4-FD05-4C84-AFB4-7DD07DBFC232}"/>
    <cellStyle name="Comma 3 2 8" xfId="3175" xr:uid="{17C3EC24-9A30-4CFC-82CA-3CA94C5B0E62}"/>
    <cellStyle name="Comma 3 2 8 2" xfId="6907" xr:uid="{98895C97-12FC-4205-B82A-324A22C9715F}"/>
    <cellStyle name="Comma 3 2 8 2 2" xfId="14324" xr:uid="{FA71C314-642F-4918-9E74-20AC23FEDA21}"/>
    <cellStyle name="Comma 3 2 8 3" xfId="10626" xr:uid="{376C1463-15C3-4287-A5DD-7C5D11CA497F}"/>
    <cellStyle name="Comma 3 2 9" xfId="5041" xr:uid="{48759960-0331-438B-9B84-D47D8C2FD2B4}"/>
    <cellStyle name="Comma 3 2 9 2" xfId="12475" xr:uid="{C156BC04-55EE-472B-8D38-B0C60B6A47EB}"/>
    <cellStyle name="Comma 3 3" xfId="3128" xr:uid="{51460603-5900-438E-8CC3-7E9716742DD7}"/>
    <cellStyle name="Comma 3 3 2" xfId="5004" xr:uid="{393C4759-0254-420E-9523-16D3AD7972D3}"/>
    <cellStyle name="Comma 3 3 2 2" xfId="8736" xr:uid="{1A61A216-CA24-4477-863C-7A523E74ED47}"/>
    <cellStyle name="Comma 3 3 2 2 2" xfId="16147" xr:uid="{A806394A-EED5-412E-B330-14D7C2BEFFD6}"/>
    <cellStyle name="Comma 3 3 2 3" xfId="12449" xr:uid="{198FB6AE-BB88-4DA6-AA33-5AD97E16899C}"/>
    <cellStyle name="Comma 3 3 3" xfId="6870" xr:uid="{722F8830-C914-4AEE-AB61-9AB6C9655B94}"/>
    <cellStyle name="Comma 3 3 3 2" xfId="14298" xr:uid="{16B9791B-1CEA-4A63-96A2-F98B68FC04C8}"/>
    <cellStyle name="Comma 3 3 4" xfId="10600" xr:uid="{2F9570E8-A5F3-4F69-8BE9-36B95EEBD68F}"/>
    <cellStyle name="Comma 3 4" xfId="3152" xr:uid="{23F2DB8C-CA19-44CA-862D-79C290207513}"/>
    <cellStyle name="Comma 3 4 2" xfId="6884" xr:uid="{807AAC6C-0148-4620-9A06-60F3E803A24C}"/>
    <cellStyle name="Comma 3 4 2 2" xfId="14306" xr:uid="{D45DF5B8-9914-4160-A301-66094E09564E}"/>
    <cellStyle name="Comma 3 4 3" xfId="10608" xr:uid="{0F40C5B0-D37C-4DFC-9CA0-FB114C5FDFB1}"/>
    <cellStyle name="Comma 3 5" xfId="5018" xr:uid="{51B4245F-17FC-458F-A870-F763A99AE9C8}"/>
    <cellStyle name="Comma 3 5 2" xfId="12457" xr:uid="{1B5216F1-ACE0-4964-98AE-4FDFECBADE74}"/>
    <cellStyle name="Comma 3 6" xfId="8745" xr:uid="{1F5B3945-5CAA-4D21-A011-8D3BD948BF27}"/>
    <cellStyle name="Comma 30" xfId="1183" xr:uid="{90407954-AAF0-4368-B9F3-1F9983DCE229}"/>
    <cellStyle name="Comma 30 2" xfId="1493" xr:uid="{8A974F93-F5DB-4F3C-8D26-F1F579768F29}"/>
    <cellStyle name="Comma 30 2 2" xfId="1965" xr:uid="{F7173AAD-58D3-4883-97DF-C1FEC4AC2AC0}"/>
    <cellStyle name="Comma 30 2 2 2" xfId="2897" xr:uid="{97260039-B17E-4973-9A01-6C36419837A1}"/>
    <cellStyle name="Comma 30 2 2 2 2" xfId="4887" xr:uid="{6E4EA722-CB96-44D7-828A-0CDB6430A74C}"/>
    <cellStyle name="Comma 30 2 2 2 2 2" xfId="8619" xr:uid="{6BCFC2FC-6486-414D-A6C4-8B2FF2138658}"/>
    <cellStyle name="Comma 30 2 2 2 2 2 2" xfId="16036" xr:uid="{C8A79497-B36C-4A3E-BA40-DD37743B5B71}"/>
    <cellStyle name="Comma 30 2 2 2 2 2 2 2" xfId="20131" xr:uid="{54DEFEAB-64AD-4F4F-8EEB-9CA832C3837D}"/>
    <cellStyle name="Comma 30 2 2 2 2 2 2 2 2" xfId="28171" xr:uid="{27BC528B-9D79-4714-9D20-8CECDBDEE2EA}"/>
    <cellStyle name="Comma 30 2 2 2 2 2 2 3" xfId="24161" xr:uid="{D6DE0961-756C-49A9-ADE7-0830C6CF7D26}"/>
    <cellStyle name="Comma 30 2 2 2 2 2 3" xfId="18159" xr:uid="{2B6699C8-00C1-42F8-9EAB-DA4288BBCB45}"/>
    <cellStyle name="Comma 30 2 2 2 2 2 3 2" xfId="26199" xr:uid="{FBF5DA5F-555E-40A8-9E0D-F644D50D6F6A}"/>
    <cellStyle name="Comma 30 2 2 2 2 2 4" xfId="22185" xr:uid="{468675B4-6225-4538-AB79-0BC3C266E810}"/>
    <cellStyle name="Comma 30 2 2 2 2 3" xfId="12338" xr:uid="{2F954D66-F713-4E3B-8542-EC664739B90C}"/>
    <cellStyle name="Comma 30 2 2 2 2 3 2" xfId="19155" xr:uid="{4580C3E5-EAD2-479D-ADC1-4EC200D44EAA}"/>
    <cellStyle name="Comma 30 2 2 2 2 3 2 2" xfId="27195" xr:uid="{721935F3-FB52-4F32-B99A-30DFA80CEF42}"/>
    <cellStyle name="Comma 30 2 2 2 2 3 3" xfId="23182" xr:uid="{B0D3A7B2-001E-4361-BBC1-A0F4C52552BD}"/>
    <cellStyle name="Comma 30 2 2 2 2 4" xfId="17149" xr:uid="{3C1D5936-9EE3-4066-8F23-5434C97CCB1C}"/>
    <cellStyle name="Comma 30 2 2 2 2 4 2" xfId="25189" xr:uid="{05FA27A2-D2C9-4477-98F0-CB123CFA5EE0}"/>
    <cellStyle name="Comma 30 2 2 2 2 5" xfId="21172" xr:uid="{78CEC5F3-A4DC-46BE-BAD3-5A0FD42B49B3}"/>
    <cellStyle name="Comma 30 2 2 2 3" xfId="6753" xr:uid="{12ED9CC6-AA49-4EF4-B98F-ECBDA71C1393}"/>
    <cellStyle name="Comma 30 2 2 2 3 2" xfId="14187" xr:uid="{DFBAB574-B1FE-4FE9-8C23-C8EAA689FEB0}"/>
    <cellStyle name="Comma 30 2 2 2 3 2 2" xfId="19643" xr:uid="{01039438-E55C-4FBF-8A7D-79FEC485BD5E}"/>
    <cellStyle name="Comma 30 2 2 2 3 2 2 2" xfId="27683" xr:uid="{CAE095EB-5277-4212-B00F-1543DA785179}"/>
    <cellStyle name="Comma 30 2 2 2 3 2 3" xfId="23672" xr:uid="{5725FDF3-F685-4E98-BF2F-2DB69A5DFFBA}"/>
    <cellStyle name="Comma 30 2 2 2 3 3" xfId="17654" xr:uid="{367E26E3-590D-4FDB-9477-AF4851DE04C3}"/>
    <cellStyle name="Comma 30 2 2 2 3 3 2" xfId="25694" xr:uid="{06841F3C-7D24-4C55-AD4B-469B16BA7804}"/>
    <cellStyle name="Comma 30 2 2 2 3 4" xfId="21679" xr:uid="{C5DC03F3-0023-4D64-B40B-65E3F12485B3}"/>
    <cellStyle name="Comma 30 2 2 2 4" xfId="10488" xr:uid="{8290CAA4-50ED-4709-BD42-D80E8BB521D2}"/>
    <cellStyle name="Comma 30 2 2 2 4 2" xfId="18667" xr:uid="{3B3B2EB8-B971-46EC-B80C-B4F4EEA6E253}"/>
    <cellStyle name="Comma 30 2 2 2 4 2 2" xfId="26707" xr:uid="{C23FEDFC-9D29-4A49-8F45-AA6D8A798FC8}"/>
    <cellStyle name="Comma 30 2 2 2 4 3" xfId="22692" xr:uid="{1A7944E1-EF4F-40EC-8BEC-9FE822FA9423}"/>
    <cellStyle name="Comma 30 2 2 2 5" xfId="16644" xr:uid="{8132663D-28C8-4EE8-AE4F-9C88DD4E4E4E}"/>
    <cellStyle name="Comma 30 2 2 2 5 2" xfId="24684" xr:uid="{91D00ED6-0E8D-4EA2-866A-875ADAD322B1}"/>
    <cellStyle name="Comma 30 2 2 2 6" xfId="20661" xr:uid="{60A4350B-C515-46C7-BE1F-D102384604D1}"/>
    <cellStyle name="Comma 30 2 2 3" xfId="3969" xr:uid="{B6841247-C35F-4E09-A825-27619D127DC9}"/>
    <cellStyle name="Comma 30 2 2 3 2" xfId="7701" xr:uid="{E8B38339-4E23-4102-BD93-D6B2E1D7BB9C}"/>
    <cellStyle name="Comma 30 2 2 3 2 2" xfId="15118" xr:uid="{4F5D9E20-A684-48DF-BD9C-AA51668A8364}"/>
    <cellStyle name="Comma 30 2 2 3 2 2 2" xfId="19885" xr:uid="{659466C0-A587-4051-9CEC-BCA7C9647A33}"/>
    <cellStyle name="Comma 30 2 2 3 2 2 2 2" xfId="27925" xr:uid="{7FBC5092-3EB1-4F12-B99E-D6CA97410C2D}"/>
    <cellStyle name="Comma 30 2 2 3 2 2 3" xfId="23914" xr:uid="{FD33096D-3F27-4738-A324-2BC616BC3140}"/>
    <cellStyle name="Comma 30 2 2 3 2 3" xfId="17913" xr:uid="{F21B26C5-66F0-427B-A282-596C304E1120}"/>
    <cellStyle name="Comma 30 2 2 3 2 3 2" xfId="25953" xr:uid="{A43C6486-888C-4B50-BA61-52F580E76F9F}"/>
    <cellStyle name="Comma 30 2 2 3 2 4" xfId="21938" xr:uid="{637910AF-1660-4FCC-9146-2DE4BB494A1E}"/>
    <cellStyle name="Comma 30 2 2 3 3" xfId="11420" xr:uid="{77D0918D-5DD8-45AF-932D-F4FE78A4DAA1}"/>
    <cellStyle name="Comma 30 2 2 3 3 2" xfId="18909" xr:uid="{01E54995-9924-4D17-8EE9-1D2C3C25FBA7}"/>
    <cellStyle name="Comma 30 2 2 3 3 2 2" xfId="26949" xr:uid="{C84CB777-4067-406C-8D83-99CCFA445C7C}"/>
    <cellStyle name="Comma 30 2 2 3 3 3" xfId="22935" xr:uid="{053B799F-F925-4216-BD12-0D6F6FF70421}"/>
    <cellStyle name="Comma 30 2 2 3 4" xfId="16903" xr:uid="{5FBD3A21-C8F3-411A-9799-A9C2C6025AD0}"/>
    <cellStyle name="Comma 30 2 2 3 4 2" xfId="24943" xr:uid="{961C7DDA-0425-45B6-B2DE-150597A7F950}"/>
    <cellStyle name="Comma 30 2 2 3 5" xfId="20925" xr:uid="{982F5D86-1E3A-4A8F-BFE5-7B92D49E8546}"/>
    <cellStyle name="Comma 30 2 2 4" xfId="5835" xr:uid="{57340F03-E946-4CF4-B34C-F69A3EE5468B}"/>
    <cellStyle name="Comma 30 2 2 4 2" xfId="13269" xr:uid="{9400E07C-3B9E-4122-B3D6-A48CF48324FB}"/>
    <cellStyle name="Comma 30 2 2 4 2 2" xfId="19397" xr:uid="{F07F5D2B-447B-4610-9F8C-5BCFC9BE2D1F}"/>
    <cellStyle name="Comma 30 2 2 4 2 2 2" xfId="27437" xr:uid="{FDD77F16-245F-4475-9C38-4DC4C315B842}"/>
    <cellStyle name="Comma 30 2 2 4 2 3" xfId="23425" xr:uid="{3EC72E05-B31F-461D-AC85-62546A587C41}"/>
    <cellStyle name="Comma 30 2 2 4 3" xfId="17408" xr:uid="{06F4972A-C925-46E6-B1D5-A1DB7C8D753F}"/>
    <cellStyle name="Comma 30 2 2 4 3 2" xfId="25448" xr:uid="{BDF084B1-D997-43B8-B470-93352617233D}"/>
    <cellStyle name="Comma 30 2 2 4 4" xfId="21432" xr:uid="{BDA66183-5D6E-43F1-9BD5-FF6FB85656CC}"/>
    <cellStyle name="Comma 30 2 2 5" xfId="9570" xr:uid="{E72E553B-A16C-4DBA-991A-0C3EBC65F0A2}"/>
    <cellStyle name="Comma 30 2 2 5 2" xfId="18421" xr:uid="{9D1AAC1D-63B5-4D56-A123-43DA1AF60C4F}"/>
    <cellStyle name="Comma 30 2 2 5 2 2" xfId="26461" xr:uid="{129AE9DA-2970-4744-93EE-DBA3AA4148DF}"/>
    <cellStyle name="Comma 30 2 2 5 3" xfId="22445" xr:uid="{48E64226-2278-4BA3-9B34-2B518E7B6667}"/>
    <cellStyle name="Comma 30 2 2 6" xfId="16398" xr:uid="{E15010DE-499B-4FC0-8198-04451E898C7F}"/>
    <cellStyle name="Comma 30 2 2 6 2" xfId="24438" xr:uid="{7ACAD188-622C-41E2-A7AA-F4B8694485A1}"/>
    <cellStyle name="Comma 30 2 2 7" xfId="20414" xr:uid="{3002F377-E5BB-4688-AB77-EE9BC815D6FF}"/>
    <cellStyle name="Comma 30 2 3" xfId="2439" xr:uid="{30410C90-0F08-4915-A94D-B558DE0315D8}"/>
    <cellStyle name="Comma 30 2 3 2" xfId="4429" xr:uid="{F9EB7884-B723-4504-AD93-77C88C6DA63F}"/>
    <cellStyle name="Comma 30 2 3 2 2" xfId="8161" xr:uid="{B997B175-F427-4F24-AD22-CD6E84B495AB}"/>
    <cellStyle name="Comma 30 2 3 2 2 2" xfId="15578" xr:uid="{FBC8E637-6E6B-487B-89A4-CE33520AAE7A}"/>
    <cellStyle name="Comma 30 2 3 2 2 2 2" xfId="20009" xr:uid="{0CF82945-D9AC-44EB-9058-CD1205CF0046}"/>
    <cellStyle name="Comma 30 2 3 2 2 2 2 2" xfId="28049" xr:uid="{C0A2AA22-1820-415F-9D6C-D57851E95E5A}"/>
    <cellStyle name="Comma 30 2 3 2 2 2 3" xfId="24039" xr:uid="{BECED963-BA58-49AB-9B6E-1207D125E88E}"/>
    <cellStyle name="Comma 30 2 3 2 2 3" xfId="18037" xr:uid="{92E7C707-9361-4449-B8C0-06FE1628C347}"/>
    <cellStyle name="Comma 30 2 3 2 2 3 2" xfId="26077" xr:uid="{20F9B273-A31F-47B4-A590-248B11E919D8}"/>
    <cellStyle name="Comma 30 2 3 2 2 4" xfId="22063" xr:uid="{001B7F7E-D978-445B-98C4-E370DA09E3AD}"/>
    <cellStyle name="Comma 30 2 3 2 3" xfId="11880" xr:uid="{649DC041-D4C0-43FE-9B8D-C030F6DA4993}"/>
    <cellStyle name="Comma 30 2 3 2 3 2" xfId="19033" xr:uid="{BB36CC65-DB66-4C94-95DC-255C6DB3C399}"/>
    <cellStyle name="Comma 30 2 3 2 3 2 2" xfId="27073" xr:uid="{3FBAC2FA-721E-4C4E-916A-1F6086ECB268}"/>
    <cellStyle name="Comma 30 2 3 2 3 3" xfId="23060" xr:uid="{C14A09A6-C2BA-4EE3-BA3D-B59DA5F6EFDC}"/>
    <cellStyle name="Comma 30 2 3 2 4" xfId="17027" xr:uid="{93FB1154-3963-42D4-BB8C-835D8E540852}"/>
    <cellStyle name="Comma 30 2 3 2 4 2" xfId="25067" xr:uid="{5B78F867-2404-4C6F-BAA6-3C86A3A553BC}"/>
    <cellStyle name="Comma 30 2 3 2 5" xfId="21050" xr:uid="{A95A9812-25E2-4C26-A2E1-E9FB6FBCFBA5}"/>
    <cellStyle name="Comma 30 2 3 3" xfId="6295" xr:uid="{382CCBC7-4538-44E1-A70F-6E414E795497}"/>
    <cellStyle name="Comma 30 2 3 3 2" xfId="13729" xr:uid="{CEFA2BE6-2BAE-4CA9-B045-7D043FC93A4A}"/>
    <cellStyle name="Comma 30 2 3 3 2 2" xfId="19521" xr:uid="{1F3F1101-414D-453B-BBE6-55C8CDB61064}"/>
    <cellStyle name="Comma 30 2 3 3 2 2 2" xfId="27561" xr:uid="{3C86EED0-065E-405F-B3FC-05ECAE2E8E00}"/>
    <cellStyle name="Comma 30 2 3 3 2 3" xfId="23550" xr:uid="{B104AFFC-829A-4FEC-863B-6D0826DB3210}"/>
    <cellStyle name="Comma 30 2 3 3 3" xfId="17532" xr:uid="{19444339-ABA4-4542-A639-17E6F19E37D0}"/>
    <cellStyle name="Comma 30 2 3 3 3 2" xfId="25572" xr:uid="{9B40B5E6-6A68-4030-9A22-CD424384F765}"/>
    <cellStyle name="Comma 30 2 3 3 4" xfId="21557" xr:uid="{DAA7FDEA-C75D-4CAA-9EDC-BC8B41ADE78C}"/>
    <cellStyle name="Comma 30 2 3 4" xfId="10030" xr:uid="{7BA797EC-BA06-438C-9A97-9081135B5A24}"/>
    <cellStyle name="Comma 30 2 3 4 2" xfId="18545" xr:uid="{9625F898-FCE3-45F5-8873-96BD2F189EB6}"/>
    <cellStyle name="Comma 30 2 3 4 2 2" xfId="26585" xr:uid="{8ED188E1-2983-4D23-8014-ACB66E1FC681}"/>
    <cellStyle name="Comma 30 2 3 4 3" xfId="22570" xr:uid="{A652A1D1-74C5-48CA-91CC-333E386FB9EF}"/>
    <cellStyle name="Comma 30 2 3 5" xfId="16522" xr:uid="{4B6B4970-D8FB-4C6C-A532-9B889AEAD723}"/>
    <cellStyle name="Comma 30 2 3 5 2" xfId="24562" xr:uid="{BF71CE72-9E0F-4B20-B497-B702995930A4}"/>
    <cellStyle name="Comma 30 2 3 6" xfId="20539" xr:uid="{FFC985FE-7364-468E-83A0-01EB06120BA4}"/>
    <cellStyle name="Comma 30 2 4" xfId="3511" xr:uid="{C1E5212A-9B6B-4592-9105-77A96AE0B8D6}"/>
    <cellStyle name="Comma 30 2 4 2" xfId="7243" xr:uid="{24F47531-4157-4DAD-BA3A-007CD982368D}"/>
    <cellStyle name="Comma 30 2 4 2 2" xfId="14660" xr:uid="{C2968F24-8262-432D-90A1-8405E08F2DA3}"/>
    <cellStyle name="Comma 30 2 4 2 2 2" xfId="19763" xr:uid="{05CCADEF-67EA-46E9-A765-3DADFB7662DA}"/>
    <cellStyle name="Comma 30 2 4 2 2 2 2" xfId="27803" xr:uid="{AE4673E2-CD06-41C4-87C0-1B6BD81BF633}"/>
    <cellStyle name="Comma 30 2 4 2 2 3" xfId="23792" xr:uid="{E155ACDA-FADD-44B1-8412-36851F2D61C9}"/>
    <cellStyle name="Comma 30 2 4 2 3" xfId="17791" xr:uid="{24123FB5-095D-44E7-9CC5-DCFC5A676E52}"/>
    <cellStyle name="Comma 30 2 4 2 3 2" xfId="25831" xr:uid="{13138F05-81D4-4F2B-9571-5126E4F5A954}"/>
    <cellStyle name="Comma 30 2 4 2 4" xfId="21816" xr:uid="{019816A1-313C-4768-BB8A-709CF3D34A14}"/>
    <cellStyle name="Comma 30 2 4 3" xfId="10962" xr:uid="{1449A1DA-F789-4E32-920B-254DC65FFD23}"/>
    <cellStyle name="Comma 30 2 4 3 2" xfId="18787" xr:uid="{6A20B128-F410-4F90-B84C-E5921BE375AB}"/>
    <cellStyle name="Comma 30 2 4 3 2 2" xfId="26827" xr:uid="{C3CBFB36-F076-48FE-8CB8-380598EDA3C7}"/>
    <cellStyle name="Comma 30 2 4 3 3" xfId="22812" xr:uid="{02478F50-5D55-486F-9064-692A119736CC}"/>
    <cellStyle name="Comma 30 2 4 4" xfId="16781" xr:uid="{41790081-1087-45EE-B62D-5C19D2F0EBEB}"/>
    <cellStyle name="Comma 30 2 4 4 2" xfId="24821" xr:uid="{37B6CC34-F8C1-482B-80DC-3FB01982305F}"/>
    <cellStyle name="Comma 30 2 4 5" xfId="20803" xr:uid="{4650F508-5EFC-4B88-BAAA-D3AE6A3EA7CC}"/>
    <cellStyle name="Comma 30 2 5" xfId="5377" xr:uid="{8C49B9EF-B354-4E29-9D53-14A49D36EFAE}"/>
    <cellStyle name="Comma 30 2 5 2" xfId="12811" xr:uid="{E5CBAC7E-2183-4B60-A2F9-4C3D8EF8C1FF}"/>
    <cellStyle name="Comma 30 2 5 2 2" xfId="19275" xr:uid="{8E0B3007-E2B9-44FC-BF4D-C7CCBDFBED96}"/>
    <cellStyle name="Comma 30 2 5 2 2 2" xfId="27315" xr:uid="{D491C96A-B6BF-4BBA-9AAA-78CCBB6E9399}"/>
    <cellStyle name="Comma 30 2 5 2 3" xfId="23302" xr:uid="{DA1AF9E3-F4EE-4F52-A287-E67BBB0212CF}"/>
    <cellStyle name="Comma 30 2 5 3" xfId="17286" xr:uid="{F5C35B99-7230-402F-820C-F5F97E3BC6E0}"/>
    <cellStyle name="Comma 30 2 5 3 2" xfId="25326" xr:uid="{D3DD15C2-86E0-4B6A-8787-0C1C835190DF}"/>
    <cellStyle name="Comma 30 2 5 4" xfId="21309" xr:uid="{21BD5BFB-B0B2-4DE4-982D-9B53D24448CB}"/>
    <cellStyle name="Comma 30 2 6" xfId="9112" xr:uid="{2DA0F47F-D090-44A5-9894-AAA5D860ECB8}"/>
    <cellStyle name="Comma 30 2 6 2" xfId="18299" xr:uid="{4C031DEC-E24B-4C0C-A735-D1EF0056AA64}"/>
    <cellStyle name="Comma 30 2 6 2 2" xfId="26339" xr:uid="{5E67F9E3-9898-4126-B22A-A1EA8C6E2F30}"/>
    <cellStyle name="Comma 30 2 6 3" xfId="22322" xr:uid="{7425F0C2-9770-45F6-98B1-79E6A90D8320}"/>
    <cellStyle name="Comma 30 2 7" xfId="16276" xr:uid="{97E339BF-27C6-4406-ADE6-4A9313B7B549}"/>
    <cellStyle name="Comma 30 2 7 2" xfId="24316" xr:uid="{45DA56A3-BBDE-4DDF-8C3C-D7E9B2C91830}"/>
    <cellStyle name="Comma 30 2 8" xfId="20292" xr:uid="{1BBA1170-E41B-48AC-91D5-EED2BB56952A}"/>
    <cellStyle name="Comma 30 3" xfId="1738" xr:uid="{F2A76728-078E-4FDD-B2B8-4FFC1597F5C9}"/>
    <cellStyle name="Comma 30 3 2" xfId="2670" xr:uid="{EEA5068E-63F8-45E6-8379-8B4F6A30C943}"/>
    <cellStyle name="Comma 30 3 2 2" xfId="4660" xr:uid="{ABC1649B-185B-4995-B8F8-6B68188AEE10}"/>
    <cellStyle name="Comma 30 3 2 2 2" xfId="8392" xr:uid="{D4071DAA-04D2-496E-A9EF-47FEA8A07290}"/>
    <cellStyle name="Comma 30 3 2 2 2 2" xfId="15809" xr:uid="{F36D0927-F1F8-4E54-A811-7321E049DD62}"/>
    <cellStyle name="Comma 30 3 2 2 2 2 2" xfId="20072" xr:uid="{97BBF667-B862-4D39-8CFE-48D00B5D4DB8}"/>
    <cellStyle name="Comma 30 3 2 2 2 2 2 2" xfId="28112" xr:uid="{697D2F78-813C-471B-ADAD-84F56F90CE9A}"/>
    <cellStyle name="Comma 30 3 2 2 2 2 3" xfId="24102" xr:uid="{79242319-BB8D-426E-A40E-AAD75D70D0C4}"/>
    <cellStyle name="Comma 30 3 2 2 2 3" xfId="18100" xr:uid="{550D3C8D-E64B-4450-AB8C-645D37D30492}"/>
    <cellStyle name="Comma 30 3 2 2 2 3 2" xfId="26140" xr:uid="{4AB2EBEE-0046-4F61-B1CE-6130570BD044}"/>
    <cellStyle name="Comma 30 3 2 2 2 4" xfId="22126" xr:uid="{BA60C7F1-17E4-44D6-A0E6-7EB40D97C4C0}"/>
    <cellStyle name="Comma 30 3 2 2 3" xfId="12111" xr:uid="{BEB61D46-E8F9-4D22-ACB5-048A157F8F64}"/>
    <cellStyle name="Comma 30 3 2 2 3 2" xfId="19096" xr:uid="{3E8F48B4-D5FF-4960-A5D5-A66E0B0362D6}"/>
    <cellStyle name="Comma 30 3 2 2 3 2 2" xfId="27136" xr:uid="{69C57957-7015-4253-83C0-54EB521ACA3C}"/>
    <cellStyle name="Comma 30 3 2 2 3 3" xfId="23123" xr:uid="{E1D200A9-8CE6-4080-B820-CF4A8D2E061E}"/>
    <cellStyle name="Comma 30 3 2 2 4" xfId="17090" xr:uid="{ECA2BE2A-A0F8-46C7-95F4-2EA7551220B3}"/>
    <cellStyle name="Comma 30 3 2 2 4 2" xfId="25130" xr:uid="{FD51DBBE-509B-4D0A-9169-E35D30920716}"/>
    <cellStyle name="Comma 30 3 2 2 5" xfId="21113" xr:uid="{6480AC79-ABFD-41DB-9E63-DE69F765CEF2}"/>
    <cellStyle name="Comma 30 3 2 3" xfId="6526" xr:uid="{27EABAA4-819D-47EB-925C-C99FB21D5E42}"/>
    <cellStyle name="Comma 30 3 2 3 2" xfId="13960" xr:uid="{113A7CFA-254F-4639-BF70-A4AF8AC8D569}"/>
    <cellStyle name="Comma 30 3 2 3 2 2" xfId="19584" xr:uid="{ABD70BCB-F8D4-47D0-BCAF-0A5B8E5AC600}"/>
    <cellStyle name="Comma 30 3 2 3 2 2 2" xfId="27624" xr:uid="{9FE10946-9681-412C-98EF-C87BF1F1D306}"/>
    <cellStyle name="Comma 30 3 2 3 2 3" xfId="23613" xr:uid="{7B5C96C3-ECA3-4FDB-BFCA-0A7D6EF1E21E}"/>
    <cellStyle name="Comma 30 3 2 3 3" xfId="17595" xr:uid="{9364E3C2-A80E-4CC2-900A-EB8F61C0A0E4}"/>
    <cellStyle name="Comma 30 3 2 3 3 2" xfId="25635" xr:uid="{1F1D5CCA-1D32-47FE-B657-072E986A4CA7}"/>
    <cellStyle name="Comma 30 3 2 3 4" xfId="21620" xr:uid="{904D08F6-A173-4C10-8FB2-CA0430040FF7}"/>
    <cellStyle name="Comma 30 3 2 4" xfId="10261" xr:uid="{10E22530-7F06-4F65-8B86-7D495E2E4141}"/>
    <cellStyle name="Comma 30 3 2 4 2" xfId="18608" xr:uid="{04B5884C-5350-44F4-92F5-928D158AE52A}"/>
    <cellStyle name="Comma 30 3 2 4 2 2" xfId="26648" xr:uid="{28CE2DD8-CB3F-49EE-899E-DE62C50758C5}"/>
    <cellStyle name="Comma 30 3 2 4 3" xfId="22633" xr:uid="{7F0422D4-3192-4B10-938D-F33988548E4C}"/>
    <cellStyle name="Comma 30 3 2 5" xfId="16585" xr:uid="{DA650A95-096C-4EFD-B51E-225D209C4A8E}"/>
    <cellStyle name="Comma 30 3 2 5 2" xfId="24625" xr:uid="{45139CB3-74D0-42C5-84C1-49481F2E95B4}"/>
    <cellStyle name="Comma 30 3 2 6" xfId="20602" xr:uid="{AD646EA9-46F1-4556-B520-AC9754D3A74F}"/>
    <cellStyle name="Comma 30 3 3" xfId="3742" xr:uid="{2BBFA75C-8AB4-43C5-837F-40943A00183F}"/>
    <cellStyle name="Comma 30 3 3 2" xfId="7474" xr:uid="{6C1D3EAF-B279-4BCE-999E-676946B58014}"/>
    <cellStyle name="Comma 30 3 3 2 2" xfId="14891" xr:uid="{7E982C42-DEB2-410A-B657-941F290CA54E}"/>
    <cellStyle name="Comma 30 3 3 2 2 2" xfId="19826" xr:uid="{D440A119-E81F-444F-ABE0-A0E1DDCB21AC}"/>
    <cellStyle name="Comma 30 3 3 2 2 2 2" xfId="27866" xr:uid="{0159199C-00C9-4176-9452-8C1DD95CF68F}"/>
    <cellStyle name="Comma 30 3 3 2 2 3" xfId="23855" xr:uid="{00BE65C2-DAF6-41F5-BE80-76E69AB5612D}"/>
    <cellStyle name="Comma 30 3 3 2 3" xfId="17854" xr:uid="{F361FF3E-5615-41A0-AD02-A1F6D65F4365}"/>
    <cellStyle name="Comma 30 3 3 2 3 2" xfId="25894" xr:uid="{0178B7B8-8C67-4ECC-8EC3-74AC9D92E4E6}"/>
    <cellStyle name="Comma 30 3 3 2 4" xfId="21879" xr:uid="{602183B1-D631-4911-A395-C8A867CE699E}"/>
    <cellStyle name="Comma 30 3 3 3" xfId="11193" xr:uid="{A2415952-0B8D-435E-96F8-24D0E519E45B}"/>
    <cellStyle name="Comma 30 3 3 3 2" xfId="18850" xr:uid="{7F54C156-1EFD-4D56-BD1A-B804BA8CFC3F}"/>
    <cellStyle name="Comma 30 3 3 3 2 2" xfId="26890" xr:uid="{862E2642-B626-43DE-AA4D-1D15E8F27E6E}"/>
    <cellStyle name="Comma 30 3 3 3 3" xfId="22875" xr:uid="{A6E1ACF7-D5E3-4052-ABB0-8C7AF2E3D050}"/>
    <cellStyle name="Comma 30 3 3 4" xfId="16844" xr:uid="{445AADD6-22A2-4646-8816-C8370311970E}"/>
    <cellStyle name="Comma 30 3 3 4 2" xfId="24884" xr:uid="{AC61B95A-74C2-4EEA-AE79-7EEE862C044B}"/>
    <cellStyle name="Comma 30 3 3 5" xfId="20866" xr:uid="{FE524C69-2388-4086-864C-70616381793D}"/>
    <cellStyle name="Comma 30 3 4" xfId="5608" xr:uid="{F3679AAE-8FF9-4373-B117-C537DF38B6D1}"/>
    <cellStyle name="Comma 30 3 4 2" xfId="13042" xr:uid="{16204059-75FF-4C1F-B586-438D19A4D87F}"/>
    <cellStyle name="Comma 30 3 4 2 2" xfId="19338" xr:uid="{D08E3320-CF27-4CBB-A075-80E5A035FD44}"/>
    <cellStyle name="Comma 30 3 4 2 2 2" xfId="27378" xr:uid="{75C4DC66-FF6D-48FF-8A0D-6F2E6F0EE915}"/>
    <cellStyle name="Comma 30 3 4 2 3" xfId="23365" xr:uid="{EADC01B3-1321-41FA-B290-C7CB605ABB53}"/>
    <cellStyle name="Comma 30 3 4 3" xfId="17349" xr:uid="{59547DE4-3CBE-4DF5-86BF-C6D682C8E4AF}"/>
    <cellStyle name="Comma 30 3 4 3 2" xfId="25389" xr:uid="{A8C7605C-768A-4579-BE6C-171976F604EA}"/>
    <cellStyle name="Comma 30 3 4 4" xfId="21372" xr:uid="{E1AF6FCA-53CD-43BD-BE56-0998BEFA419A}"/>
    <cellStyle name="Comma 30 3 5" xfId="9343" xr:uid="{4B12199E-6E01-4461-81A0-1CD28AA3D8D9}"/>
    <cellStyle name="Comma 30 3 5 2" xfId="18362" xr:uid="{6B39D681-AF25-43C2-B86A-3D6F36C74C32}"/>
    <cellStyle name="Comma 30 3 5 2 2" xfId="26402" xr:uid="{75B68058-A08E-41C5-B959-1FE20D11B468}"/>
    <cellStyle name="Comma 30 3 5 3" xfId="22385" xr:uid="{7117E949-465D-4FE8-A9AE-AF48A390CBD5}"/>
    <cellStyle name="Comma 30 3 6" xfId="16339" xr:uid="{694C94AE-7AA5-4294-B664-B6747172EA63}"/>
    <cellStyle name="Comma 30 3 6 2" xfId="24379" xr:uid="{1E9C51C4-FC4A-4C63-8269-35CE51D166D3}"/>
    <cellStyle name="Comma 30 3 7" xfId="20355" xr:uid="{50C7317D-F37E-49B9-933A-D1FBB72D0356}"/>
    <cellStyle name="Comma 30 4" xfId="2212" xr:uid="{5E1B9220-97A8-4001-A1CD-5EFA7B4F0983}"/>
    <cellStyle name="Comma 30 4 2" xfId="4202" xr:uid="{8412BFC7-69F3-4E2B-A485-A63879FD4AA7}"/>
    <cellStyle name="Comma 30 4 2 2" xfId="7934" xr:uid="{5A9D6EB8-CB09-4D2A-9DBA-4CE5B34EB0D3}"/>
    <cellStyle name="Comma 30 4 2 2 2" xfId="15351" xr:uid="{BEA3E334-C78C-48F6-8804-EE5F082F07B8}"/>
    <cellStyle name="Comma 30 4 2 2 2 2" xfId="19950" xr:uid="{8D28DFE3-BA6C-409F-884B-C8C898D5DB70}"/>
    <cellStyle name="Comma 30 4 2 2 2 2 2" xfId="27990" xr:uid="{0E246FC1-BF06-496C-AC14-5A5F5F4F4326}"/>
    <cellStyle name="Comma 30 4 2 2 2 3" xfId="23979" xr:uid="{83E9F3BD-C3E8-4F3C-A033-01ED875E55C1}"/>
    <cellStyle name="Comma 30 4 2 2 3" xfId="17978" xr:uid="{6881B0D5-EAE5-4900-B0E4-44147176E402}"/>
    <cellStyle name="Comma 30 4 2 2 3 2" xfId="26018" xr:uid="{3C3C7344-0F51-495C-A840-CAA3927C0399}"/>
    <cellStyle name="Comma 30 4 2 2 4" xfId="22003" xr:uid="{2A0F15C3-617D-44F6-A893-69907FFFD4A5}"/>
    <cellStyle name="Comma 30 4 2 3" xfId="11653" xr:uid="{14E46AD3-1D2E-4DAD-ADF5-6A8A9F918A3F}"/>
    <cellStyle name="Comma 30 4 2 3 2" xfId="18974" xr:uid="{B5A09AB7-583C-4DF2-9751-D7D2CADB3AF2}"/>
    <cellStyle name="Comma 30 4 2 3 2 2" xfId="27014" xr:uid="{77A0C8D9-9379-4155-9536-04C26A8ACD1E}"/>
    <cellStyle name="Comma 30 4 2 3 3" xfId="23000" xr:uid="{F1DE87AC-0B22-4EA9-84A2-EB66228373E4}"/>
    <cellStyle name="Comma 30 4 2 4" xfId="16968" xr:uid="{4D6FFA17-B6B3-44B8-8081-57311B1FD600}"/>
    <cellStyle name="Comma 30 4 2 4 2" xfId="25008" xr:uid="{54F76B00-1A80-49F2-843A-877AF6684B06}"/>
    <cellStyle name="Comma 30 4 2 5" xfId="20990" xr:uid="{CDA9DC52-D37C-49AE-8746-A177B22F47CD}"/>
    <cellStyle name="Comma 30 4 3" xfId="6068" xr:uid="{AD501A78-86DB-4DFB-9821-E1F2E61FF4BB}"/>
    <cellStyle name="Comma 30 4 3 2" xfId="13502" xr:uid="{5852CFED-CF32-49DF-8A4E-F19F3FC96566}"/>
    <cellStyle name="Comma 30 4 3 2 2" xfId="19462" xr:uid="{D0B3634B-AEAB-45AF-AB74-93D45B1C9537}"/>
    <cellStyle name="Comma 30 4 3 2 2 2" xfId="27502" xr:uid="{2810B3F0-6247-443D-9306-29E0522B924D}"/>
    <cellStyle name="Comma 30 4 3 2 3" xfId="23490" xr:uid="{5AA8F83B-700A-4CAB-A7A4-D1F62B760EE8}"/>
    <cellStyle name="Comma 30 4 3 3" xfId="17473" xr:uid="{0B455041-EA09-4F1A-AFB8-75BBF5BA33E7}"/>
    <cellStyle name="Comma 30 4 3 3 2" xfId="25513" xr:uid="{B477A0CE-5A2E-4409-8797-E6F6671A1968}"/>
    <cellStyle name="Comma 30 4 3 4" xfId="21497" xr:uid="{409898B1-DB05-4307-B818-F0A706F5E1A9}"/>
    <cellStyle name="Comma 30 4 4" xfId="9803" xr:uid="{D3BC8C78-B563-4E24-B4DD-B39FA01440E6}"/>
    <cellStyle name="Comma 30 4 4 2" xfId="18486" xr:uid="{468FFB9B-8625-4202-AF51-E60F446E769F}"/>
    <cellStyle name="Comma 30 4 4 2 2" xfId="26526" xr:uid="{9BC677F4-3BBE-430C-8712-9DD8C1638F5E}"/>
    <cellStyle name="Comma 30 4 4 3" xfId="22510" xr:uid="{038750DA-B5D0-4844-9CF1-BA9BF0C3D799}"/>
    <cellStyle name="Comma 30 4 5" xfId="16463" xr:uid="{63FE4B07-187F-45B4-AC29-9BAD92D87227}"/>
    <cellStyle name="Comma 30 4 5 2" xfId="24503" xr:uid="{12CBBFAF-E1ED-454A-9AC6-4A993CEBAA2D}"/>
    <cellStyle name="Comma 30 4 6" xfId="20479" xr:uid="{23BE75E5-3797-4FFD-8676-3C98172A65A4}"/>
    <cellStyle name="Comma 30 5" xfId="3285" xr:uid="{85181759-30FF-489F-A204-FC5230D4F792}"/>
    <cellStyle name="Comma 30 5 2" xfId="7017" xr:uid="{04051FBD-414E-4A41-883D-2F094DCF739C}"/>
    <cellStyle name="Comma 30 5 2 2" xfId="14434" xr:uid="{40008A1F-52D8-49E3-8A29-EB6ECD14FA60}"/>
    <cellStyle name="Comma 30 5 2 2 2" xfId="19705" xr:uid="{DEB3900C-3276-44FE-9B40-3591E13603FB}"/>
    <cellStyle name="Comma 30 5 2 2 2 2" xfId="27745" xr:uid="{0730D448-272B-46F6-9B1F-DBBECC1FAC65}"/>
    <cellStyle name="Comma 30 5 2 2 3" xfId="23734" xr:uid="{3A692F93-9DB0-4FE8-87B7-02C0C05D1AB5}"/>
    <cellStyle name="Comma 30 5 2 3" xfId="17733" xr:uid="{B7538AE0-A864-4FB1-BFF3-147D35316E55}"/>
    <cellStyle name="Comma 30 5 2 3 2" xfId="25773" xr:uid="{4450D01C-3826-4341-B9D8-48FF0794D8F8}"/>
    <cellStyle name="Comma 30 5 2 4" xfId="21758" xr:uid="{2C6B99C6-9F72-4C5B-BF50-E4460106379A}"/>
    <cellStyle name="Comma 30 5 3" xfId="10736" xr:uid="{8C5497F5-9520-44A1-B849-3574CBDAE89E}"/>
    <cellStyle name="Comma 30 5 3 2" xfId="18729" xr:uid="{F3D0E916-8B38-40C6-9866-913B52067322}"/>
    <cellStyle name="Comma 30 5 3 2 2" xfId="26769" xr:uid="{97075110-DFD0-4BA4-BA12-083D08A48BB3}"/>
    <cellStyle name="Comma 30 5 3 3" xfId="22754" xr:uid="{C87477F7-6DAB-46B7-972B-AB3D0D9DF7EF}"/>
    <cellStyle name="Comma 30 5 4" xfId="16723" xr:uid="{B49F9D16-12BE-4810-BD65-EE23B89DD555}"/>
    <cellStyle name="Comma 30 5 4 2" xfId="24763" xr:uid="{B61B15D9-9263-427A-9166-FF375751D433}"/>
    <cellStyle name="Comma 30 5 5" xfId="20744" xr:uid="{AA646858-6D6C-4F35-B647-C2C95CEF124D}"/>
    <cellStyle name="Comma 30 6" xfId="5151" xr:uid="{C80567D1-8208-404E-8359-E68A9D71FEE7}"/>
    <cellStyle name="Comma 30 6 2" xfId="12585" xr:uid="{9787384E-29AF-4AF2-9574-2A34AD78A7FB}"/>
    <cellStyle name="Comma 30 6 2 2" xfId="19217" xr:uid="{C37CC411-86F8-43BF-AE89-5CCC5E1C4B05}"/>
    <cellStyle name="Comma 30 6 2 2 2" xfId="27257" xr:uid="{424190C8-ADEC-4BAC-8010-BB219A3EF3EB}"/>
    <cellStyle name="Comma 30 6 2 3" xfId="23244" xr:uid="{BF14E4AA-F4A5-45B2-8A1F-63811D30A93C}"/>
    <cellStyle name="Comma 30 6 3" xfId="17228" xr:uid="{18EFE1F0-22F1-4490-A912-21CCE77410B4}"/>
    <cellStyle name="Comma 30 6 3 2" xfId="25268" xr:uid="{FF11D0CA-0DB9-481C-B8A9-CC48C6509D0A}"/>
    <cellStyle name="Comma 30 6 4" xfId="21251" xr:uid="{6104A0B9-E6A1-41D4-8ED6-15E04B307F06}"/>
    <cellStyle name="Comma 30 7" xfId="8886" xr:uid="{1B924505-071B-453F-8B55-30640108BD82}"/>
    <cellStyle name="Comma 30 7 2" xfId="18241" xr:uid="{E53E0C0F-3569-47CA-BDD4-CC3D76940A2A}"/>
    <cellStyle name="Comma 30 7 2 2" xfId="26281" xr:uid="{5A5C2ACA-1565-4F9A-987A-6628E90EFB66}"/>
    <cellStyle name="Comma 30 7 3" xfId="22264" xr:uid="{87AA6B0D-42B1-4973-9BF5-7E0DD2917627}"/>
    <cellStyle name="Comma 30 8" xfId="16218" xr:uid="{2AE7C66A-D06B-4F4E-8226-5CE163D7230C}"/>
    <cellStyle name="Comma 30 8 2" xfId="24258" xr:uid="{F7B1FD06-79D6-47D6-A6EC-CE9DB2F11620}"/>
    <cellStyle name="Comma 30 9" xfId="20234" xr:uid="{7B2F3D99-7CAD-467D-A0D6-50E660958C30}"/>
    <cellStyle name="Comma 31" xfId="1165" xr:uid="{DD219F0F-71F7-4633-806B-7EED1A68BFF2}"/>
    <cellStyle name="Comma 31 2" xfId="1475" xr:uid="{D14222AE-E7A7-47D7-B711-EAC1AACB6CCA}"/>
    <cellStyle name="Comma 31 2 2" xfId="1947" xr:uid="{DBE8F90E-6AA1-4D1E-830E-B1AAD78F0C78}"/>
    <cellStyle name="Comma 31 2 2 2" xfId="2879" xr:uid="{5A526B1D-F089-4FDD-A539-1FBBF0D40017}"/>
    <cellStyle name="Comma 31 2 2 2 2" xfId="4869" xr:uid="{EA9CA830-DCB8-4537-97F8-32836E17422A}"/>
    <cellStyle name="Comma 31 2 2 2 2 2" xfId="8601" xr:uid="{B073991F-A488-4678-95C5-892EEB1AA4F0}"/>
    <cellStyle name="Comma 31 2 2 2 2 2 2" xfId="16018" xr:uid="{573A3E51-DF26-4BAE-955E-2BCCB01DC21D}"/>
    <cellStyle name="Comma 31 2 2 2 2 2 2 2" xfId="20125" xr:uid="{62A85836-AADA-472A-81C0-286F190A4119}"/>
    <cellStyle name="Comma 31 2 2 2 2 2 2 2 2" xfId="28165" xr:uid="{39BFECEA-18F6-4FF1-8891-F90157C0A3F1}"/>
    <cellStyle name="Comma 31 2 2 2 2 2 2 3" xfId="24155" xr:uid="{2FE7894C-EBA8-45DC-BBA8-BFB6178F368A}"/>
    <cellStyle name="Comma 31 2 2 2 2 2 3" xfId="18153" xr:uid="{7DBEF45F-532B-4760-B8E9-A521244A9E70}"/>
    <cellStyle name="Comma 31 2 2 2 2 2 3 2" xfId="26193" xr:uid="{CD4AA1CB-210E-42EA-A8F0-99BF1CE1AD86}"/>
    <cellStyle name="Comma 31 2 2 2 2 2 4" xfId="22179" xr:uid="{6CF13B6B-A12A-4618-ADB4-B2A0C91F41B2}"/>
    <cellStyle name="Comma 31 2 2 2 2 3" xfId="12320" xr:uid="{579416D4-FB09-4CBC-B448-CCC2D5603202}"/>
    <cellStyle name="Comma 31 2 2 2 2 3 2" xfId="19149" xr:uid="{F865BD83-4829-423A-AA83-8997B2DE06DF}"/>
    <cellStyle name="Comma 31 2 2 2 2 3 2 2" xfId="27189" xr:uid="{E17ECD07-207F-4BB3-9F41-1CC644BFED16}"/>
    <cellStyle name="Comma 31 2 2 2 2 3 3" xfId="23176" xr:uid="{2FFB94DF-9DC2-467A-B0A2-D3659ED88AAB}"/>
    <cellStyle name="Comma 31 2 2 2 2 4" xfId="17143" xr:uid="{D56B0F75-C384-4FA0-BE97-24E391FDA66E}"/>
    <cellStyle name="Comma 31 2 2 2 2 4 2" xfId="25183" xr:uid="{873783B8-50C8-4542-92EE-185B29CB5F98}"/>
    <cellStyle name="Comma 31 2 2 2 2 5" xfId="21166" xr:uid="{1372916D-14E9-421B-B289-74970E6BE725}"/>
    <cellStyle name="Comma 31 2 2 2 3" xfId="6735" xr:uid="{CC513DEA-6180-4EEF-8370-AA31A75284C7}"/>
    <cellStyle name="Comma 31 2 2 2 3 2" xfId="14169" xr:uid="{8142A4C5-DF8F-4BA4-BE59-1BCF798B48E9}"/>
    <cellStyle name="Comma 31 2 2 2 3 2 2" xfId="19637" xr:uid="{20145407-E168-4E43-B813-E7488AF3D372}"/>
    <cellStyle name="Comma 31 2 2 2 3 2 2 2" xfId="27677" xr:uid="{58E3144F-9674-491F-BB6C-E8CB6DF23D1F}"/>
    <cellStyle name="Comma 31 2 2 2 3 2 3" xfId="23666" xr:uid="{EB1A90AE-2C3B-41A0-BD64-382CC7ABDFAE}"/>
    <cellStyle name="Comma 31 2 2 2 3 3" xfId="17648" xr:uid="{9F4273D5-87BC-41B1-95D7-F7BC94FD6F4B}"/>
    <cellStyle name="Comma 31 2 2 2 3 3 2" xfId="25688" xr:uid="{157FAEFA-7AA3-46F6-9E2F-86F020A8BF01}"/>
    <cellStyle name="Comma 31 2 2 2 3 4" xfId="21673" xr:uid="{1DBBA2DC-841A-4F0D-A59F-EF103C8257DA}"/>
    <cellStyle name="Comma 31 2 2 2 4" xfId="10470" xr:uid="{75B57AFB-9FD3-49CA-96EC-71F1051F6F44}"/>
    <cellStyle name="Comma 31 2 2 2 4 2" xfId="18661" xr:uid="{600C8622-4793-411A-9089-E8A4410B536E}"/>
    <cellStyle name="Comma 31 2 2 2 4 2 2" xfId="26701" xr:uid="{043D7AB5-9C56-479D-A36D-95E18CBEB7D7}"/>
    <cellStyle name="Comma 31 2 2 2 4 3" xfId="22686" xr:uid="{0FF2066E-7835-463A-88EA-613F8DC1D186}"/>
    <cellStyle name="Comma 31 2 2 2 5" xfId="16638" xr:uid="{73CB151A-F025-4B47-9B40-EBC9DD9D72BB}"/>
    <cellStyle name="Comma 31 2 2 2 5 2" xfId="24678" xr:uid="{C04492AF-7DB0-4B5D-99C1-6DF76171F7C8}"/>
    <cellStyle name="Comma 31 2 2 2 6" xfId="20655" xr:uid="{A6A1A63F-F6FF-4E0C-BCC4-774041049E36}"/>
    <cellStyle name="Comma 31 2 2 3" xfId="3951" xr:uid="{D4FE53F6-13A0-4059-AE19-1DD9DCD012E2}"/>
    <cellStyle name="Comma 31 2 2 3 2" xfId="7683" xr:uid="{F2AA3167-DF8E-4B4F-85A8-6702DB958B35}"/>
    <cellStyle name="Comma 31 2 2 3 2 2" xfId="15100" xr:uid="{3B4281D2-6E8E-4EC8-AF63-8FB84F2A309E}"/>
    <cellStyle name="Comma 31 2 2 3 2 2 2" xfId="19879" xr:uid="{747DAD3F-854D-4493-9DC2-2E13BE2C3298}"/>
    <cellStyle name="Comma 31 2 2 3 2 2 2 2" xfId="27919" xr:uid="{CAAD1B38-E40B-41A2-934F-0ADD95877A0D}"/>
    <cellStyle name="Comma 31 2 2 3 2 2 3" xfId="23908" xr:uid="{2EACF4F8-E15A-4C74-A853-3C57BB55DB91}"/>
    <cellStyle name="Comma 31 2 2 3 2 3" xfId="17907" xr:uid="{8B407A1D-8908-4F6E-9F26-B75759B98FB1}"/>
    <cellStyle name="Comma 31 2 2 3 2 3 2" xfId="25947" xr:uid="{8CFE26C1-2693-4C7B-8295-BF7D45E1F49C}"/>
    <cellStyle name="Comma 31 2 2 3 2 4" xfId="21932" xr:uid="{4FA7E632-EE83-4CE0-9BCA-9EFB962A027B}"/>
    <cellStyle name="Comma 31 2 2 3 3" xfId="11402" xr:uid="{2EF88C02-5A9B-4091-9B50-91A743523A03}"/>
    <cellStyle name="Comma 31 2 2 3 3 2" xfId="18903" xr:uid="{7F189261-9AB1-4679-B0DD-BCC3A8F5B23D}"/>
    <cellStyle name="Comma 31 2 2 3 3 2 2" xfId="26943" xr:uid="{2E1DD5F6-EC65-411E-9A4C-F4443F18F758}"/>
    <cellStyle name="Comma 31 2 2 3 3 3" xfId="22929" xr:uid="{F931F049-51D6-4E80-8E7E-4F8C4E6BE642}"/>
    <cellStyle name="Comma 31 2 2 3 4" xfId="16897" xr:uid="{4DAB4620-F60C-4E90-A359-32D55345BC2D}"/>
    <cellStyle name="Comma 31 2 2 3 4 2" xfId="24937" xr:uid="{A16EA46F-FDFB-4318-ACF6-B26C8F972A1F}"/>
    <cellStyle name="Comma 31 2 2 3 5" xfId="20919" xr:uid="{3033A479-9260-4D03-B052-50F2982CE0F6}"/>
    <cellStyle name="Comma 31 2 2 4" xfId="5817" xr:uid="{51672403-07A2-488A-A352-AC261E8D2B35}"/>
    <cellStyle name="Comma 31 2 2 4 2" xfId="13251" xr:uid="{3AAC8794-7D4A-43DA-8C5D-1A411E1A2DD0}"/>
    <cellStyle name="Comma 31 2 2 4 2 2" xfId="19391" xr:uid="{901E03A6-46DF-4575-9F3D-0B6D332C435A}"/>
    <cellStyle name="Comma 31 2 2 4 2 2 2" xfId="27431" xr:uid="{0C3BEB01-CC37-4DF5-8C74-7C1DD64EDAA1}"/>
    <cellStyle name="Comma 31 2 2 4 2 3" xfId="23419" xr:uid="{A7E151A4-7027-4F08-923A-4ABDDE2B5ECA}"/>
    <cellStyle name="Comma 31 2 2 4 3" xfId="17402" xr:uid="{03C22063-677D-4BE6-A246-99A17E51D260}"/>
    <cellStyle name="Comma 31 2 2 4 3 2" xfId="25442" xr:uid="{3981F931-B35F-4BB7-9DF2-1AA3116CD078}"/>
    <cellStyle name="Comma 31 2 2 4 4" xfId="21426" xr:uid="{C613A12F-1420-4FBA-B416-7F7C4B541E11}"/>
    <cellStyle name="Comma 31 2 2 5" xfId="9552" xr:uid="{10570534-C92D-4A67-AAE8-F98A929BC815}"/>
    <cellStyle name="Comma 31 2 2 5 2" xfId="18415" xr:uid="{61CECA85-129D-4AD5-B37B-A07123C33523}"/>
    <cellStyle name="Comma 31 2 2 5 2 2" xfId="26455" xr:uid="{23751348-A167-4D56-8AC3-5AF9DE029E40}"/>
    <cellStyle name="Comma 31 2 2 5 3" xfId="22439" xr:uid="{166A0096-81F1-4715-9E24-B805E8193FB1}"/>
    <cellStyle name="Comma 31 2 2 6" xfId="16392" xr:uid="{2AE007F3-B89D-4D8A-9D5D-C7C0C56C570A}"/>
    <cellStyle name="Comma 31 2 2 6 2" xfId="24432" xr:uid="{1E6A6593-F16B-41AF-B2F3-C255A465ACD9}"/>
    <cellStyle name="Comma 31 2 2 7" xfId="20408" xr:uid="{23A7640D-D87F-46DC-804A-2A4667E82FD2}"/>
    <cellStyle name="Comma 31 2 3" xfId="2421" xr:uid="{53B3F251-2E1D-4CF7-BB1D-7308B93B68D9}"/>
    <cellStyle name="Comma 31 2 3 2" xfId="4411" xr:uid="{95E010C4-3E31-4C54-BF1D-42810F59FB7B}"/>
    <cellStyle name="Comma 31 2 3 2 2" xfId="8143" xr:uid="{56C303BE-6A49-4C0A-B399-9CA509E6D773}"/>
    <cellStyle name="Comma 31 2 3 2 2 2" xfId="15560" xr:uid="{1632B7D6-43B7-4E13-A799-2B6273F9348B}"/>
    <cellStyle name="Comma 31 2 3 2 2 2 2" xfId="20003" xr:uid="{F1D69FDB-7DE6-4969-99D9-5E6F5CA4B920}"/>
    <cellStyle name="Comma 31 2 3 2 2 2 2 2" xfId="28043" xr:uid="{A26A9FA5-78F8-4056-8B73-6828EAAFA86A}"/>
    <cellStyle name="Comma 31 2 3 2 2 2 3" xfId="24033" xr:uid="{93015D95-94E6-4DC8-A69A-6753E3CCDA22}"/>
    <cellStyle name="Comma 31 2 3 2 2 3" xfId="18031" xr:uid="{A6839A64-7D7D-4901-8DD5-40A816C53922}"/>
    <cellStyle name="Comma 31 2 3 2 2 3 2" xfId="26071" xr:uid="{EA99F0AC-B305-434B-B3E9-2926CD1CE27E}"/>
    <cellStyle name="Comma 31 2 3 2 2 4" xfId="22057" xr:uid="{9CDE3C21-BFE9-4597-82B9-190E65AD3932}"/>
    <cellStyle name="Comma 31 2 3 2 3" xfId="11862" xr:uid="{0823F645-D759-4DD6-9900-B67230DED875}"/>
    <cellStyle name="Comma 31 2 3 2 3 2" xfId="19027" xr:uid="{057D074F-40A1-4179-9852-360C47DBC5E2}"/>
    <cellStyle name="Comma 31 2 3 2 3 2 2" xfId="27067" xr:uid="{A5F55416-1318-47BE-8677-1584E1495125}"/>
    <cellStyle name="Comma 31 2 3 2 3 3" xfId="23054" xr:uid="{E48DA936-FB92-43A2-8C8B-4EBDCA5BB09A}"/>
    <cellStyle name="Comma 31 2 3 2 4" xfId="17021" xr:uid="{5FA47988-EFE3-44A0-A3D0-6424607FBCF5}"/>
    <cellStyle name="Comma 31 2 3 2 4 2" xfId="25061" xr:uid="{F7BF0CFF-8110-4C7F-B416-F40EE2D84112}"/>
    <cellStyle name="Comma 31 2 3 2 5" xfId="21044" xr:uid="{7B75D755-E289-4B48-B9DA-069E15E74B44}"/>
    <cellStyle name="Comma 31 2 3 3" xfId="6277" xr:uid="{B73042BA-B91D-41CF-9CC0-28D3D6CB5A04}"/>
    <cellStyle name="Comma 31 2 3 3 2" xfId="13711" xr:uid="{DA779868-EDF7-4561-8F5E-1DC91B26C0A5}"/>
    <cellStyle name="Comma 31 2 3 3 2 2" xfId="19515" xr:uid="{082C2A7E-8DCD-4E93-8776-E583C51B94F0}"/>
    <cellStyle name="Comma 31 2 3 3 2 2 2" xfId="27555" xr:uid="{1B458BEF-924D-47CB-951B-66CCD0695EEC}"/>
    <cellStyle name="Comma 31 2 3 3 2 3" xfId="23544" xr:uid="{89B9637E-2B23-4968-AB37-C0B72C69268A}"/>
    <cellStyle name="Comma 31 2 3 3 3" xfId="17526" xr:uid="{32F15173-9AFA-4580-91DE-DAB3EC528655}"/>
    <cellStyle name="Comma 31 2 3 3 3 2" xfId="25566" xr:uid="{D8A263C1-DA71-45A4-8A3A-CB4282CFBF57}"/>
    <cellStyle name="Comma 31 2 3 3 4" xfId="21551" xr:uid="{F57F1341-A703-4558-BFE8-511D4C4396CF}"/>
    <cellStyle name="Comma 31 2 3 4" xfId="10012" xr:uid="{E04F9919-2543-419A-8262-0F030372963B}"/>
    <cellStyle name="Comma 31 2 3 4 2" xfId="18539" xr:uid="{F5618509-653F-42BF-AB0F-AEED1DA99E31}"/>
    <cellStyle name="Comma 31 2 3 4 2 2" xfId="26579" xr:uid="{316A6013-92C6-4736-8F92-809810DC1EFD}"/>
    <cellStyle name="Comma 31 2 3 4 3" xfId="22564" xr:uid="{BE5B772A-3201-48AC-8131-1D78AE6E18D2}"/>
    <cellStyle name="Comma 31 2 3 5" xfId="16516" xr:uid="{F06C8390-8DC7-4130-927A-A97E33B4E1B4}"/>
    <cellStyle name="Comma 31 2 3 5 2" xfId="24556" xr:uid="{48C23EB8-2293-4FDB-B4BB-AE755286DE71}"/>
    <cellStyle name="Comma 31 2 3 6" xfId="20533" xr:uid="{4FFF1483-2F70-4B92-B212-707AF6DD5EA5}"/>
    <cellStyle name="Comma 31 2 4" xfId="3493" xr:uid="{E4B5EF33-13A6-4FB5-90DF-9EB80F150896}"/>
    <cellStyle name="Comma 31 2 4 2" xfId="7225" xr:uid="{B23D6A45-3FF3-473A-86D9-297382264EE8}"/>
    <cellStyle name="Comma 31 2 4 2 2" xfId="14642" xr:uid="{45638992-1A70-4307-BA5E-D3A7544D8D8C}"/>
    <cellStyle name="Comma 31 2 4 2 2 2" xfId="19757" xr:uid="{A4AE099A-5DD7-423C-969B-879BEDC0765F}"/>
    <cellStyle name="Comma 31 2 4 2 2 2 2" xfId="27797" xr:uid="{1F377453-7640-499D-920D-EFE1D3C52FB8}"/>
    <cellStyle name="Comma 31 2 4 2 2 3" xfId="23786" xr:uid="{A694F4C5-5C81-49A8-8162-2ACC79272A78}"/>
    <cellStyle name="Comma 31 2 4 2 3" xfId="17785" xr:uid="{318A671E-E32D-4A60-9788-C0F771A2771D}"/>
    <cellStyle name="Comma 31 2 4 2 3 2" xfId="25825" xr:uid="{F55C69C3-A562-4B45-8418-81620E051724}"/>
    <cellStyle name="Comma 31 2 4 2 4" xfId="21810" xr:uid="{BEE6C208-6C95-4D52-93E3-029BB5AC0A3A}"/>
    <cellStyle name="Comma 31 2 4 3" xfId="10944" xr:uid="{B1EDAB08-1543-4255-BE39-3E8302D59613}"/>
    <cellStyle name="Comma 31 2 4 3 2" xfId="18781" xr:uid="{A56C848B-DC7B-473A-920E-722895A42115}"/>
    <cellStyle name="Comma 31 2 4 3 2 2" xfId="26821" xr:uid="{0D595785-7C21-4CB6-A2D9-6A49F53EDAB6}"/>
    <cellStyle name="Comma 31 2 4 3 3" xfId="22806" xr:uid="{1CFB5037-1E4F-41FA-A4AB-4C04AE7C0854}"/>
    <cellStyle name="Comma 31 2 4 4" xfId="16775" xr:uid="{FF765B1F-87FA-4F51-BE47-EEE75393F426}"/>
    <cellStyle name="Comma 31 2 4 4 2" xfId="24815" xr:uid="{A03C1220-91E3-4847-8069-A1FA0B0A56D3}"/>
    <cellStyle name="Comma 31 2 4 5" xfId="20797" xr:uid="{80C1E694-D74C-4AF9-9D43-AD644085573B}"/>
    <cellStyle name="Comma 31 2 5" xfId="5359" xr:uid="{37A4FDA0-D185-40ED-864D-7ECB23AE8980}"/>
    <cellStyle name="Comma 31 2 5 2" xfId="12793" xr:uid="{9433896C-F226-4B2D-9CB2-6482C45E3A8B}"/>
    <cellStyle name="Comma 31 2 5 2 2" xfId="19269" xr:uid="{113B2D9F-13E9-41D9-AC5E-CA37E803FC20}"/>
    <cellStyle name="Comma 31 2 5 2 2 2" xfId="27309" xr:uid="{256607A1-5E1B-4E60-9D0E-291AD981F2A0}"/>
    <cellStyle name="Comma 31 2 5 2 3" xfId="23296" xr:uid="{AD35118A-80BB-4239-A3F9-A2DEFBF53DA5}"/>
    <cellStyle name="Comma 31 2 5 3" xfId="17280" xr:uid="{90436661-EE8A-4380-AD27-01B0C9AEC43C}"/>
    <cellStyle name="Comma 31 2 5 3 2" xfId="25320" xr:uid="{9C9B9DD8-3EE6-4C0F-983F-FB3C101CD241}"/>
    <cellStyle name="Comma 31 2 5 4" xfId="21303" xr:uid="{4E5E2A2A-9675-474A-909C-C158957FA193}"/>
    <cellStyle name="Comma 31 2 6" xfId="9094" xr:uid="{89CBF5D9-FFAE-4E2E-B606-8ADB5D208977}"/>
    <cellStyle name="Comma 31 2 6 2" xfId="18293" xr:uid="{EDFC6670-5DAB-4B99-A808-93EB7BA79A4E}"/>
    <cellStyle name="Comma 31 2 6 2 2" xfId="26333" xr:uid="{13F20388-8836-4CF0-BAB7-7B2451468031}"/>
    <cellStyle name="Comma 31 2 6 3" xfId="22316" xr:uid="{EE70DB82-CBC1-43AB-86F9-48AA17BFF962}"/>
    <cellStyle name="Comma 31 2 7" xfId="16270" xr:uid="{39BA6123-554F-440C-968D-BC224AB7C443}"/>
    <cellStyle name="Comma 31 2 7 2" xfId="24310" xr:uid="{F94195C4-692E-44CB-BDFB-FE3F64F37F1C}"/>
    <cellStyle name="Comma 31 2 8" xfId="20286" xr:uid="{34D8FA4F-5857-4A39-819F-B513F2045658}"/>
    <cellStyle name="Comma 31 3" xfId="1720" xr:uid="{9336DB1A-55CD-4997-BF26-FAF4A483AC2C}"/>
    <cellStyle name="Comma 31 3 2" xfId="2652" xr:uid="{75550653-8FD1-40AD-9329-6DE1BEC03FD1}"/>
    <cellStyle name="Comma 31 3 2 2" xfId="4642" xr:uid="{AA31753C-B7D7-4600-AE3C-CEDB9FD80A8E}"/>
    <cellStyle name="Comma 31 3 2 2 2" xfId="8374" xr:uid="{DC38F2A7-7C4C-46DE-A220-36C103A97E15}"/>
    <cellStyle name="Comma 31 3 2 2 2 2" xfId="15791" xr:uid="{41320557-9DAE-46E0-8AEE-5F5AC674D2A1}"/>
    <cellStyle name="Comma 31 3 2 2 2 2 2" xfId="20066" xr:uid="{1C3D04D1-8CBB-4AC4-BCDB-6CA916EE26F1}"/>
    <cellStyle name="Comma 31 3 2 2 2 2 2 2" xfId="28106" xr:uid="{D5E02277-6584-475B-B9EF-F6BE2CB0BA64}"/>
    <cellStyle name="Comma 31 3 2 2 2 2 3" xfId="24096" xr:uid="{6675BB6B-4883-407F-8CB7-8A66AD94947C}"/>
    <cellStyle name="Comma 31 3 2 2 2 3" xfId="18094" xr:uid="{826B4D76-0952-4F09-8DC7-F8BC14F2AF8E}"/>
    <cellStyle name="Comma 31 3 2 2 2 3 2" xfId="26134" xr:uid="{78449F59-0E03-4BA3-AAAB-145C837D45B4}"/>
    <cellStyle name="Comma 31 3 2 2 2 4" xfId="22120" xr:uid="{EC52C8FB-63A4-4E91-8E04-07541BF38D77}"/>
    <cellStyle name="Comma 31 3 2 2 3" xfId="12093" xr:uid="{D2F0E7D1-95BC-4AB9-8FA4-FD34C4660BC6}"/>
    <cellStyle name="Comma 31 3 2 2 3 2" xfId="19090" xr:uid="{9CA0C70E-9378-45FF-BE90-AD6F63724EAB}"/>
    <cellStyle name="Comma 31 3 2 2 3 2 2" xfId="27130" xr:uid="{DE2EA0E8-29CA-428F-B768-FB00F48A8369}"/>
    <cellStyle name="Comma 31 3 2 2 3 3" xfId="23117" xr:uid="{A2937073-90E3-4F88-90D5-0FB589047289}"/>
    <cellStyle name="Comma 31 3 2 2 4" xfId="17084" xr:uid="{99CE9F3C-BD50-4255-B193-A14BCBCC3D79}"/>
    <cellStyle name="Comma 31 3 2 2 4 2" xfId="25124" xr:uid="{B6AF817D-6DF6-48C2-88FB-EDD833D339C8}"/>
    <cellStyle name="Comma 31 3 2 2 5" xfId="21107" xr:uid="{52812476-1EF6-4F91-99F6-1A7F193A526C}"/>
    <cellStyle name="Comma 31 3 2 3" xfId="6508" xr:uid="{9BE73421-B1F1-48BA-903C-D521868B507E}"/>
    <cellStyle name="Comma 31 3 2 3 2" xfId="13942" xr:uid="{16C00CE9-92AA-430E-BE64-D2BE83C12535}"/>
    <cellStyle name="Comma 31 3 2 3 2 2" xfId="19578" xr:uid="{391F378A-5283-441B-B6F9-BF934B138633}"/>
    <cellStyle name="Comma 31 3 2 3 2 2 2" xfId="27618" xr:uid="{481CD43A-3DBF-4C7E-B1EE-BE0F84D1C41D}"/>
    <cellStyle name="Comma 31 3 2 3 2 3" xfId="23607" xr:uid="{CA56FAD7-DDC9-4381-91D8-DC7D506F1AB2}"/>
    <cellStyle name="Comma 31 3 2 3 3" xfId="17589" xr:uid="{C005DD90-50C0-489A-9A79-622354A4FC84}"/>
    <cellStyle name="Comma 31 3 2 3 3 2" xfId="25629" xr:uid="{A6DE4BE3-AAAB-4A6B-AFBB-045F1ECF84BB}"/>
    <cellStyle name="Comma 31 3 2 3 4" xfId="21614" xr:uid="{0D562258-CC11-4D09-AF78-A455C93AADAE}"/>
    <cellStyle name="Comma 31 3 2 4" xfId="10243" xr:uid="{6CF05F92-9CF1-48B3-AE0E-DA08D23ECDE0}"/>
    <cellStyle name="Comma 31 3 2 4 2" xfId="18602" xr:uid="{D4C53CF4-478F-472B-A93E-5F2D1CAF5D70}"/>
    <cellStyle name="Comma 31 3 2 4 2 2" xfId="26642" xr:uid="{F888B7F8-DB57-46D3-AA99-379181799544}"/>
    <cellStyle name="Comma 31 3 2 4 3" xfId="22627" xr:uid="{5BE8333C-E998-4C16-84E5-98821ACB1E1E}"/>
    <cellStyle name="Comma 31 3 2 5" xfId="16579" xr:uid="{7AD233E6-D2FB-480B-ABCE-95FDB32F10ED}"/>
    <cellStyle name="Comma 31 3 2 5 2" xfId="24619" xr:uid="{DD14C4C6-FD61-48EF-90B7-1FAAF9BA9456}"/>
    <cellStyle name="Comma 31 3 2 6" xfId="20596" xr:uid="{AB7F76F1-DBB4-4FEB-B72E-453F6B2644A5}"/>
    <cellStyle name="Comma 31 3 3" xfId="3724" xr:uid="{83061A37-884B-4B79-8FD0-7EC24221445F}"/>
    <cellStyle name="Comma 31 3 3 2" xfId="7456" xr:uid="{FF667EC8-0145-442C-85FF-A340C3FF65DE}"/>
    <cellStyle name="Comma 31 3 3 2 2" xfId="14873" xr:uid="{ABF77943-7A92-40A1-9A2A-EAB1FB2BB8BA}"/>
    <cellStyle name="Comma 31 3 3 2 2 2" xfId="19820" xr:uid="{5DB8CC8D-1F8E-4784-A52C-06AF7A6A3051}"/>
    <cellStyle name="Comma 31 3 3 2 2 2 2" xfId="27860" xr:uid="{E57710BE-29D0-4690-9F5C-B6AE6FE78692}"/>
    <cellStyle name="Comma 31 3 3 2 2 3" xfId="23849" xr:uid="{46AD13EF-310B-461D-8BEC-87D87FBA279C}"/>
    <cellStyle name="Comma 31 3 3 2 3" xfId="17848" xr:uid="{13F346B5-7EBA-4FA7-B17E-9F16157F86F0}"/>
    <cellStyle name="Comma 31 3 3 2 3 2" xfId="25888" xr:uid="{2A1AD911-D217-4EEB-8409-34A76EB91A8B}"/>
    <cellStyle name="Comma 31 3 3 2 4" xfId="21873" xr:uid="{EEFDF5DC-80B7-429B-BBC8-1E87CEEE4AB7}"/>
    <cellStyle name="Comma 31 3 3 3" xfId="11175" xr:uid="{C4AB56E1-9292-4AFC-B484-F7889066DB8F}"/>
    <cellStyle name="Comma 31 3 3 3 2" xfId="18844" xr:uid="{BC956B84-7D27-49F5-B9DF-90C0819B3B25}"/>
    <cellStyle name="Comma 31 3 3 3 2 2" xfId="26884" xr:uid="{0A61B52F-6E06-4ADE-A2C1-578F9EAA1E35}"/>
    <cellStyle name="Comma 31 3 3 3 3" xfId="22869" xr:uid="{D98EA2CD-A681-4537-B7A5-B883419C3A88}"/>
    <cellStyle name="Comma 31 3 3 4" xfId="16838" xr:uid="{02D27225-EA75-4641-B096-DB1CFA908CC0}"/>
    <cellStyle name="Comma 31 3 3 4 2" xfId="24878" xr:uid="{6FEC42F8-E6DB-4891-8345-D6500FAD2D5A}"/>
    <cellStyle name="Comma 31 3 3 5" xfId="20860" xr:uid="{21C4EC2F-08DC-4A11-A2E9-0749AA5FD36F}"/>
    <cellStyle name="Comma 31 3 4" xfId="5590" xr:uid="{DFE59302-4580-490A-AC20-164D7A0668DE}"/>
    <cellStyle name="Comma 31 3 4 2" xfId="13024" xr:uid="{259F8DAC-E655-4AB4-A46D-04E4539E27F9}"/>
    <cellStyle name="Comma 31 3 4 2 2" xfId="19332" xr:uid="{AA1DE587-8C24-4B30-B48E-E50F010DB971}"/>
    <cellStyle name="Comma 31 3 4 2 2 2" xfId="27372" xr:uid="{4BF4C63C-B8BF-45FC-BE0E-C868FDFB2265}"/>
    <cellStyle name="Comma 31 3 4 2 3" xfId="23359" xr:uid="{666E0ACE-918D-4586-A1AB-7169726BAC63}"/>
    <cellStyle name="Comma 31 3 4 3" xfId="17343" xr:uid="{D75F89FA-78F3-463D-9561-A4AB8BF7CCF7}"/>
    <cellStyle name="Comma 31 3 4 3 2" xfId="25383" xr:uid="{F6F9B31C-A9AD-4891-9624-D623B8F51471}"/>
    <cellStyle name="Comma 31 3 4 4" xfId="21366" xr:uid="{809ABBB0-D5DC-451E-8D9C-285445BFDED1}"/>
    <cellStyle name="Comma 31 3 5" xfId="9325" xr:uid="{94F12669-519D-402F-92B8-035B3552E6DD}"/>
    <cellStyle name="Comma 31 3 5 2" xfId="18356" xr:uid="{85B897FD-61DB-4674-A6C7-A731A92E4589}"/>
    <cellStyle name="Comma 31 3 5 2 2" xfId="26396" xr:uid="{6FBBC1D6-E3F0-4705-9D18-AD8647A4AF5D}"/>
    <cellStyle name="Comma 31 3 5 3" xfId="22379" xr:uid="{599D4052-E535-4DBD-AECE-5F750AF1A15A}"/>
    <cellStyle name="Comma 31 3 6" xfId="16333" xr:uid="{C0E8C7B3-D4D9-4F84-94B3-573974BD05F5}"/>
    <cellStyle name="Comma 31 3 6 2" xfId="24373" xr:uid="{8329DD82-93CE-494D-9E8A-E7528FC046E0}"/>
    <cellStyle name="Comma 31 3 7" xfId="20349" xr:uid="{2BF7B756-4296-491C-91B2-47430FBEE34F}"/>
    <cellStyle name="Comma 31 4" xfId="2194" xr:uid="{07E3BDF3-D50F-468D-A34E-9FD8B24F5C7E}"/>
    <cellStyle name="Comma 31 4 2" xfId="4184" xr:uid="{88AC0450-3206-4BCB-8E64-15C3A256606C}"/>
    <cellStyle name="Comma 31 4 2 2" xfId="7916" xr:uid="{6BC06103-7119-46DC-8DF0-AFCBCC5B1FC3}"/>
    <cellStyle name="Comma 31 4 2 2 2" xfId="15333" xr:uid="{27C9D765-E271-4600-A8FB-1EA6293EA5C0}"/>
    <cellStyle name="Comma 31 4 2 2 2 2" xfId="19944" xr:uid="{115DADE1-09D8-4C4C-BD29-054663174F63}"/>
    <cellStyle name="Comma 31 4 2 2 2 2 2" xfId="27984" xr:uid="{788874E9-37C9-4A2A-89F3-9D78FE58D18D}"/>
    <cellStyle name="Comma 31 4 2 2 2 3" xfId="23973" xr:uid="{E777781B-AA59-449A-AC2E-2E4AE0A68700}"/>
    <cellStyle name="Comma 31 4 2 2 3" xfId="17972" xr:uid="{8CA73DA4-0170-4B16-8966-E8C202A8785B}"/>
    <cellStyle name="Comma 31 4 2 2 3 2" xfId="26012" xr:uid="{F2E4EF2E-FCFC-4F7D-A509-325DC4710DB4}"/>
    <cellStyle name="Comma 31 4 2 2 4" xfId="21997" xr:uid="{4EE42283-4F15-481D-8723-C29F533790C2}"/>
    <cellStyle name="Comma 31 4 2 3" xfId="11635" xr:uid="{835F00EC-F086-4766-B723-3BF7B219506D}"/>
    <cellStyle name="Comma 31 4 2 3 2" xfId="18968" xr:uid="{6668180F-4BA5-4B83-88EA-6776AE9074BE}"/>
    <cellStyle name="Comma 31 4 2 3 2 2" xfId="27008" xr:uid="{FDDB62F5-D9BC-4A90-A7EF-E8274895836D}"/>
    <cellStyle name="Comma 31 4 2 3 3" xfId="22994" xr:uid="{F9B6C058-65AE-49C0-A559-E4C68ADB5971}"/>
    <cellStyle name="Comma 31 4 2 4" xfId="16962" xr:uid="{6F8DFC5C-2AD1-4F2D-B803-0A167C085986}"/>
    <cellStyle name="Comma 31 4 2 4 2" xfId="25002" xr:uid="{D0E5F171-12D0-4BA2-B129-E72940B076DD}"/>
    <cellStyle name="Comma 31 4 2 5" xfId="20984" xr:uid="{AC1B1FF2-D1E0-4AC7-ADCA-D4F74A9A493F}"/>
    <cellStyle name="Comma 31 4 3" xfId="6050" xr:uid="{0E69A867-F9E7-4631-939E-B807B56F782E}"/>
    <cellStyle name="Comma 31 4 3 2" xfId="13484" xr:uid="{AD6BD89E-F581-4CD0-A2A1-94429F359379}"/>
    <cellStyle name="Comma 31 4 3 2 2" xfId="19456" xr:uid="{F57F8C74-9034-4562-8A5C-55D682E11F3E}"/>
    <cellStyle name="Comma 31 4 3 2 2 2" xfId="27496" xr:uid="{7E4A09A2-EED5-429B-B1AF-CD513A1D27F0}"/>
    <cellStyle name="Comma 31 4 3 2 3" xfId="23484" xr:uid="{0F527553-D469-4FDC-B32D-ADD88D7D4708}"/>
    <cellStyle name="Comma 31 4 3 3" xfId="17467" xr:uid="{6C256DE5-6A49-4699-81CD-048E2B041797}"/>
    <cellStyle name="Comma 31 4 3 3 2" xfId="25507" xr:uid="{CECBBCA7-029F-4115-9677-91C8EA989CFE}"/>
    <cellStyle name="Comma 31 4 3 4" xfId="21491" xr:uid="{9D583CC5-B320-4093-B4FF-81BE19D0F487}"/>
    <cellStyle name="Comma 31 4 4" xfId="9785" xr:uid="{6495F589-FF05-4329-9E2B-9E78A94016D4}"/>
    <cellStyle name="Comma 31 4 4 2" xfId="18480" xr:uid="{60F3B0AC-C6D4-4AA3-97E1-C7C2A35C3970}"/>
    <cellStyle name="Comma 31 4 4 2 2" xfId="26520" xr:uid="{843B91B3-4178-46DD-BA09-630783D247F6}"/>
    <cellStyle name="Comma 31 4 4 3" xfId="22504" xr:uid="{C9FC9D8F-7268-4B27-9AAA-313E2FFCDCE1}"/>
    <cellStyle name="Comma 31 4 5" xfId="16457" xr:uid="{D9DF1CC5-E835-4879-A628-E7A79947749A}"/>
    <cellStyle name="Comma 31 4 5 2" xfId="24497" xr:uid="{DAF173DD-8601-4A13-9BBB-24248C7F6D1F}"/>
    <cellStyle name="Comma 31 4 6" xfId="20473" xr:uid="{1ECCDCAD-A26C-4F84-8CF7-56ECE74EA7A8}"/>
    <cellStyle name="Comma 31 5" xfId="3267" xr:uid="{535C4B21-4D38-424B-954D-BAC965CF3D60}"/>
    <cellStyle name="Comma 31 5 2" xfId="6999" xr:uid="{3CD3D3D5-2A53-44A0-B9A5-F38D8FB9A5DB}"/>
    <cellStyle name="Comma 31 5 2 2" xfId="14416" xr:uid="{4D5E60B6-9228-413E-B673-447B551B1449}"/>
    <cellStyle name="Comma 31 5 2 2 2" xfId="19699" xr:uid="{A91059BA-1CC7-48E3-9E7F-C2C0A82B5417}"/>
    <cellStyle name="Comma 31 5 2 2 2 2" xfId="27739" xr:uid="{D85C345A-22C0-4D51-89AE-BB9D1F07EBF1}"/>
    <cellStyle name="Comma 31 5 2 2 3" xfId="23728" xr:uid="{3A36C053-E756-4ABD-ABB0-1003E45DAABB}"/>
    <cellStyle name="Comma 31 5 2 3" xfId="17727" xr:uid="{034F9E81-1ECC-4CC3-82C4-0ECE9D6740CB}"/>
    <cellStyle name="Comma 31 5 2 3 2" xfId="25767" xr:uid="{848FB748-D979-4925-B78B-49162D664565}"/>
    <cellStyle name="Comma 31 5 2 4" xfId="21752" xr:uid="{48DC769A-F5D8-4B17-BC21-464D011C23A6}"/>
    <cellStyle name="Comma 31 5 3" xfId="10718" xr:uid="{27DEEE8C-1A66-4801-987F-2D1A1D926477}"/>
    <cellStyle name="Comma 31 5 3 2" xfId="18723" xr:uid="{47D860CB-70BF-4E21-86EE-0BC6E2054F52}"/>
    <cellStyle name="Comma 31 5 3 2 2" xfId="26763" xr:uid="{8803AE3E-B8E2-4EC2-B26A-019A7209738F}"/>
    <cellStyle name="Comma 31 5 3 3" xfId="22748" xr:uid="{F1D451A1-9600-4219-BB0A-F901556CB63E}"/>
    <cellStyle name="Comma 31 5 4" xfId="16717" xr:uid="{F1165E63-5778-46F4-A390-16DAF468F8DF}"/>
    <cellStyle name="Comma 31 5 4 2" xfId="24757" xr:uid="{0B3DBDFD-5B62-46EA-9D64-ECF894452E29}"/>
    <cellStyle name="Comma 31 5 5" xfId="20738" xr:uid="{01CB5704-AC28-4B89-A2F7-8329B7334AC3}"/>
    <cellStyle name="Comma 31 6" xfId="5133" xr:uid="{18C2BFF0-C248-4019-B53C-CF3DA8DB78B6}"/>
    <cellStyle name="Comma 31 6 2" xfId="12567" xr:uid="{285CED18-492C-4506-AFCB-820592528E38}"/>
    <cellStyle name="Comma 31 6 2 2" xfId="19211" xr:uid="{9D98E3BF-E8F9-4B85-B06B-0FD63A75E15D}"/>
    <cellStyle name="Comma 31 6 2 2 2" xfId="27251" xr:uid="{9E8BA074-4D2A-41AE-8467-8983BA6B20CB}"/>
    <cellStyle name="Comma 31 6 2 3" xfId="23238" xr:uid="{A3652F18-EF2D-4B91-9931-286AC470BCDD}"/>
    <cellStyle name="Comma 31 6 3" xfId="17222" xr:uid="{FC96329F-1E48-4618-9CED-EE892851D506}"/>
    <cellStyle name="Comma 31 6 3 2" xfId="25262" xr:uid="{50E9E854-A6BB-43DD-A4D9-CCF5D75C8EBB}"/>
    <cellStyle name="Comma 31 6 4" xfId="21245" xr:uid="{A04B85D8-084D-4049-B58D-1705CED70374}"/>
    <cellStyle name="Comma 31 7" xfId="8868" xr:uid="{E67E8193-B7ED-4F29-9284-408779708D4C}"/>
    <cellStyle name="Comma 31 7 2" xfId="18235" xr:uid="{64129BB9-661A-4B1D-A43A-A3E0ED663053}"/>
    <cellStyle name="Comma 31 7 2 2" xfId="26275" xr:uid="{DE9D8033-7370-436F-B6F0-DFE79A5916AF}"/>
    <cellStyle name="Comma 31 7 3" xfId="22258" xr:uid="{851D633E-1C8A-4CCF-9CEA-DD5F6FCA615A}"/>
    <cellStyle name="Comma 31 8" xfId="16212" xr:uid="{4B63729F-6962-44B4-8353-EC7345352728}"/>
    <cellStyle name="Comma 31 8 2" xfId="24252" xr:uid="{2E930BF6-6E07-4DD6-9E9E-0DC9B1911B03}"/>
    <cellStyle name="Comma 31 9" xfId="20228" xr:uid="{E4AFBF8E-3448-4722-A962-807676EB4389}"/>
    <cellStyle name="Comma 32" xfId="1366" xr:uid="{906F1B1B-4BE0-46A6-ADDE-F0F0A032B419}"/>
    <cellStyle name="Comma 32 2" xfId="1838" xr:uid="{E948FA3B-DB81-422D-8443-D1413285529A}"/>
    <cellStyle name="Comma 32 2 2" xfId="2770" xr:uid="{67009968-2847-460B-8B1B-ECA8902BF6D4}"/>
    <cellStyle name="Comma 32 2 2 2" xfId="4760" xr:uid="{52DEBEDF-6984-47F9-96C8-57530BCC170A}"/>
    <cellStyle name="Comma 32 2 2 2 2" xfId="8492" xr:uid="{5DA08BD0-ABA6-4EC7-92D6-4796C4103221}"/>
    <cellStyle name="Comma 32 2 2 2 2 2" xfId="15909" xr:uid="{20EE7C9D-6CDA-404D-A695-7F15F6108DB6}"/>
    <cellStyle name="Comma 32 2 2 2 2 2 2" xfId="20099" xr:uid="{59625F14-562E-42CA-982E-BCB729971C68}"/>
    <cellStyle name="Comma 32 2 2 2 2 2 2 2" xfId="28139" xr:uid="{3890DC6E-235C-4ECF-A1CC-A7ECC6BC6E38}"/>
    <cellStyle name="Comma 32 2 2 2 2 2 3" xfId="24129" xr:uid="{F8915A77-7AE0-4968-8B90-4F8983DE553A}"/>
    <cellStyle name="Comma 32 2 2 2 2 3" xfId="18127" xr:uid="{2BB4AA63-CED2-4D92-94DB-BD295B31F9EA}"/>
    <cellStyle name="Comma 32 2 2 2 2 3 2" xfId="26167" xr:uid="{F0512B7A-7197-470A-927C-7A72D1B608B2}"/>
    <cellStyle name="Comma 32 2 2 2 2 4" xfId="22153" xr:uid="{1DCB768E-F44D-4541-8C0D-BA897AD4BC97}"/>
    <cellStyle name="Comma 32 2 2 2 3" xfId="12211" xr:uid="{E8141AEC-7819-4864-BDA2-44ADEF369C3F}"/>
    <cellStyle name="Comma 32 2 2 2 3 2" xfId="19123" xr:uid="{19B8EFF2-0C6F-4B90-8C14-23546ECC5CB5}"/>
    <cellStyle name="Comma 32 2 2 2 3 2 2" xfId="27163" xr:uid="{F0B1407C-A8B8-41AA-B216-F941E3C399D0}"/>
    <cellStyle name="Comma 32 2 2 2 3 3" xfId="23150" xr:uid="{A15DB4EA-6A04-4549-B1C3-686669539FF6}"/>
    <cellStyle name="Comma 32 2 2 2 4" xfId="17117" xr:uid="{AEEB90F6-6E6E-4E28-80C2-D81AE8E3BFBB}"/>
    <cellStyle name="Comma 32 2 2 2 4 2" xfId="25157" xr:uid="{692C2F88-6334-41F2-A877-72DC171BA69C}"/>
    <cellStyle name="Comma 32 2 2 2 5" xfId="21140" xr:uid="{69C688C8-28F6-4CAC-99C0-D35EB0BA9D73}"/>
    <cellStyle name="Comma 32 2 2 3" xfId="6626" xr:uid="{5A8AB80B-E002-4D52-9EBF-559E369894F8}"/>
    <cellStyle name="Comma 32 2 2 3 2" xfId="14060" xr:uid="{E0333FA8-0EA9-4DFC-9B49-93D03A4BB7D2}"/>
    <cellStyle name="Comma 32 2 2 3 2 2" xfId="19611" xr:uid="{99EF479F-8B31-4B56-ABEB-44BA2AA318EE}"/>
    <cellStyle name="Comma 32 2 2 3 2 2 2" xfId="27651" xr:uid="{AAD72245-5991-4DA9-A278-9D9BF1F72140}"/>
    <cellStyle name="Comma 32 2 2 3 2 3" xfId="23640" xr:uid="{6C7E9F87-B31F-4A79-82AC-C7223FD96BFC}"/>
    <cellStyle name="Comma 32 2 2 3 3" xfId="17622" xr:uid="{9B4B665D-E795-4C44-B4D3-1F226CA142E4}"/>
    <cellStyle name="Comma 32 2 2 3 3 2" xfId="25662" xr:uid="{925660CF-0A9D-41A3-AB10-06F916682B14}"/>
    <cellStyle name="Comma 32 2 2 3 4" xfId="21647" xr:uid="{7E54268B-A70D-4CA5-8593-93D9E66352F1}"/>
    <cellStyle name="Comma 32 2 2 4" xfId="10361" xr:uid="{BBB797D3-93D4-431E-A05D-4C29670AD01B}"/>
    <cellStyle name="Comma 32 2 2 4 2" xfId="18635" xr:uid="{E29907B2-88F2-4C9D-BE08-69E26D133192}"/>
    <cellStyle name="Comma 32 2 2 4 2 2" xfId="26675" xr:uid="{DAC50175-078D-409B-AD53-A76E5265650A}"/>
    <cellStyle name="Comma 32 2 2 4 3" xfId="22660" xr:uid="{0F0396F3-1E2B-4DD5-9CA4-79DD780F63C2}"/>
    <cellStyle name="Comma 32 2 2 5" xfId="16612" xr:uid="{85E2D891-759B-4B1D-9A8E-64CBA4FEAD7C}"/>
    <cellStyle name="Comma 32 2 2 5 2" xfId="24652" xr:uid="{C57B5E28-9547-4069-BFD4-EEAB3CDB2683}"/>
    <cellStyle name="Comma 32 2 2 6" xfId="20629" xr:uid="{3D238650-5359-488F-96A2-01B85C48E748}"/>
    <cellStyle name="Comma 32 2 3" xfId="3842" xr:uid="{C6F742AF-D029-4E5D-B032-A5B5D1A33152}"/>
    <cellStyle name="Comma 32 2 3 2" xfId="7574" xr:uid="{9E16B93F-64A7-4CB3-9AFA-9BA308F3B7DA}"/>
    <cellStyle name="Comma 32 2 3 2 2" xfId="14991" xr:uid="{B9913AFA-4216-4875-A2DC-AE247CAF8C97}"/>
    <cellStyle name="Comma 32 2 3 2 2 2" xfId="19853" xr:uid="{1E91C804-0ECB-48DF-95F2-48C3572A9908}"/>
    <cellStyle name="Comma 32 2 3 2 2 2 2" xfId="27893" xr:uid="{788A1310-B4AB-42EE-9BE0-54E342FFBA4A}"/>
    <cellStyle name="Comma 32 2 3 2 2 3" xfId="23882" xr:uid="{DDD48144-CE53-46F9-B55A-8C04103FE169}"/>
    <cellStyle name="Comma 32 2 3 2 3" xfId="17881" xr:uid="{25FA8F37-933C-482E-8F45-14278509D2A4}"/>
    <cellStyle name="Comma 32 2 3 2 3 2" xfId="25921" xr:uid="{8A36C97C-5763-4B06-BBED-8A9846C7623E}"/>
    <cellStyle name="Comma 32 2 3 2 4" xfId="21906" xr:uid="{CF448191-68C6-4AB2-B088-3C3878340A1A}"/>
    <cellStyle name="Comma 32 2 3 3" xfId="11293" xr:uid="{910CDE46-517D-4230-87F9-5800B0FC20BD}"/>
    <cellStyle name="Comma 32 2 3 3 2" xfId="18877" xr:uid="{85371811-DDD9-4EAF-9219-009B7A3424D4}"/>
    <cellStyle name="Comma 32 2 3 3 2 2" xfId="26917" xr:uid="{5CAAC376-F22C-41A9-8425-3AA12B5A87D9}"/>
    <cellStyle name="Comma 32 2 3 3 3" xfId="22903" xr:uid="{1F613044-C5B8-4F8D-8B1B-B193559294E9}"/>
    <cellStyle name="Comma 32 2 3 4" xfId="16871" xr:uid="{3506788D-2728-44C6-98F3-BDDB99667864}"/>
    <cellStyle name="Comma 32 2 3 4 2" xfId="24911" xr:uid="{3663BEEA-2905-4819-A4F3-27293FC2E7E0}"/>
    <cellStyle name="Comma 32 2 3 5" xfId="20893" xr:uid="{4367DCEF-0236-4B5C-8ECD-6124C47A6F4E}"/>
    <cellStyle name="Comma 32 2 4" xfId="5708" xr:uid="{58E37113-3515-4785-A9F3-27C19AA4F251}"/>
    <cellStyle name="Comma 32 2 4 2" xfId="13142" xr:uid="{7E1AA3AD-A618-4C7D-86BB-2D7365FC0F36}"/>
    <cellStyle name="Comma 32 2 4 2 2" xfId="19365" xr:uid="{03A25183-0CE1-44D4-B911-AA8E92092D1C}"/>
    <cellStyle name="Comma 32 2 4 2 2 2" xfId="27405" xr:uid="{2CADC957-2573-4BAA-8BFA-FCC26C50D83E}"/>
    <cellStyle name="Comma 32 2 4 2 3" xfId="23393" xr:uid="{65668D2B-708A-438D-A565-2EC736705595}"/>
    <cellStyle name="Comma 32 2 4 3" xfId="17376" xr:uid="{7F9EB6CA-F26E-4239-BB78-821E421DED6C}"/>
    <cellStyle name="Comma 32 2 4 3 2" xfId="25416" xr:uid="{4AB2B45B-617E-4138-B076-DDAFDD898F2C}"/>
    <cellStyle name="Comma 32 2 4 4" xfId="21400" xr:uid="{7DB491E0-D6BB-4F85-897D-A0C9316DB46E}"/>
    <cellStyle name="Comma 32 2 5" xfId="9443" xr:uid="{E94BBD46-DC43-4135-B5EE-0196F7D513CE}"/>
    <cellStyle name="Comma 32 2 5 2" xfId="18389" xr:uid="{198EF7BB-7CFE-4F37-8996-5A8867DEFF2E}"/>
    <cellStyle name="Comma 32 2 5 2 2" xfId="26429" xr:uid="{DBD0A0D4-C45B-4496-A3CF-722FC74462D7}"/>
    <cellStyle name="Comma 32 2 5 3" xfId="22413" xr:uid="{C5A4134B-C5FF-468B-A3DB-0AD1131AA2BD}"/>
    <cellStyle name="Comma 32 2 6" xfId="16366" xr:uid="{ED8157FF-F2FC-4366-A711-2F26B9D09A34}"/>
    <cellStyle name="Comma 32 2 6 2" xfId="24406" xr:uid="{1F863422-DCD5-43F1-9E32-58ADD5660DA4}"/>
    <cellStyle name="Comma 32 2 7" xfId="20382" xr:uid="{C5DE5F50-B087-463B-A0E2-32E24764A862}"/>
    <cellStyle name="Comma 32 3" xfId="2312" xr:uid="{001B0424-0EC7-47B8-A20A-5C70DAD0A98F}"/>
    <cellStyle name="Comma 32 3 2" xfId="4302" xr:uid="{BAF6110E-06CE-406A-98A2-9B2BD0458C6E}"/>
    <cellStyle name="Comma 32 3 2 2" xfId="8034" xr:uid="{3EB41BF8-07B4-4E07-BA53-28592344B5C8}"/>
    <cellStyle name="Comma 32 3 2 2 2" xfId="15451" xr:uid="{8A5940EB-194C-4738-B1EB-603C72102822}"/>
    <cellStyle name="Comma 32 3 2 2 2 2" xfId="19977" xr:uid="{C9EC7F92-F517-4E1B-9CAF-0C87F26AA1ED}"/>
    <cellStyle name="Comma 32 3 2 2 2 2 2" xfId="28017" xr:uid="{1D67D64C-DC99-4259-914E-26DF4609A9D8}"/>
    <cellStyle name="Comma 32 3 2 2 2 3" xfId="24007" xr:uid="{A1326FD0-68C0-401B-849D-8CBDA4FF69F8}"/>
    <cellStyle name="Comma 32 3 2 2 3" xfId="18005" xr:uid="{47AE4855-F8D9-4061-82D4-455FA1E59543}"/>
    <cellStyle name="Comma 32 3 2 2 3 2" xfId="26045" xr:uid="{A642E140-ECC2-476F-A3CE-E91432BDA345}"/>
    <cellStyle name="Comma 32 3 2 2 4" xfId="22031" xr:uid="{6F83E2F6-B0A2-4F0A-8BAE-12D2F58E22CE}"/>
    <cellStyle name="Comma 32 3 2 3" xfId="11753" xr:uid="{0C608165-794E-443D-ACF4-09C6542AD783}"/>
    <cellStyle name="Comma 32 3 2 3 2" xfId="19001" xr:uid="{F68BE57B-EBA4-4556-B9F9-130AAE86FE3E}"/>
    <cellStyle name="Comma 32 3 2 3 2 2" xfId="27041" xr:uid="{0E0CF04B-E91F-4591-A317-189676DB2BEC}"/>
    <cellStyle name="Comma 32 3 2 3 3" xfId="23028" xr:uid="{0A22C249-1E8F-43C1-87E8-F9306E321192}"/>
    <cellStyle name="Comma 32 3 2 4" xfId="16995" xr:uid="{6B3CF296-203C-405D-BB2A-493876DE7740}"/>
    <cellStyle name="Comma 32 3 2 4 2" xfId="25035" xr:uid="{EBF3F439-B184-4B18-8E62-2B127975BD49}"/>
    <cellStyle name="Comma 32 3 2 5" xfId="21018" xr:uid="{E4CB1761-E748-4327-B706-7FF20FECBF1B}"/>
    <cellStyle name="Comma 32 3 3" xfId="6168" xr:uid="{E86B4325-6D8D-4E7F-BDC7-AC77DFA4379B}"/>
    <cellStyle name="Comma 32 3 3 2" xfId="13602" xr:uid="{FDB747E9-75E7-4231-A02B-AACC39E19974}"/>
    <cellStyle name="Comma 32 3 3 2 2" xfId="19489" xr:uid="{59F7EEA0-B9F0-451B-A961-B5D12EDCD5DE}"/>
    <cellStyle name="Comma 32 3 3 2 2 2" xfId="27529" xr:uid="{5682387D-7745-4460-BEEF-4FA95A1820F9}"/>
    <cellStyle name="Comma 32 3 3 2 3" xfId="23518" xr:uid="{5ADA2DE8-1D7A-4960-95BC-B9DCE312935F}"/>
    <cellStyle name="Comma 32 3 3 3" xfId="17500" xr:uid="{A28AE96D-A4DA-43AC-B432-165883682F49}"/>
    <cellStyle name="Comma 32 3 3 3 2" xfId="25540" xr:uid="{5AC73188-BF58-458A-B27C-CA71D8945DF2}"/>
    <cellStyle name="Comma 32 3 3 4" xfId="21525" xr:uid="{790B1A6B-2C99-4258-A7D9-4A621CF4D69B}"/>
    <cellStyle name="Comma 32 3 4" xfId="9903" xr:uid="{3177A13E-8107-4252-9AE9-C398AC2797FC}"/>
    <cellStyle name="Comma 32 3 4 2" xfId="18513" xr:uid="{FF5757E8-0E21-4F0A-978C-6E615D98C7DE}"/>
    <cellStyle name="Comma 32 3 4 2 2" xfId="26553" xr:uid="{51325758-FC3A-470A-A941-4E9D95FCE55B}"/>
    <cellStyle name="Comma 32 3 4 3" xfId="22538" xr:uid="{A33628A2-4519-431B-A2D0-3228C705D426}"/>
    <cellStyle name="Comma 32 3 5" xfId="16490" xr:uid="{FD00F1C0-EAEE-4D0A-9532-30380444086E}"/>
    <cellStyle name="Comma 32 3 5 2" xfId="24530" xr:uid="{8143FDF4-1090-4B59-B69E-544D4D2B7316}"/>
    <cellStyle name="Comma 32 3 6" xfId="20507" xr:uid="{932FBDB7-31DE-4E5A-93C4-3584E2597824}"/>
    <cellStyle name="Comma 32 4" xfId="3384" xr:uid="{C030A1F6-326F-499A-AD30-B8E7432F9B3C}"/>
    <cellStyle name="Comma 32 4 2" xfId="7116" xr:uid="{F1CE87E4-BE01-4C11-9F47-375AC13A62A0}"/>
    <cellStyle name="Comma 32 4 2 2" xfId="14533" xr:uid="{B39C0BB7-E8F2-4E26-8F3B-7151716395BB}"/>
    <cellStyle name="Comma 32 4 2 2 2" xfId="19731" xr:uid="{EB3BC0C1-C3F1-40CE-8186-96AEA597ECA1}"/>
    <cellStyle name="Comma 32 4 2 2 2 2" xfId="27771" xr:uid="{A72F997C-7D3F-49E0-BBEF-022360AD2CFB}"/>
    <cellStyle name="Comma 32 4 2 2 3" xfId="23760" xr:uid="{CBE1E8DA-95F9-4746-9877-907F81253920}"/>
    <cellStyle name="Comma 32 4 2 3" xfId="17759" xr:uid="{678976E8-1ACA-4B90-9F32-EA2ABE5DCE92}"/>
    <cellStyle name="Comma 32 4 2 3 2" xfId="25799" xr:uid="{269E7E48-D24C-4871-AEC2-135A1EB7B953}"/>
    <cellStyle name="Comma 32 4 2 4" xfId="21784" xr:uid="{95C24C3E-79ED-4BB0-B3F3-1B45B6D8ABA7}"/>
    <cellStyle name="Comma 32 4 3" xfId="10835" xr:uid="{B4470520-C42E-45A7-9646-3D2201E0486B}"/>
    <cellStyle name="Comma 32 4 3 2" xfId="18755" xr:uid="{683D9120-BD48-4F98-B848-AEAC5CCBCA46}"/>
    <cellStyle name="Comma 32 4 3 2 2" xfId="26795" xr:uid="{758F15B0-B3F6-410C-9964-C0DCFE65A885}"/>
    <cellStyle name="Comma 32 4 3 3" xfId="22780" xr:uid="{CC2A145A-AABA-4C73-B1FA-096F93E2C9A3}"/>
    <cellStyle name="Comma 32 4 4" xfId="16749" xr:uid="{F030DA14-C3A2-409E-9625-FF584BDF14FD}"/>
    <cellStyle name="Comma 32 4 4 2" xfId="24789" xr:uid="{3BAAEA52-97D6-48C5-B4F4-4A1A3F2D50C2}"/>
    <cellStyle name="Comma 32 4 5" xfId="20771" xr:uid="{41A7A9B3-0DF5-4AB7-8774-E9DF213082BA}"/>
    <cellStyle name="Comma 32 5" xfId="5250" xr:uid="{68249A1A-2C31-4F7B-9970-82D2C58AF4F7}"/>
    <cellStyle name="Comma 32 5 2" xfId="12684" xr:uid="{073A1F01-6EC2-4CED-AAF3-8430471C83C0}"/>
    <cellStyle name="Comma 32 5 2 2" xfId="19243" xr:uid="{2CB89712-615E-4591-AC69-9881DD6336FC}"/>
    <cellStyle name="Comma 32 5 2 2 2" xfId="27283" xr:uid="{0C2F57FF-43E9-4874-8D01-3C1D7CFB67A0}"/>
    <cellStyle name="Comma 32 5 2 3" xfId="23270" xr:uid="{B4999299-1F08-4777-B9D2-CCD8FB341CD3}"/>
    <cellStyle name="Comma 32 5 3" xfId="17254" xr:uid="{520DCAE8-2C13-4061-83A4-A86F45A6BDF8}"/>
    <cellStyle name="Comma 32 5 3 2" xfId="25294" xr:uid="{C7C9D3A5-7795-41E3-979C-B14FF2257753}"/>
    <cellStyle name="Comma 32 5 4" xfId="21277" xr:uid="{43EA8074-5685-4CD3-AC5A-F876AE5E14F0}"/>
    <cellStyle name="Comma 32 6" xfId="8985" xr:uid="{28145B9D-06EC-4092-B515-6F175C7BE893}"/>
    <cellStyle name="Comma 32 6 2" xfId="18267" xr:uid="{78E74BDB-6700-450A-9959-A80751E4E2B0}"/>
    <cellStyle name="Comma 32 6 2 2" xfId="26307" xr:uid="{BB000CA9-C3C3-4BF7-BB8F-E5A142278508}"/>
    <cellStyle name="Comma 32 6 3" xfId="22290" xr:uid="{7E9DEF03-B2CE-49EC-A809-BB50EB2CC065}"/>
    <cellStyle name="Comma 32 7" xfId="16244" xr:uid="{EBD3A78F-ACA4-4CF3-9903-462266E12C69}"/>
    <cellStyle name="Comma 32 7 2" xfId="24284" xr:uid="{771D771C-E8CB-4E1A-9546-CAAF8B8E9A74}"/>
    <cellStyle name="Comma 32 8" xfId="20260" xr:uid="{CB397DB6-6D19-4013-86EC-152416C04594}"/>
    <cellStyle name="Comma 33" xfId="1365" xr:uid="{4E6420D9-4C3F-4350-AF96-4D93BAACB9FF}"/>
    <cellStyle name="Comma 33 2" xfId="1837" xr:uid="{AF4DEA2A-1D26-4725-9980-92EDF64FAC8D}"/>
    <cellStyle name="Comma 33 2 2" xfId="2769" xr:uid="{DA5B15DA-1C55-4C56-B685-DE8786A3AC74}"/>
    <cellStyle name="Comma 33 2 2 2" xfId="4759" xr:uid="{59FEDAA0-CB54-4DF7-AD81-B30CCA972AF6}"/>
    <cellStyle name="Comma 33 2 2 2 2" xfId="8491" xr:uid="{55A4B32F-D9D8-4012-9169-9E18F7044637}"/>
    <cellStyle name="Comma 33 2 2 2 2 2" xfId="15908" xr:uid="{335BBB97-B489-4ECE-B572-8B211AFCAA7D}"/>
    <cellStyle name="Comma 33 2 2 2 2 2 2" xfId="20098" xr:uid="{F8415409-C467-475B-BEC6-5D1B42D26E5D}"/>
    <cellStyle name="Comma 33 2 2 2 2 2 2 2" xfId="28138" xr:uid="{0D06D21E-0A8B-4479-B206-86B9A03C81E1}"/>
    <cellStyle name="Comma 33 2 2 2 2 2 3" xfId="24128" xr:uid="{B1755306-1DB4-4575-A326-6B7983B5E769}"/>
    <cellStyle name="Comma 33 2 2 2 2 3" xfId="18126" xr:uid="{B025ED5E-9F21-431E-9E60-A9E5D63C3623}"/>
    <cellStyle name="Comma 33 2 2 2 2 3 2" xfId="26166" xr:uid="{B7420F1E-2B87-4467-AB18-30098EF26530}"/>
    <cellStyle name="Comma 33 2 2 2 2 4" xfId="22152" xr:uid="{44CC4607-97E5-40EF-A686-93D0F3C82015}"/>
    <cellStyle name="Comma 33 2 2 2 3" xfId="12210" xr:uid="{3567A8FE-8ECF-4178-81D7-30F25B8A9497}"/>
    <cellStyle name="Comma 33 2 2 2 3 2" xfId="19122" xr:uid="{61C71E29-ED8C-4438-B540-38AC8E6B08FB}"/>
    <cellStyle name="Comma 33 2 2 2 3 2 2" xfId="27162" xr:uid="{B1D76229-7176-46D9-B989-A7CA0669EF37}"/>
    <cellStyle name="Comma 33 2 2 2 3 3" xfId="23149" xr:uid="{7F927271-DD69-4E0E-BC9A-4F1C399461AB}"/>
    <cellStyle name="Comma 33 2 2 2 4" xfId="17116" xr:uid="{9ECE0987-0980-41C1-9912-06F60FB7BE4A}"/>
    <cellStyle name="Comma 33 2 2 2 4 2" xfId="25156" xr:uid="{5F0BA1B4-18E7-4029-9FBB-F929156CC2B1}"/>
    <cellStyle name="Comma 33 2 2 2 5" xfId="21139" xr:uid="{FB425B3C-8B42-4EB6-B82E-9EF601A4082C}"/>
    <cellStyle name="Comma 33 2 2 3" xfId="6625" xr:uid="{05F963ED-9D27-4ED7-AA29-32720D74A138}"/>
    <cellStyle name="Comma 33 2 2 3 2" xfId="14059" xr:uid="{A486BDE1-630E-4C68-9EF5-753BD338CC5D}"/>
    <cellStyle name="Comma 33 2 2 3 2 2" xfId="19610" xr:uid="{D1D84859-C23F-4E57-BC13-6F0C777AA7EE}"/>
    <cellStyle name="Comma 33 2 2 3 2 2 2" xfId="27650" xr:uid="{8826942F-3DA2-4FBC-959B-A60A249B05EE}"/>
    <cellStyle name="Comma 33 2 2 3 2 3" xfId="23639" xr:uid="{2747C666-867D-4792-97B2-6011D1E0BE06}"/>
    <cellStyle name="Comma 33 2 2 3 3" xfId="17621" xr:uid="{0155E56E-836E-4BC7-9DE5-8D322189DB88}"/>
    <cellStyle name="Comma 33 2 2 3 3 2" xfId="25661" xr:uid="{C8F53325-AE64-4721-9B85-8D09D1F45953}"/>
    <cellStyle name="Comma 33 2 2 3 4" xfId="21646" xr:uid="{0D509ADB-9EDA-49A8-BAC3-EDCA8C3EFDFD}"/>
    <cellStyle name="Comma 33 2 2 4" xfId="10360" xr:uid="{F6972EAF-678A-45A6-9FDA-874BE6D8E0BF}"/>
    <cellStyle name="Comma 33 2 2 4 2" xfId="18634" xr:uid="{3FC530D0-BF3E-436D-B92D-6B80658B2F5B}"/>
    <cellStyle name="Comma 33 2 2 4 2 2" xfId="26674" xr:uid="{2CA23D2C-C81F-43C7-9144-8D6C40E79ED8}"/>
    <cellStyle name="Comma 33 2 2 4 3" xfId="22659" xr:uid="{597A6108-7AA0-4187-A0A5-9A750D4B967A}"/>
    <cellStyle name="Comma 33 2 2 5" xfId="16611" xr:uid="{272C18AA-4D9A-4988-A889-ACB3F43C1404}"/>
    <cellStyle name="Comma 33 2 2 5 2" xfId="24651" xr:uid="{93BA0D5F-994B-4060-978D-3268C84069CE}"/>
    <cellStyle name="Comma 33 2 2 6" xfId="20628" xr:uid="{AE98593A-21C2-49A1-AF95-3F4C81E05E6F}"/>
    <cellStyle name="Comma 33 2 3" xfId="3841" xr:uid="{D29ABD66-A303-40F3-B15B-3E3D06F13360}"/>
    <cellStyle name="Comma 33 2 3 2" xfId="7573" xr:uid="{93A9AE6F-6A87-4A1E-9161-78D26304C7FB}"/>
    <cellStyle name="Comma 33 2 3 2 2" xfId="14990" xr:uid="{37461306-DC79-470C-8DC1-CF2130DAF6EF}"/>
    <cellStyle name="Comma 33 2 3 2 2 2" xfId="19852" xr:uid="{D35202AD-B795-4A52-9BAB-609CBCA12754}"/>
    <cellStyle name="Comma 33 2 3 2 2 2 2" xfId="27892" xr:uid="{E8A3FDAC-CF9B-4CEE-8749-7E8634471335}"/>
    <cellStyle name="Comma 33 2 3 2 2 3" xfId="23881" xr:uid="{CE9FD739-D3F9-4221-8C2E-921F9C876AA5}"/>
    <cellStyle name="Comma 33 2 3 2 3" xfId="17880" xr:uid="{D73E4DD8-F8DD-485F-A0D1-964FFDD45F0F}"/>
    <cellStyle name="Comma 33 2 3 2 3 2" xfId="25920" xr:uid="{9DA0DF59-87AE-4BD9-AFA6-753B64C7AC39}"/>
    <cellStyle name="Comma 33 2 3 2 4" xfId="21905" xr:uid="{CB796808-3D7B-4D7A-9285-6046A20BD772}"/>
    <cellStyle name="Comma 33 2 3 3" xfId="11292" xr:uid="{C162BB77-E6F8-4156-97EF-0E14B215FF56}"/>
    <cellStyle name="Comma 33 2 3 3 2" xfId="18876" xr:uid="{F332FD21-96CC-46C9-B26F-E27BC6A43BE8}"/>
    <cellStyle name="Comma 33 2 3 3 2 2" xfId="26916" xr:uid="{C462F4F6-5366-428D-AB3C-5DD26DB9BB1F}"/>
    <cellStyle name="Comma 33 2 3 3 3" xfId="22902" xr:uid="{F1595ADE-2AE0-45A6-9048-5353B2107290}"/>
    <cellStyle name="Comma 33 2 3 4" xfId="16870" xr:uid="{B8535937-0EC0-43D3-9CE9-FC419721884D}"/>
    <cellStyle name="Comma 33 2 3 4 2" xfId="24910" xr:uid="{A8E4ED32-E368-4A10-A51A-288407427D91}"/>
    <cellStyle name="Comma 33 2 3 5" xfId="20892" xr:uid="{A710B127-5748-40BA-AFD4-154DC6DA961E}"/>
    <cellStyle name="Comma 33 2 4" xfId="5707" xr:uid="{9445F358-D1EE-45B5-8BC7-DE13F6FA4124}"/>
    <cellStyle name="Comma 33 2 4 2" xfId="13141" xr:uid="{B4970B12-344E-4077-AE71-37E14C8905C4}"/>
    <cellStyle name="Comma 33 2 4 2 2" xfId="19364" xr:uid="{8F98070F-9F02-44CD-B045-02ACA762FC2D}"/>
    <cellStyle name="Comma 33 2 4 2 2 2" xfId="27404" xr:uid="{431AE583-6BAD-42D6-A959-590870880D94}"/>
    <cellStyle name="Comma 33 2 4 2 3" xfId="23392" xr:uid="{B7B71ACA-6091-4A67-A355-682C9AB398F9}"/>
    <cellStyle name="Comma 33 2 4 3" xfId="17375" xr:uid="{567EA374-954D-4B03-B53F-7B3068226DD0}"/>
    <cellStyle name="Comma 33 2 4 3 2" xfId="25415" xr:uid="{F4AAA41F-F27C-4C43-855A-61E16A119F9B}"/>
    <cellStyle name="Comma 33 2 4 4" xfId="21399" xr:uid="{81CDBAE1-011F-465A-9BA0-79998541C016}"/>
    <cellStyle name="Comma 33 2 5" xfId="9442" xr:uid="{905E964D-3995-4167-A035-3FAE76ED8ED7}"/>
    <cellStyle name="Comma 33 2 5 2" xfId="18388" xr:uid="{E261D58F-8073-431F-BF93-8D17C48A50C0}"/>
    <cellStyle name="Comma 33 2 5 2 2" xfId="26428" xr:uid="{5BB7F550-39CE-4804-91CC-EC95DB1F6931}"/>
    <cellStyle name="Comma 33 2 5 3" xfId="22412" xr:uid="{064D03F8-3449-439D-93C9-267E94F1930F}"/>
    <cellStyle name="Comma 33 2 6" xfId="16365" xr:uid="{F73BF667-28E4-403F-9EF6-6A130C88B970}"/>
    <cellStyle name="Comma 33 2 6 2" xfId="24405" xr:uid="{DF2C2607-3896-45AC-9B11-535C01F94C04}"/>
    <cellStyle name="Comma 33 2 7" xfId="20381" xr:uid="{3D7C2C33-4926-4A2D-9291-35DE411B3FD7}"/>
    <cellStyle name="Comma 33 3" xfId="2311" xr:uid="{86F8DB0B-33AD-4159-8067-C5AF0548B59A}"/>
    <cellStyle name="Comma 33 3 2" xfId="4301" xr:uid="{05325394-A8E0-45DC-BDCD-750D4AC2B923}"/>
    <cellStyle name="Comma 33 3 2 2" xfId="8033" xr:uid="{DE35425D-2EA1-4D8A-ADC7-4C401B4F1B4E}"/>
    <cellStyle name="Comma 33 3 2 2 2" xfId="15450" xr:uid="{10CB9ED9-B1F2-4AFB-BEBE-EF17390DF87F}"/>
    <cellStyle name="Comma 33 3 2 2 2 2" xfId="19976" xr:uid="{14F0140D-618F-4FBF-9A94-81027953F431}"/>
    <cellStyle name="Comma 33 3 2 2 2 2 2" xfId="28016" xr:uid="{676EA01D-BA68-4547-BF53-5B9A95F186AB}"/>
    <cellStyle name="Comma 33 3 2 2 2 3" xfId="24006" xr:uid="{E707A97D-AA5E-471C-8E8E-9D0D819220B1}"/>
    <cellStyle name="Comma 33 3 2 2 3" xfId="18004" xr:uid="{FD19AA63-05FF-4D96-B3FB-95B8323EED21}"/>
    <cellStyle name="Comma 33 3 2 2 3 2" xfId="26044" xr:uid="{36318595-577E-456B-97F8-377A2EA4DC22}"/>
    <cellStyle name="Comma 33 3 2 2 4" xfId="22030" xr:uid="{052EDDC0-E3A7-4EC5-BC13-71C4FBA2A23B}"/>
    <cellStyle name="Comma 33 3 2 3" xfId="11752" xr:uid="{C56D064B-399D-4BE0-BF3E-0B04966A0135}"/>
    <cellStyle name="Comma 33 3 2 3 2" xfId="19000" xr:uid="{45E81258-B6C6-4D00-9563-860A7CAE4493}"/>
    <cellStyle name="Comma 33 3 2 3 2 2" xfId="27040" xr:uid="{98639976-AE60-4A4A-9BFA-0C4EA0F8BA87}"/>
    <cellStyle name="Comma 33 3 2 3 3" xfId="23027" xr:uid="{1E722307-8298-487D-ADF1-EC9397896C18}"/>
    <cellStyle name="Comma 33 3 2 4" xfId="16994" xr:uid="{FAA4A37D-5625-459F-803D-C4037F85F36B}"/>
    <cellStyle name="Comma 33 3 2 4 2" xfId="25034" xr:uid="{0E02A300-B8B9-49DB-8A8C-E21CC9F4694B}"/>
    <cellStyle name="Comma 33 3 2 5" xfId="21017" xr:uid="{85D6551A-B6F9-42AC-BB57-DD891B6AEBB7}"/>
    <cellStyle name="Comma 33 3 3" xfId="6167" xr:uid="{9A352CD3-106D-402A-BD06-08EA64E34BD1}"/>
    <cellStyle name="Comma 33 3 3 2" xfId="13601" xr:uid="{7E2D27C8-09C7-4A9B-BE14-039F5D3A1184}"/>
    <cellStyle name="Comma 33 3 3 2 2" xfId="19488" xr:uid="{C6A94EC6-232F-45EE-848D-AE5D65CF738B}"/>
    <cellStyle name="Comma 33 3 3 2 2 2" xfId="27528" xr:uid="{C4B13C0D-2DB0-4FD6-9F43-844CC0C67FA4}"/>
    <cellStyle name="Comma 33 3 3 2 3" xfId="23517" xr:uid="{301446C9-EE4C-4EF7-80CD-00E78B2E3B0E}"/>
    <cellStyle name="Comma 33 3 3 3" xfId="17499" xr:uid="{2C1178A0-08C4-46D2-BB65-C6B74F3863C7}"/>
    <cellStyle name="Comma 33 3 3 3 2" xfId="25539" xr:uid="{A62B44C6-CBA9-408E-B016-E9ED9030D44B}"/>
    <cellStyle name="Comma 33 3 3 4" xfId="21524" xr:uid="{FD63D80F-48C8-45A2-A536-DF466EAB148F}"/>
    <cellStyle name="Comma 33 3 4" xfId="9902" xr:uid="{D86638D8-7FBB-48FC-9E62-2ADE468EC0F5}"/>
    <cellStyle name="Comma 33 3 4 2" xfId="18512" xr:uid="{2B96D9D9-289C-4ACC-AD77-650C33A7E156}"/>
    <cellStyle name="Comma 33 3 4 2 2" xfId="26552" xr:uid="{32D51CF7-D463-424F-85B6-0E61FE9BD75C}"/>
    <cellStyle name="Comma 33 3 4 3" xfId="22537" xr:uid="{93015F08-8A61-432F-B3D1-8F392E543260}"/>
    <cellStyle name="Comma 33 3 5" xfId="16489" xr:uid="{1788165F-65BF-472A-A4F2-56DA689546F6}"/>
    <cellStyle name="Comma 33 3 5 2" xfId="24529" xr:uid="{14078EFC-A05C-477C-AE39-B699508B9346}"/>
    <cellStyle name="Comma 33 3 6" xfId="20506" xr:uid="{B8A1796B-6F23-445D-8D37-5017D79F3A12}"/>
    <cellStyle name="Comma 33 4" xfId="3383" xr:uid="{13329797-B4C1-402B-BADE-11931AD96886}"/>
    <cellStyle name="Comma 33 4 2" xfId="7115" xr:uid="{6398B471-C428-43D3-B1FC-AF453FB3946A}"/>
    <cellStyle name="Comma 33 4 2 2" xfId="14532" xr:uid="{43752990-2CDD-4DEF-8C0C-F0B2D05BF434}"/>
    <cellStyle name="Comma 33 4 2 2 2" xfId="19730" xr:uid="{E72B922D-FCB1-4FA7-8110-25E5F5508829}"/>
    <cellStyle name="Comma 33 4 2 2 2 2" xfId="27770" xr:uid="{17944BBA-BB56-4FC8-879C-43F0BC579242}"/>
    <cellStyle name="Comma 33 4 2 2 3" xfId="23759" xr:uid="{8F8BAF33-96FE-43CF-9616-85780149B603}"/>
    <cellStyle name="Comma 33 4 2 3" xfId="17758" xr:uid="{430B09CD-CCBF-4369-AE68-C90D0088292C}"/>
    <cellStyle name="Comma 33 4 2 3 2" xfId="25798" xr:uid="{DF442D20-5BF6-41B2-ADC5-B76D6D13459B}"/>
    <cellStyle name="Comma 33 4 2 4" xfId="21783" xr:uid="{AB625FBE-0C7E-4FEA-A2F7-A48EB4A9FDC4}"/>
    <cellStyle name="Comma 33 4 3" xfId="10834" xr:uid="{7503BDBD-50B5-41D9-9677-A6980A4DCD27}"/>
    <cellStyle name="Comma 33 4 3 2" xfId="18754" xr:uid="{1B1EFF3E-7A9A-49D4-A08A-6771A90C299D}"/>
    <cellStyle name="Comma 33 4 3 2 2" xfId="26794" xr:uid="{4417FA9F-E04A-4B23-A1B3-97A90D16525A}"/>
    <cellStyle name="Comma 33 4 3 3" xfId="22779" xr:uid="{D001591F-219A-4A1A-A1C0-8C28E5119D97}"/>
    <cellStyle name="Comma 33 4 4" xfId="16748" xr:uid="{B23593C9-6A37-428F-95E2-11EE11669C66}"/>
    <cellStyle name="Comma 33 4 4 2" xfId="24788" xr:uid="{F840A2D0-1BD5-40C9-AC56-C7AF715AEB62}"/>
    <cellStyle name="Comma 33 4 5" xfId="20770" xr:uid="{B9E46245-0C68-4F7D-9203-76F60980B8F7}"/>
    <cellStyle name="Comma 33 5" xfId="5249" xr:uid="{DDEC7BC3-3080-4C91-9DD3-AA5329E0D733}"/>
    <cellStyle name="Comma 33 5 2" xfId="12683" xr:uid="{B832B4A1-EF6E-440E-A447-6FBF892E0D75}"/>
    <cellStyle name="Comma 33 5 2 2" xfId="19242" xr:uid="{B4CE44D4-2C83-4D61-B55A-91A77F2BF0C7}"/>
    <cellStyle name="Comma 33 5 2 2 2" xfId="27282" xr:uid="{5388EC0F-A143-4363-AA2A-564778E46E8B}"/>
    <cellStyle name="Comma 33 5 2 3" xfId="23269" xr:uid="{39CD4AB0-3D7F-43AC-8F1B-45B2EACC9645}"/>
    <cellStyle name="Comma 33 5 3" xfId="17253" xr:uid="{BA57F799-2B0B-4410-924C-50E83DBA7661}"/>
    <cellStyle name="Comma 33 5 3 2" xfId="25293" xr:uid="{D538F256-B187-4EA2-8926-E15262AFAF0E}"/>
    <cellStyle name="Comma 33 5 4" xfId="21276" xr:uid="{7482C80C-0393-4C72-BD3D-EAC0EAD4AE93}"/>
    <cellStyle name="Comma 33 6" xfId="8984" xr:uid="{437BE03A-DF92-40ED-A510-32CD9788CB17}"/>
    <cellStyle name="Comma 33 6 2" xfId="18266" xr:uid="{F3B4991B-60C2-4753-BF70-FF98DF5BB1B5}"/>
    <cellStyle name="Comma 33 6 2 2" xfId="26306" xr:uid="{4EADE9CB-1BE4-4155-8365-073C8E5322B2}"/>
    <cellStyle name="Comma 33 6 3" xfId="22289" xr:uid="{D78B4F89-3053-4D6F-BF09-DF62B61E6228}"/>
    <cellStyle name="Comma 33 7" xfId="16243" xr:uid="{3887FFAE-C1A1-4AB5-ABD3-E0D69B80657C}"/>
    <cellStyle name="Comma 33 7 2" xfId="24283" xr:uid="{FFB77F6F-E147-47E5-9103-02858D22E6E2}"/>
    <cellStyle name="Comma 33 8" xfId="20259" xr:uid="{A4BC0D3A-97B9-494E-9ED9-39191CBB6455}"/>
    <cellStyle name="Comma 34" xfId="1474" xr:uid="{79D93C34-67CE-4EC5-9E34-80E0FC9289E8}"/>
    <cellStyle name="Comma 34 2" xfId="1946" xr:uid="{A1026412-DB38-422E-967A-D5757EA358F0}"/>
    <cellStyle name="Comma 34 2 2" xfId="2878" xr:uid="{CDE231FC-B822-4FE4-AC81-DE4E595666E3}"/>
    <cellStyle name="Comma 34 2 2 2" xfId="4868" xr:uid="{C24763CB-1D4F-4B50-AAE2-835E88C2D1AF}"/>
    <cellStyle name="Comma 34 2 2 2 2" xfId="8600" xr:uid="{31E367E6-EBD0-41BD-9CE6-927502027974}"/>
    <cellStyle name="Comma 34 2 2 2 2 2" xfId="16017" xr:uid="{BCEB5898-F340-4937-A7AA-69F9FC4EFC48}"/>
    <cellStyle name="Comma 34 2 2 2 2 2 2" xfId="20124" xr:uid="{2AA97E66-F4C4-4E2E-8F0F-F0F56C8BBC75}"/>
    <cellStyle name="Comma 34 2 2 2 2 2 2 2" xfId="28164" xr:uid="{006BB6B0-45E6-48F7-B4C4-647E903D31BE}"/>
    <cellStyle name="Comma 34 2 2 2 2 2 3" xfId="24154" xr:uid="{309A8BC4-9B61-4BE0-B04F-0683353D991C}"/>
    <cellStyle name="Comma 34 2 2 2 2 3" xfId="18152" xr:uid="{C4D255B1-D5C7-49D7-9720-09B7C9BD95B7}"/>
    <cellStyle name="Comma 34 2 2 2 2 3 2" xfId="26192" xr:uid="{4C14F1CA-D103-4B98-85C7-266C3BAFD404}"/>
    <cellStyle name="Comma 34 2 2 2 2 4" xfId="22178" xr:uid="{AB9163A7-5783-4C62-8C4B-1938B14B30FE}"/>
    <cellStyle name="Comma 34 2 2 2 3" xfId="12319" xr:uid="{C0E777A2-4C74-41C8-8D75-8BF56F84FE55}"/>
    <cellStyle name="Comma 34 2 2 2 3 2" xfId="19148" xr:uid="{BC53509E-BDC3-4A50-A970-4DAE0CB90B7F}"/>
    <cellStyle name="Comma 34 2 2 2 3 2 2" xfId="27188" xr:uid="{33D67026-25FC-4055-A67F-CBB63F85D3AD}"/>
    <cellStyle name="Comma 34 2 2 2 3 3" xfId="23175" xr:uid="{C0D928C1-F0A1-4488-ADC3-38FF12F517D3}"/>
    <cellStyle name="Comma 34 2 2 2 4" xfId="17142" xr:uid="{9530535E-8632-465C-B0C9-B2A4FE41C2C9}"/>
    <cellStyle name="Comma 34 2 2 2 4 2" xfId="25182" xr:uid="{A206FF16-0DC8-4641-B63F-CE22CE7D37AB}"/>
    <cellStyle name="Comma 34 2 2 2 5" xfId="21165" xr:uid="{09CB3F2D-8A7A-45D4-B549-A3ABF882AADB}"/>
    <cellStyle name="Comma 34 2 2 3" xfId="6734" xr:uid="{41DC55B0-9B31-422D-A634-A9E5C5E124EB}"/>
    <cellStyle name="Comma 34 2 2 3 2" xfId="14168" xr:uid="{0F3E5BFE-0049-45FB-B7C1-A1157A859470}"/>
    <cellStyle name="Comma 34 2 2 3 2 2" xfId="19636" xr:uid="{AC59846A-82C7-45A1-92CB-1B1DEB6B7FA3}"/>
    <cellStyle name="Comma 34 2 2 3 2 2 2" xfId="27676" xr:uid="{4DB68EBC-C543-475F-AF45-3024DF1C4485}"/>
    <cellStyle name="Comma 34 2 2 3 2 3" xfId="23665" xr:uid="{00E143B0-1F7A-4C1B-A401-056427E95211}"/>
    <cellStyle name="Comma 34 2 2 3 3" xfId="17647" xr:uid="{008154E5-0F65-4716-8B17-B6BB4C95CE63}"/>
    <cellStyle name="Comma 34 2 2 3 3 2" xfId="25687" xr:uid="{F04985B1-3C26-4A9E-8BF3-02721711D988}"/>
    <cellStyle name="Comma 34 2 2 3 4" xfId="21672" xr:uid="{3BFD6F4E-FE75-4E16-93A3-D8BB88390F85}"/>
    <cellStyle name="Comma 34 2 2 4" xfId="10469" xr:uid="{EF36EA2D-DBA5-42F2-9888-4B7C7E5F7136}"/>
    <cellStyle name="Comma 34 2 2 4 2" xfId="18660" xr:uid="{6DE6A05D-846E-4063-8664-487FAA17E395}"/>
    <cellStyle name="Comma 34 2 2 4 2 2" xfId="26700" xr:uid="{C9CEC0F1-AD54-416C-9518-9015723E6E97}"/>
    <cellStyle name="Comma 34 2 2 4 3" xfId="22685" xr:uid="{25DDF1A6-960D-449E-82FE-D34AFF128EFF}"/>
    <cellStyle name="Comma 34 2 2 5" xfId="16637" xr:uid="{EB88A578-4723-4051-B8D5-93518143A537}"/>
    <cellStyle name="Comma 34 2 2 5 2" xfId="24677" xr:uid="{837F746F-F7EB-4927-8FDE-E82F7A1DD9C2}"/>
    <cellStyle name="Comma 34 2 2 6" xfId="20654" xr:uid="{7FEC8164-90F6-4653-A46B-120213F0CEC7}"/>
    <cellStyle name="Comma 34 2 3" xfId="3950" xr:uid="{7E16D0FA-8342-4E25-A4C8-F7E0F8A27E26}"/>
    <cellStyle name="Comma 34 2 3 2" xfId="7682" xr:uid="{9A5AC646-EDDA-413A-B65D-8F0002DCB702}"/>
    <cellStyle name="Comma 34 2 3 2 2" xfId="15099" xr:uid="{BB7237A2-EA92-4685-BF3A-B588B7531F06}"/>
    <cellStyle name="Comma 34 2 3 2 2 2" xfId="19878" xr:uid="{88BDB9EC-F4D7-4923-AB1A-BBF896C666E9}"/>
    <cellStyle name="Comma 34 2 3 2 2 2 2" xfId="27918" xr:uid="{3DB95E69-4F7A-416C-916B-9D53D2990F8C}"/>
    <cellStyle name="Comma 34 2 3 2 2 3" xfId="23907" xr:uid="{FD3A9295-BF72-485F-AB1C-C15001629683}"/>
    <cellStyle name="Comma 34 2 3 2 3" xfId="17906" xr:uid="{E7682AAF-6B5B-4B90-9312-CF638203BA45}"/>
    <cellStyle name="Comma 34 2 3 2 3 2" xfId="25946" xr:uid="{A780E167-9970-4BB4-9721-421EF73E2D82}"/>
    <cellStyle name="Comma 34 2 3 2 4" xfId="21931" xr:uid="{E757340F-CD6D-403F-9143-F91E51844526}"/>
    <cellStyle name="Comma 34 2 3 3" xfId="11401" xr:uid="{265FB82C-6248-42EE-9F26-FF54FB58A820}"/>
    <cellStyle name="Comma 34 2 3 3 2" xfId="18902" xr:uid="{6648DC21-C58D-47D3-9ADB-CF44DD127258}"/>
    <cellStyle name="Comma 34 2 3 3 2 2" xfId="26942" xr:uid="{42F215B6-073C-46E6-BA90-3B931291E679}"/>
    <cellStyle name="Comma 34 2 3 3 3" xfId="22928" xr:uid="{F7C8BC8F-39B2-4BC3-B170-1565D16C5896}"/>
    <cellStyle name="Comma 34 2 3 4" xfId="16896" xr:uid="{DE04EE52-1221-4EA9-AB18-A3DF24EBA64D}"/>
    <cellStyle name="Comma 34 2 3 4 2" xfId="24936" xr:uid="{A6124061-D80B-4F69-A665-320C76C3FE75}"/>
    <cellStyle name="Comma 34 2 3 5" xfId="20918" xr:uid="{0D02FEEF-7EB0-4F1D-B3F6-0C81FA00395E}"/>
    <cellStyle name="Comma 34 2 4" xfId="5816" xr:uid="{5A7845AF-67D9-4B37-B27F-BBCFF81540D9}"/>
    <cellStyle name="Comma 34 2 4 2" xfId="13250" xr:uid="{8551128C-B97A-41D3-93D3-41DCA3B335BA}"/>
    <cellStyle name="Comma 34 2 4 2 2" xfId="19390" xr:uid="{05F0E60F-496C-44E0-9291-3FE64B016193}"/>
    <cellStyle name="Comma 34 2 4 2 2 2" xfId="27430" xr:uid="{072F7008-ADE0-452F-9373-DD9474B41646}"/>
    <cellStyle name="Comma 34 2 4 2 3" xfId="23418" xr:uid="{263476E3-E656-4C9C-90E2-6A3A4B100650}"/>
    <cellStyle name="Comma 34 2 4 3" xfId="17401" xr:uid="{766D86CD-126A-4454-80B3-CCD3724A2FFF}"/>
    <cellStyle name="Comma 34 2 4 3 2" xfId="25441" xr:uid="{B7CED235-90DB-46AF-9FEB-392066D8307A}"/>
    <cellStyle name="Comma 34 2 4 4" xfId="21425" xr:uid="{48724ADE-E092-4EC9-BD26-B05D374A2D97}"/>
    <cellStyle name="Comma 34 2 5" xfId="9551" xr:uid="{87BB814D-E504-499A-A6B6-4805B022076D}"/>
    <cellStyle name="Comma 34 2 5 2" xfId="18414" xr:uid="{53B2D30E-C758-4C69-82C0-7CF04686B243}"/>
    <cellStyle name="Comma 34 2 5 2 2" xfId="26454" xr:uid="{E5EB9CB2-A306-4748-AA9B-E5A66921B517}"/>
    <cellStyle name="Comma 34 2 5 3" xfId="22438" xr:uid="{AEC34105-2A10-484B-A6C1-F02EE1965711}"/>
    <cellStyle name="Comma 34 2 6" xfId="16391" xr:uid="{2578095B-00DF-40BF-9E0A-44ABB424880B}"/>
    <cellStyle name="Comma 34 2 6 2" xfId="24431" xr:uid="{C46B7FF8-2850-4377-B9C9-7C50F8FE7B1D}"/>
    <cellStyle name="Comma 34 2 7" xfId="20407" xr:uid="{3060C355-2F58-415C-86FC-1CE7B9076C16}"/>
    <cellStyle name="Comma 34 3" xfId="2420" xr:uid="{496B46D0-C815-48A4-A196-FC4B9BDE52E1}"/>
    <cellStyle name="Comma 34 3 2" xfId="4410" xr:uid="{058000B3-784B-4266-A4B7-4B15513423BD}"/>
    <cellStyle name="Comma 34 3 2 2" xfId="8142" xr:uid="{F65080D9-8108-4BCE-92DA-985B3DD7FBD9}"/>
    <cellStyle name="Comma 34 3 2 2 2" xfId="15559" xr:uid="{1B1AD15B-58EC-4973-94FB-E9AB1DE5D099}"/>
    <cellStyle name="Comma 34 3 2 2 2 2" xfId="20002" xr:uid="{23FCD671-60AF-4934-8001-D59D89AA70CD}"/>
    <cellStyle name="Comma 34 3 2 2 2 2 2" xfId="28042" xr:uid="{A5789FAE-5FF5-4EA7-A3A0-5D085CDC226C}"/>
    <cellStyle name="Comma 34 3 2 2 2 3" xfId="24032" xr:uid="{0D00FC2E-00C4-4ED4-A001-F220AB43D4BA}"/>
    <cellStyle name="Comma 34 3 2 2 3" xfId="18030" xr:uid="{1F64CAEF-F04C-44AA-A987-16D60ADE3DA8}"/>
    <cellStyle name="Comma 34 3 2 2 3 2" xfId="26070" xr:uid="{F23D6D67-1D96-400B-8E82-1833BD9D35D7}"/>
    <cellStyle name="Comma 34 3 2 2 4" xfId="22056" xr:uid="{AF150AFC-12D9-4BA0-A622-8667FA8F6F98}"/>
    <cellStyle name="Comma 34 3 2 3" xfId="11861" xr:uid="{65A634AC-5DDB-4EE3-8940-F0FF996857BE}"/>
    <cellStyle name="Comma 34 3 2 3 2" xfId="19026" xr:uid="{B127BEA3-811D-44C2-BBFB-C43E70AE11AC}"/>
    <cellStyle name="Comma 34 3 2 3 2 2" xfId="27066" xr:uid="{93D903D0-1651-4807-86CD-08779DAAACDB}"/>
    <cellStyle name="Comma 34 3 2 3 3" xfId="23053" xr:uid="{DD9525B4-353C-4A86-98EA-19B931DC47E0}"/>
    <cellStyle name="Comma 34 3 2 4" xfId="17020" xr:uid="{092D4BAD-B300-4C20-9290-CCB2D41CAEA3}"/>
    <cellStyle name="Comma 34 3 2 4 2" xfId="25060" xr:uid="{6F210A9C-9191-49EE-BA38-83518C976AB8}"/>
    <cellStyle name="Comma 34 3 2 5" xfId="21043" xr:uid="{77AC36DF-68EE-4CCC-AB0A-8BAC4CAFAB5E}"/>
    <cellStyle name="Comma 34 3 3" xfId="6276" xr:uid="{0EF31C49-C012-4D32-B974-76F9EB0395A9}"/>
    <cellStyle name="Comma 34 3 3 2" xfId="13710" xr:uid="{FF9C2FA0-E291-4B93-942D-C4C9DC6FC962}"/>
    <cellStyle name="Comma 34 3 3 2 2" xfId="19514" xr:uid="{F316C86B-A0E7-4818-94F4-C65F9F2A9A47}"/>
    <cellStyle name="Comma 34 3 3 2 2 2" xfId="27554" xr:uid="{9F6C108F-D6C3-412F-9637-7980461707CA}"/>
    <cellStyle name="Comma 34 3 3 2 3" xfId="23543" xr:uid="{4422A973-5AC4-4C8F-B163-35649292A000}"/>
    <cellStyle name="Comma 34 3 3 3" xfId="17525" xr:uid="{E9D532B8-F87A-46EA-A1F3-74F3CFB15650}"/>
    <cellStyle name="Comma 34 3 3 3 2" xfId="25565" xr:uid="{9F1FA66C-89B9-43B2-BA3A-B2FB65F7EAAB}"/>
    <cellStyle name="Comma 34 3 3 4" xfId="21550" xr:uid="{F0259A24-F1D4-4FAC-88A4-91222C428A92}"/>
    <cellStyle name="Comma 34 3 4" xfId="10011" xr:uid="{BC8D5E02-DC8A-4C58-809C-EB81539EF722}"/>
    <cellStyle name="Comma 34 3 4 2" xfId="18538" xr:uid="{9A62C85D-5B73-4D82-9637-92D0924B33FF}"/>
    <cellStyle name="Comma 34 3 4 2 2" xfId="26578" xr:uid="{E1B35347-D8A7-45DE-BC02-CCEC7A323616}"/>
    <cellStyle name="Comma 34 3 4 3" xfId="22563" xr:uid="{DA42E0C2-B485-4118-BFB6-23523875EE02}"/>
    <cellStyle name="Comma 34 3 5" xfId="16515" xr:uid="{F53FB4AC-8160-4F8D-A649-CF9DBC9C5E8B}"/>
    <cellStyle name="Comma 34 3 5 2" xfId="24555" xr:uid="{F73CB0AE-50E6-440C-AC51-1E469E538EF8}"/>
    <cellStyle name="Comma 34 3 6" xfId="20532" xr:uid="{68C868BB-B38C-4437-AEF1-8EB8C7B59194}"/>
    <cellStyle name="Comma 34 4" xfId="3492" xr:uid="{269E90DB-5B4B-40C2-A485-C68CBA99E8F4}"/>
    <cellStyle name="Comma 34 4 2" xfId="7224" xr:uid="{5D22B3F8-9952-425F-9931-F5A4C1D871A3}"/>
    <cellStyle name="Comma 34 4 2 2" xfId="14641" xr:uid="{B308B090-FAB4-461F-88CB-5F5E13159E6B}"/>
    <cellStyle name="Comma 34 4 2 2 2" xfId="19756" xr:uid="{77B53945-6C3C-413D-9BD1-58A396A0E82E}"/>
    <cellStyle name="Comma 34 4 2 2 2 2" xfId="27796" xr:uid="{76EDA57F-C148-442E-AC32-047F473EA5BF}"/>
    <cellStyle name="Comma 34 4 2 2 3" xfId="23785" xr:uid="{CAB99CEF-E405-4E20-ABEC-E0993FED060B}"/>
    <cellStyle name="Comma 34 4 2 3" xfId="17784" xr:uid="{BF4D3A95-1C8F-4D52-89AB-6ACD0B4331F5}"/>
    <cellStyle name="Comma 34 4 2 3 2" xfId="25824" xr:uid="{8A11523F-C9D0-4109-9829-9A87350CD0F4}"/>
    <cellStyle name="Comma 34 4 2 4" xfId="21809" xr:uid="{B56A6979-3E34-4F92-81EB-B83B716A5706}"/>
    <cellStyle name="Comma 34 4 3" xfId="10943" xr:uid="{31DBD4B5-3BF6-4854-8D35-6C7D5ABDC19E}"/>
    <cellStyle name="Comma 34 4 3 2" xfId="18780" xr:uid="{B490266C-4DCE-4FC7-A9C1-F04F2304B978}"/>
    <cellStyle name="Comma 34 4 3 2 2" xfId="26820" xr:uid="{BCB092AE-9A59-47EF-B9DC-2A3848DD164B}"/>
    <cellStyle name="Comma 34 4 3 3" xfId="22805" xr:uid="{E53FEB64-16D5-4F8E-B71D-D54D85A4BD6F}"/>
    <cellStyle name="Comma 34 4 4" xfId="16774" xr:uid="{3DEB0C04-BB3D-4F13-B711-01760A49C436}"/>
    <cellStyle name="Comma 34 4 4 2" xfId="24814" xr:uid="{5BA64C84-DBD9-44EA-8F44-F5046E659DA3}"/>
    <cellStyle name="Comma 34 4 5" xfId="20796" xr:uid="{DFE61C00-0950-4F8E-B713-783B93AAC0CA}"/>
    <cellStyle name="Comma 34 5" xfId="5358" xr:uid="{F54477E6-AE63-4509-A176-B05C9F243428}"/>
    <cellStyle name="Comma 34 5 2" xfId="12792" xr:uid="{B1F6846B-6CF4-4210-9539-48A937FF2EBC}"/>
    <cellStyle name="Comma 34 5 2 2" xfId="19268" xr:uid="{BF4F46AA-305B-41A6-93D0-48FCAAC4BF61}"/>
    <cellStyle name="Comma 34 5 2 2 2" xfId="27308" xr:uid="{1E0785BA-C3C9-4CC2-9D66-EBA910968986}"/>
    <cellStyle name="Comma 34 5 2 3" xfId="23295" xr:uid="{64EE6032-F802-4B1D-AE11-E8DADD5F34F6}"/>
    <cellStyle name="Comma 34 5 3" xfId="17279" xr:uid="{787F60AB-C053-46CF-8B47-6A5DC3308EBB}"/>
    <cellStyle name="Comma 34 5 3 2" xfId="25319" xr:uid="{B561DA8E-913B-4D64-81D1-556BA73C2F3C}"/>
    <cellStyle name="Comma 34 5 4" xfId="21302" xr:uid="{51D8853D-9A31-4E6F-A9C1-D55C47677778}"/>
    <cellStyle name="Comma 34 6" xfId="9093" xr:uid="{30173359-4A31-4E03-BFCA-51D23C06E368}"/>
    <cellStyle name="Comma 34 6 2" xfId="18292" xr:uid="{561A2877-7204-41B8-B796-12D50916559C}"/>
    <cellStyle name="Comma 34 6 2 2" xfId="26332" xr:uid="{82D11BEC-7240-4301-86EB-70F437D1882A}"/>
    <cellStyle name="Comma 34 6 3" xfId="22315" xr:uid="{63789CE6-6B2F-41F9-897D-C82DA394EC95}"/>
    <cellStyle name="Comma 34 7" xfId="16269" xr:uid="{CAE548B5-49BE-43D8-BC5F-105EC79E0707}"/>
    <cellStyle name="Comma 34 7 2" xfId="24309" xr:uid="{D7F04740-A8CC-4900-A9C9-484AE62EE561}"/>
    <cellStyle name="Comma 34 8" xfId="20285" xr:uid="{A5E46B56-AE11-416A-87AF-2C9D64A06906}"/>
    <cellStyle name="Comma 35" xfId="1595" xr:uid="{9F1A76B4-3AE1-4DC1-B2BA-AE5BA379C238}"/>
    <cellStyle name="Comma 35 2" xfId="2063" xr:uid="{BA4A4D4F-CB99-442E-BE56-F4F001F3C50B}"/>
    <cellStyle name="Comma 35 2 2" xfId="2995" xr:uid="{81D1CBE9-515C-48B4-8811-FABBB71B2E96}"/>
    <cellStyle name="Comma 35 2 2 2" xfId="4985" xr:uid="{E05BC16E-5A35-4A7C-952C-09C8AD520399}"/>
    <cellStyle name="Comma 35 2 2 2 2" xfId="8717" xr:uid="{B1C5CEE9-B0FA-495F-ADF5-FCC1B5108D25}"/>
    <cellStyle name="Comma 35 2 2 2 2 2" xfId="16134" xr:uid="{311B0D47-3267-439A-B020-DA239C045DAE}"/>
    <cellStyle name="Comma 35 2 2 2 2 2 2" xfId="20157" xr:uid="{4A815260-F2ED-4EFC-8863-2543B56C9A2B}"/>
    <cellStyle name="Comma 35 2 2 2 2 2 2 2" xfId="28197" xr:uid="{513E32A4-7D7F-4F67-8218-B2C9BE588B01}"/>
    <cellStyle name="Comma 35 2 2 2 2 2 3" xfId="24187" xr:uid="{FAAD8560-6CED-4682-8A10-33B7AE533CF2}"/>
    <cellStyle name="Comma 35 2 2 2 2 3" xfId="18185" xr:uid="{187C2477-E949-4DD6-9E07-76FDA727C251}"/>
    <cellStyle name="Comma 35 2 2 2 2 3 2" xfId="26225" xr:uid="{DD33C223-C3ED-4F57-8ABA-56A74E94D18B}"/>
    <cellStyle name="Comma 35 2 2 2 2 4" xfId="22211" xr:uid="{1BF37112-72CF-430F-8B1F-887044FAD781}"/>
    <cellStyle name="Comma 35 2 2 2 3" xfId="12436" xr:uid="{C1CD8C22-AC88-4E19-953A-1E56056FC081}"/>
    <cellStyle name="Comma 35 2 2 2 3 2" xfId="19181" xr:uid="{3308D87F-EE62-419D-A204-062BE8D051CE}"/>
    <cellStyle name="Comma 35 2 2 2 3 2 2" xfId="27221" xr:uid="{1E7623A6-95AA-49EC-8E33-4F6836C2A602}"/>
    <cellStyle name="Comma 35 2 2 2 3 3" xfId="23208" xr:uid="{7479DA6B-244E-418A-B5A6-E6879081F8AE}"/>
    <cellStyle name="Comma 35 2 2 2 4" xfId="17175" xr:uid="{F5A3DF30-B29F-4BF6-8DD2-AE98D6CDBB11}"/>
    <cellStyle name="Comma 35 2 2 2 4 2" xfId="25215" xr:uid="{9F5A2DFA-A5EC-4567-BF8C-EB77C16B4D4F}"/>
    <cellStyle name="Comma 35 2 2 2 5" xfId="21198" xr:uid="{1B6EDC60-DC35-4729-955B-14AD686047A5}"/>
    <cellStyle name="Comma 35 2 2 3" xfId="6851" xr:uid="{96A6640A-27A7-4B38-859F-F4BB497308CA}"/>
    <cellStyle name="Comma 35 2 2 3 2" xfId="14285" xr:uid="{DD25FC2A-6600-4E3D-A254-A171989B5D2F}"/>
    <cellStyle name="Comma 35 2 2 3 2 2" xfId="19669" xr:uid="{BF837BFB-9F57-4F61-B578-46C42F8E0E93}"/>
    <cellStyle name="Comma 35 2 2 3 2 2 2" xfId="27709" xr:uid="{B9E838AB-01A9-4C3F-8021-20F0D7F799B2}"/>
    <cellStyle name="Comma 35 2 2 3 2 3" xfId="23698" xr:uid="{71AC787E-EF89-4E88-8D21-E601B8AE0FD0}"/>
    <cellStyle name="Comma 35 2 2 3 3" xfId="17680" xr:uid="{4F0284BF-3242-4B29-BBDC-E5CE8D302662}"/>
    <cellStyle name="Comma 35 2 2 3 3 2" xfId="25720" xr:uid="{CB9D0120-282E-4A01-ADEC-C8DF5ECBC951}"/>
    <cellStyle name="Comma 35 2 2 3 4" xfId="21705" xr:uid="{370B8279-95EF-4AA7-8D9E-8F2D4A750358}"/>
    <cellStyle name="Comma 35 2 2 4" xfId="10586" xr:uid="{769689F0-8E3B-42C7-BC0D-3D0DAE2CC7B8}"/>
    <cellStyle name="Comma 35 2 2 4 2" xfId="18693" xr:uid="{6247F719-1164-433F-8229-9E9883D7831B}"/>
    <cellStyle name="Comma 35 2 2 4 2 2" xfId="26733" xr:uid="{CD630237-DE74-48F3-A389-07D0ADA71076}"/>
    <cellStyle name="Comma 35 2 2 4 3" xfId="22718" xr:uid="{A1B5C519-DF1A-46CB-9005-02C9FAF31C1D}"/>
    <cellStyle name="Comma 35 2 2 5" xfId="16670" xr:uid="{FBD50E53-FD6D-4E6A-94A2-0895EE9B48DF}"/>
    <cellStyle name="Comma 35 2 2 5 2" xfId="24710" xr:uid="{45AB9D98-3766-4367-BE37-424215ED2BA9}"/>
    <cellStyle name="Comma 35 2 2 6" xfId="20687" xr:uid="{54BAE781-85D6-4B2E-BBE5-CA7851BEC62F}"/>
    <cellStyle name="Comma 35 2 3" xfId="4067" xr:uid="{E7C91958-4D70-49EC-8878-42C4C13AB7DF}"/>
    <cellStyle name="Comma 35 2 3 2" xfId="7799" xr:uid="{00DBC2FE-8285-46D6-8F46-9C866B2C283F}"/>
    <cellStyle name="Comma 35 2 3 2 2" xfId="15216" xr:uid="{D31C4ADF-9568-4430-8C91-7DFA4257796E}"/>
    <cellStyle name="Comma 35 2 3 2 2 2" xfId="19911" xr:uid="{1DB9A179-09F4-4AC5-928F-FD45203B2A7B}"/>
    <cellStyle name="Comma 35 2 3 2 2 2 2" xfId="27951" xr:uid="{7503A482-4142-471B-8E3F-E83B11BCE018}"/>
    <cellStyle name="Comma 35 2 3 2 2 3" xfId="23940" xr:uid="{1E87E808-6596-4860-9599-550C7B8CAA71}"/>
    <cellStyle name="Comma 35 2 3 2 3" xfId="17939" xr:uid="{585817BA-F2DA-42AC-92E2-7E925A150E0A}"/>
    <cellStyle name="Comma 35 2 3 2 3 2" xfId="25979" xr:uid="{AD0FFA48-8632-4DEF-A58F-CC6CF43925F5}"/>
    <cellStyle name="Comma 35 2 3 2 4" xfId="21964" xr:uid="{036CE03C-CFE3-4F9B-9BC8-7F1C31905F42}"/>
    <cellStyle name="Comma 35 2 3 3" xfId="11518" xr:uid="{5D8B1FF6-9FED-42FF-9712-206102C217DE}"/>
    <cellStyle name="Comma 35 2 3 3 2" xfId="18935" xr:uid="{546EE2EE-D472-49DC-804E-95BA39C881E8}"/>
    <cellStyle name="Comma 35 2 3 3 2 2" xfId="26975" xr:uid="{667F03B8-C13D-4C54-B399-FB2CF2557BB5}"/>
    <cellStyle name="Comma 35 2 3 3 3" xfId="22961" xr:uid="{8FCBA7C8-535C-4C91-A6B4-8550DD20E01E}"/>
    <cellStyle name="Comma 35 2 3 4" xfId="16929" xr:uid="{53A0644B-774D-46A7-B89C-8DAAC9095099}"/>
    <cellStyle name="Comma 35 2 3 4 2" xfId="24969" xr:uid="{52681C7D-BD58-41E2-AE50-7101EF7A3175}"/>
    <cellStyle name="Comma 35 2 3 5" xfId="20951" xr:uid="{C63FEC2C-3157-421E-A8FF-6E1803C9EFD5}"/>
    <cellStyle name="Comma 35 2 4" xfId="5933" xr:uid="{7CBABF7C-76A5-4643-959D-EEE67C02F54A}"/>
    <cellStyle name="Comma 35 2 4 2" xfId="13367" xr:uid="{325C079B-6810-4289-93CA-BAF102382969}"/>
    <cellStyle name="Comma 35 2 4 2 2" xfId="19423" xr:uid="{59941FC1-1C09-402B-8E05-6B22803ABD3D}"/>
    <cellStyle name="Comma 35 2 4 2 2 2" xfId="27463" xr:uid="{E9C6A64B-56EF-4E54-A11D-49E2C5F8D27F}"/>
    <cellStyle name="Comma 35 2 4 2 3" xfId="23451" xr:uid="{86951098-23A2-4E0E-BE16-AD76502284A8}"/>
    <cellStyle name="Comma 35 2 4 3" xfId="17434" xr:uid="{6D570122-8CC6-4EFE-A77C-7831D98808BF}"/>
    <cellStyle name="Comma 35 2 4 3 2" xfId="25474" xr:uid="{7BC4BB91-3998-4831-8AE6-8D7CEFB6AAB1}"/>
    <cellStyle name="Comma 35 2 4 4" xfId="21458" xr:uid="{44170E91-D84A-45F4-A5BF-48308EEEA9DE}"/>
    <cellStyle name="Comma 35 2 5" xfId="9668" xr:uid="{0DF5D0B7-75D1-4DBB-937E-08DB57E2DEAA}"/>
    <cellStyle name="Comma 35 2 5 2" xfId="18447" xr:uid="{995F3260-6768-452E-93A7-D25C81379978}"/>
    <cellStyle name="Comma 35 2 5 2 2" xfId="26487" xr:uid="{7302695C-CCBA-45EB-B02D-A5B8E0CA5A97}"/>
    <cellStyle name="Comma 35 2 5 3" xfId="22471" xr:uid="{930D572C-5C08-4DA8-B107-9BABB551F2B0}"/>
    <cellStyle name="Comma 35 2 6" xfId="16424" xr:uid="{4087DCA3-B1B0-4C50-9BFE-F8199B1C9722}"/>
    <cellStyle name="Comma 35 2 6 2" xfId="24464" xr:uid="{A9AA7D71-709E-497B-8332-529BC966B445}"/>
    <cellStyle name="Comma 35 2 7" xfId="20440" xr:uid="{05BF7E7B-6C05-4327-9021-F939916C3084}"/>
    <cellStyle name="Comma 35 3" xfId="2537" xr:uid="{88B68D90-0D17-4985-A0E6-5A563E20FBAA}"/>
    <cellStyle name="Comma 35 3 2" xfId="4527" xr:uid="{14C0CE57-A9C0-4479-894D-B531EE79A9BF}"/>
    <cellStyle name="Comma 35 3 2 2" xfId="8259" xr:uid="{C2996E90-5496-4633-9190-7E93AE371EFD}"/>
    <cellStyle name="Comma 35 3 2 2 2" xfId="15676" xr:uid="{61B0D7D0-2A3C-4A92-971E-EB203F08F7C8}"/>
    <cellStyle name="Comma 35 3 2 2 2 2" xfId="20035" xr:uid="{8304B032-2401-45C8-88F6-E0E9ECB515E3}"/>
    <cellStyle name="Comma 35 3 2 2 2 2 2" xfId="28075" xr:uid="{A0A3858F-F6B6-47A8-B2A7-C78CEF28609B}"/>
    <cellStyle name="Comma 35 3 2 2 2 3" xfId="24065" xr:uid="{88B3CC47-DCC9-4FF1-A22B-05982F69878A}"/>
    <cellStyle name="Comma 35 3 2 2 3" xfId="18063" xr:uid="{930E7F0F-F8C3-41BB-959D-99F8D3B5CD2C}"/>
    <cellStyle name="Comma 35 3 2 2 3 2" xfId="26103" xr:uid="{35C6ED0B-4D18-4187-A7BB-A1D42CDFA44D}"/>
    <cellStyle name="Comma 35 3 2 2 4" xfId="22089" xr:uid="{4B1FB9E6-0D0C-4942-A987-F27FFF5BD008}"/>
    <cellStyle name="Comma 35 3 2 3" xfId="11978" xr:uid="{5E878947-4483-49C7-B92B-2915D12085EF}"/>
    <cellStyle name="Comma 35 3 2 3 2" xfId="19059" xr:uid="{5FE789B8-94A5-4B64-9F01-5C01CF737548}"/>
    <cellStyle name="Comma 35 3 2 3 2 2" xfId="27099" xr:uid="{C9A6E1F5-13C0-4764-9B85-609C5F7C4B12}"/>
    <cellStyle name="Comma 35 3 2 3 3" xfId="23086" xr:uid="{BD3F9A9D-21BD-4B2F-9000-F8CB4E1EC9B7}"/>
    <cellStyle name="Comma 35 3 2 4" xfId="17053" xr:uid="{74B2AF44-F421-44D0-9795-78B99A051AAD}"/>
    <cellStyle name="Comma 35 3 2 4 2" xfId="25093" xr:uid="{08EF97C9-F705-47FD-B9E0-F301C55CB0E1}"/>
    <cellStyle name="Comma 35 3 2 5" xfId="21076" xr:uid="{A46F96E2-A461-4A16-A494-F6F9E6D17EC2}"/>
    <cellStyle name="Comma 35 3 3" xfId="6393" xr:uid="{125589D6-07D2-4FBE-9C44-29996C891DFD}"/>
    <cellStyle name="Comma 35 3 3 2" xfId="13827" xr:uid="{F6DFCF56-4916-4A49-BF93-1D62F79EA1FF}"/>
    <cellStyle name="Comma 35 3 3 2 2" xfId="19547" xr:uid="{6768C068-EC7A-4210-B03A-49E6AF2C629C}"/>
    <cellStyle name="Comma 35 3 3 2 2 2" xfId="27587" xr:uid="{17C9719A-4A74-48B9-B043-E9D4067DD750}"/>
    <cellStyle name="Comma 35 3 3 2 3" xfId="23576" xr:uid="{2E66606B-E205-4E39-BCAA-42BADE82F48F}"/>
    <cellStyle name="Comma 35 3 3 3" xfId="17558" xr:uid="{512E3548-E0D1-4E95-AA95-57771F871813}"/>
    <cellStyle name="Comma 35 3 3 3 2" xfId="25598" xr:uid="{0022A813-044D-4C99-88EA-7264877762A0}"/>
    <cellStyle name="Comma 35 3 3 4" xfId="21583" xr:uid="{BA77C7A5-BBEE-4978-ABD6-1E14C99A2A6A}"/>
    <cellStyle name="Comma 35 3 4" xfId="10128" xr:uid="{C3242D77-5F11-49F9-B7EC-BA7A3DC22E67}"/>
    <cellStyle name="Comma 35 3 4 2" xfId="18571" xr:uid="{0BBEFFF0-F822-40F0-BC67-99E4734BCC7E}"/>
    <cellStyle name="Comma 35 3 4 2 2" xfId="26611" xr:uid="{364F9F30-BADE-4270-BACF-A370FEBEE53A}"/>
    <cellStyle name="Comma 35 3 4 3" xfId="22596" xr:uid="{3CEC4417-BD77-42B8-897A-D4E3431FB77D}"/>
    <cellStyle name="Comma 35 3 5" xfId="16548" xr:uid="{44DE0DF7-9F23-47FD-84AD-FE6510E608AC}"/>
    <cellStyle name="Comma 35 3 5 2" xfId="24588" xr:uid="{033E387D-7DDB-4EA8-8D27-5E06E0C46B3D}"/>
    <cellStyle name="Comma 35 3 6" xfId="20565" xr:uid="{E4AB0FA2-642F-4D22-B3E3-990FE048989B}"/>
    <cellStyle name="Comma 35 4" xfId="3609" xr:uid="{C6E8B605-3061-4A10-9208-7809DF0EA2B1}"/>
    <cellStyle name="Comma 35 4 2" xfId="7341" xr:uid="{E70A5D34-B773-49C4-A58D-CFFB11AD347A}"/>
    <cellStyle name="Comma 35 4 2 2" xfId="14758" xr:uid="{0DB1D1D0-43D4-44E0-995A-3777A1B74EB0}"/>
    <cellStyle name="Comma 35 4 2 2 2" xfId="19789" xr:uid="{50778E20-4062-4AAB-BC0A-3BB7CD977291}"/>
    <cellStyle name="Comma 35 4 2 2 2 2" xfId="27829" xr:uid="{41A574F6-B27E-4868-83E7-D60200D2076A}"/>
    <cellStyle name="Comma 35 4 2 2 3" xfId="23818" xr:uid="{28930DF1-A500-41C3-95B5-3683F7241FD4}"/>
    <cellStyle name="Comma 35 4 2 3" xfId="17817" xr:uid="{0244410A-5DDE-4C13-BD5B-6485890928C6}"/>
    <cellStyle name="Comma 35 4 2 3 2" xfId="25857" xr:uid="{49760219-9492-4046-8B93-2D785B804B22}"/>
    <cellStyle name="Comma 35 4 2 4" xfId="21842" xr:uid="{755668B2-CBE4-4590-886C-99CE798632F7}"/>
    <cellStyle name="Comma 35 4 3" xfId="11060" xr:uid="{A8438654-745A-4DA3-9B22-2F24F00572FE}"/>
    <cellStyle name="Comma 35 4 3 2" xfId="18813" xr:uid="{C08FFEF6-7D37-4B91-A9BC-0BF124343C81}"/>
    <cellStyle name="Comma 35 4 3 2 2" xfId="26853" xr:uid="{93C9939F-B067-40C6-8536-183447BAA128}"/>
    <cellStyle name="Comma 35 4 3 3" xfId="22838" xr:uid="{33474486-428E-4660-835B-778DCEF2936B}"/>
    <cellStyle name="Comma 35 4 4" xfId="16807" xr:uid="{7628D1E9-0AE2-436F-A6A9-4EDEDCD8C942}"/>
    <cellStyle name="Comma 35 4 4 2" xfId="24847" xr:uid="{848A7E55-2D6E-4AA4-B57D-DB3CA2FEF9E9}"/>
    <cellStyle name="Comma 35 4 5" xfId="20829" xr:uid="{3EF46CB1-D581-4B97-B8FD-80D692BA8163}"/>
    <cellStyle name="Comma 35 5" xfId="5475" xr:uid="{EB6CA720-C855-4CE8-A44C-B7C1AA39DB21}"/>
    <cellStyle name="Comma 35 5 2" xfId="12909" xr:uid="{FA7FE359-0ED1-4DCA-8DBF-C4E62F77FC2D}"/>
    <cellStyle name="Comma 35 5 2 2" xfId="19301" xr:uid="{BBCF451C-B0D4-4A46-AC83-41D5999AF8BE}"/>
    <cellStyle name="Comma 35 5 2 2 2" xfId="27341" xr:uid="{02E331BD-875B-4D32-A991-592CB0E3BCF5}"/>
    <cellStyle name="Comma 35 5 2 3" xfId="23328" xr:uid="{423A10F1-6C29-491D-9BF0-400E66A357C6}"/>
    <cellStyle name="Comma 35 5 3" xfId="17312" xr:uid="{3DB34E22-273C-4EF6-9E32-71E7D8DDB618}"/>
    <cellStyle name="Comma 35 5 3 2" xfId="25352" xr:uid="{86CF6803-4150-40EC-8FC6-621AC199125A}"/>
    <cellStyle name="Comma 35 5 4" xfId="21335" xr:uid="{041152F4-FDCC-482F-ADE2-01E9DCFD1DF1}"/>
    <cellStyle name="Comma 35 6" xfId="9210" xr:uid="{22A374B0-E74A-45E1-9730-470A61BE2AC2}"/>
    <cellStyle name="Comma 35 6 2" xfId="18325" xr:uid="{B9C3D764-6256-41B3-B16F-0E5A6B13CD56}"/>
    <cellStyle name="Comma 35 6 2 2" xfId="26365" xr:uid="{30DDC92C-2B7C-47C5-9BC2-5F88D3E72E76}"/>
    <cellStyle name="Comma 35 6 3" xfId="22348" xr:uid="{24D10714-46C3-499D-88A4-1196451626F4}"/>
    <cellStyle name="Comma 35 7" xfId="16302" xr:uid="{E94088AF-CEEC-4BCF-971C-F382C2FF07A2}"/>
    <cellStyle name="Comma 35 7 2" xfId="24342" xr:uid="{C45A2D76-F945-4824-9085-6254A38155EC}"/>
    <cellStyle name="Comma 35 8" xfId="20318" xr:uid="{708FD07B-B943-4D1D-BFEA-885F4DD197AE}"/>
    <cellStyle name="Comma 36" xfId="1609" xr:uid="{E2640F8E-FD93-4881-AF68-3BC29C32AA01}"/>
    <cellStyle name="Comma 36 2" xfId="2542" xr:uid="{E4698B8C-F00F-4C67-B3FF-4E35CA8B2DCF}"/>
    <cellStyle name="Comma 36 2 2" xfId="4532" xr:uid="{D08B0054-9904-4E81-AED5-960B257E41DB}"/>
    <cellStyle name="Comma 36 2 2 2" xfId="8264" xr:uid="{E01D3C22-8131-4FC2-815B-0B5E60DC664B}"/>
    <cellStyle name="Comma 36 2 2 2 2" xfId="15681" xr:uid="{6E865CAE-739B-4B6F-BBD6-E61670BB652C}"/>
    <cellStyle name="Comma 36 2 2 2 2 2" xfId="20039" xr:uid="{3C4D69A4-471D-4333-B80B-97FA591C27C9}"/>
    <cellStyle name="Comma 36 2 2 2 2 2 2" xfId="28079" xr:uid="{1C1FF9DF-5677-48CC-8AF1-364B00ACFA6B}"/>
    <cellStyle name="Comma 36 2 2 2 2 3" xfId="24069" xr:uid="{E3BE8A4E-4224-4F8C-B813-49FF21EEC1B4}"/>
    <cellStyle name="Comma 36 2 2 2 3" xfId="18067" xr:uid="{B49AFD35-D72E-420D-BDF2-E76320C29898}"/>
    <cellStyle name="Comma 36 2 2 2 3 2" xfId="26107" xr:uid="{8D956D76-0C9F-45EC-890F-66A61569E02C}"/>
    <cellStyle name="Comma 36 2 2 2 4" xfId="22093" xr:uid="{BEA344DD-3D83-4E18-A927-1FEF3FCAC9D4}"/>
    <cellStyle name="Comma 36 2 2 3" xfId="11983" xr:uid="{0DD03DAB-3A87-4F49-9273-A93CC44EFF2C}"/>
    <cellStyle name="Comma 36 2 2 3 2" xfId="19063" xr:uid="{3DA10530-8F8E-4C60-A064-76E97D9B86D9}"/>
    <cellStyle name="Comma 36 2 2 3 2 2" xfId="27103" xr:uid="{F890D4CE-0183-4CC7-8CEF-FD0065E52B22}"/>
    <cellStyle name="Comma 36 2 2 3 3" xfId="23090" xr:uid="{8D37629E-E1F8-4648-898B-F871F8E10908}"/>
    <cellStyle name="Comma 36 2 2 4" xfId="17057" xr:uid="{3E55C35E-A20B-4C9B-BA69-BD2B23358FAB}"/>
    <cellStyle name="Comma 36 2 2 4 2" xfId="25097" xr:uid="{4738063E-C6A9-41C8-A142-60C8AEFA6B6F}"/>
    <cellStyle name="Comma 36 2 2 5" xfId="21080" xr:uid="{ACDCBEAB-E14D-4FF0-B360-0179241AA6AD}"/>
    <cellStyle name="Comma 36 2 3" xfId="6398" xr:uid="{E7558EF0-49E6-4CBD-9437-70CBBEC60EB9}"/>
    <cellStyle name="Comma 36 2 3 2" xfId="13832" xr:uid="{EE010297-209D-440F-8DFA-6E3425AC5FE4}"/>
    <cellStyle name="Comma 36 2 3 2 2" xfId="19551" xr:uid="{64E2AE85-7BDB-4651-84FF-23C584D8947B}"/>
    <cellStyle name="Comma 36 2 3 2 2 2" xfId="27591" xr:uid="{F6B8D2FA-2C08-4FDA-A448-E6B80B920A3A}"/>
    <cellStyle name="Comma 36 2 3 2 3" xfId="23580" xr:uid="{4339742F-5F7E-4970-8C45-445241AEE8EB}"/>
    <cellStyle name="Comma 36 2 3 3" xfId="17562" xr:uid="{8D8E57FF-0EBD-4C0D-AF57-D3B97D75560E}"/>
    <cellStyle name="Comma 36 2 3 3 2" xfId="25602" xr:uid="{83103DBF-2CEC-41DA-A2AD-941361AB24AD}"/>
    <cellStyle name="Comma 36 2 3 4" xfId="21587" xr:uid="{30464E1C-894E-46C4-97C8-4B24316567F4}"/>
    <cellStyle name="Comma 36 2 4" xfId="10133" xr:uid="{EA347D92-BA89-4D84-AD7C-7F256E048F66}"/>
    <cellStyle name="Comma 36 2 4 2" xfId="18575" xr:uid="{919FD5C0-9271-49BE-A27E-47DBFD14852E}"/>
    <cellStyle name="Comma 36 2 4 2 2" xfId="26615" xr:uid="{DDAF1D5A-9F58-4C27-8C0C-4D421851DD90}"/>
    <cellStyle name="Comma 36 2 4 3" xfId="22600" xr:uid="{1395A812-A040-498B-9894-3FB299E2B554}"/>
    <cellStyle name="Comma 36 2 5" xfId="16552" xr:uid="{952BD608-3D10-4501-8224-08FAA2AA8B69}"/>
    <cellStyle name="Comma 36 2 5 2" xfId="24592" xr:uid="{422ADE6B-CDEE-41B6-B879-67FAEA1D04D5}"/>
    <cellStyle name="Comma 36 2 6" xfId="20569" xr:uid="{FB28CA74-4D62-4C7A-A7A4-BD23139262C4}"/>
    <cellStyle name="Comma 36 3" xfId="3614" xr:uid="{BC586E4C-C243-42DC-9182-8895E89001E5}"/>
    <cellStyle name="Comma 36 3 2" xfId="7346" xr:uid="{30A63664-F7A7-4A8A-9E46-728DB7FD9D32}"/>
    <cellStyle name="Comma 36 3 2 2" xfId="14763" xr:uid="{F4C50A22-F9D9-43D0-8766-2F006B2D17C1}"/>
    <cellStyle name="Comma 36 3 2 2 2" xfId="19793" xr:uid="{8E02AA73-5175-4EF9-99F7-4B803924AAEE}"/>
    <cellStyle name="Comma 36 3 2 2 2 2" xfId="27833" xr:uid="{9624F2B8-EDA7-4E7E-830E-0421FE8B8E90}"/>
    <cellStyle name="Comma 36 3 2 2 3" xfId="23822" xr:uid="{32953E56-D55C-46B0-BF1F-4866AF559A1E}"/>
    <cellStyle name="Comma 36 3 2 3" xfId="17821" xr:uid="{9421025B-66C8-4767-A5FD-385F87E19882}"/>
    <cellStyle name="Comma 36 3 2 3 2" xfId="25861" xr:uid="{6693CD2F-16E0-4401-9F4D-3E09F9255C4F}"/>
    <cellStyle name="Comma 36 3 2 4" xfId="21846" xr:uid="{53392C5A-35CF-4C33-998E-98A983E08CC1}"/>
    <cellStyle name="Comma 36 3 3" xfId="11065" xr:uid="{D316CA02-8B59-4BE6-AD6A-8EF479DB4202}"/>
    <cellStyle name="Comma 36 3 3 2" xfId="18817" xr:uid="{04AB2943-B3AD-4C4E-A6D1-F96228727311}"/>
    <cellStyle name="Comma 36 3 3 2 2" xfId="26857" xr:uid="{13C91D99-F539-4789-B653-6588ED50DCAC}"/>
    <cellStyle name="Comma 36 3 3 3" xfId="22842" xr:uid="{CF7017B1-EFFA-4E83-BFF0-9B164BE77BDD}"/>
    <cellStyle name="Comma 36 3 4" xfId="16811" xr:uid="{FFEF9F9F-08FF-4491-B5C6-F91BB6EA66B2}"/>
    <cellStyle name="Comma 36 3 4 2" xfId="24851" xr:uid="{F1C73FC5-F82B-4F36-84C0-06FEBCB60A8F}"/>
    <cellStyle name="Comma 36 3 5" xfId="20833" xr:uid="{E6B4C3F5-4778-4951-9945-4F13C34F4948}"/>
    <cellStyle name="Comma 36 4" xfId="5480" xr:uid="{75B4929E-2439-4807-B44D-4712A0ED05B6}"/>
    <cellStyle name="Comma 36 4 2" xfId="12914" xr:uid="{1C2A97C5-A2A3-4F91-8830-7F784F484100}"/>
    <cellStyle name="Comma 36 4 2 2" xfId="19305" xr:uid="{84BD9E96-2D6B-44BB-85E2-4F2BCF94504B}"/>
    <cellStyle name="Comma 36 4 2 2 2" xfId="27345" xr:uid="{100591BD-CC89-4EB0-B462-CCCEB9CCBBCC}"/>
    <cellStyle name="Comma 36 4 2 3" xfId="23332" xr:uid="{D4C35C91-F449-4196-8231-5C7EE967ECF5}"/>
    <cellStyle name="Comma 36 4 3" xfId="17316" xr:uid="{26EF73E6-1B92-42D8-8A9A-430D559CD692}"/>
    <cellStyle name="Comma 36 4 3 2" xfId="25356" xr:uid="{54C1E519-4CDA-42D4-8381-132BF44B01C5}"/>
    <cellStyle name="Comma 36 4 4" xfId="21339" xr:uid="{78AB15A2-794E-4DD2-A31C-20AC17E729C5}"/>
    <cellStyle name="Comma 36 5" xfId="9215" xr:uid="{05948647-9B93-4F55-9B05-1B389729C9AA}"/>
    <cellStyle name="Comma 36 5 2" xfId="18329" xr:uid="{82C2D637-179B-4092-9721-D385BC0F4D66}"/>
    <cellStyle name="Comma 36 5 2 2" xfId="26369" xr:uid="{B0BA96C3-0720-4AA3-99A7-8C6D67DBC599}"/>
    <cellStyle name="Comma 36 5 3" xfId="22352" xr:uid="{0156F199-FA4B-498F-AB53-95B08A4B36C8}"/>
    <cellStyle name="Comma 36 6" xfId="16306" xr:uid="{D42B446E-B1BB-49B8-BECE-94E19E54FC04}"/>
    <cellStyle name="Comma 36 6 2" xfId="24346" xr:uid="{4B589419-DAB8-47CF-86A5-4A46048A4378}"/>
    <cellStyle name="Comma 36 7" xfId="20322" xr:uid="{866868BE-0771-4361-830A-8F05E28A9E03}"/>
    <cellStyle name="Comma 37" xfId="1608" xr:uid="{A49AE468-4AE2-4A64-92E3-CCCF09C1CDFC}"/>
    <cellStyle name="Comma 37 2" xfId="2541" xr:uid="{747396E2-1E8F-454C-A11C-C24A562DF164}"/>
    <cellStyle name="Comma 37 2 2" xfId="4531" xr:uid="{C0FEA045-888B-41F4-835E-F0C301BB0428}"/>
    <cellStyle name="Comma 37 2 2 2" xfId="8263" xr:uid="{EF515456-996B-471C-B341-AD1836416C67}"/>
    <cellStyle name="Comma 37 2 2 2 2" xfId="15680" xr:uid="{0A6F1B4F-E803-47F5-9ECD-EBC7C6026C26}"/>
    <cellStyle name="Comma 37 2 2 2 2 2" xfId="20038" xr:uid="{16BAD26B-F9BD-4699-BB65-00F5DB04EBCA}"/>
    <cellStyle name="Comma 37 2 2 2 2 2 2" xfId="28078" xr:uid="{5CF9314B-75D7-484B-BDCF-E16096DE525C}"/>
    <cellStyle name="Comma 37 2 2 2 2 3" xfId="24068" xr:uid="{97970487-2E3C-4594-AFC5-061E83F645EC}"/>
    <cellStyle name="Comma 37 2 2 2 3" xfId="18066" xr:uid="{21C0055B-E7AD-4234-BD6F-8BBD1E5B10FB}"/>
    <cellStyle name="Comma 37 2 2 2 3 2" xfId="26106" xr:uid="{2F17E3F9-85B3-45C6-9489-1B98FD1D27A3}"/>
    <cellStyle name="Comma 37 2 2 2 4" xfId="22092" xr:uid="{31F13F20-137D-478F-AD49-38CBD2872743}"/>
    <cellStyle name="Comma 37 2 2 3" xfId="11982" xr:uid="{BD01C537-BA70-4539-BDE0-F1A99B60EF3F}"/>
    <cellStyle name="Comma 37 2 2 3 2" xfId="19062" xr:uid="{9E2EBC15-4C23-43A2-9CD9-67BE60FDF84C}"/>
    <cellStyle name="Comma 37 2 2 3 2 2" xfId="27102" xr:uid="{1F6C5A5D-30B9-4ED3-A152-375E8170A5AE}"/>
    <cellStyle name="Comma 37 2 2 3 3" xfId="23089" xr:uid="{765CA37F-6719-48CB-9698-3B6FE3113B0A}"/>
    <cellStyle name="Comma 37 2 2 4" xfId="17056" xr:uid="{BBE916E0-282F-4C9D-B044-C6C6C778EFD3}"/>
    <cellStyle name="Comma 37 2 2 4 2" xfId="25096" xr:uid="{87CA2883-AAA6-4D70-9BFE-AB1631D0B861}"/>
    <cellStyle name="Comma 37 2 2 5" xfId="21079" xr:uid="{4918C813-545A-4991-8AAD-883B369AE542}"/>
    <cellStyle name="Comma 37 2 3" xfId="6397" xr:uid="{EA5E35DE-EEA6-4F1B-8BB0-98CEDE95C7E7}"/>
    <cellStyle name="Comma 37 2 3 2" xfId="13831" xr:uid="{4B66E89A-520A-4774-B387-1F94D649CBE8}"/>
    <cellStyle name="Comma 37 2 3 2 2" xfId="19550" xr:uid="{541F74F0-85EC-4155-A53A-B2A6E9CBFDAA}"/>
    <cellStyle name="Comma 37 2 3 2 2 2" xfId="27590" xr:uid="{64684C43-12D6-404A-82C9-339095FB25CC}"/>
    <cellStyle name="Comma 37 2 3 2 3" xfId="23579" xr:uid="{93A671EE-BB22-4C5C-8D05-79D217C25D61}"/>
    <cellStyle name="Comma 37 2 3 3" xfId="17561" xr:uid="{B3E65432-1079-44A6-A07C-95EC8B5391FE}"/>
    <cellStyle name="Comma 37 2 3 3 2" xfId="25601" xr:uid="{319F3CD5-467E-42F2-B521-C29169C34816}"/>
    <cellStyle name="Comma 37 2 3 4" xfId="21586" xr:uid="{3A3F40C3-1CB6-4EDC-A50C-9F6116970C95}"/>
    <cellStyle name="Comma 37 2 4" xfId="10132" xr:uid="{39558AC1-CDAE-48B6-9D4E-BF6C08B2D1AF}"/>
    <cellStyle name="Comma 37 2 4 2" xfId="18574" xr:uid="{6E319EC8-0F0B-4703-B365-01AA8184E137}"/>
    <cellStyle name="Comma 37 2 4 2 2" xfId="26614" xr:uid="{21EB92F4-FCC4-440A-B9EA-4CAEC796B11C}"/>
    <cellStyle name="Comma 37 2 4 3" xfId="22599" xr:uid="{22405612-6AA1-4B42-9CEA-D1D3EFF18A20}"/>
    <cellStyle name="Comma 37 2 5" xfId="16551" xr:uid="{EFC8FF24-50BD-4AFD-BB2E-21CDE97A3F8E}"/>
    <cellStyle name="Comma 37 2 5 2" xfId="24591" xr:uid="{A95E00D2-AE5A-4311-9DD8-6EABF26287A1}"/>
    <cellStyle name="Comma 37 2 6" xfId="20568" xr:uid="{85EE65CF-AFB7-47F5-B49B-5665F5A666CD}"/>
    <cellStyle name="Comma 37 3" xfId="3613" xr:uid="{B74C8E19-57DF-4E25-8284-160E55D42BAF}"/>
    <cellStyle name="Comma 37 3 2" xfId="7345" xr:uid="{6192EB01-4BFB-4D4F-ADC2-0A0236CD1B6B}"/>
    <cellStyle name="Comma 37 3 2 2" xfId="14762" xr:uid="{06F3853F-56AE-4707-BE0E-8AB2CFC05737}"/>
    <cellStyle name="Comma 37 3 2 2 2" xfId="19792" xr:uid="{5C0DA789-97AF-4DE7-AB81-40AAD4B3B488}"/>
    <cellStyle name="Comma 37 3 2 2 2 2" xfId="27832" xr:uid="{D0D0A730-82CE-4953-99DE-4D52FF27E1F0}"/>
    <cellStyle name="Comma 37 3 2 2 3" xfId="23821" xr:uid="{3951B129-8F2A-481E-9128-F4ED2BE3CD59}"/>
    <cellStyle name="Comma 37 3 2 3" xfId="17820" xr:uid="{135D41CA-2A3C-4283-867C-FA5A2BA967DE}"/>
    <cellStyle name="Comma 37 3 2 3 2" xfId="25860" xr:uid="{6BDCEA8F-A858-4CC2-B54D-68618C928A27}"/>
    <cellStyle name="Comma 37 3 2 4" xfId="21845" xr:uid="{A7C6015F-499D-45FE-B9D7-A031F9AFF74C}"/>
    <cellStyle name="Comma 37 3 3" xfId="11064" xr:uid="{44475789-5284-499A-9247-700EEBB7498D}"/>
    <cellStyle name="Comma 37 3 3 2" xfId="18816" xr:uid="{5A36BF6E-F06A-4601-AD31-57B4E0431464}"/>
    <cellStyle name="Comma 37 3 3 2 2" xfId="26856" xr:uid="{229F9C0E-6FC4-4F16-8603-D0AA83BE3973}"/>
    <cellStyle name="Comma 37 3 3 3" xfId="22841" xr:uid="{9EBCB33F-FB88-4C7E-81A0-5DE6C032B4B8}"/>
    <cellStyle name="Comma 37 3 4" xfId="16810" xr:uid="{C308CBE5-AC0F-4601-9EA6-185E46531362}"/>
    <cellStyle name="Comma 37 3 4 2" xfId="24850" xr:uid="{39AB1E4B-F7DC-4C7B-99B4-C0A3ACE08311}"/>
    <cellStyle name="Comma 37 3 5" xfId="20832" xr:uid="{82D91015-CD3A-4EB1-9130-A72931113E8A}"/>
    <cellStyle name="Comma 37 4" xfId="5479" xr:uid="{19336186-B171-422A-9BB2-A3D72E24C541}"/>
    <cellStyle name="Comma 37 4 2" xfId="12913" xr:uid="{D406165B-6116-4DA4-B3B5-CAD184D6436A}"/>
    <cellStyle name="Comma 37 4 2 2" xfId="19304" xr:uid="{1495F227-D06F-4DFF-BA83-6C3E40EBD609}"/>
    <cellStyle name="Comma 37 4 2 2 2" xfId="27344" xr:uid="{DCAA98D7-F534-4E71-BA50-17F54433319A}"/>
    <cellStyle name="Comma 37 4 2 3" xfId="23331" xr:uid="{7702EB0A-F8D1-45FA-BD0A-3A782DBDD8F9}"/>
    <cellStyle name="Comma 37 4 3" xfId="17315" xr:uid="{1D09DCA0-608A-4252-986D-0ECA69779729}"/>
    <cellStyle name="Comma 37 4 3 2" xfId="25355" xr:uid="{3B794581-F0B2-4377-9EC4-3CCBCA574204}"/>
    <cellStyle name="Comma 37 4 4" xfId="21338" xr:uid="{74537DC0-A216-4058-9933-6D611B0262BB}"/>
    <cellStyle name="Comma 37 5" xfId="9214" xr:uid="{506C4EBF-C155-4869-8C89-7E9B58641E95}"/>
    <cellStyle name="Comma 37 5 2" xfId="18328" xr:uid="{CBF9A6A7-0522-4A22-97A8-249E0F426AA1}"/>
    <cellStyle name="Comma 37 5 2 2" xfId="26368" xr:uid="{E5A19778-5A21-4058-B426-F50D5741178B}"/>
    <cellStyle name="Comma 37 5 3" xfId="22351" xr:uid="{62062C21-A072-45A1-8634-5EC941995627}"/>
    <cellStyle name="Comma 37 6" xfId="16305" xr:uid="{B6574AFA-C1DD-42A2-8F15-BF97C7148DC1}"/>
    <cellStyle name="Comma 37 6 2" xfId="24345" xr:uid="{8AD4ADF3-F404-4420-B09D-9A9D230588CB}"/>
    <cellStyle name="Comma 37 7" xfId="20321" xr:uid="{7BEB1BED-018F-4C36-ADB3-2DD14554D21D}"/>
    <cellStyle name="Comma 38" xfId="1622" xr:uid="{3FDD64CD-AA43-4719-868D-B87AE91675E3}"/>
    <cellStyle name="Comma 38 2" xfId="2555" xr:uid="{7B46AA2A-509A-404D-8E9F-858B7D2F0A49}"/>
    <cellStyle name="Comma 38 2 2" xfId="4545" xr:uid="{300E599F-5CDF-4735-8E16-5DB1B7674CAC}"/>
    <cellStyle name="Comma 38 2 2 2" xfId="8277" xr:uid="{298A0E74-53DB-4B1F-B150-B0F326004184}"/>
    <cellStyle name="Comma 38 2 2 2 2" xfId="15694" xr:uid="{58B20DF7-1896-4652-ADCB-E0EBF95201C0}"/>
    <cellStyle name="Comma 38 2 2 2 2 2" xfId="20041" xr:uid="{2DD6036A-2013-4E13-9519-2D6DD9844FD7}"/>
    <cellStyle name="Comma 38 2 2 2 2 2 2" xfId="28081" xr:uid="{9BFA86D1-80C8-497D-9760-15232319F7F3}"/>
    <cellStyle name="Comma 38 2 2 2 2 3" xfId="24071" xr:uid="{2211BE9A-8BFC-4098-80F5-AF2ED2F42D66}"/>
    <cellStyle name="Comma 38 2 2 2 3" xfId="18069" xr:uid="{FCF5A615-5513-451E-BFAF-9750116C85BE}"/>
    <cellStyle name="Comma 38 2 2 2 3 2" xfId="26109" xr:uid="{B78B5F34-B918-4FED-B0D0-42841831BB36}"/>
    <cellStyle name="Comma 38 2 2 2 4" xfId="22095" xr:uid="{F10CC79E-C50F-467E-9AB5-959508E00970}"/>
    <cellStyle name="Comma 38 2 2 3" xfId="11996" xr:uid="{94B572DF-DCE4-4826-A958-67BC1571BD08}"/>
    <cellStyle name="Comma 38 2 2 3 2" xfId="19065" xr:uid="{75FD7CA1-27A9-4CB0-892D-55F7EC6964D3}"/>
    <cellStyle name="Comma 38 2 2 3 2 2" xfId="27105" xr:uid="{737A7C07-5B08-4045-A38F-2132838F7D27}"/>
    <cellStyle name="Comma 38 2 2 3 3" xfId="23092" xr:uid="{88C3161D-3260-4F7C-893E-24FECE78EB3A}"/>
    <cellStyle name="Comma 38 2 2 4" xfId="17059" xr:uid="{A00D1073-8E95-405D-BAC2-61E36066F1DE}"/>
    <cellStyle name="Comma 38 2 2 4 2" xfId="25099" xr:uid="{65FF5176-BFD1-4473-8A50-8DB8D1C1BF47}"/>
    <cellStyle name="Comma 38 2 2 5" xfId="21082" xr:uid="{DD3D2644-9755-4EBA-A91F-22E89A9F3850}"/>
    <cellStyle name="Comma 38 2 3" xfId="6411" xr:uid="{31DBC710-686C-4F50-A943-A955E88CDD88}"/>
    <cellStyle name="Comma 38 2 3 2" xfId="13845" xr:uid="{9ABF5CD4-BB41-4D9A-A7D7-CA4A0770F757}"/>
    <cellStyle name="Comma 38 2 3 2 2" xfId="19553" xr:uid="{E51FA0C6-0C20-4DF4-9E69-906C432A18A0}"/>
    <cellStyle name="Comma 38 2 3 2 2 2" xfId="27593" xr:uid="{34AFDF0A-93A5-49E1-9EA8-143FFB7ACF5F}"/>
    <cellStyle name="Comma 38 2 3 2 3" xfId="23582" xr:uid="{8FE00795-B579-4A11-900A-BDA57E28B768}"/>
    <cellStyle name="Comma 38 2 3 3" xfId="17564" xr:uid="{81D22CE6-DB4F-4B6E-9C9C-7CD122FD022A}"/>
    <cellStyle name="Comma 38 2 3 3 2" xfId="25604" xr:uid="{95DD3C02-0F91-4EAF-928E-11E300595FF6}"/>
    <cellStyle name="Comma 38 2 3 4" xfId="21589" xr:uid="{3B20CA1F-0508-47CB-8F04-A12E13C895F3}"/>
    <cellStyle name="Comma 38 2 4" xfId="10146" xr:uid="{0A7CB950-2571-4510-953E-1351F9DE05F0}"/>
    <cellStyle name="Comma 38 2 4 2" xfId="18577" xr:uid="{3A69B2B6-891A-4007-B56D-568D6C1C03F4}"/>
    <cellStyle name="Comma 38 2 4 2 2" xfId="26617" xr:uid="{0B0D4FA3-6194-4498-9B0C-470207D55429}"/>
    <cellStyle name="Comma 38 2 4 3" xfId="22602" xr:uid="{A4E92F49-CC7D-42B4-BB5B-02456EBA5C51}"/>
    <cellStyle name="Comma 38 2 5" xfId="16554" xr:uid="{1EABF19E-CC7E-4E15-BC41-1B8165E2CF2D}"/>
    <cellStyle name="Comma 38 2 5 2" xfId="24594" xr:uid="{BB25F438-0FAB-4990-BCA6-5E75B0419D4A}"/>
    <cellStyle name="Comma 38 2 6" xfId="20571" xr:uid="{EDF44D8C-58A6-4021-89EA-5B9B8A2D63C9}"/>
    <cellStyle name="Comma 38 3" xfId="3627" xr:uid="{02AEC153-4F25-47CC-8AD7-46759E6F71BD}"/>
    <cellStyle name="Comma 38 3 2" xfId="7359" xr:uid="{65149FFF-2783-4252-9F20-93BF1A1F1E48}"/>
    <cellStyle name="Comma 38 3 2 2" xfId="14776" xr:uid="{D8CB70E1-8363-4458-9615-ABF955E30ACE}"/>
    <cellStyle name="Comma 38 3 2 2 2" xfId="19795" xr:uid="{469695A1-B67C-474D-B479-43541420302E}"/>
    <cellStyle name="Comma 38 3 2 2 2 2" xfId="27835" xr:uid="{2E3650F9-2AEA-401E-8FAA-2D81D0C04ABB}"/>
    <cellStyle name="Comma 38 3 2 2 3" xfId="23824" xr:uid="{B687726F-D4AB-491F-A7DD-A80C25C889F1}"/>
    <cellStyle name="Comma 38 3 2 3" xfId="17823" xr:uid="{9CA3A57F-C9EA-4482-92D1-1956E760E347}"/>
    <cellStyle name="Comma 38 3 2 3 2" xfId="25863" xr:uid="{08086FCF-CA43-4CB4-A64B-08E7739E07EA}"/>
    <cellStyle name="Comma 38 3 2 4" xfId="21848" xr:uid="{1D4263C0-46C3-4DFF-A2F4-7408A131B1C1}"/>
    <cellStyle name="Comma 38 3 3" xfId="11078" xr:uid="{DFCEFABE-5F0D-4171-93F6-8E16282C00E7}"/>
    <cellStyle name="Comma 38 3 3 2" xfId="18819" xr:uid="{2BF94EFA-73FD-4E6B-99BD-AD3FAFF923C8}"/>
    <cellStyle name="Comma 38 3 3 2 2" xfId="26859" xr:uid="{CDB3869B-C2C5-4F2B-A6E9-5095D63A902F}"/>
    <cellStyle name="Comma 38 3 3 3" xfId="22844" xr:uid="{3DA0E839-3275-43D1-A71F-80E9E7B098D1}"/>
    <cellStyle name="Comma 38 3 4" xfId="16813" xr:uid="{1C45E380-742C-413F-8BC8-AAB7D319D9CE}"/>
    <cellStyle name="Comma 38 3 4 2" xfId="24853" xr:uid="{A4EB0B37-7AD6-427A-A147-A1336105DA00}"/>
    <cellStyle name="Comma 38 3 5" xfId="20835" xr:uid="{466E5E99-3BC6-4855-B2E3-6179F99791EE}"/>
    <cellStyle name="Comma 38 4" xfId="5493" xr:uid="{45D0E299-316E-4141-86DD-F827ADA50662}"/>
    <cellStyle name="Comma 38 4 2" xfId="12927" xr:uid="{57CD0D6D-13C6-4D07-978C-03A8D94D740B}"/>
    <cellStyle name="Comma 38 4 2 2" xfId="19307" xr:uid="{5B79658A-E5D6-456C-A83F-FE3999A5E5BB}"/>
    <cellStyle name="Comma 38 4 2 2 2" xfId="27347" xr:uid="{2AF691C6-556B-4F36-8041-06B3B1178BAC}"/>
    <cellStyle name="Comma 38 4 2 3" xfId="23334" xr:uid="{F8C9F0B3-D9ED-4634-AD0C-A11D6D206098}"/>
    <cellStyle name="Comma 38 4 3" xfId="17318" xr:uid="{674FCBA6-9C21-457E-BF9D-C4E46577DA64}"/>
    <cellStyle name="Comma 38 4 3 2" xfId="25358" xr:uid="{890A8822-936C-45F6-9518-9C41AD9209FE}"/>
    <cellStyle name="Comma 38 4 4" xfId="21341" xr:uid="{78F066E2-6544-4B3D-9F72-FC3B2DAA5A01}"/>
    <cellStyle name="Comma 38 5" xfId="9228" xr:uid="{8C8D9964-41EF-476F-825C-1F84F49265EB}"/>
    <cellStyle name="Comma 38 5 2" xfId="18331" xr:uid="{CC505A1C-57FD-4DE6-BC90-99C0631D99E8}"/>
    <cellStyle name="Comma 38 5 2 2" xfId="26371" xr:uid="{BA626CBC-A3FD-4730-AA0E-A38B9D0354B6}"/>
    <cellStyle name="Comma 38 5 3" xfId="22354" xr:uid="{F036F9DF-B4C5-44C1-9C9D-FF229AB56E88}"/>
    <cellStyle name="Comma 38 6" xfId="16308" xr:uid="{46B8AFB1-A942-4A95-A78B-89699F82B7C4}"/>
    <cellStyle name="Comma 38 6 2" xfId="24348" xr:uid="{E4CE14B7-586E-4069-AFBC-873B08A5AF7B}"/>
    <cellStyle name="Comma 38 7" xfId="20324" xr:uid="{7BA8E9E4-101E-4CCC-B681-A87F58527D8C}"/>
    <cellStyle name="Comma 39" xfId="1606" xr:uid="{27FDD168-A585-4EFF-A18A-06F159A1DBA1}"/>
    <cellStyle name="Comma 39 2" xfId="2539" xr:uid="{E3BB9917-0293-4AA9-8900-487BE6F1320D}"/>
    <cellStyle name="Comma 39 2 2" xfId="4529" xr:uid="{03FFCE6F-15F7-43C7-BFAC-14E2B19E364D}"/>
    <cellStyle name="Comma 39 2 2 2" xfId="8261" xr:uid="{76C24598-3615-448F-AB52-B2DFCA72FC63}"/>
    <cellStyle name="Comma 39 2 2 2 2" xfId="15678" xr:uid="{E76BC173-8ED2-4AC7-BA47-DAE1C55F0947}"/>
    <cellStyle name="Comma 39 2 2 2 2 2" xfId="20036" xr:uid="{AA90ECD0-CC33-4CBA-959A-A0FDA82F617E}"/>
    <cellStyle name="Comma 39 2 2 2 2 2 2" xfId="28076" xr:uid="{480B91A3-F89B-44E6-8401-7A4575ECA470}"/>
    <cellStyle name="Comma 39 2 2 2 2 3" xfId="24066" xr:uid="{FD85D771-AD6E-460A-A3B8-9846ADF12100}"/>
    <cellStyle name="Comma 39 2 2 2 3" xfId="18064" xr:uid="{013F6879-2FE5-4E90-9B4B-36E3276FF30C}"/>
    <cellStyle name="Comma 39 2 2 2 3 2" xfId="26104" xr:uid="{15FA4ACB-85A7-4593-B6E5-4089EE143BA3}"/>
    <cellStyle name="Comma 39 2 2 2 4" xfId="22090" xr:uid="{A5585F4B-13DE-4B87-9CD4-EC6EAFD68D83}"/>
    <cellStyle name="Comma 39 2 2 3" xfId="11980" xr:uid="{447F1991-6FBF-4E09-8627-8D47CDE54D67}"/>
    <cellStyle name="Comma 39 2 2 3 2" xfId="19060" xr:uid="{15FB6EC1-C0A4-42F4-93D6-3BAF89640D71}"/>
    <cellStyle name="Comma 39 2 2 3 2 2" xfId="27100" xr:uid="{5CAEA199-AF6A-493A-9422-2C5C649AC89B}"/>
    <cellStyle name="Comma 39 2 2 3 3" xfId="23087" xr:uid="{48AB3794-908F-45E1-B8A8-B663D2124ECA}"/>
    <cellStyle name="Comma 39 2 2 4" xfId="17054" xr:uid="{6E0E32E9-B2FC-4739-BDAD-4D45941E6BBD}"/>
    <cellStyle name="Comma 39 2 2 4 2" xfId="25094" xr:uid="{86EB50DC-5DA9-4E0E-9694-C37B22587520}"/>
    <cellStyle name="Comma 39 2 2 5" xfId="21077" xr:uid="{F26598F6-46F1-458A-BFB0-DA590DC9AB54}"/>
    <cellStyle name="Comma 39 2 3" xfId="6395" xr:uid="{293D0E47-8A30-499B-A6EC-68CA8CF08492}"/>
    <cellStyle name="Comma 39 2 3 2" xfId="13829" xr:uid="{28A8CEE4-3AD2-4168-9EC0-D47CD8D5DDD6}"/>
    <cellStyle name="Comma 39 2 3 2 2" xfId="19548" xr:uid="{32D7DDAE-ED6D-453E-A4FE-2789722BCE7B}"/>
    <cellStyle name="Comma 39 2 3 2 2 2" xfId="27588" xr:uid="{22FFA216-BB63-4E01-AD6A-D92171C897AB}"/>
    <cellStyle name="Comma 39 2 3 2 3" xfId="23577" xr:uid="{08FF5B8C-8A0B-4862-90A3-CF5768E3712A}"/>
    <cellStyle name="Comma 39 2 3 3" xfId="17559" xr:uid="{506070EA-64BE-422B-B6C9-48E93FFEC0D9}"/>
    <cellStyle name="Comma 39 2 3 3 2" xfId="25599" xr:uid="{40449DBC-E241-41C5-995D-7D810831BDAA}"/>
    <cellStyle name="Comma 39 2 3 4" xfId="21584" xr:uid="{71BBD08B-831D-4F78-8A2D-8B9000E7BBA3}"/>
    <cellStyle name="Comma 39 2 4" xfId="10130" xr:uid="{16F38AF8-F346-4ED3-A573-379B02A08BF9}"/>
    <cellStyle name="Comma 39 2 4 2" xfId="18572" xr:uid="{CCB0DF19-C464-4AC8-B8E5-59C73E338685}"/>
    <cellStyle name="Comma 39 2 4 2 2" xfId="26612" xr:uid="{0A7B8F87-EA55-49C0-8090-85BE486E0F99}"/>
    <cellStyle name="Comma 39 2 4 3" xfId="22597" xr:uid="{3EE6C3C4-673C-4EF6-8076-E1577FEE6E3D}"/>
    <cellStyle name="Comma 39 2 5" xfId="16549" xr:uid="{68349092-A31F-4A8D-85A5-0711D60C2CC1}"/>
    <cellStyle name="Comma 39 2 5 2" xfId="24589" xr:uid="{D8C742C8-8067-4209-8278-69BCFA51E64D}"/>
    <cellStyle name="Comma 39 2 6" xfId="20566" xr:uid="{8283FC87-7244-4947-9786-E2316415E07D}"/>
    <cellStyle name="Comma 39 3" xfId="3611" xr:uid="{FE0589B5-B498-4EEA-AD14-0048E866C94C}"/>
    <cellStyle name="Comma 39 3 2" xfId="7343" xr:uid="{0F3989A6-8963-4D1C-A4C5-4B62A4DD603A}"/>
    <cellStyle name="Comma 39 3 2 2" xfId="14760" xr:uid="{90F553C0-8A86-47A7-A1FB-D07E71229A01}"/>
    <cellStyle name="Comma 39 3 2 2 2" xfId="19790" xr:uid="{C1ABC04D-8FE6-42B7-8A79-A8B3389F9F8D}"/>
    <cellStyle name="Comma 39 3 2 2 2 2" xfId="27830" xr:uid="{9584013D-2336-4927-A6A1-25B132092039}"/>
    <cellStyle name="Comma 39 3 2 2 3" xfId="23819" xr:uid="{214F0222-850D-4DD6-B2F4-0EED56691377}"/>
    <cellStyle name="Comma 39 3 2 3" xfId="17818" xr:uid="{A764E7C8-E9BD-429E-8E5C-14EC79667D67}"/>
    <cellStyle name="Comma 39 3 2 3 2" xfId="25858" xr:uid="{2E810DFD-7582-4465-A3C7-639CC7815C63}"/>
    <cellStyle name="Comma 39 3 2 4" xfId="21843" xr:uid="{0329FCAB-1B65-4F18-9400-E90EC016DA51}"/>
    <cellStyle name="Comma 39 3 3" xfId="11062" xr:uid="{2320DFA2-2D60-4954-B111-B1718AAB76F6}"/>
    <cellStyle name="Comma 39 3 3 2" xfId="18814" xr:uid="{BC26F359-1951-4193-A0AB-BA1CACDB64F6}"/>
    <cellStyle name="Comma 39 3 3 2 2" xfId="26854" xr:uid="{3CC55700-E52B-4EE2-A34D-43D8E535EA2B}"/>
    <cellStyle name="Comma 39 3 3 3" xfId="22839" xr:uid="{66560552-6368-4C7A-9111-9CAC8930A3C6}"/>
    <cellStyle name="Comma 39 3 4" xfId="16808" xr:uid="{3B404A1B-5E7D-410B-AC4D-8D06B7FE8163}"/>
    <cellStyle name="Comma 39 3 4 2" xfId="24848" xr:uid="{0BBCF9C5-4887-4D4E-83ED-8190D9029FB9}"/>
    <cellStyle name="Comma 39 3 5" xfId="20830" xr:uid="{828D6840-BD2B-4B4D-B156-5503EAFFCD47}"/>
    <cellStyle name="Comma 39 4" xfId="5477" xr:uid="{55DF0D3E-35F7-4FCB-8E7E-29EB40786A33}"/>
    <cellStyle name="Comma 39 4 2" xfId="12911" xr:uid="{0011653B-D18E-4313-824E-52707608049E}"/>
    <cellStyle name="Comma 39 4 2 2" xfId="19302" xr:uid="{B4EEE3D6-5763-438F-90D6-70A9A07BA8B9}"/>
    <cellStyle name="Comma 39 4 2 2 2" xfId="27342" xr:uid="{938DD7E4-2A01-4310-A509-0B3CBB63694F}"/>
    <cellStyle name="Comma 39 4 2 3" xfId="23329" xr:uid="{944D9C8F-2724-4467-8146-8BA57BA43F84}"/>
    <cellStyle name="Comma 39 4 3" xfId="17313" xr:uid="{8CD025DA-0273-48BE-B81F-ED0E4598EAB9}"/>
    <cellStyle name="Comma 39 4 3 2" xfId="25353" xr:uid="{E8443A94-6E4E-4F5A-A0FE-F03F723B35BB}"/>
    <cellStyle name="Comma 39 4 4" xfId="21336" xr:uid="{9D9CE51C-69D5-427C-9C8B-2AA0EF29921E}"/>
    <cellStyle name="Comma 39 5" xfId="9212" xr:uid="{1FB26D08-89A7-45C3-AEBE-B2F6B3652CFC}"/>
    <cellStyle name="Comma 39 5 2" xfId="18326" xr:uid="{5BE77016-AFDE-447C-934E-BC268068D1F4}"/>
    <cellStyle name="Comma 39 5 2 2" xfId="26366" xr:uid="{082FC4F5-3F8B-4085-8C85-66BB536D8DF7}"/>
    <cellStyle name="Comma 39 5 3" xfId="22349" xr:uid="{8971BA98-D4DB-47CC-A3E9-97AA695B5B09}"/>
    <cellStyle name="Comma 39 6" xfId="16303" xr:uid="{A156B01C-1BB6-4D4A-A385-FBFA650607E4}"/>
    <cellStyle name="Comma 39 6 2" xfId="24343" xr:uid="{94F0DB06-04F7-44D6-8BE3-84F06A58212D}"/>
    <cellStyle name="Comma 39 7" xfId="20319" xr:uid="{6D0149BF-D181-49A6-9B41-267A8F9B3E9C}"/>
    <cellStyle name="Comma 4" xfId="37" xr:uid="{6A002495-643C-4797-A396-064034388EBF}"/>
    <cellStyle name="Comma 4 2" xfId="953" xr:uid="{9B2CDD9F-C642-4B73-81B4-999B6255339A}"/>
    <cellStyle name="Comma 4 2 10" xfId="8777" xr:uid="{BFCBA453-D4A8-41D6-BEEC-2CBC9EB5030E}"/>
    <cellStyle name="Comma 4 2 2" xfId="1062" xr:uid="{58072E7A-41FD-4316-94E0-4AABB6B7C71F}"/>
    <cellStyle name="Comma 4 2 2 2" xfId="1264" xr:uid="{E83D3B67-88F6-4260-9416-79CE65C7F3D7}"/>
    <cellStyle name="Comma 4 2 2 2 2" xfId="1574" xr:uid="{CBA72F72-7C3B-43AA-9B79-0ED5922A4A01}"/>
    <cellStyle name="Comma 4 2 2 2 2 2" xfId="2046" xr:uid="{FB10038E-A7E9-48B8-91F8-0EFBE73FD775}"/>
    <cellStyle name="Comma 4 2 2 2 2 2 2" xfId="2978" xr:uid="{33F4F16D-378B-47FF-9A6C-C7708EFFB452}"/>
    <cellStyle name="Comma 4 2 2 2 2 2 2 2" xfId="4968" xr:uid="{97600DA3-8875-41DF-8272-E5A4C5D5D269}"/>
    <cellStyle name="Comma 4 2 2 2 2 2 2 2 2" xfId="8700" xr:uid="{3F97099B-5564-42D3-BFC6-FF109ED54DD4}"/>
    <cellStyle name="Comma 4 2 2 2 2 2 2 2 2 2" xfId="16117" xr:uid="{8C87735D-5B60-4424-A092-8C943B858251}"/>
    <cellStyle name="Comma 4 2 2 2 2 2 2 2 3" xfId="12419" xr:uid="{0DA43DFA-F8D1-48E2-9FFF-6082228A0705}"/>
    <cellStyle name="Comma 4 2 2 2 2 2 2 3" xfId="6834" xr:uid="{E1E87003-2DE0-4DEB-90A5-B1810D95098F}"/>
    <cellStyle name="Comma 4 2 2 2 2 2 2 3 2" xfId="14268" xr:uid="{E0944BA6-FD1F-4783-A6AB-42D4C0C589B2}"/>
    <cellStyle name="Comma 4 2 2 2 2 2 2 4" xfId="10569" xr:uid="{74C643B8-BD17-41A3-9E96-FBC7F0B84F4C}"/>
    <cellStyle name="Comma 4 2 2 2 2 2 3" xfId="4050" xr:uid="{ED011130-7C48-4AF3-B71C-73FCA6DB90F5}"/>
    <cellStyle name="Comma 4 2 2 2 2 2 3 2" xfId="7782" xr:uid="{C8F90D6D-77E8-4A4F-A71C-EAF7F166FB57}"/>
    <cellStyle name="Comma 4 2 2 2 2 2 3 2 2" xfId="15199" xr:uid="{3E092C6F-BB13-4BF3-BC3E-237C4E6CDD23}"/>
    <cellStyle name="Comma 4 2 2 2 2 2 3 3" xfId="11501" xr:uid="{210AE986-B7E4-4925-B59E-BF453DC8B690}"/>
    <cellStyle name="Comma 4 2 2 2 2 2 4" xfId="5916" xr:uid="{3BF3DE34-4D1E-4698-B5BB-5138D3610B54}"/>
    <cellStyle name="Comma 4 2 2 2 2 2 4 2" xfId="13350" xr:uid="{2E6EC80D-DA65-43CF-9303-7060A27ED1EE}"/>
    <cellStyle name="Comma 4 2 2 2 2 2 5" xfId="9651" xr:uid="{27AEDCFB-3156-4CAF-8833-9551BC70CBA1}"/>
    <cellStyle name="Comma 4 2 2 2 2 3" xfId="2520" xr:uid="{58130351-C32F-42C9-9DE0-334DEC353D1E}"/>
    <cellStyle name="Comma 4 2 2 2 2 3 2" xfId="4510" xr:uid="{598F25E2-90F2-41A8-8B1D-D2E80F221DDC}"/>
    <cellStyle name="Comma 4 2 2 2 2 3 2 2" xfId="8242" xr:uid="{2641C163-52CF-4F82-A19F-1E33B07A7082}"/>
    <cellStyle name="Comma 4 2 2 2 2 3 2 2 2" xfId="15659" xr:uid="{66145F7B-5811-42C1-A232-E889855CFD0B}"/>
    <cellStyle name="Comma 4 2 2 2 2 3 2 3" xfId="11961" xr:uid="{522EA34B-A8DC-4A93-A20E-5C71FEA1E88A}"/>
    <cellStyle name="Comma 4 2 2 2 2 3 3" xfId="6376" xr:uid="{5F7B3B2D-E543-49E5-A0A5-B68BF9E0BD93}"/>
    <cellStyle name="Comma 4 2 2 2 2 3 3 2" xfId="13810" xr:uid="{325C3F2E-F52C-4FC1-9112-C2EB6C164D90}"/>
    <cellStyle name="Comma 4 2 2 2 2 3 4" xfId="10111" xr:uid="{7371DC16-5A47-4343-BB54-64B8B8A8761D}"/>
    <cellStyle name="Comma 4 2 2 2 2 4" xfId="3592" xr:uid="{26688316-41E7-40C2-B8B6-669B11B8E69C}"/>
    <cellStyle name="Comma 4 2 2 2 2 4 2" xfId="7324" xr:uid="{C26DA636-9E5B-4C35-8F7A-379102197746}"/>
    <cellStyle name="Comma 4 2 2 2 2 4 2 2" xfId="14741" xr:uid="{E4889EA4-7C08-4E5A-A5A8-7C7566E43EC4}"/>
    <cellStyle name="Comma 4 2 2 2 2 4 3" xfId="11043" xr:uid="{F13F93AA-9747-4513-B64C-18B4B603DCA0}"/>
    <cellStyle name="Comma 4 2 2 2 2 5" xfId="5458" xr:uid="{0002D2B0-AC7D-48ED-B559-72985603B5DC}"/>
    <cellStyle name="Comma 4 2 2 2 2 5 2" xfId="12892" xr:uid="{EEE06011-15C6-4781-8B89-2AD45BB79809}"/>
    <cellStyle name="Comma 4 2 2 2 2 6" xfId="9193" xr:uid="{2A3EE10B-F048-425D-8792-4AE0D9FFA296}"/>
    <cellStyle name="Comma 4 2 2 2 3" xfId="1819" xr:uid="{75A63710-6C62-44F1-86B6-E8BB74A10830}"/>
    <cellStyle name="Comma 4 2 2 2 3 2" xfId="2751" xr:uid="{B69253DF-35DB-4400-8D53-970F2B447326}"/>
    <cellStyle name="Comma 4 2 2 2 3 2 2" xfId="4741" xr:uid="{8610E2D4-ED98-4A11-92C7-960126D808EE}"/>
    <cellStyle name="Comma 4 2 2 2 3 2 2 2" xfId="8473" xr:uid="{AAB15D76-81E6-4440-BD13-8C351B4152FF}"/>
    <cellStyle name="Comma 4 2 2 2 3 2 2 2 2" xfId="15890" xr:uid="{1B9BCD32-34C9-41B8-9466-51D9EA14E562}"/>
    <cellStyle name="Comma 4 2 2 2 3 2 2 3" xfId="12192" xr:uid="{A72638B3-846F-412D-BD9E-26453C7324A5}"/>
    <cellStyle name="Comma 4 2 2 2 3 2 3" xfId="6607" xr:uid="{EA02EE88-D93F-4ECC-B281-572A4954A625}"/>
    <cellStyle name="Comma 4 2 2 2 3 2 3 2" xfId="14041" xr:uid="{D50EC129-E6F1-412E-93F9-C80C63A1AFAD}"/>
    <cellStyle name="Comma 4 2 2 2 3 2 4" xfId="10342" xr:uid="{F72431C1-12CC-46A2-A236-BB0DE8095785}"/>
    <cellStyle name="Comma 4 2 2 2 3 3" xfId="3823" xr:uid="{FC68689F-7213-4D1F-8B48-569EE5567C26}"/>
    <cellStyle name="Comma 4 2 2 2 3 3 2" xfId="7555" xr:uid="{532C0F62-81D9-463A-9BFC-3C3A24623E7F}"/>
    <cellStyle name="Comma 4 2 2 2 3 3 2 2" xfId="14972" xr:uid="{7BBC5FDB-2028-4B8C-9897-1F377F77D632}"/>
    <cellStyle name="Comma 4 2 2 2 3 3 3" xfId="11274" xr:uid="{89AAC40E-36D6-4B02-AC64-4759DBB4C36B}"/>
    <cellStyle name="Comma 4 2 2 2 3 4" xfId="5689" xr:uid="{2F4B5F5B-D7F9-416E-83C0-94B44F29BB88}"/>
    <cellStyle name="Comma 4 2 2 2 3 4 2" xfId="13123" xr:uid="{F98C68CE-E2D5-4B36-83BD-7857341249CC}"/>
    <cellStyle name="Comma 4 2 2 2 3 5" xfId="9424" xr:uid="{78C3B29B-FB3F-4671-8748-A238603BF8DF}"/>
    <cellStyle name="Comma 4 2 2 2 4" xfId="2293" xr:uid="{79974EE4-C2BB-4A9F-8CCF-277937C7A90C}"/>
    <cellStyle name="Comma 4 2 2 2 4 2" xfId="4283" xr:uid="{719E08A4-597B-49BA-AEB2-C1613636511D}"/>
    <cellStyle name="Comma 4 2 2 2 4 2 2" xfId="8015" xr:uid="{9605AC15-1342-404F-9D6D-8DF0CDE4D3EF}"/>
    <cellStyle name="Comma 4 2 2 2 4 2 2 2" xfId="15432" xr:uid="{44024A1D-AA33-43F6-9DA9-BAEDBED1E2F0}"/>
    <cellStyle name="Comma 4 2 2 2 4 2 3" xfId="11734" xr:uid="{D62F6F65-F9A9-43A4-B9E9-202433FD7490}"/>
    <cellStyle name="Comma 4 2 2 2 4 3" xfId="6149" xr:uid="{FD5C93EB-97C4-4541-912D-ADADD89CDD91}"/>
    <cellStyle name="Comma 4 2 2 2 4 3 2" xfId="13583" xr:uid="{264817D9-44D4-434C-BA9F-2A352121DAC9}"/>
    <cellStyle name="Comma 4 2 2 2 4 4" xfId="9884" xr:uid="{EEDB83D3-9E82-48A7-986B-C4F1786C22C2}"/>
    <cellStyle name="Comma 4 2 2 2 5" xfId="3366" xr:uid="{775D7CF6-3195-4C55-92DF-41B1B798F126}"/>
    <cellStyle name="Comma 4 2 2 2 5 2" xfId="7098" xr:uid="{098DCA68-6588-43D7-A940-E13704862BB4}"/>
    <cellStyle name="Comma 4 2 2 2 5 2 2" xfId="14515" xr:uid="{FA33DE62-2F08-4E69-A0F1-0A9180345D89}"/>
    <cellStyle name="Comma 4 2 2 2 5 3" xfId="10817" xr:uid="{3E18AEBF-C4A8-4E94-9393-708EEA4DC281}"/>
    <cellStyle name="Comma 4 2 2 2 6" xfId="5232" xr:uid="{9D8E0459-E705-4742-89AC-3FD4339EFF51}"/>
    <cellStyle name="Comma 4 2 2 2 6 2" xfId="12666" xr:uid="{97460353-1B8F-4CCE-9C3F-4ADC4019F500}"/>
    <cellStyle name="Comma 4 2 2 2 7" xfId="8967" xr:uid="{21416C97-6793-4A0B-9F86-B7516D38F9BE}"/>
    <cellStyle name="Comma 4 2 2 3" xfId="1458" xr:uid="{73602892-C85F-4E6E-A27F-E9B29FBFABCD}"/>
    <cellStyle name="Comma 4 2 2 3 2" xfId="1930" xr:uid="{58BE1229-1F7C-4E07-ADFF-3DFF9981751E}"/>
    <cellStyle name="Comma 4 2 2 3 2 2" xfId="2862" xr:uid="{7E725DAC-9AB5-4281-A894-833624700BB7}"/>
    <cellStyle name="Comma 4 2 2 3 2 2 2" xfId="4852" xr:uid="{DE5F3664-69B6-4C43-9FC6-550B06EB0727}"/>
    <cellStyle name="Comma 4 2 2 3 2 2 2 2" xfId="8584" xr:uid="{02D7A835-D349-4341-9997-9FEB4F05F163}"/>
    <cellStyle name="Comma 4 2 2 3 2 2 2 2 2" xfId="16001" xr:uid="{20C936BB-542D-4343-9E07-F6C41CF49D53}"/>
    <cellStyle name="Comma 4 2 2 3 2 2 2 3" xfId="12303" xr:uid="{F5CF4077-392F-447B-9892-E48430A993D9}"/>
    <cellStyle name="Comma 4 2 2 3 2 2 3" xfId="6718" xr:uid="{44173CFE-8D4A-48FF-8D82-347C1EEC0FB8}"/>
    <cellStyle name="Comma 4 2 2 3 2 2 3 2" xfId="14152" xr:uid="{593FAFD2-3317-4E13-B481-723FB31B37E1}"/>
    <cellStyle name="Comma 4 2 2 3 2 2 4" xfId="10453" xr:uid="{F3B00A70-29AF-42F1-B963-FA8402AE427D}"/>
    <cellStyle name="Comma 4 2 2 3 2 3" xfId="3934" xr:uid="{CEFCA41D-20DB-45F4-A81D-B6E2E828C176}"/>
    <cellStyle name="Comma 4 2 2 3 2 3 2" xfId="7666" xr:uid="{4B108646-E2C3-4962-B1AC-458BB20914B8}"/>
    <cellStyle name="Comma 4 2 2 3 2 3 2 2" xfId="15083" xr:uid="{7369D02A-3B3B-4AB4-8883-BEC495BEF1D3}"/>
    <cellStyle name="Comma 4 2 2 3 2 3 3" xfId="11385" xr:uid="{B6117CC0-792E-43B4-BC79-5E1EC8243234}"/>
    <cellStyle name="Comma 4 2 2 3 2 4" xfId="5800" xr:uid="{7D3ECEE6-03FE-437F-B36B-FCEE1A4FD696}"/>
    <cellStyle name="Comma 4 2 2 3 2 4 2" xfId="13234" xr:uid="{3111B7B0-B4D8-4E5D-9A9F-61619523247D}"/>
    <cellStyle name="Comma 4 2 2 3 2 5" xfId="9535" xr:uid="{D2CC59B8-DCE0-4288-AA84-742B9D78E352}"/>
    <cellStyle name="Comma 4 2 2 3 3" xfId="2404" xr:uid="{F2F4BEBB-A753-4C66-AA71-EF0601B76110}"/>
    <cellStyle name="Comma 4 2 2 3 3 2" xfId="4394" xr:uid="{C003F6E3-7FFA-4AE3-B165-4A416B290999}"/>
    <cellStyle name="Comma 4 2 2 3 3 2 2" xfId="8126" xr:uid="{D3995370-61C0-47F7-94DE-1FA568B13063}"/>
    <cellStyle name="Comma 4 2 2 3 3 2 2 2" xfId="15543" xr:uid="{806EE52A-2C4C-418C-A0C7-0A6423FF22FD}"/>
    <cellStyle name="Comma 4 2 2 3 3 2 3" xfId="11845" xr:uid="{EE85BC59-A17D-4D79-BE1D-0E2F805A1A7E}"/>
    <cellStyle name="Comma 4 2 2 3 3 3" xfId="6260" xr:uid="{B16DD601-99B2-492E-BB60-2986EFD36968}"/>
    <cellStyle name="Comma 4 2 2 3 3 3 2" xfId="13694" xr:uid="{C573065E-277C-4863-925A-6CB0D1A2081A}"/>
    <cellStyle name="Comma 4 2 2 3 3 4" xfId="9995" xr:uid="{0080AA69-018E-4C16-BC82-0FF3A1FFB595}"/>
    <cellStyle name="Comma 4 2 2 3 4" xfId="3476" xr:uid="{10CCCC36-B6C3-4916-A2E5-BEE7F7680CF4}"/>
    <cellStyle name="Comma 4 2 2 3 4 2" xfId="7208" xr:uid="{ED8DDFF8-37CC-4E2C-BD04-88167D229101}"/>
    <cellStyle name="Comma 4 2 2 3 4 2 2" xfId="14625" xr:uid="{53BEAF34-3F7B-4A8A-9AEE-782BAFE5EBA4}"/>
    <cellStyle name="Comma 4 2 2 3 4 3" xfId="10927" xr:uid="{B22F08B2-5D9C-4067-8C12-616BABABA6C1}"/>
    <cellStyle name="Comma 4 2 2 3 5" xfId="5342" xr:uid="{F4F2A1CA-999F-4D4B-88DD-773E396601E1}"/>
    <cellStyle name="Comma 4 2 2 3 5 2" xfId="12776" xr:uid="{677D32B2-9DCC-4F68-9EDF-DAC7B5DCE82F}"/>
    <cellStyle name="Comma 4 2 2 3 6" xfId="9077" xr:uid="{57BDEC51-75B6-47D8-9201-6F05B9422371}"/>
    <cellStyle name="Comma 4 2 2 4" xfId="1703" xr:uid="{71E2586A-1110-4A50-8860-1B22C4456BDC}"/>
    <cellStyle name="Comma 4 2 2 4 2" xfId="2636" xr:uid="{E7722B5C-9505-4CE8-875D-F8C85EE53284}"/>
    <cellStyle name="Comma 4 2 2 4 2 2" xfId="4626" xr:uid="{B2AF9635-5824-48DB-971B-351D935F65F9}"/>
    <cellStyle name="Comma 4 2 2 4 2 2 2" xfId="8358" xr:uid="{1F1C1052-B5FD-46C8-BDFE-60048F99D498}"/>
    <cellStyle name="Comma 4 2 2 4 2 2 2 2" xfId="15775" xr:uid="{A1C5C43B-D33F-4C14-AAA5-C4C79D44C78E}"/>
    <cellStyle name="Comma 4 2 2 4 2 2 3" xfId="12077" xr:uid="{96F7AC33-1EB4-4AD9-8E5F-8B48C548868A}"/>
    <cellStyle name="Comma 4 2 2 4 2 3" xfId="6492" xr:uid="{F31BC118-D6AB-45A2-8124-0A8461FCDD5A}"/>
    <cellStyle name="Comma 4 2 2 4 2 3 2" xfId="13926" xr:uid="{79107C61-B10F-49B4-A0C9-142B989371FB}"/>
    <cellStyle name="Comma 4 2 2 4 2 4" xfId="10227" xr:uid="{2FA0EB03-C5AF-4F23-ACD1-80F0638980F1}"/>
    <cellStyle name="Comma 4 2 2 4 3" xfId="3708" xr:uid="{ACD5D5E6-60EF-4495-80E1-89F55E24A885}"/>
    <cellStyle name="Comma 4 2 2 4 3 2" xfId="7440" xr:uid="{4F523992-75C6-40CB-A922-CB49CFC61D13}"/>
    <cellStyle name="Comma 4 2 2 4 3 2 2" xfId="14857" xr:uid="{EE313FF8-6F2B-46AB-A9EB-E4699650D29E}"/>
    <cellStyle name="Comma 4 2 2 4 3 3" xfId="11159" xr:uid="{02E90A5E-E347-4C34-8120-00AF7EEE4E8E}"/>
    <cellStyle name="Comma 4 2 2 4 4" xfId="5574" xr:uid="{11FD42A0-C97E-41A8-8095-0A8DE6271E96}"/>
    <cellStyle name="Comma 4 2 2 4 4 2" xfId="13008" xr:uid="{72B1D27B-F6E5-4D61-8830-A70A675E0E3C}"/>
    <cellStyle name="Comma 4 2 2 4 5" xfId="9309" xr:uid="{4F6C99F3-7875-43A1-B160-67D8286E6F09}"/>
    <cellStyle name="Comma 4 2 2 5" xfId="2178" xr:uid="{0C1D34CB-18FC-43F1-AE69-1EE0204096B9}"/>
    <cellStyle name="Comma 4 2 2 5 2" xfId="4168" xr:uid="{3CCB6101-F24A-43D8-AF56-7FCB6E4821F0}"/>
    <cellStyle name="Comma 4 2 2 5 2 2" xfId="7900" xr:uid="{0724EB94-F05B-4D60-937D-DC82AE3649CF}"/>
    <cellStyle name="Comma 4 2 2 5 2 2 2" xfId="15317" xr:uid="{5600E892-DF26-4A06-8F9D-5DCEFE7C3EB6}"/>
    <cellStyle name="Comma 4 2 2 5 2 3" xfId="11619" xr:uid="{7B588087-E207-40CA-A4C6-35C88344D3A5}"/>
    <cellStyle name="Comma 4 2 2 5 3" xfId="6034" xr:uid="{2F99778B-956D-4DB8-B509-20EB3B4C53AB}"/>
    <cellStyle name="Comma 4 2 2 5 3 2" xfId="13468" xr:uid="{84D07E14-6789-414A-82CE-F12095157DC4}"/>
    <cellStyle name="Comma 4 2 2 5 4" xfId="9769" xr:uid="{54F66F62-D61A-4651-8E4E-D227D7E77ABB}"/>
    <cellStyle name="Comma 4 2 2 6" xfId="3251" xr:uid="{4171A94F-4438-4FC7-B63F-70FD0D7DA110}"/>
    <cellStyle name="Comma 4 2 2 6 2" xfId="6983" xr:uid="{182241D8-C899-47A7-A963-81D1DAD21811}"/>
    <cellStyle name="Comma 4 2 2 6 2 2" xfId="14400" xr:uid="{D8F2C367-26B0-4BFA-B092-A1785B59EBF5}"/>
    <cellStyle name="Comma 4 2 2 6 3" xfId="10702" xr:uid="{0487ED82-8729-4BE8-9E5E-27ECBF164C48}"/>
    <cellStyle name="Comma 4 2 2 7" xfId="5117" xr:uid="{47F0352D-0B05-40B6-8B95-9E42831C25A2}"/>
    <cellStyle name="Comma 4 2 2 7 2" xfId="12551" xr:uid="{0CE8E78E-175C-4B6C-AF82-DFE190ED3E80}"/>
    <cellStyle name="Comma 4 2 2 8" xfId="8852" xr:uid="{FE1A5712-5FBC-46EE-A94F-3EE90C361AD6}"/>
    <cellStyle name="Comma 4 2 3" xfId="1028" xr:uid="{F5825E9C-EE0D-4803-A223-83110410B67F}"/>
    <cellStyle name="Comma 4 2 3 2" xfId="1230" xr:uid="{B88F7BE1-BA8D-4F28-94D2-63B30C6B088D}"/>
    <cellStyle name="Comma 4 2 3 2 2" xfId="1540" xr:uid="{6FC64406-27F4-43B7-B100-5688FDE1C072}"/>
    <cellStyle name="Comma 4 2 3 2 2 2" xfId="2012" xr:uid="{FC5E3FFB-0A7F-4018-9D16-B0CC003C3EBC}"/>
    <cellStyle name="Comma 4 2 3 2 2 2 2" xfId="2944" xr:uid="{7DA56519-31E9-401F-B658-A76B19FCDFAF}"/>
    <cellStyle name="Comma 4 2 3 2 2 2 2 2" xfId="4934" xr:uid="{2ACFC4BD-3EB7-4043-A204-4DDAE4D42AC3}"/>
    <cellStyle name="Comma 4 2 3 2 2 2 2 2 2" xfId="8666" xr:uid="{01444521-94B6-4BE3-894F-309A8FADF5F2}"/>
    <cellStyle name="Comma 4 2 3 2 2 2 2 2 2 2" xfId="16083" xr:uid="{29A78256-B9E0-463C-BBFB-5578E8AB0B96}"/>
    <cellStyle name="Comma 4 2 3 2 2 2 2 2 3" xfId="12385" xr:uid="{2829DA39-F6AA-4D8C-81F7-9802AACA1424}"/>
    <cellStyle name="Comma 4 2 3 2 2 2 2 3" xfId="6800" xr:uid="{876E5C2C-1E9C-4BE1-B252-49A96ED534CE}"/>
    <cellStyle name="Comma 4 2 3 2 2 2 2 3 2" xfId="14234" xr:uid="{0314E918-8EC9-4698-ACE9-B16CEADCB918}"/>
    <cellStyle name="Comma 4 2 3 2 2 2 2 4" xfId="10535" xr:uid="{9B15F4A6-2C69-46EA-B62F-FE1650483E7A}"/>
    <cellStyle name="Comma 4 2 3 2 2 2 3" xfId="4016" xr:uid="{89128E70-CE0A-4941-9DE2-D5053F3F50F2}"/>
    <cellStyle name="Comma 4 2 3 2 2 2 3 2" xfId="7748" xr:uid="{2B9D8B86-707E-43E4-BA31-DBE0A250E25B}"/>
    <cellStyle name="Comma 4 2 3 2 2 2 3 2 2" xfId="15165" xr:uid="{BCE9368E-AE6B-46AD-A7DF-D5562AF6C19A}"/>
    <cellStyle name="Comma 4 2 3 2 2 2 3 3" xfId="11467" xr:uid="{1C95D3CA-272E-4538-968E-3853D9FF728C}"/>
    <cellStyle name="Comma 4 2 3 2 2 2 4" xfId="5882" xr:uid="{0731DB80-7250-49E3-B998-A6952EBFDE02}"/>
    <cellStyle name="Comma 4 2 3 2 2 2 4 2" xfId="13316" xr:uid="{BCBDDE3F-05C2-4EBF-9794-4A9BC8E7A24C}"/>
    <cellStyle name="Comma 4 2 3 2 2 2 5" xfId="9617" xr:uid="{46427C25-11C9-4099-B093-A07133745AAC}"/>
    <cellStyle name="Comma 4 2 3 2 2 3" xfId="2486" xr:uid="{6ED66EA8-8626-4B66-9D8E-A160FE785A8F}"/>
    <cellStyle name="Comma 4 2 3 2 2 3 2" xfId="4476" xr:uid="{1DDFA517-6DF3-4640-9C44-EA8B6C8243DB}"/>
    <cellStyle name="Comma 4 2 3 2 2 3 2 2" xfId="8208" xr:uid="{29CA01CB-D43D-412F-994E-2F06E009400D}"/>
    <cellStyle name="Comma 4 2 3 2 2 3 2 2 2" xfId="15625" xr:uid="{9E25049D-2C76-4474-AB49-B5B9FDD72D92}"/>
    <cellStyle name="Comma 4 2 3 2 2 3 2 3" xfId="11927" xr:uid="{A1DEB76D-5CB7-43A4-AAE8-44A4996F3A75}"/>
    <cellStyle name="Comma 4 2 3 2 2 3 3" xfId="6342" xr:uid="{FD5469AB-5BB5-4226-A2D5-0193917B7408}"/>
    <cellStyle name="Comma 4 2 3 2 2 3 3 2" xfId="13776" xr:uid="{E31811B1-CBBD-4147-8EDF-82C375F2C470}"/>
    <cellStyle name="Comma 4 2 3 2 2 3 4" xfId="10077" xr:uid="{BB0695CD-B20A-493F-8C50-C56EA42942AB}"/>
    <cellStyle name="Comma 4 2 3 2 2 4" xfId="3558" xr:uid="{FAD7D3EC-7D6A-4ECC-80FD-00A5100A1A88}"/>
    <cellStyle name="Comma 4 2 3 2 2 4 2" xfId="7290" xr:uid="{FE33D0DE-1DB4-409C-B18C-28855B77DBDC}"/>
    <cellStyle name="Comma 4 2 3 2 2 4 2 2" xfId="14707" xr:uid="{A92C65DE-B531-4C9B-8EC1-2C20D35D9A35}"/>
    <cellStyle name="Comma 4 2 3 2 2 4 3" xfId="11009" xr:uid="{2B605E95-4F09-4B1B-BEEE-505071A59423}"/>
    <cellStyle name="Comma 4 2 3 2 2 5" xfId="5424" xr:uid="{C7264FAA-1E7F-4116-9381-FABD197B9927}"/>
    <cellStyle name="Comma 4 2 3 2 2 5 2" xfId="12858" xr:uid="{CD646E8A-53C5-4A62-B96C-20555D4D026B}"/>
    <cellStyle name="Comma 4 2 3 2 2 6" xfId="9159" xr:uid="{11F33485-9F5A-4AEC-BFF0-B9CCE741176F}"/>
    <cellStyle name="Comma 4 2 3 2 3" xfId="1785" xr:uid="{A1B68072-C825-42CF-A72E-2D60FB667EA3}"/>
    <cellStyle name="Comma 4 2 3 2 3 2" xfId="2717" xr:uid="{74F4E374-FEA9-4803-BE61-19CC3C6B0726}"/>
    <cellStyle name="Comma 4 2 3 2 3 2 2" xfId="4707" xr:uid="{C536A74D-587F-4178-A6C8-37DF1350ED86}"/>
    <cellStyle name="Comma 4 2 3 2 3 2 2 2" xfId="8439" xr:uid="{7C74D845-B29A-446C-80A9-3BE4744168D8}"/>
    <cellStyle name="Comma 4 2 3 2 3 2 2 2 2" xfId="15856" xr:uid="{C8A54F36-28E5-4D96-B3CA-3C1855602A74}"/>
    <cellStyle name="Comma 4 2 3 2 3 2 2 3" xfId="12158" xr:uid="{F12562E3-019C-4C42-9623-A0B9CF16BF3F}"/>
    <cellStyle name="Comma 4 2 3 2 3 2 3" xfId="6573" xr:uid="{C3E1B20D-FB07-4D61-9924-F9ADC3A52D0A}"/>
    <cellStyle name="Comma 4 2 3 2 3 2 3 2" xfId="14007" xr:uid="{07241CFA-612C-4E41-8B1A-8481338389EE}"/>
    <cellStyle name="Comma 4 2 3 2 3 2 4" xfId="10308" xr:uid="{524F6329-0CA0-48BF-B449-55728D3940C3}"/>
    <cellStyle name="Comma 4 2 3 2 3 3" xfId="3789" xr:uid="{A177261E-F995-4339-BC8E-344BD084F603}"/>
    <cellStyle name="Comma 4 2 3 2 3 3 2" xfId="7521" xr:uid="{768BC9B7-D438-4D79-8E3F-58F40A07CDE2}"/>
    <cellStyle name="Comma 4 2 3 2 3 3 2 2" xfId="14938" xr:uid="{5B0D39DA-650E-40EA-AFF3-468939FF5D85}"/>
    <cellStyle name="Comma 4 2 3 2 3 3 3" xfId="11240" xr:uid="{4DD1D556-B8F5-4170-B5E3-137380298029}"/>
    <cellStyle name="Comma 4 2 3 2 3 4" xfId="5655" xr:uid="{DC3C7EC7-C5CF-4FDC-90E5-829F1E8CC5EA}"/>
    <cellStyle name="Comma 4 2 3 2 3 4 2" xfId="13089" xr:uid="{378C764B-F1C3-410B-AF85-8800ED135EA1}"/>
    <cellStyle name="Comma 4 2 3 2 3 5" xfId="9390" xr:uid="{8FED78EC-1249-4E2F-BE06-C3CB68C92373}"/>
    <cellStyle name="Comma 4 2 3 2 4" xfId="2259" xr:uid="{389AEB7F-2646-4CCF-BD0B-6D01EDAA57EF}"/>
    <cellStyle name="Comma 4 2 3 2 4 2" xfId="4249" xr:uid="{C2C70B30-B8B8-45ED-8EFE-5FC662452CD4}"/>
    <cellStyle name="Comma 4 2 3 2 4 2 2" xfId="7981" xr:uid="{5525A4BB-7DE9-4D53-A8F9-0FBDD1A95C73}"/>
    <cellStyle name="Comma 4 2 3 2 4 2 2 2" xfId="15398" xr:uid="{CFCDF672-0669-4AC6-8004-C34DB2E68153}"/>
    <cellStyle name="Comma 4 2 3 2 4 2 3" xfId="11700" xr:uid="{AF78D976-8DE9-4F72-9A2F-AA0D0426220A}"/>
    <cellStyle name="Comma 4 2 3 2 4 3" xfId="6115" xr:uid="{60B0CEFC-D85E-42A8-8AAC-389345086B1E}"/>
    <cellStyle name="Comma 4 2 3 2 4 3 2" xfId="13549" xr:uid="{85C37FC0-7A10-4801-9037-439329B2B12B}"/>
    <cellStyle name="Comma 4 2 3 2 4 4" xfId="9850" xr:uid="{CEA25DF3-00E8-4DC5-8764-801AB91AFC11}"/>
    <cellStyle name="Comma 4 2 3 2 5" xfId="3332" xr:uid="{FF0C10D6-C6C1-4953-9018-CB77D48D20A8}"/>
    <cellStyle name="Comma 4 2 3 2 5 2" xfId="7064" xr:uid="{719A1C16-EBFD-4B03-9E51-1E7D1AE08E9B}"/>
    <cellStyle name="Comma 4 2 3 2 5 2 2" xfId="14481" xr:uid="{4CA71BBE-B159-4D85-9285-763E6A4A89DB}"/>
    <cellStyle name="Comma 4 2 3 2 5 3" xfId="10783" xr:uid="{3DB95049-C75E-46CE-998F-1D7CFED2A1DC}"/>
    <cellStyle name="Comma 4 2 3 2 6" xfId="5198" xr:uid="{667E9C55-C05B-420D-8FD3-538085FF3439}"/>
    <cellStyle name="Comma 4 2 3 2 6 2" xfId="12632" xr:uid="{19EA3505-E777-4D3D-A6CC-E6602E4FC1B0}"/>
    <cellStyle name="Comma 4 2 3 2 7" xfId="8933" xr:uid="{8642C36E-A49A-49FC-9F57-E2A8EC78F29A}"/>
    <cellStyle name="Comma 4 2 3 3" xfId="1424" xr:uid="{0F59C194-9998-4496-91DA-341BDC5497B6}"/>
    <cellStyle name="Comma 4 2 3 3 2" xfId="1896" xr:uid="{85832CE4-47BC-4B0D-AA4A-5CAE76BB5D59}"/>
    <cellStyle name="Comma 4 2 3 3 2 2" xfId="2828" xr:uid="{F2AB086D-661B-4B4E-B435-89551A625122}"/>
    <cellStyle name="Comma 4 2 3 3 2 2 2" xfId="4818" xr:uid="{E94E9A11-9D2C-4B60-BAA4-7E7814F5EE2D}"/>
    <cellStyle name="Comma 4 2 3 3 2 2 2 2" xfId="8550" xr:uid="{65F6D792-46BF-4418-8EF3-2B24E44128BE}"/>
    <cellStyle name="Comma 4 2 3 3 2 2 2 2 2" xfId="15967" xr:uid="{9994D35D-68E4-4FF9-8420-5330FED16D90}"/>
    <cellStyle name="Comma 4 2 3 3 2 2 2 3" xfId="12269" xr:uid="{A92E9B54-7295-44E8-96C6-EA97D4162B76}"/>
    <cellStyle name="Comma 4 2 3 3 2 2 3" xfId="6684" xr:uid="{33969DCC-C4C8-41D2-B778-D9AC560F870D}"/>
    <cellStyle name="Comma 4 2 3 3 2 2 3 2" xfId="14118" xr:uid="{FF3087EE-3BB9-4132-B4F3-A6A36A421209}"/>
    <cellStyle name="Comma 4 2 3 3 2 2 4" xfId="10419" xr:uid="{1DCA07C0-8C4C-49C4-B7A7-FBC3ACADD306}"/>
    <cellStyle name="Comma 4 2 3 3 2 3" xfId="3900" xr:uid="{44C3DDCF-C077-4F55-91EC-91B019FEE086}"/>
    <cellStyle name="Comma 4 2 3 3 2 3 2" xfId="7632" xr:uid="{51E6B9AB-7B03-4DF9-B76F-27DA34EA811D}"/>
    <cellStyle name="Comma 4 2 3 3 2 3 2 2" xfId="15049" xr:uid="{B962687B-17B2-4156-AAFC-187BEC517C12}"/>
    <cellStyle name="Comma 4 2 3 3 2 3 3" xfId="11351" xr:uid="{257657C1-1F94-483C-B8BB-DF3FB7C4710B}"/>
    <cellStyle name="Comma 4 2 3 3 2 4" xfId="5766" xr:uid="{BA2B2FA4-8877-4DF7-837C-5DC2EF7561DA}"/>
    <cellStyle name="Comma 4 2 3 3 2 4 2" xfId="13200" xr:uid="{8F396493-E2E2-417D-8ACD-7525CAB5FB37}"/>
    <cellStyle name="Comma 4 2 3 3 2 5" xfId="9501" xr:uid="{FCE8FF18-7555-487F-B33B-34D0F28CF647}"/>
    <cellStyle name="Comma 4 2 3 3 3" xfId="2370" xr:uid="{94083990-A393-4ED0-A927-5B13A61889E6}"/>
    <cellStyle name="Comma 4 2 3 3 3 2" xfId="4360" xr:uid="{39239B8B-6039-4E63-A4AA-8AF24C6B1D37}"/>
    <cellStyle name="Comma 4 2 3 3 3 2 2" xfId="8092" xr:uid="{38CB5778-9BE8-43B8-8684-272BF2A73F4D}"/>
    <cellStyle name="Comma 4 2 3 3 3 2 2 2" xfId="15509" xr:uid="{9FC5DFB6-C5BE-48A3-852A-9954FA0E9929}"/>
    <cellStyle name="Comma 4 2 3 3 3 2 3" xfId="11811" xr:uid="{9A0542F7-247F-4A7E-84EF-81FA1DCE3C56}"/>
    <cellStyle name="Comma 4 2 3 3 3 3" xfId="6226" xr:uid="{B6F65024-6149-4F85-A32C-89DB27F44EE0}"/>
    <cellStyle name="Comma 4 2 3 3 3 3 2" xfId="13660" xr:uid="{42FD0C46-5E10-4495-A9A4-C577519A8A39}"/>
    <cellStyle name="Comma 4 2 3 3 3 4" xfId="9961" xr:uid="{0027818A-C882-4BC9-A8EC-07A6E585158D}"/>
    <cellStyle name="Comma 4 2 3 3 4" xfId="3442" xr:uid="{75C329F3-123C-41F1-824D-3C954F2A8EC9}"/>
    <cellStyle name="Comma 4 2 3 3 4 2" xfId="7174" xr:uid="{5554B7C7-25E7-4914-B957-5350F1F8FD47}"/>
    <cellStyle name="Comma 4 2 3 3 4 2 2" xfId="14591" xr:uid="{DBA5BD6B-A68C-4F96-9F5B-C171C2E9DA7F}"/>
    <cellStyle name="Comma 4 2 3 3 4 3" xfId="10893" xr:uid="{A2D5907A-F367-456A-B026-DBCFEDF7CF39}"/>
    <cellStyle name="Comma 4 2 3 3 5" xfId="5308" xr:uid="{A408592E-8F62-4F2A-8E29-27753DE2BB53}"/>
    <cellStyle name="Comma 4 2 3 3 5 2" xfId="12742" xr:uid="{65E90281-4146-45B8-9068-08AC6FF26082}"/>
    <cellStyle name="Comma 4 2 3 3 6" xfId="9043" xr:uid="{7848F2E0-111F-49D5-B637-726CBE42038B}"/>
    <cellStyle name="Comma 4 2 3 4" xfId="1669" xr:uid="{B6B485B9-8D10-42FC-B2D3-F1AF40EB9C4E}"/>
    <cellStyle name="Comma 4 2 3 4 2" xfId="2602" xr:uid="{61C8B364-D0CD-4033-9FCC-BFAD6098BD5D}"/>
    <cellStyle name="Comma 4 2 3 4 2 2" xfId="4592" xr:uid="{E1B2E018-BCDF-4448-B3F3-8C6C8353BD83}"/>
    <cellStyle name="Comma 4 2 3 4 2 2 2" xfId="8324" xr:uid="{5F124DA5-2F9D-453F-B367-3E11F3BB0ADD}"/>
    <cellStyle name="Comma 4 2 3 4 2 2 2 2" xfId="15741" xr:uid="{F3977508-4F01-4307-9DFD-BEE95FDCD1A9}"/>
    <cellStyle name="Comma 4 2 3 4 2 2 3" xfId="12043" xr:uid="{D70C20C4-AADE-49CB-A3E6-56267EE36109}"/>
    <cellStyle name="Comma 4 2 3 4 2 3" xfId="6458" xr:uid="{2211A60D-52B0-4ABE-BAF9-812235023918}"/>
    <cellStyle name="Comma 4 2 3 4 2 3 2" xfId="13892" xr:uid="{7376676B-DFF4-4390-9AA5-F754B41C6A10}"/>
    <cellStyle name="Comma 4 2 3 4 2 4" xfId="10193" xr:uid="{2FF89456-94B3-4167-9ECE-79A2C1A6BDC0}"/>
    <cellStyle name="Comma 4 2 3 4 3" xfId="3674" xr:uid="{3ADE7FC5-6C01-491F-97DD-B92888B7A8DE}"/>
    <cellStyle name="Comma 4 2 3 4 3 2" xfId="7406" xr:uid="{DAE16A8A-FD0A-44BD-81E6-3D7D44F36929}"/>
    <cellStyle name="Comma 4 2 3 4 3 2 2" xfId="14823" xr:uid="{4B401043-9E30-43A2-9862-5206FAAD0495}"/>
    <cellStyle name="Comma 4 2 3 4 3 3" xfId="11125" xr:uid="{8AFA5E33-8FE1-4BAA-91B4-469BD2EB976C}"/>
    <cellStyle name="Comma 4 2 3 4 4" xfId="5540" xr:uid="{F79DFD52-EC8C-40AD-801E-6DCF9A729C83}"/>
    <cellStyle name="Comma 4 2 3 4 4 2" xfId="12974" xr:uid="{89E9D12F-10DE-4394-A136-BA10D68B62F3}"/>
    <cellStyle name="Comma 4 2 3 4 5" xfId="9275" xr:uid="{334D2BAD-C031-49B7-93B9-08170A8335DD}"/>
    <cellStyle name="Comma 4 2 3 5" xfId="2144" xr:uid="{4701B30D-7307-4C3E-B8C9-607D204C7484}"/>
    <cellStyle name="Comma 4 2 3 5 2" xfId="4134" xr:uid="{F6D49BDE-4E18-40E5-ADE5-5A40D9B585A4}"/>
    <cellStyle name="Comma 4 2 3 5 2 2" xfId="7866" xr:uid="{54215AC4-654A-4A04-9A89-B16007D439A1}"/>
    <cellStyle name="Comma 4 2 3 5 2 2 2" xfId="15283" xr:uid="{D225E45C-B18D-45C6-B98E-1FC9BA494A59}"/>
    <cellStyle name="Comma 4 2 3 5 2 3" xfId="11585" xr:uid="{CF6441FA-7577-4FDB-AFDE-7AC3D087DB98}"/>
    <cellStyle name="Comma 4 2 3 5 3" xfId="6000" xr:uid="{9D1DC13F-EE54-4D9A-9C0D-C9EE3747F185}"/>
    <cellStyle name="Comma 4 2 3 5 3 2" xfId="13434" xr:uid="{BA417966-3432-4EA8-8ED0-8565C82C2E1F}"/>
    <cellStyle name="Comma 4 2 3 5 4" xfId="9735" xr:uid="{BF3AA5B1-98ED-4E48-A5F3-2FA0252F7129}"/>
    <cellStyle name="Comma 4 2 3 6" xfId="3217" xr:uid="{CD137CA2-8B25-4423-A518-596A109F1FB1}"/>
    <cellStyle name="Comma 4 2 3 6 2" xfId="6949" xr:uid="{33487E4C-331C-4610-988A-E655ECD9F49D}"/>
    <cellStyle name="Comma 4 2 3 6 2 2" xfId="14366" xr:uid="{CA1107BA-845B-4534-A578-563144EB9F60}"/>
    <cellStyle name="Comma 4 2 3 6 3" xfId="10668" xr:uid="{138CB1B4-C606-4013-8B35-B3D500FE8AF5}"/>
    <cellStyle name="Comma 4 2 3 7" xfId="5083" xr:uid="{2B4B3313-7DFF-4DBA-816F-EF10483216A7}"/>
    <cellStyle name="Comma 4 2 3 7 2" xfId="12517" xr:uid="{7FB3FF10-DB05-42B1-8281-A09D3724C4D1}"/>
    <cellStyle name="Comma 4 2 3 8" xfId="8818" xr:uid="{AF24BFAD-4809-47CE-9883-48C6E23947E7}"/>
    <cellStyle name="Comma 4 2 4" xfId="1189" xr:uid="{B73B9D83-98FD-4C8F-9952-FEB1AAED6A9F}"/>
    <cellStyle name="Comma 4 2 4 2" xfId="1499" xr:uid="{CF376127-42BB-4023-9201-D028719CD39D}"/>
    <cellStyle name="Comma 4 2 4 2 2" xfId="1971" xr:uid="{43880963-A6F8-46D2-A1B3-C903EB08C3A7}"/>
    <cellStyle name="Comma 4 2 4 2 2 2" xfId="2903" xr:uid="{0E5E5EB9-0B30-4B21-96E8-0E2BD0D23945}"/>
    <cellStyle name="Comma 4 2 4 2 2 2 2" xfId="4893" xr:uid="{00A33B04-D08A-48E9-BB00-2B7DABD2316C}"/>
    <cellStyle name="Comma 4 2 4 2 2 2 2 2" xfId="8625" xr:uid="{1B9ABA4A-5099-4E6B-9C9F-66A60515E11B}"/>
    <cellStyle name="Comma 4 2 4 2 2 2 2 2 2" xfId="16042" xr:uid="{C4BD9020-5C73-4C59-97DF-F86251D3B29C}"/>
    <cellStyle name="Comma 4 2 4 2 2 2 2 3" xfId="12344" xr:uid="{9062C34E-8061-474B-AA60-B191144EA5A1}"/>
    <cellStyle name="Comma 4 2 4 2 2 2 3" xfId="6759" xr:uid="{BC58E80E-4086-4BF0-BF96-37A7BA0FE7F1}"/>
    <cellStyle name="Comma 4 2 4 2 2 2 3 2" xfId="14193" xr:uid="{0DBAD9AA-1801-4029-BF16-129D4F52C8D8}"/>
    <cellStyle name="Comma 4 2 4 2 2 2 4" xfId="10494" xr:uid="{32035795-8F59-4AF9-AD0F-FA4B07BD9FA9}"/>
    <cellStyle name="Comma 4 2 4 2 2 3" xfId="3975" xr:uid="{21482F77-3C89-4F5E-ABA4-507972233707}"/>
    <cellStyle name="Comma 4 2 4 2 2 3 2" xfId="7707" xr:uid="{E935C55F-FC68-43DD-B235-E1BC7696A497}"/>
    <cellStyle name="Comma 4 2 4 2 2 3 2 2" xfId="15124" xr:uid="{0A7DAA8A-0624-4097-B3CB-0D56A360922F}"/>
    <cellStyle name="Comma 4 2 4 2 2 3 3" xfId="11426" xr:uid="{F0D222AD-5EDF-4D4E-BB57-8648D3FB6B00}"/>
    <cellStyle name="Comma 4 2 4 2 2 4" xfId="5841" xr:uid="{26B2F0CD-CCB3-472D-BFC7-A78972D51EDC}"/>
    <cellStyle name="Comma 4 2 4 2 2 4 2" xfId="13275" xr:uid="{BE2D392B-3671-48FA-9793-CDA12FE145CE}"/>
    <cellStyle name="Comma 4 2 4 2 2 5" xfId="9576" xr:uid="{3421CA73-52BF-480F-9546-26C64BCE06AC}"/>
    <cellStyle name="Comma 4 2 4 2 3" xfId="2445" xr:uid="{53CE0A64-89D5-4EB2-BB13-E097AEB7FCE9}"/>
    <cellStyle name="Comma 4 2 4 2 3 2" xfId="4435" xr:uid="{7CB2BB7C-2C92-45F3-A7E5-FEC57613E23F}"/>
    <cellStyle name="Comma 4 2 4 2 3 2 2" xfId="8167" xr:uid="{81E2C161-A58B-4F57-B75D-31264A0D0B1F}"/>
    <cellStyle name="Comma 4 2 4 2 3 2 2 2" xfId="15584" xr:uid="{4FD8FC57-0E0C-4180-AA20-ABEBFC666958}"/>
    <cellStyle name="Comma 4 2 4 2 3 2 3" xfId="11886" xr:uid="{5605A02D-72D1-4C56-9D13-5DD50020A79A}"/>
    <cellStyle name="Comma 4 2 4 2 3 3" xfId="6301" xr:uid="{FE4E772C-11B4-4CDD-8D04-EA98F6D0E4B0}"/>
    <cellStyle name="Comma 4 2 4 2 3 3 2" xfId="13735" xr:uid="{4EE59928-F096-4456-BBC5-F9FAC0B892C1}"/>
    <cellStyle name="Comma 4 2 4 2 3 4" xfId="10036" xr:uid="{1B95BAB1-F7D3-4B97-B2E7-331AB7963B68}"/>
    <cellStyle name="Comma 4 2 4 2 4" xfId="3517" xr:uid="{9D2AFE34-1EEB-4552-ACC9-5F80487A1518}"/>
    <cellStyle name="Comma 4 2 4 2 4 2" xfId="7249" xr:uid="{FB3B3D69-D061-4DC7-B13F-C5D560DB7912}"/>
    <cellStyle name="Comma 4 2 4 2 4 2 2" xfId="14666" xr:uid="{6E9B3DDD-1620-4FEB-A455-B85CEDFE0C58}"/>
    <cellStyle name="Comma 4 2 4 2 4 3" xfId="10968" xr:uid="{22BCEC33-F1A6-4D88-BDE8-DA420956007F}"/>
    <cellStyle name="Comma 4 2 4 2 5" xfId="5383" xr:uid="{21ED63A6-741B-438C-8F33-3B8986949BAC}"/>
    <cellStyle name="Comma 4 2 4 2 5 2" xfId="12817" xr:uid="{2E4CB896-DA5B-4651-9C00-E8FCBA41CA72}"/>
    <cellStyle name="Comma 4 2 4 2 6" xfId="9118" xr:uid="{6FEABB6C-2C9E-4999-8518-626402BA24C4}"/>
    <cellStyle name="Comma 4 2 4 3" xfId="1744" xr:uid="{1B1A8464-72E7-4A42-9663-CC4A31180133}"/>
    <cellStyle name="Comma 4 2 4 3 2" xfId="2676" xr:uid="{95D4ECE0-61F4-4C1C-9038-ABEAB1BAC538}"/>
    <cellStyle name="Comma 4 2 4 3 2 2" xfId="4666" xr:uid="{BC3550DB-0C9F-4439-9126-711C23F6C727}"/>
    <cellStyle name="Comma 4 2 4 3 2 2 2" xfId="8398" xr:uid="{D343664A-2422-417F-8AEF-2DF92A9AA304}"/>
    <cellStyle name="Comma 4 2 4 3 2 2 2 2" xfId="15815" xr:uid="{4207552A-CA50-4E25-8AE5-C3E1ADB25AFB}"/>
    <cellStyle name="Comma 4 2 4 3 2 2 3" xfId="12117" xr:uid="{8EEFDC77-D162-47F0-817D-AD9EF491A1A3}"/>
    <cellStyle name="Comma 4 2 4 3 2 3" xfId="6532" xr:uid="{BEB5D983-A351-4C22-8BE2-D2ABB6C32D8C}"/>
    <cellStyle name="Comma 4 2 4 3 2 3 2" xfId="13966" xr:uid="{B978FC6B-D77D-4D8C-A543-9FF57385FC4A}"/>
    <cellStyle name="Comma 4 2 4 3 2 4" xfId="10267" xr:uid="{AA80F32F-37F3-4B94-88C2-3B59CB9B4CCE}"/>
    <cellStyle name="Comma 4 2 4 3 3" xfId="3748" xr:uid="{FE3CB4D0-1777-4014-ACBF-A23F6D9A0AB8}"/>
    <cellStyle name="Comma 4 2 4 3 3 2" xfId="7480" xr:uid="{9184DC6F-6615-4A83-9EC5-B09A946E978A}"/>
    <cellStyle name="Comma 4 2 4 3 3 2 2" xfId="14897" xr:uid="{9D56565A-3349-4A3C-9390-CEF56A3938E6}"/>
    <cellStyle name="Comma 4 2 4 3 3 3" xfId="11199" xr:uid="{CC512883-5C93-42D3-BDEF-EF57DD52B6D8}"/>
    <cellStyle name="Comma 4 2 4 3 4" xfId="5614" xr:uid="{D5B1635A-693C-4571-B120-AAC535DF057E}"/>
    <cellStyle name="Comma 4 2 4 3 4 2" xfId="13048" xr:uid="{844B7820-DF92-4EE5-B2EC-45D50B758E08}"/>
    <cellStyle name="Comma 4 2 4 3 5" xfId="9349" xr:uid="{0887DF4D-1F87-4C2B-ACE7-2DFE2982F5EB}"/>
    <cellStyle name="Comma 4 2 4 4" xfId="2218" xr:uid="{B223AE58-19C8-4CA6-A912-B78B8FE9C560}"/>
    <cellStyle name="Comma 4 2 4 4 2" xfId="4208" xr:uid="{F2D32B98-BE55-420D-A01B-B9AA805A8C3A}"/>
    <cellStyle name="Comma 4 2 4 4 2 2" xfId="7940" xr:uid="{46D3DDF4-5DDE-4EB3-ADDF-FA5B14F05490}"/>
    <cellStyle name="Comma 4 2 4 4 2 2 2" xfId="15357" xr:uid="{1FEAEC9D-F039-4C71-BA2E-08763C8A8AC3}"/>
    <cellStyle name="Comma 4 2 4 4 2 3" xfId="11659" xr:uid="{14C3F344-61F0-4FE4-A19C-0A3C2DDB2FFF}"/>
    <cellStyle name="Comma 4 2 4 4 3" xfId="6074" xr:uid="{3CFE7017-687F-4977-A284-CA309A064E95}"/>
    <cellStyle name="Comma 4 2 4 4 3 2" xfId="13508" xr:uid="{C5543684-9A52-4AAD-9C41-47CBB98E68DF}"/>
    <cellStyle name="Comma 4 2 4 4 4" xfId="9809" xr:uid="{2BF75780-1CAE-4A2C-8CDB-31305C147A28}"/>
    <cellStyle name="Comma 4 2 4 5" xfId="3291" xr:uid="{3008DCED-938C-4853-B3DD-C2DB8EAFC9DF}"/>
    <cellStyle name="Comma 4 2 4 5 2" xfId="7023" xr:uid="{1E9AAE78-4B88-46FC-A1A0-7B552724CE47}"/>
    <cellStyle name="Comma 4 2 4 5 2 2" xfId="14440" xr:uid="{84C4ACDF-BC64-4448-AAD9-DA067AA9B1C3}"/>
    <cellStyle name="Comma 4 2 4 5 3" xfId="10742" xr:uid="{59CB2158-DBB1-44EE-B966-CB10BC9422ED}"/>
    <cellStyle name="Comma 4 2 4 6" xfId="5157" xr:uid="{3E0AB56D-2BC1-48B2-964B-E220A168FBE9}"/>
    <cellStyle name="Comma 4 2 4 6 2" xfId="12591" xr:uid="{C5DC5994-FF0A-417D-83AF-7D6100C109BF}"/>
    <cellStyle name="Comma 4 2 4 7" xfId="8892" xr:uid="{271E350F-F668-484D-B999-5998C4803A3C}"/>
    <cellStyle name="Comma 4 2 5" xfId="1383" xr:uid="{57659758-40AF-4672-B198-BA0D1DA2FF1F}"/>
    <cellStyle name="Comma 4 2 5 2" xfId="1855" xr:uid="{31AEA357-AE79-4FB0-9881-6D26C9336C8E}"/>
    <cellStyle name="Comma 4 2 5 2 2" xfId="2787" xr:uid="{CE4C9DFE-CEE5-4255-BD64-510879090A16}"/>
    <cellStyle name="Comma 4 2 5 2 2 2" xfId="4777" xr:uid="{EC85768A-359C-4C41-8AF3-A6DA2E712415}"/>
    <cellStyle name="Comma 4 2 5 2 2 2 2" xfId="8509" xr:uid="{D241D750-86D9-4EA5-911A-BD5AC6310113}"/>
    <cellStyle name="Comma 4 2 5 2 2 2 2 2" xfId="15926" xr:uid="{64DA3193-510C-4046-8C14-0187164D033A}"/>
    <cellStyle name="Comma 4 2 5 2 2 2 3" xfId="12228" xr:uid="{3C38FD79-C866-4C00-A36D-45C804F16C24}"/>
    <cellStyle name="Comma 4 2 5 2 2 3" xfId="6643" xr:uid="{4003748E-51BE-429F-8046-1B2D40ED97F3}"/>
    <cellStyle name="Comma 4 2 5 2 2 3 2" xfId="14077" xr:uid="{A6D16B48-9F87-403F-B25E-38150899ADAF}"/>
    <cellStyle name="Comma 4 2 5 2 2 4" xfId="10378" xr:uid="{3FFD39DE-BEE5-4B2A-AD1C-19B374EFBFF4}"/>
    <cellStyle name="Comma 4 2 5 2 3" xfId="3859" xr:uid="{434142D4-1EBA-4299-9271-51F7B173D8D5}"/>
    <cellStyle name="Comma 4 2 5 2 3 2" xfId="7591" xr:uid="{A04B30E3-0992-4771-9099-157247C770EB}"/>
    <cellStyle name="Comma 4 2 5 2 3 2 2" xfId="15008" xr:uid="{D5D32CDD-9F0D-4D83-AD3A-C842CEBEA49F}"/>
    <cellStyle name="Comma 4 2 5 2 3 3" xfId="11310" xr:uid="{C1EBE5F9-7BC4-42B8-B122-039EA2198C84}"/>
    <cellStyle name="Comma 4 2 5 2 4" xfId="5725" xr:uid="{B0941632-9275-4016-A00F-56A13BBF7C33}"/>
    <cellStyle name="Comma 4 2 5 2 4 2" xfId="13159" xr:uid="{5E92191F-D269-440C-BC55-688A2F782875}"/>
    <cellStyle name="Comma 4 2 5 2 5" xfId="9460" xr:uid="{389530C7-5885-4693-854F-223D643F64C0}"/>
    <cellStyle name="Comma 4 2 5 3" xfId="2329" xr:uid="{68585319-BFF0-461A-9C93-6DB0BD7E8C9C}"/>
    <cellStyle name="Comma 4 2 5 3 2" xfId="4319" xr:uid="{6CD4D730-C5A4-47BA-9DB2-9C4393539E20}"/>
    <cellStyle name="Comma 4 2 5 3 2 2" xfId="8051" xr:uid="{81E149FD-1AA2-40B6-9138-B5DD8CF3DE23}"/>
    <cellStyle name="Comma 4 2 5 3 2 2 2" xfId="15468" xr:uid="{414CC7B0-7342-4070-989D-810115059D46}"/>
    <cellStyle name="Comma 4 2 5 3 2 3" xfId="11770" xr:uid="{154E19FA-1763-40D5-BA05-DFC003B8B98C}"/>
    <cellStyle name="Comma 4 2 5 3 3" xfId="6185" xr:uid="{080FD455-2E80-4BB7-9459-08037A9D211F}"/>
    <cellStyle name="Comma 4 2 5 3 3 2" xfId="13619" xr:uid="{2C51D48A-4E52-4AAC-BCAC-41FC6DCA8A52}"/>
    <cellStyle name="Comma 4 2 5 3 4" xfId="9920" xr:uid="{93661B2F-F657-47C3-B377-3BE06A4F21F8}"/>
    <cellStyle name="Comma 4 2 5 4" xfId="3401" xr:uid="{557507FC-C2E9-4B84-A1B3-5A09BFEB728C}"/>
    <cellStyle name="Comma 4 2 5 4 2" xfId="7133" xr:uid="{F412BB8A-04DE-4E5F-884D-B07C51274B9E}"/>
    <cellStyle name="Comma 4 2 5 4 2 2" xfId="14550" xr:uid="{41E7C08B-4672-436C-8DB8-83ECF5D252C8}"/>
    <cellStyle name="Comma 4 2 5 4 3" xfId="10852" xr:uid="{6B510504-3584-4077-AD65-421A6B2F31CF}"/>
    <cellStyle name="Comma 4 2 5 5" xfId="5267" xr:uid="{D4DBD23D-7DBE-40FD-9D67-930C4726501D}"/>
    <cellStyle name="Comma 4 2 5 5 2" xfId="12701" xr:uid="{79C538E1-1E4F-43CA-AA78-0BE626C70BAC}"/>
    <cellStyle name="Comma 4 2 5 6" xfId="9002" xr:uid="{015283E8-7263-442D-81E0-20E4B91F4065}"/>
    <cellStyle name="Comma 4 2 6" xfId="1628" xr:uid="{F2950ED1-8D61-4AD8-9652-639DFA00CA1B}"/>
    <cellStyle name="Comma 4 2 6 2" xfId="2561" xr:uid="{CFAF6447-2195-4595-8ECA-D218A9BFD8E1}"/>
    <cellStyle name="Comma 4 2 6 2 2" xfId="4551" xr:uid="{CBB70DF8-B105-4C0B-B292-5D647D38E301}"/>
    <cellStyle name="Comma 4 2 6 2 2 2" xfId="8283" xr:uid="{EFC992D8-5986-41DC-B8A2-BDCE62BBE0EA}"/>
    <cellStyle name="Comma 4 2 6 2 2 2 2" xfId="15700" xr:uid="{3F21BCAC-2524-4022-9CC5-7A02A669784C}"/>
    <cellStyle name="Comma 4 2 6 2 2 3" xfId="12002" xr:uid="{6F283946-BD5F-4DB1-9A0D-127FEBB5ECAA}"/>
    <cellStyle name="Comma 4 2 6 2 3" xfId="6417" xr:uid="{C0CF9290-4814-42C8-9396-54F2A4E12163}"/>
    <cellStyle name="Comma 4 2 6 2 3 2" xfId="13851" xr:uid="{D3B9651A-3F94-4178-A8DE-E74DF3E95CA9}"/>
    <cellStyle name="Comma 4 2 6 2 4" xfId="10152" xr:uid="{25F05ED0-9C22-44A9-BDF4-8A6C2B0267F5}"/>
    <cellStyle name="Comma 4 2 6 3" xfId="3633" xr:uid="{EDC83BC2-426B-4E4F-AC1A-C451213826D2}"/>
    <cellStyle name="Comma 4 2 6 3 2" xfId="7365" xr:uid="{38FA7629-5E67-41E8-91D5-5828F81D72D1}"/>
    <cellStyle name="Comma 4 2 6 3 2 2" xfId="14782" xr:uid="{07A0F3CC-9603-4E66-A578-F330D3094DA2}"/>
    <cellStyle name="Comma 4 2 6 3 3" xfId="11084" xr:uid="{70143F09-F707-4CEC-A934-8473E0E22ADA}"/>
    <cellStyle name="Comma 4 2 6 4" xfId="5499" xr:uid="{A78EF766-923D-4E53-B774-6B5C687E4037}"/>
    <cellStyle name="Comma 4 2 6 4 2" xfId="12933" xr:uid="{8B4FD02F-9E9E-4D3F-A08E-AC714264CDD8}"/>
    <cellStyle name="Comma 4 2 6 5" xfId="9234" xr:uid="{673226B7-5E6F-413C-81C7-EAB7E230A6B5}"/>
    <cellStyle name="Comma 4 2 7" xfId="2103" xr:uid="{DAF191D5-1818-450B-9D3F-DA0CFF84C70E}"/>
    <cellStyle name="Comma 4 2 7 2" xfId="4093" xr:uid="{A99F0BB1-6D70-4FA1-9542-D54F587E9CD0}"/>
    <cellStyle name="Comma 4 2 7 2 2" xfId="7825" xr:uid="{644DDEB0-FD43-47AE-978C-5039CEE81037}"/>
    <cellStyle name="Comma 4 2 7 2 2 2" xfId="15242" xr:uid="{8A840549-E55C-4420-9266-FA49A11D0BC3}"/>
    <cellStyle name="Comma 4 2 7 2 3" xfId="11544" xr:uid="{A9EC4D75-0C0B-4A90-BD08-E4AA9693C6A1}"/>
    <cellStyle name="Comma 4 2 7 3" xfId="5959" xr:uid="{184EC9F7-6858-4AB8-9B44-6AF87FC31052}"/>
    <cellStyle name="Comma 4 2 7 3 2" xfId="13393" xr:uid="{9C0EE358-017D-48D1-AA47-6872AB249447}"/>
    <cellStyle name="Comma 4 2 7 4" xfId="9694" xr:uid="{4134745E-DC2A-4B41-AC20-D3AFC07DAF2C}"/>
    <cellStyle name="Comma 4 2 8" xfId="3176" xr:uid="{8FC88D67-EFBE-469A-999F-16595033CB07}"/>
    <cellStyle name="Comma 4 2 8 2" xfId="6908" xr:uid="{ACAFF785-3E25-443F-A704-DF61045816F7}"/>
    <cellStyle name="Comma 4 2 8 2 2" xfId="14325" xr:uid="{E754FD3D-51E5-48EE-BB36-5F54D09BD56C}"/>
    <cellStyle name="Comma 4 2 8 3" xfId="10627" xr:uid="{9F7D6DB5-BC7D-45FC-AF79-50A4065A665A}"/>
    <cellStyle name="Comma 4 2 9" xfId="5042" xr:uid="{0B0B6F82-A209-4A9A-B0C4-1FEC652A64A9}"/>
    <cellStyle name="Comma 4 2 9 2" xfId="12476" xr:uid="{B26A4006-C55A-46B6-B3F3-32A1255BE91B}"/>
    <cellStyle name="Comma 4 3" xfId="3129" xr:uid="{CC1ADBA8-4E73-49C2-BF20-761432A693E2}"/>
    <cellStyle name="Comma 4 3 2" xfId="5005" xr:uid="{630F5EC5-9712-4314-BFBC-C33172202FE8}"/>
    <cellStyle name="Comma 4 3 2 2" xfId="8737" xr:uid="{57E0CEBD-3F75-45E1-A9A5-FA2166C2A43E}"/>
    <cellStyle name="Comma 4 3 2 2 2" xfId="16148" xr:uid="{DE429CB9-A0A4-43D3-B25A-FF558D60F9C2}"/>
    <cellStyle name="Comma 4 3 2 3" xfId="12450" xr:uid="{D48F3324-0B48-4D4E-9076-8CA59BF0AAF2}"/>
    <cellStyle name="Comma 4 3 3" xfId="6871" xr:uid="{BB79670D-39A8-4DBA-A4E1-62D8AD44DCB8}"/>
    <cellStyle name="Comma 4 3 3 2" xfId="14299" xr:uid="{C695A193-6CCF-4CFA-B1D0-FB8208F78350}"/>
    <cellStyle name="Comma 4 3 4" xfId="10601" xr:uid="{3AF3E864-C9AE-46EC-9766-71B9689957C4}"/>
    <cellStyle name="Comma 4 4" xfId="3153" xr:uid="{D26ACD3A-3B2E-4EC8-A9AB-87C417AF2905}"/>
    <cellStyle name="Comma 4 4 2" xfId="6885" xr:uid="{BC461219-EE06-4AC3-87A2-8AD7C58383AD}"/>
    <cellStyle name="Comma 4 4 2 2" xfId="14307" xr:uid="{B9E29B8C-3028-4A59-8373-5221B0C7DAC3}"/>
    <cellStyle name="Comma 4 4 3" xfId="10609" xr:uid="{59CAC749-568F-4E26-BF63-F5ED6E647FE9}"/>
    <cellStyle name="Comma 4 5" xfId="5019" xr:uid="{E4C65386-CBA2-4CBE-A099-A080CA8EA8B2}"/>
    <cellStyle name="Comma 4 5 2" xfId="12458" xr:uid="{C1582EB8-4C57-4C81-9A4E-0BE163BF0180}"/>
    <cellStyle name="Comma 4 6" xfId="8746" xr:uid="{C22C745A-C8DE-4D2C-A152-6787B5E63215}"/>
    <cellStyle name="Comma 40" xfId="1623" xr:uid="{D86194B2-A169-4931-A3A1-946DB3FDA458}"/>
    <cellStyle name="Comma 40 2" xfId="2556" xr:uid="{441781EF-8F94-484B-9EA7-D9C6A83B5F0E}"/>
    <cellStyle name="Comma 40 2 2" xfId="4546" xr:uid="{F518F53E-8720-4E1E-81B9-222778ECF547}"/>
    <cellStyle name="Comma 40 2 2 2" xfId="8278" xr:uid="{8A8F3962-5A13-41C5-A271-7BB014D6F74D}"/>
    <cellStyle name="Comma 40 2 2 2 2" xfId="15695" xr:uid="{110F0795-D7A0-4959-A358-62DF054683C5}"/>
    <cellStyle name="Comma 40 2 2 2 2 2" xfId="20042" xr:uid="{432AECE4-A38C-48DC-8D40-77127E3FC0B0}"/>
    <cellStyle name="Comma 40 2 2 2 2 2 2" xfId="28082" xr:uid="{2872CA4C-A34F-48CE-9D45-42374E2BD2F6}"/>
    <cellStyle name="Comma 40 2 2 2 2 3" xfId="24072" xr:uid="{B9C2FFB4-C1F1-4A5F-88F7-37DD243927C3}"/>
    <cellStyle name="Comma 40 2 2 2 3" xfId="18070" xr:uid="{F98EC9B8-0DD4-4BD7-8D8E-8CC7E52AD441}"/>
    <cellStyle name="Comma 40 2 2 2 3 2" xfId="26110" xr:uid="{44C7E67F-7A1C-4C9E-90F3-86AE5D32D592}"/>
    <cellStyle name="Comma 40 2 2 2 4" xfId="22096" xr:uid="{42CF8CED-5197-45E8-A3DC-8B27A50D45BE}"/>
    <cellStyle name="Comma 40 2 2 3" xfId="11997" xr:uid="{A3B1CFF4-C269-4F0A-9AE5-B25ECF53F0F7}"/>
    <cellStyle name="Comma 40 2 2 3 2" xfId="19066" xr:uid="{2080DE02-D14B-491D-8138-E18B2293A8CB}"/>
    <cellStyle name="Comma 40 2 2 3 2 2" xfId="27106" xr:uid="{9E0C898A-9B37-4E2A-B73B-A1DE7785A969}"/>
    <cellStyle name="Comma 40 2 2 3 3" xfId="23093" xr:uid="{B9059DC6-E0E0-4E2C-AD17-385D0A0C5ED7}"/>
    <cellStyle name="Comma 40 2 2 4" xfId="17060" xr:uid="{DFE15413-49B2-478D-8F51-9E76B05393BC}"/>
    <cellStyle name="Comma 40 2 2 4 2" xfId="25100" xr:uid="{CBD71427-6C36-452C-85B0-B489711290BB}"/>
    <cellStyle name="Comma 40 2 2 5" xfId="21083" xr:uid="{1480114E-DD1F-4B3F-B3D2-DEBC5A8E3D6A}"/>
    <cellStyle name="Comma 40 2 3" xfId="6412" xr:uid="{6BA1C923-8FCB-48C6-8EBA-19B2FDC76562}"/>
    <cellStyle name="Comma 40 2 3 2" xfId="13846" xr:uid="{095DCF46-F93C-4A0A-8A48-CCDD9E102268}"/>
    <cellStyle name="Comma 40 2 3 2 2" xfId="19554" xr:uid="{A26E5BCE-BA6B-487F-B770-DFA402D05970}"/>
    <cellStyle name="Comma 40 2 3 2 2 2" xfId="27594" xr:uid="{C955867B-16D6-463F-B2C2-E05F8000EBA7}"/>
    <cellStyle name="Comma 40 2 3 2 3" xfId="23583" xr:uid="{DE17EB21-F21E-4EF9-B04B-E2DEA923F3FF}"/>
    <cellStyle name="Comma 40 2 3 3" xfId="17565" xr:uid="{B5114A6E-7AF8-43DD-9ADB-912C26109C01}"/>
    <cellStyle name="Comma 40 2 3 3 2" xfId="25605" xr:uid="{812064FC-F5C1-4A1A-83F8-3C5313FFB21D}"/>
    <cellStyle name="Comma 40 2 3 4" xfId="21590" xr:uid="{C7E68A39-9C1A-4A4B-BFFD-DE174DFA2CBD}"/>
    <cellStyle name="Comma 40 2 4" xfId="10147" xr:uid="{1E9E8F9A-72E7-40B7-8818-8A7750180D01}"/>
    <cellStyle name="Comma 40 2 4 2" xfId="18578" xr:uid="{751E9656-5F9E-4978-ABEF-3073626371C7}"/>
    <cellStyle name="Comma 40 2 4 2 2" xfId="26618" xr:uid="{AAF0E3AC-CCD1-4FE1-8576-F5BA965D6260}"/>
    <cellStyle name="Comma 40 2 4 3" xfId="22603" xr:uid="{CFC8F089-4C05-4AEE-BFE0-2D905F3FEEDD}"/>
    <cellStyle name="Comma 40 2 5" xfId="16555" xr:uid="{8836B15D-E6A6-4F7A-9D46-D2EF2BA3B9EE}"/>
    <cellStyle name="Comma 40 2 5 2" xfId="24595" xr:uid="{86754595-9F9D-4B9D-A0C0-E9DA753D7547}"/>
    <cellStyle name="Comma 40 2 6" xfId="20572" xr:uid="{54F435FD-3871-4DCE-9592-178F2BC07D2A}"/>
    <cellStyle name="Comma 40 3" xfId="3628" xr:uid="{E4DE7EBC-5011-46B7-BB3B-9D3E35AF0C96}"/>
    <cellStyle name="Comma 40 3 2" xfId="7360" xr:uid="{FD487C6A-975A-4334-A1DE-D1B07782F4D5}"/>
    <cellStyle name="Comma 40 3 2 2" xfId="14777" xr:uid="{AFBB2C63-FEC7-463C-8576-91928615324C}"/>
    <cellStyle name="Comma 40 3 2 2 2" xfId="19796" xr:uid="{D18D66B2-40BA-4336-82F6-B979691885BF}"/>
    <cellStyle name="Comma 40 3 2 2 2 2" xfId="27836" xr:uid="{F1BFE008-C656-405B-A88D-661F8C1ECC4A}"/>
    <cellStyle name="Comma 40 3 2 2 3" xfId="23825" xr:uid="{B11FCF04-B935-40A8-9672-32796FE18FF9}"/>
    <cellStyle name="Comma 40 3 2 3" xfId="17824" xr:uid="{DA582C89-EF54-4734-AF90-021822FFA3B7}"/>
    <cellStyle name="Comma 40 3 2 3 2" xfId="25864" xr:uid="{95E367C2-025B-4D7C-A765-B671484738F1}"/>
    <cellStyle name="Comma 40 3 2 4" xfId="21849" xr:uid="{901C6899-9E30-4007-A77F-2753D477227C}"/>
    <cellStyle name="Comma 40 3 3" xfId="11079" xr:uid="{65E9075A-B872-419B-B126-AB46DF234A09}"/>
    <cellStyle name="Comma 40 3 3 2" xfId="18820" xr:uid="{9FC6388D-39B3-44BB-B027-F686FCA39B05}"/>
    <cellStyle name="Comma 40 3 3 2 2" xfId="26860" xr:uid="{6E100595-F3AF-4BF8-899D-9F6891FF0ED4}"/>
    <cellStyle name="Comma 40 3 3 3" xfId="22845" xr:uid="{2C937901-99C1-4AFB-AA35-6805B3C3C106}"/>
    <cellStyle name="Comma 40 3 4" xfId="16814" xr:uid="{CC1B6284-EBA2-4F85-8D78-D47B83FD8685}"/>
    <cellStyle name="Comma 40 3 4 2" xfId="24854" xr:uid="{CA43EBDC-82F1-4854-BB6C-03587BB1F1DB}"/>
    <cellStyle name="Comma 40 3 5" xfId="20836" xr:uid="{2D1F9956-20AE-46BA-B01E-418CD36F98DD}"/>
    <cellStyle name="Comma 40 4" xfId="5494" xr:uid="{A43B84DF-FF1A-4B4B-8646-F28935E81D04}"/>
    <cellStyle name="Comma 40 4 2" xfId="12928" xr:uid="{D5F79F21-995C-4F41-9A74-7A91CC399A07}"/>
    <cellStyle name="Comma 40 4 2 2" xfId="19308" xr:uid="{FFDCD806-83C8-4007-A06C-182206960CCA}"/>
    <cellStyle name="Comma 40 4 2 2 2" xfId="27348" xr:uid="{D8638AB1-B90E-42CE-86CE-D2E17BFD7426}"/>
    <cellStyle name="Comma 40 4 2 3" xfId="23335" xr:uid="{4108C372-8C30-4FF5-84BB-1B871A76D279}"/>
    <cellStyle name="Comma 40 4 3" xfId="17319" xr:uid="{774C440F-B1EF-4AEC-BAFB-C2159E680317}"/>
    <cellStyle name="Comma 40 4 3 2" xfId="25359" xr:uid="{10C5CBB7-DACA-4195-ABA6-52474B9DD951}"/>
    <cellStyle name="Comma 40 4 4" xfId="21342" xr:uid="{42AAF1B3-074B-47FC-B23F-F75A2238D929}"/>
    <cellStyle name="Comma 40 5" xfId="9229" xr:uid="{CB7085AE-54F3-4576-9324-04CE406755A6}"/>
    <cellStyle name="Comma 40 5 2" xfId="18332" xr:uid="{7EABE8F6-71BA-4D71-9FDC-C032D58C5C87}"/>
    <cellStyle name="Comma 40 5 2 2" xfId="26372" xr:uid="{4FAFB2DC-48B5-4B83-9015-B5895D195B40}"/>
    <cellStyle name="Comma 40 5 3" xfId="22355" xr:uid="{68E956BF-E11B-4E76-B901-4E74677079C2}"/>
    <cellStyle name="Comma 40 6" xfId="16309" xr:uid="{8164B801-C8DD-47B6-BF26-28F5D1EE5D4A}"/>
    <cellStyle name="Comma 40 6 2" xfId="24349" xr:uid="{9704F66A-0A06-4088-B53D-493DFF454921}"/>
    <cellStyle name="Comma 40 7" xfId="20325" xr:uid="{6B45A084-131B-4A57-BAD8-10CD145D22C3}"/>
    <cellStyle name="Comma 41" xfId="1607" xr:uid="{DB12B1B3-2A7D-4A3F-951E-A7DB86F13128}"/>
    <cellStyle name="Comma 41 2" xfId="2540" xr:uid="{7AD4F110-F7F9-4F6F-9DFA-18E243F37E14}"/>
    <cellStyle name="Comma 41 2 2" xfId="4530" xr:uid="{D61589F5-D8E3-4986-BF3D-20D88D153D8F}"/>
    <cellStyle name="Comma 41 2 2 2" xfId="8262" xr:uid="{3B112BD7-D05B-47AB-A336-328989433547}"/>
    <cellStyle name="Comma 41 2 2 2 2" xfId="15679" xr:uid="{46DC4DA6-5CD8-4FA2-A0F6-4A9525740D4F}"/>
    <cellStyle name="Comma 41 2 2 2 2 2" xfId="20037" xr:uid="{2B02A0D2-DBF5-4F5B-A338-E55ECAA96CF0}"/>
    <cellStyle name="Comma 41 2 2 2 2 2 2" xfId="28077" xr:uid="{E0FB2713-A1EE-4B1A-A417-DEB58F7D286E}"/>
    <cellStyle name="Comma 41 2 2 2 2 3" xfId="24067" xr:uid="{A180E753-D468-4E5B-97D6-5E79CA6F24EF}"/>
    <cellStyle name="Comma 41 2 2 2 3" xfId="18065" xr:uid="{275EC91F-F149-4D04-993F-A84342E35375}"/>
    <cellStyle name="Comma 41 2 2 2 3 2" xfId="26105" xr:uid="{D78A3BB1-11A3-43C4-93B8-CC71A161D710}"/>
    <cellStyle name="Comma 41 2 2 2 4" xfId="22091" xr:uid="{DDD2CF6A-A5A9-4392-BF19-4CCF39DA32A2}"/>
    <cellStyle name="Comma 41 2 2 3" xfId="11981" xr:uid="{5227DA6F-BE75-43C0-96A5-BA033E524656}"/>
    <cellStyle name="Comma 41 2 2 3 2" xfId="19061" xr:uid="{D6FFB7B5-E9A7-4FF0-8116-905DA0033F52}"/>
    <cellStyle name="Comma 41 2 2 3 2 2" xfId="27101" xr:uid="{B5F8ADE3-CE16-4339-AC43-D744EB88B782}"/>
    <cellStyle name="Comma 41 2 2 3 3" xfId="23088" xr:uid="{BF7F8D4E-9453-40AC-BA7E-79D5DC3A91C0}"/>
    <cellStyle name="Comma 41 2 2 4" xfId="17055" xr:uid="{835AB90F-3AD5-4340-93D6-98CC7BB4B58E}"/>
    <cellStyle name="Comma 41 2 2 4 2" xfId="25095" xr:uid="{98E58C56-4D5D-44B0-901D-3963068DE237}"/>
    <cellStyle name="Comma 41 2 2 5" xfId="21078" xr:uid="{E7261D53-01A3-4678-900F-F536390B420B}"/>
    <cellStyle name="Comma 41 2 3" xfId="6396" xr:uid="{0CC78C47-FE32-46F8-A924-AD4F9271BA0E}"/>
    <cellStyle name="Comma 41 2 3 2" xfId="13830" xr:uid="{8038C446-6940-44BA-99BD-1441C3367DC4}"/>
    <cellStyle name="Comma 41 2 3 2 2" xfId="19549" xr:uid="{7D54A67B-E753-48A0-B5AD-09A33955F51A}"/>
    <cellStyle name="Comma 41 2 3 2 2 2" xfId="27589" xr:uid="{B84FED99-99B3-424C-A3EF-13B5B3F17094}"/>
    <cellStyle name="Comma 41 2 3 2 3" xfId="23578" xr:uid="{D7970A87-8936-4A69-B247-384F1E354BB6}"/>
    <cellStyle name="Comma 41 2 3 3" xfId="17560" xr:uid="{2DFF0477-B5C3-42B4-BC26-600064F73926}"/>
    <cellStyle name="Comma 41 2 3 3 2" xfId="25600" xr:uid="{D8DD8821-AFCC-4705-BA1A-2F9D60A8740E}"/>
    <cellStyle name="Comma 41 2 3 4" xfId="21585" xr:uid="{8EB84229-E494-4925-B9BD-F81B90462E9B}"/>
    <cellStyle name="Comma 41 2 4" xfId="10131" xr:uid="{9F00A0BF-D5EE-40E0-B117-191DE7474BA9}"/>
    <cellStyle name="Comma 41 2 4 2" xfId="18573" xr:uid="{B3234EE7-26E4-4217-BB3F-A9A6CEE81185}"/>
    <cellStyle name="Comma 41 2 4 2 2" xfId="26613" xr:uid="{E8DF5123-ECD4-445E-A0DB-21C7B3AD3F1E}"/>
    <cellStyle name="Comma 41 2 4 3" xfId="22598" xr:uid="{1DA96900-34A8-4A71-A9D3-1B15DD681EE3}"/>
    <cellStyle name="Comma 41 2 5" xfId="16550" xr:uid="{F313DB2D-6FDC-4A4B-8F47-ADFF9A6365DF}"/>
    <cellStyle name="Comma 41 2 5 2" xfId="24590" xr:uid="{17B0844C-C575-4193-BDAB-6C940DAF7489}"/>
    <cellStyle name="Comma 41 2 6" xfId="20567" xr:uid="{D18393E7-F51B-4D7C-B83A-FB3428097852}"/>
    <cellStyle name="Comma 41 3" xfId="3612" xr:uid="{088E0D38-0F37-48B5-AFA7-B0DDD946B501}"/>
    <cellStyle name="Comma 41 3 2" xfId="7344" xr:uid="{6670812D-BE5C-459F-B492-3E8669F1D834}"/>
    <cellStyle name="Comma 41 3 2 2" xfId="14761" xr:uid="{D56DCFA1-5D42-4ED2-A420-CEF744E2876C}"/>
    <cellStyle name="Comma 41 3 2 2 2" xfId="19791" xr:uid="{40CC85D5-6462-45AA-B937-418A247054B9}"/>
    <cellStyle name="Comma 41 3 2 2 2 2" xfId="27831" xr:uid="{C2E3BB61-11FD-4B38-98F0-C60E746D3F38}"/>
    <cellStyle name="Comma 41 3 2 2 3" xfId="23820" xr:uid="{E03DAF5C-402D-466A-B73E-39C349470BCC}"/>
    <cellStyle name="Comma 41 3 2 3" xfId="17819" xr:uid="{DF5EA9ED-EFE3-44ED-B6BD-CE41A7D50D39}"/>
    <cellStyle name="Comma 41 3 2 3 2" xfId="25859" xr:uid="{FA13B027-9396-4D0C-AAF7-F3E33E7E904B}"/>
    <cellStyle name="Comma 41 3 2 4" xfId="21844" xr:uid="{1B036175-DB43-410F-9A76-97C37180C7F0}"/>
    <cellStyle name="Comma 41 3 3" xfId="11063" xr:uid="{C9E49544-A326-4228-9ABF-7BBAFEF5753F}"/>
    <cellStyle name="Comma 41 3 3 2" xfId="18815" xr:uid="{DE074830-50AF-441E-861A-F120E54C9C36}"/>
    <cellStyle name="Comma 41 3 3 2 2" xfId="26855" xr:uid="{C165467A-AC10-4A7F-BB8A-96473D7FD846}"/>
    <cellStyle name="Comma 41 3 3 3" xfId="22840" xr:uid="{605E12ED-3F8B-4512-986D-3C87F0100086}"/>
    <cellStyle name="Comma 41 3 4" xfId="16809" xr:uid="{D74BB6E6-E352-4BAF-A25B-998B88C7E3F2}"/>
    <cellStyle name="Comma 41 3 4 2" xfId="24849" xr:uid="{D805F9BB-ECD3-4F10-A8D3-BAB6E7734A55}"/>
    <cellStyle name="Comma 41 3 5" xfId="20831" xr:uid="{AE36B7E6-83A1-43B5-A91D-4FED7D9A8EE2}"/>
    <cellStyle name="Comma 41 4" xfId="5478" xr:uid="{F65B383E-C8CB-4A43-8F15-0EF49C6A9C25}"/>
    <cellStyle name="Comma 41 4 2" xfId="12912" xr:uid="{6924B44F-4DE9-4856-8BD6-079BA2511634}"/>
    <cellStyle name="Comma 41 4 2 2" xfId="19303" xr:uid="{70DF28CB-CD79-4AD0-80FA-AC76263D03ED}"/>
    <cellStyle name="Comma 41 4 2 2 2" xfId="27343" xr:uid="{EB026843-2259-4E30-8209-742C9CCD78D4}"/>
    <cellStyle name="Comma 41 4 2 3" xfId="23330" xr:uid="{7C70E93C-F603-4635-ADE8-781C41332B2B}"/>
    <cellStyle name="Comma 41 4 3" xfId="17314" xr:uid="{449B306C-6D8C-46F5-93B9-2B9ABAA89D73}"/>
    <cellStyle name="Comma 41 4 3 2" xfId="25354" xr:uid="{3BBFCBD8-B905-4D06-AFE3-4FC5F2FECB35}"/>
    <cellStyle name="Comma 41 4 4" xfId="21337" xr:uid="{9370C75D-3A12-4E42-80D2-1A0D32D6BA47}"/>
    <cellStyle name="Comma 41 5" xfId="9213" xr:uid="{6823F1ED-A663-41D0-9002-F56BAC14ACAA}"/>
    <cellStyle name="Comma 41 5 2" xfId="18327" xr:uid="{6D4D1ABF-631A-46B5-9400-B084628A6A98}"/>
    <cellStyle name="Comma 41 5 2 2" xfId="26367" xr:uid="{D19F3CC8-4D8B-42F6-9ECE-C3BBCAD562CC}"/>
    <cellStyle name="Comma 41 5 3" xfId="22350" xr:uid="{A5FBF764-443E-44D6-A467-21BD34252B17}"/>
    <cellStyle name="Comma 41 6" xfId="16304" xr:uid="{3D4651B0-B6EC-410F-AE62-C4FF36B2619A}"/>
    <cellStyle name="Comma 41 6 2" xfId="24344" xr:uid="{CC582822-EBDE-49DB-8AC1-EF4596B70F1F}"/>
    <cellStyle name="Comma 41 7" xfId="20320" xr:uid="{81237670-A441-43C6-858C-944E232E04F5}"/>
    <cellStyle name="Comma 42" xfId="2084" xr:uid="{4C0D6C1F-88C5-4AF7-8CD0-1A69E73527C9}"/>
    <cellStyle name="Comma 42 2" xfId="4074" xr:uid="{18492610-1C64-40E5-A739-57346D0850BC}"/>
    <cellStyle name="Comma 42 2 2" xfId="7806" xr:uid="{B06ACEB3-2AC9-41E8-9C56-1A14C29FAAFF}"/>
    <cellStyle name="Comma 42 2 2 2" xfId="15223" xr:uid="{49459612-9766-49D4-9CEA-84EB060BF77C}"/>
    <cellStyle name="Comma 42 2 2 2 2" xfId="19917" xr:uid="{FE0C5525-AC7C-4432-BE4F-E62FB093E38F}"/>
    <cellStyle name="Comma 42 2 2 2 2 2" xfId="27957" xr:uid="{5925B2A9-EBF6-4E37-8176-62B03CF152D4}"/>
    <cellStyle name="Comma 42 2 2 2 3" xfId="23946" xr:uid="{8BDBF52F-ABA2-4DBC-872C-A0C9EA523954}"/>
    <cellStyle name="Comma 42 2 2 3" xfId="17945" xr:uid="{3225C3A9-3489-4924-A4B6-A1F38A83AF25}"/>
    <cellStyle name="Comma 42 2 2 3 2" xfId="25985" xr:uid="{F55E8B86-DF82-43D8-AE88-156C21B29BC3}"/>
    <cellStyle name="Comma 42 2 2 4" xfId="21970" xr:uid="{DAABA22F-D502-4AA7-89B5-1CF695F5A850}"/>
    <cellStyle name="Comma 42 2 3" xfId="11525" xr:uid="{070CBE78-F03C-439C-8872-1DDF47EDB23E}"/>
    <cellStyle name="Comma 42 2 3 2" xfId="18941" xr:uid="{97341777-E1EF-4631-B6F1-31CD4E7BDB4D}"/>
    <cellStyle name="Comma 42 2 3 2 2" xfId="26981" xr:uid="{B4600369-8871-47EB-A169-0588E696200D}"/>
    <cellStyle name="Comma 42 2 3 3" xfId="22967" xr:uid="{30792C84-37DC-4CEE-A7F3-16030C72D65F}"/>
    <cellStyle name="Comma 42 2 4" xfId="16935" xr:uid="{9ABE8B9F-92B8-40B8-B187-A1FEA8709362}"/>
    <cellStyle name="Comma 42 2 4 2" xfId="24975" xr:uid="{B7F8D887-CBB8-4B89-949C-84A169DA73D4}"/>
    <cellStyle name="Comma 42 2 5" xfId="20957" xr:uid="{430AE11C-4F06-4297-9020-D1E19E74132A}"/>
    <cellStyle name="Comma 42 3" xfId="5940" xr:uid="{509B7FD3-2E91-42BB-96BF-C1A72F38EBAB}"/>
    <cellStyle name="Comma 42 3 2" xfId="13374" xr:uid="{BD3C3783-BF22-4901-A55B-75E7BBD56D0F}"/>
    <cellStyle name="Comma 42 3 2 2" xfId="19429" xr:uid="{7A75CC03-5441-48A4-804C-0D9D18C1AC73}"/>
    <cellStyle name="Comma 42 3 2 2 2" xfId="27469" xr:uid="{C2942C34-EAC2-4150-95A8-6000D4B21F06}"/>
    <cellStyle name="Comma 42 3 2 3" xfId="23457" xr:uid="{5F3F6BFD-A2C8-4699-9A86-35578417245D}"/>
    <cellStyle name="Comma 42 3 3" xfId="17440" xr:uid="{1795BDE1-F431-45C6-838C-490DD669FB03}"/>
    <cellStyle name="Comma 42 3 3 2" xfId="25480" xr:uid="{9BF0E909-5A5C-4E92-8C3B-918C8AD55615}"/>
    <cellStyle name="Comma 42 3 4" xfId="21464" xr:uid="{A16E1FAF-671E-4E3D-8642-F78544758ED8}"/>
    <cellStyle name="Comma 42 4" xfId="9675" xr:uid="{422E271F-7185-4FCC-B7C6-7E45B8A7E99D}"/>
    <cellStyle name="Comma 42 4 2" xfId="18453" xr:uid="{D868A080-70D0-4C08-B456-CFF7B289BAE4}"/>
    <cellStyle name="Comma 42 4 2 2" xfId="26493" xr:uid="{711807A7-2A99-4E67-ABA3-7BBC1CEEE9E4}"/>
    <cellStyle name="Comma 42 4 3" xfId="22477" xr:uid="{1DBD9F66-1849-4B05-B331-6E197728D62F}"/>
    <cellStyle name="Comma 42 5" xfId="16430" xr:uid="{92C7061B-EEEC-474D-99B2-275E4E7CBF81}"/>
    <cellStyle name="Comma 42 5 2" xfId="24470" xr:uid="{64215651-0A16-4CAC-BE95-D63BB86258ED}"/>
    <cellStyle name="Comma 42 6" xfId="20446" xr:uid="{095A22EB-BFDC-425B-AE39-071215EAB19F}"/>
    <cellStyle name="Comma 43" xfId="2098" xr:uid="{9393A813-242B-415C-9870-439752FDFDA4}"/>
    <cellStyle name="Comma 43 2" xfId="4088" xr:uid="{F2046FEE-B968-4EFB-A557-D34E62944C48}"/>
    <cellStyle name="Comma 43 2 2" xfId="7820" xr:uid="{B8089D40-5AB9-4777-A8EE-3C5336D023C8}"/>
    <cellStyle name="Comma 43 2 2 2" xfId="15237" xr:uid="{44E2754A-E0B7-4817-AEBD-30262A7139D3}"/>
    <cellStyle name="Comma 43 2 2 2 2" xfId="19920" xr:uid="{C44E81FE-79A4-485D-9B62-D54E6A6D0CA5}"/>
    <cellStyle name="Comma 43 2 2 2 2 2" xfId="27960" xr:uid="{FA46E8AE-E514-4702-A673-C275FBFD71B0}"/>
    <cellStyle name="Comma 43 2 2 2 3" xfId="23949" xr:uid="{850829CE-CA86-496E-9F41-CDBB5E17F2E5}"/>
    <cellStyle name="Comma 43 2 2 3" xfId="17948" xr:uid="{451502A2-9566-48E2-8DAD-D915CA86C105}"/>
    <cellStyle name="Comma 43 2 2 3 2" xfId="25988" xr:uid="{D92D51E3-74EC-4F1F-B0DE-C78F388AACAA}"/>
    <cellStyle name="Comma 43 2 2 4" xfId="21973" xr:uid="{6CC75EC3-2EBD-4FA3-A518-D2D425A15804}"/>
    <cellStyle name="Comma 43 2 3" xfId="11539" xr:uid="{1E6A66AA-DAEA-46A6-9E9A-ED591015711E}"/>
    <cellStyle name="Comma 43 2 3 2" xfId="18944" xr:uid="{AB4F9ABD-9BAD-4639-A106-C99A72632042}"/>
    <cellStyle name="Comma 43 2 3 2 2" xfId="26984" xr:uid="{01032994-A2CF-495E-8B78-6A044F870DC0}"/>
    <cellStyle name="Comma 43 2 3 3" xfId="22970" xr:uid="{9281F1EE-6E98-4488-983F-D7C79C0837FD}"/>
    <cellStyle name="Comma 43 2 4" xfId="16938" xr:uid="{ACDDC285-7EA9-4E99-916A-147406485433}"/>
    <cellStyle name="Comma 43 2 4 2" xfId="24978" xr:uid="{DF5230AB-F946-49CA-A60D-E0CD19AEA51C}"/>
    <cellStyle name="Comma 43 2 5" xfId="20960" xr:uid="{A7F9A06A-87F2-45EC-B813-AE6FB24AC793}"/>
    <cellStyle name="Comma 43 3" xfId="5954" xr:uid="{BBA0CE0C-7087-4E73-A4E7-503C299A7D64}"/>
    <cellStyle name="Comma 43 3 2" xfId="13388" xr:uid="{1B5278FA-D6DB-473C-9092-EDCF1B5990B4}"/>
    <cellStyle name="Comma 43 3 2 2" xfId="19432" xr:uid="{CF3099BC-7E47-4E85-B496-BCA3F65693A9}"/>
    <cellStyle name="Comma 43 3 2 2 2" xfId="27472" xr:uid="{AE810279-7733-43D0-BA08-0970D85251D1}"/>
    <cellStyle name="Comma 43 3 2 3" xfId="23460" xr:uid="{DA67AAB8-150F-4538-9AC9-BD8CDE374B52}"/>
    <cellStyle name="Comma 43 3 3" xfId="17443" xr:uid="{259D7B04-828D-4C2C-96B4-A4A6BC4FD460}"/>
    <cellStyle name="Comma 43 3 3 2" xfId="25483" xr:uid="{A356E579-A757-498B-A988-D34A8569E5E7}"/>
    <cellStyle name="Comma 43 3 4" xfId="21467" xr:uid="{177C3AC2-BD9C-46F6-9D1E-1BA2BAC6A456}"/>
    <cellStyle name="Comma 43 4" xfId="9689" xr:uid="{0275B83F-F7FE-4ED9-923D-DEB871F9133A}"/>
    <cellStyle name="Comma 43 4 2" xfId="18456" xr:uid="{8CD07826-54BC-4DEF-9AE7-8979312FD2D0}"/>
    <cellStyle name="Comma 43 4 2 2" xfId="26496" xr:uid="{8C1BF2F7-E2C8-4165-81DD-934B9324B0FE}"/>
    <cellStyle name="Comma 43 4 3" xfId="22480" xr:uid="{313B4AC3-E203-4B3E-89E5-33A8B9CA10EB}"/>
    <cellStyle name="Comma 43 5" xfId="16433" xr:uid="{8F079133-247E-4AFF-A037-3B24B1C0C818}"/>
    <cellStyle name="Comma 43 5 2" xfId="24473" xr:uid="{05F87C0C-6E5A-4295-9A66-92F3F9255D89}"/>
    <cellStyle name="Comma 43 6" xfId="20449" xr:uid="{81791CDC-6011-468A-9DC8-AEED36F08E3E}"/>
    <cellStyle name="Comma 44" xfId="2082" xr:uid="{1110E4FD-FEAA-48F3-9FA7-EBF976DCC084}"/>
    <cellStyle name="Comma 44 2" xfId="4072" xr:uid="{998FB653-C3B3-4A3B-90B8-2EA8A30A0226}"/>
    <cellStyle name="Comma 44 2 2" xfId="7804" xr:uid="{F29718AC-C2B3-4899-B711-B337EDD4564C}"/>
    <cellStyle name="Comma 44 2 2 2" xfId="15221" xr:uid="{6BBC554F-C8C7-45EF-877C-2ABA940C9EB6}"/>
    <cellStyle name="Comma 44 2 2 2 2" xfId="19915" xr:uid="{EF94F8CB-9FC8-4597-9B53-E0C212A9382C}"/>
    <cellStyle name="Comma 44 2 2 2 2 2" xfId="27955" xr:uid="{FBEB06FA-C7B5-4570-A5DB-1FE75D9AA5D8}"/>
    <cellStyle name="Comma 44 2 2 2 3" xfId="23944" xr:uid="{2BFF7B74-4DE9-4D55-A001-F40FE987CAEE}"/>
    <cellStyle name="Comma 44 2 2 3" xfId="17943" xr:uid="{77C869C5-A6A8-4C3A-9A77-1A3328CF0419}"/>
    <cellStyle name="Comma 44 2 2 3 2" xfId="25983" xr:uid="{C6666313-29D0-485D-8B65-5010436E0B0E}"/>
    <cellStyle name="Comma 44 2 2 4" xfId="21968" xr:uid="{53C5F2EC-1EC3-4DE4-8BAD-6895352BFEEF}"/>
    <cellStyle name="Comma 44 2 3" xfId="11523" xr:uid="{AD8415B8-FA8C-4AC7-B995-94A07DFAA348}"/>
    <cellStyle name="Comma 44 2 3 2" xfId="18939" xr:uid="{03C3E38A-BF01-46F8-BE9C-0FAE1E5C4C16}"/>
    <cellStyle name="Comma 44 2 3 2 2" xfId="26979" xr:uid="{B2F8AA3D-7F32-4D64-8086-579699DAAF55}"/>
    <cellStyle name="Comma 44 2 3 3" xfId="22965" xr:uid="{B73AE9B0-DBF7-40DE-B517-98E737888E80}"/>
    <cellStyle name="Comma 44 2 4" xfId="16933" xr:uid="{9B6015D1-9650-4618-ABF3-164D12138E31}"/>
    <cellStyle name="Comma 44 2 4 2" xfId="24973" xr:uid="{454289AA-1E7D-4429-9CB7-7AE5A447AF24}"/>
    <cellStyle name="Comma 44 2 5" xfId="20955" xr:uid="{E0CF2315-AFF3-4FA4-A365-E2DC91147C96}"/>
    <cellStyle name="Comma 44 3" xfId="5938" xr:uid="{12CCC253-BD1D-432B-B0CC-6E3048BC47E2}"/>
    <cellStyle name="Comma 44 3 2" xfId="13372" xr:uid="{68AFE3F1-F909-4D3B-AD46-0762AD23CFBF}"/>
    <cellStyle name="Comma 44 3 2 2" xfId="19427" xr:uid="{4500DAB0-55E5-4A15-B8D1-5047489E8D4C}"/>
    <cellStyle name="Comma 44 3 2 2 2" xfId="27467" xr:uid="{9D1F42E7-D10F-40F0-BA53-CC0159670131}"/>
    <cellStyle name="Comma 44 3 2 3" xfId="23455" xr:uid="{BEE1CA06-F19D-48B3-9A0D-90394F3823AE}"/>
    <cellStyle name="Comma 44 3 3" xfId="17438" xr:uid="{88A56FE7-002F-4789-B9AF-BBE345D34DAC}"/>
    <cellStyle name="Comma 44 3 3 2" xfId="25478" xr:uid="{2A65FD60-1A27-44B6-BC1D-7831D2FD45A6}"/>
    <cellStyle name="Comma 44 3 4" xfId="21462" xr:uid="{AFB34475-6D4E-4377-848D-AB2C115AE0D0}"/>
    <cellStyle name="Comma 44 4" xfId="9673" xr:uid="{F920FC30-6A82-4A44-A99A-25930945D1ED}"/>
    <cellStyle name="Comma 44 4 2" xfId="18451" xr:uid="{F7003E3D-7803-423C-AA77-6D568F2AC36D}"/>
    <cellStyle name="Comma 44 4 2 2" xfId="26491" xr:uid="{04854A51-6141-4843-9C5A-1B1234C3D57B}"/>
    <cellStyle name="Comma 44 4 3" xfId="22475" xr:uid="{9D1573DF-B525-4469-B323-37EC0C8F6B0E}"/>
    <cellStyle name="Comma 44 5" xfId="16428" xr:uid="{553817FD-8C8A-4662-AB68-27E53A275405}"/>
    <cellStyle name="Comma 44 5 2" xfId="24468" xr:uid="{218BE5AD-7E14-4F81-A09C-C26079AF54D9}"/>
    <cellStyle name="Comma 44 6" xfId="20444" xr:uid="{55972EA4-070C-45F5-968C-A0190EE2D209}"/>
    <cellStyle name="Comma 45" xfId="2080" xr:uid="{24DC4879-3DA1-452C-8961-ADBBD7190044}"/>
    <cellStyle name="Comma 45 2" xfId="4070" xr:uid="{9081A6A6-CE1A-4E72-9E42-0223B3600D2A}"/>
    <cellStyle name="Comma 45 2 2" xfId="7802" xr:uid="{859EF992-6A88-4D1A-9040-E16EE792B8E7}"/>
    <cellStyle name="Comma 45 2 2 2" xfId="15219" xr:uid="{2AF305C4-D36F-4DD4-B8D8-B1A597FCB4AD}"/>
    <cellStyle name="Comma 45 2 2 2 2" xfId="19913" xr:uid="{3EA13F76-0C86-424C-BA01-6B15F57B3EC6}"/>
    <cellStyle name="Comma 45 2 2 2 2 2" xfId="27953" xr:uid="{4A1A5B6F-7875-4A40-BEBD-B7F7863523BF}"/>
    <cellStyle name="Comma 45 2 2 2 3" xfId="23942" xr:uid="{B36ABBE8-E9C8-4664-81A8-530B2DD3CCE0}"/>
    <cellStyle name="Comma 45 2 2 3" xfId="17941" xr:uid="{48C59110-981A-47B0-BD2B-98A476B4D0D9}"/>
    <cellStyle name="Comma 45 2 2 3 2" xfId="25981" xr:uid="{9149F571-1372-4B3E-8C03-B16FCB39F6CE}"/>
    <cellStyle name="Comma 45 2 2 4" xfId="21966" xr:uid="{8B0A3F53-2A64-4A05-B60A-36C6B8355FDB}"/>
    <cellStyle name="Comma 45 2 3" xfId="11521" xr:uid="{399728B7-0CAD-4EEA-B79A-198BEA50A906}"/>
    <cellStyle name="Comma 45 2 3 2" xfId="18937" xr:uid="{11D487C3-3AA7-41F9-BA35-5432493908D4}"/>
    <cellStyle name="Comma 45 2 3 2 2" xfId="26977" xr:uid="{1775D7FE-534A-4211-B748-E4F00EB00E37}"/>
    <cellStyle name="Comma 45 2 3 3" xfId="22963" xr:uid="{2CCBA008-8FFC-4C7D-B49A-CC2A037C8922}"/>
    <cellStyle name="Comma 45 2 4" xfId="16931" xr:uid="{D60FA092-6132-4611-80F0-7138C0EE6754}"/>
    <cellStyle name="Comma 45 2 4 2" xfId="24971" xr:uid="{204FD962-3930-425C-B982-65232F77224A}"/>
    <cellStyle name="Comma 45 2 5" xfId="20953" xr:uid="{6B6B34CA-839E-496E-BE5E-62D30EC38755}"/>
    <cellStyle name="Comma 45 3" xfId="5936" xr:uid="{CB2F81E1-3C69-4E81-ABC6-C2395AB26FD3}"/>
    <cellStyle name="Comma 45 3 2" xfId="13370" xr:uid="{843077D7-CBE3-42F8-99BB-3B5493075B7B}"/>
    <cellStyle name="Comma 45 3 2 2" xfId="19425" xr:uid="{24CA9541-EC82-4699-AB1D-D858DB8F84CA}"/>
    <cellStyle name="Comma 45 3 2 2 2" xfId="27465" xr:uid="{870949C3-0ECE-40B6-8CCC-698EAB2A3C2E}"/>
    <cellStyle name="Comma 45 3 2 3" xfId="23453" xr:uid="{9BCA6503-3FDA-4B0E-A483-F59BA0E12FEC}"/>
    <cellStyle name="Comma 45 3 3" xfId="17436" xr:uid="{3A21046B-A937-4C4B-8385-32CBE84903FF}"/>
    <cellStyle name="Comma 45 3 3 2" xfId="25476" xr:uid="{AFE10907-B138-4EB7-B9F4-F36FA0A6CD41}"/>
    <cellStyle name="Comma 45 3 4" xfId="21460" xr:uid="{8CF8B146-FE74-493E-B4F3-D5AF678E4B7A}"/>
    <cellStyle name="Comma 45 4" xfId="9671" xr:uid="{0331E0D2-6D8E-4141-ACB3-D0FA3500541C}"/>
    <cellStyle name="Comma 45 4 2" xfId="18449" xr:uid="{EB92E501-FD9F-45F6-BBB6-C7AA0B4C690D}"/>
    <cellStyle name="Comma 45 4 2 2" xfId="26489" xr:uid="{C5BE9F89-DDF2-4932-824B-7B226182B013}"/>
    <cellStyle name="Comma 45 4 3" xfId="22473" xr:uid="{FF27E92C-1BE4-4764-A5FF-426B6D911574}"/>
    <cellStyle name="Comma 45 5" xfId="16426" xr:uid="{FE8365C6-7ED6-4AAA-9B46-80F30A632B0E}"/>
    <cellStyle name="Comma 45 5 2" xfId="24466" xr:uid="{B16595D9-6F7B-466C-8712-F6C279508BB9}"/>
    <cellStyle name="Comma 45 6" xfId="20442" xr:uid="{E2C92998-CFF5-483C-99C0-82BD082BBFEE}"/>
    <cellStyle name="Comma 46" xfId="2996" xr:uid="{4243FCEB-2563-4BD9-B282-C8D16267F4A4}"/>
    <cellStyle name="Comma 46 2" xfId="4986" xr:uid="{105549A1-A247-44B6-903E-4F729776F391}"/>
    <cellStyle name="Comma 46 2 2" xfId="8718" xr:uid="{924D1877-D460-4858-B543-6A0EEEAF9BA9}"/>
    <cellStyle name="Comma 46 2 2 2" xfId="16135" xr:uid="{FAEF3325-E564-4BF7-AE10-D6FEEABEDB47}"/>
    <cellStyle name="Comma 46 2 2 2 2" xfId="20158" xr:uid="{3700C803-CBE6-4E39-BCA3-426347637F2D}"/>
    <cellStyle name="Comma 46 2 2 2 2 2" xfId="28198" xr:uid="{30CD1182-2E7B-475F-B3C6-8E2853DCBCF7}"/>
    <cellStyle name="Comma 46 2 2 2 3" xfId="24188" xr:uid="{5E59F425-01B7-4EA6-9411-280ED1FEA8E3}"/>
    <cellStyle name="Comma 46 2 2 3" xfId="18186" xr:uid="{3FAB6469-F7F7-4708-A9EB-5B8DA0B1693D}"/>
    <cellStyle name="Comma 46 2 2 3 2" xfId="26226" xr:uid="{92A33291-5799-456F-A024-9B8757727DD8}"/>
    <cellStyle name="Comma 46 2 2 4" xfId="22212" xr:uid="{EFA13175-9034-4F34-84B3-090FD7CC8197}"/>
    <cellStyle name="Comma 46 2 3" xfId="12437" xr:uid="{3D822B9B-6362-4581-BE5F-0D0F2DA749B2}"/>
    <cellStyle name="Comma 46 2 3 2" xfId="19182" xr:uid="{DB42B34C-BE88-419F-B995-0A43EB2E41AE}"/>
    <cellStyle name="Comma 46 2 3 2 2" xfId="27222" xr:uid="{AF95994F-2BC7-4C87-94B9-0FF172753D99}"/>
    <cellStyle name="Comma 46 2 3 3" xfId="23209" xr:uid="{1D9D9859-6D00-4CE4-B822-32EFA10EE6B9}"/>
    <cellStyle name="Comma 46 2 4" xfId="17176" xr:uid="{A931262E-5443-46EA-A340-90DA211383C3}"/>
    <cellStyle name="Comma 46 2 4 2" xfId="25216" xr:uid="{A6068AAA-59A2-4C31-9EF0-30462007F53E}"/>
    <cellStyle name="Comma 46 2 5" xfId="21199" xr:uid="{65E5FB41-3974-44F8-B252-CA79247844CF}"/>
    <cellStyle name="Comma 46 3" xfId="6852" xr:uid="{1D6B382E-8AD2-4F69-85E0-6D98F28C986E}"/>
    <cellStyle name="Comma 46 3 2" xfId="14286" xr:uid="{8FE65F4A-5664-4A88-8B5B-8F514434F82D}"/>
    <cellStyle name="Comma 46 3 2 2" xfId="19670" xr:uid="{F1D5BBFB-28A8-41E4-9CDF-A474039F4F25}"/>
    <cellStyle name="Comma 46 3 2 2 2" xfId="27710" xr:uid="{2D20F1CC-84FA-4FEA-B265-069207B9F1C9}"/>
    <cellStyle name="Comma 46 3 2 3" xfId="23699" xr:uid="{60943F1C-9062-4CA4-B54F-A88A0756CF86}"/>
    <cellStyle name="Comma 46 3 3" xfId="17681" xr:uid="{A1EF887C-F2F5-4199-8C2F-8E132392646E}"/>
    <cellStyle name="Comma 46 3 3 2" xfId="25721" xr:uid="{7982B980-F163-4955-9A2F-C018B4EFC555}"/>
    <cellStyle name="Comma 46 3 4" xfId="21706" xr:uid="{F1DEDEBA-FE81-4BBC-87B8-ED31C9009AC2}"/>
    <cellStyle name="Comma 46 4" xfId="10587" xr:uid="{C226138F-0487-4552-B79F-7A9D99004FCD}"/>
    <cellStyle name="Comma 46 4 2" xfId="18694" xr:uid="{21A59003-705B-48CE-BC1E-C1A135C65630}"/>
    <cellStyle name="Comma 46 4 2 2" xfId="26734" xr:uid="{EFCA4F50-947E-41B3-92A6-3D5F9272E4A6}"/>
    <cellStyle name="Comma 46 4 3" xfId="22719" xr:uid="{006B5E94-DF43-41AF-8489-91A3FE7D9E9F}"/>
    <cellStyle name="Comma 46 5" xfId="16671" xr:uid="{C97B74E7-C3AC-4D19-8ECC-9C8144FF99F0}"/>
    <cellStyle name="Comma 46 5 2" xfId="24711" xr:uid="{D228E475-0587-488D-A82A-F2AE6C6A7349}"/>
    <cellStyle name="Comma 46 6" xfId="20688" xr:uid="{2D40094E-C2BE-4052-9326-5B93E3108109}"/>
    <cellStyle name="Comma 47" xfId="2079" xr:uid="{02B0FAE1-B132-4DBF-912B-B20BAFC1A623}"/>
    <cellStyle name="Comma 47 2" xfId="4069" xr:uid="{9BA1978F-3D47-4C5A-814C-FDE0D3925F6C}"/>
    <cellStyle name="Comma 47 2 2" xfId="7801" xr:uid="{B5249286-33B1-4CF6-9CBA-70E4F7A71143}"/>
    <cellStyle name="Comma 47 2 2 2" xfId="15218" xr:uid="{7FF3E8ED-23F5-4F48-A374-461EDF318780}"/>
    <cellStyle name="Comma 47 2 2 2 2" xfId="19912" xr:uid="{A968D161-7116-40B1-BE4E-2EF80AFC58FC}"/>
    <cellStyle name="Comma 47 2 2 2 2 2" xfId="27952" xr:uid="{16596F31-821B-4777-9717-4A88DEE78DF5}"/>
    <cellStyle name="Comma 47 2 2 2 3" xfId="23941" xr:uid="{B8FD5819-6E17-4629-BB1C-FB317C42631A}"/>
    <cellStyle name="Comma 47 2 2 3" xfId="17940" xr:uid="{E81F4AEB-20B7-4048-934D-3967A22A0889}"/>
    <cellStyle name="Comma 47 2 2 3 2" xfId="25980" xr:uid="{1544D214-E4ED-4C69-9D44-D4F674B6F9BC}"/>
    <cellStyle name="Comma 47 2 2 4" xfId="21965" xr:uid="{6B014F07-ADC5-4659-8AFD-14564C7D6790}"/>
    <cellStyle name="Comma 47 2 3" xfId="11520" xr:uid="{BBDD46A7-F7CB-4F38-B0FA-3C5596DEA42E}"/>
    <cellStyle name="Comma 47 2 3 2" xfId="18936" xr:uid="{916C5535-55BA-40C0-878D-D716BEE47554}"/>
    <cellStyle name="Comma 47 2 3 2 2" xfId="26976" xr:uid="{FE19A1D8-62AD-4989-851B-C75364E55D4C}"/>
    <cellStyle name="Comma 47 2 3 3" xfId="22962" xr:uid="{700A096F-8104-43A7-8C89-F74C0C06E897}"/>
    <cellStyle name="Comma 47 2 4" xfId="16930" xr:uid="{29384E54-0ADF-4226-83C3-CAA14DD96A7B}"/>
    <cellStyle name="Comma 47 2 4 2" xfId="24970" xr:uid="{6BC968D2-917B-403B-998E-BF150DC60633}"/>
    <cellStyle name="Comma 47 2 5" xfId="20952" xr:uid="{8D2E2B18-8D46-4981-8073-3F36F65A90DC}"/>
    <cellStyle name="Comma 47 3" xfId="5935" xr:uid="{3615F191-97F2-4A70-8562-76E00180B1E2}"/>
    <cellStyle name="Comma 47 3 2" xfId="13369" xr:uid="{76DE57C4-F9AE-4884-9A7D-9A6B30AF897C}"/>
    <cellStyle name="Comma 47 3 2 2" xfId="19424" xr:uid="{D622F56E-7AD0-49AF-96D8-5C7E3F6628EF}"/>
    <cellStyle name="Comma 47 3 2 2 2" xfId="27464" xr:uid="{2AD13855-9176-44F2-A6E8-48AD913EA00B}"/>
    <cellStyle name="Comma 47 3 2 3" xfId="23452" xr:uid="{CF275A00-73D9-4A78-BDCE-C616F951A98A}"/>
    <cellStyle name="Comma 47 3 3" xfId="17435" xr:uid="{25AFE125-CCE4-4C98-8D16-D2CD684062BA}"/>
    <cellStyle name="Comma 47 3 3 2" xfId="25475" xr:uid="{8C8A9FC5-8C26-47FE-B833-FE499F007597}"/>
    <cellStyle name="Comma 47 3 4" xfId="21459" xr:uid="{77711537-3675-48B9-8683-EBAF0CDE6B4A}"/>
    <cellStyle name="Comma 47 4" xfId="9670" xr:uid="{8E1269D1-C0DE-4D37-ACA2-0E0FB80AF3AF}"/>
    <cellStyle name="Comma 47 4 2" xfId="18448" xr:uid="{2C4EA554-69D6-46A1-939F-EA75116C0ED8}"/>
    <cellStyle name="Comma 47 4 2 2" xfId="26488" xr:uid="{0B6C043F-172E-4A6A-A6A1-3D40169A338D}"/>
    <cellStyle name="Comma 47 4 3" xfId="22472" xr:uid="{B2C2B8DD-2B2E-4E40-92DD-E1A9C10402F7}"/>
    <cellStyle name="Comma 47 5" xfId="16425" xr:uid="{C1F79BF3-A695-45B2-8162-D2E1E68B3500}"/>
    <cellStyle name="Comma 47 5 2" xfId="24465" xr:uid="{A20AB1EC-EAF1-4389-927F-956BCAB336CA}"/>
    <cellStyle name="Comma 47 6" xfId="20441" xr:uid="{ECB0572F-7A23-4AF1-973E-E03C8F1015AF}"/>
    <cellStyle name="Comma 48" xfId="2097" xr:uid="{FBC3049B-0EF8-4462-9C9C-E8F838E201C6}"/>
    <cellStyle name="Comma 48 2" xfId="4087" xr:uid="{074491CE-38CC-4098-8C89-0E3F2ABA3CB0}"/>
    <cellStyle name="Comma 48 2 2" xfId="7819" xr:uid="{7E318BAD-E586-447E-8FF3-F5C9A5934433}"/>
    <cellStyle name="Comma 48 2 2 2" xfId="15236" xr:uid="{47AFE17F-6152-49E2-92BD-76F45EE62427}"/>
    <cellStyle name="Comma 48 2 2 2 2" xfId="19919" xr:uid="{A33D0AC9-C033-4B8B-89BA-C1E3524F82B8}"/>
    <cellStyle name="Comma 48 2 2 2 2 2" xfId="27959" xr:uid="{5EE7DB3B-CBA4-4B49-9C19-20DDBAE848AF}"/>
    <cellStyle name="Comma 48 2 2 2 3" xfId="23948" xr:uid="{875FF1F4-2E15-4535-B759-027FA84D29F7}"/>
    <cellStyle name="Comma 48 2 2 3" xfId="17947" xr:uid="{C7B0772C-E90C-48DC-B225-81C2788A126D}"/>
    <cellStyle name="Comma 48 2 2 3 2" xfId="25987" xr:uid="{EE6D70F1-BB5F-4D65-ABF1-9A84A21C7A87}"/>
    <cellStyle name="Comma 48 2 2 4" xfId="21972" xr:uid="{887983B5-4F07-4586-8005-CBB3AFF5E75D}"/>
    <cellStyle name="Comma 48 2 3" xfId="11538" xr:uid="{3795A078-0E1E-4151-B500-A6C07EB9920F}"/>
    <cellStyle name="Comma 48 2 3 2" xfId="18943" xr:uid="{C620EA28-2746-4C57-AA39-0A987AFB3DA5}"/>
    <cellStyle name="Comma 48 2 3 2 2" xfId="26983" xr:uid="{071D19FD-8DD5-4DB1-BC64-B43364C14EAD}"/>
    <cellStyle name="Comma 48 2 3 3" xfId="22969" xr:uid="{8A109826-425B-46A6-930E-92E13448489E}"/>
    <cellStyle name="Comma 48 2 4" xfId="16937" xr:uid="{D78D0510-B425-4A91-9288-962C3A03EC1F}"/>
    <cellStyle name="Comma 48 2 4 2" xfId="24977" xr:uid="{C421FA30-3FA7-4CB5-A82D-E798A9462D57}"/>
    <cellStyle name="Comma 48 2 5" xfId="20959" xr:uid="{23E643D0-724F-4645-89E0-001621A2805D}"/>
    <cellStyle name="Comma 48 3" xfId="5953" xr:uid="{A7F44DE0-21B7-4E40-A52E-9C991E21D003}"/>
    <cellStyle name="Comma 48 3 2" xfId="13387" xr:uid="{A588EDD0-D2D6-42B7-A40D-024C3DAA5EB8}"/>
    <cellStyle name="Comma 48 3 2 2" xfId="19431" xr:uid="{4D1AC0CE-D743-4D03-860D-E1F00BEDA751}"/>
    <cellStyle name="Comma 48 3 2 2 2" xfId="27471" xr:uid="{53628E2C-3738-4F00-8C0D-9799A71F77A9}"/>
    <cellStyle name="Comma 48 3 2 3" xfId="23459" xr:uid="{F66C46A9-E924-4982-8C10-384129B43830}"/>
    <cellStyle name="Comma 48 3 3" xfId="17442" xr:uid="{0888837F-C0E4-4376-8FAD-1DED8D41F151}"/>
    <cellStyle name="Comma 48 3 3 2" xfId="25482" xr:uid="{B28C7F95-4AF6-40C9-A140-737FE0452B0B}"/>
    <cellStyle name="Comma 48 3 4" xfId="21466" xr:uid="{A66F2B2E-5517-425A-9EB8-BF45802896E1}"/>
    <cellStyle name="Comma 48 4" xfId="9688" xr:uid="{0337747C-A37F-41B9-9316-D21894C3B5D3}"/>
    <cellStyle name="Comma 48 4 2" xfId="18455" xr:uid="{BBD9BFC9-4621-4503-8F2C-EF6FE9D0CD04}"/>
    <cellStyle name="Comma 48 4 2 2" xfId="26495" xr:uid="{570301A6-41F4-4917-ACD2-F9CA2B42B2B0}"/>
    <cellStyle name="Comma 48 4 3" xfId="22479" xr:uid="{6BCB83D7-6160-4067-A1A2-90550B0DE79C}"/>
    <cellStyle name="Comma 48 5" xfId="16432" xr:uid="{FCD28F1A-442A-42D8-9334-9E2D24D69406}"/>
    <cellStyle name="Comma 48 5 2" xfId="24472" xr:uid="{3791EBE5-83A6-4599-9682-CB6364DC0CB3}"/>
    <cellStyle name="Comma 48 6" xfId="20448" xr:uid="{82C924B7-E31A-4A88-91C3-02ACD51D8D74}"/>
    <cellStyle name="Comma 49" xfId="2083" xr:uid="{7DCF24F6-B400-44B2-A5F8-7BBEECAC6F95}"/>
    <cellStyle name="Comma 49 2" xfId="4073" xr:uid="{013C5EAD-91C6-4042-AA54-847C8D3C95AC}"/>
    <cellStyle name="Comma 49 2 2" xfId="7805" xr:uid="{4E2F49DD-D232-4EF7-A553-383E9FF379A5}"/>
    <cellStyle name="Comma 49 2 2 2" xfId="15222" xr:uid="{DA6C21AB-C0F2-4E21-B11B-E89B4552F864}"/>
    <cellStyle name="Comma 49 2 2 2 2" xfId="19916" xr:uid="{E5C5AF9A-40DA-4FBD-A286-C69A57EF0546}"/>
    <cellStyle name="Comma 49 2 2 2 2 2" xfId="27956" xr:uid="{EC5B20B7-04EE-49FF-B343-10456F47C8C5}"/>
    <cellStyle name="Comma 49 2 2 2 3" xfId="23945" xr:uid="{68215B13-92B9-4B9B-B48E-B1B356C89455}"/>
    <cellStyle name="Comma 49 2 2 3" xfId="17944" xr:uid="{4161995A-50D1-44B7-BAB5-538D25A50AF6}"/>
    <cellStyle name="Comma 49 2 2 3 2" xfId="25984" xr:uid="{2FF2AA94-EEBF-4B3D-8157-1E7B9FAC899F}"/>
    <cellStyle name="Comma 49 2 2 4" xfId="21969" xr:uid="{4E299654-0F7B-4A59-85C0-0F19ABA5C36E}"/>
    <cellStyle name="Comma 49 2 3" xfId="11524" xr:uid="{006671C9-B9BF-4017-8371-59F9F6C15FD2}"/>
    <cellStyle name="Comma 49 2 3 2" xfId="18940" xr:uid="{D432E1C3-9492-4A6F-B26B-DE1E3D177E53}"/>
    <cellStyle name="Comma 49 2 3 2 2" xfId="26980" xr:uid="{5477C252-3915-426A-89FA-2D3E795E9567}"/>
    <cellStyle name="Comma 49 2 3 3" xfId="22966" xr:uid="{A719E7C1-6AAC-4661-8D70-FE77C54E5574}"/>
    <cellStyle name="Comma 49 2 4" xfId="16934" xr:uid="{4677DD35-E7C5-4AA6-83AD-BFDBEC3F73E9}"/>
    <cellStyle name="Comma 49 2 4 2" xfId="24974" xr:uid="{DF12506F-17DB-4A85-8B99-D86AAF965109}"/>
    <cellStyle name="Comma 49 2 5" xfId="20956" xr:uid="{D57B8EBB-EC99-4747-9359-A22E93584529}"/>
    <cellStyle name="Comma 49 3" xfId="5939" xr:uid="{095B48AA-F6C9-475C-BACB-89DB0987C200}"/>
    <cellStyle name="Comma 49 3 2" xfId="13373" xr:uid="{C2EB9B7B-3467-44BF-AEDB-F2347F6519D6}"/>
    <cellStyle name="Comma 49 3 2 2" xfId="19428" xr:uid="{275593BA-BDC4-4E7E-8799-8124F53ED03A}"/>
    <cellStyle name="Comma 49 3 2 2 2" xfId="27468" xr:uid="{5D11848F-857D-4255-8BA7-70F744338CF0}"/>
    <cellStyle name="Comma 49 3 2 3" xfId="23456" xr:uid="{3C3878FE-B1A0-49F2-8444-E4CDDF15C174}"/>
    <cellStyle name="Comma 49 3 3" xfId="17439" xr:uid="{BDB63DB0-6ED3-4B5D-90D0-673ADB82729E}"/>
    <cellStyle name="Comma 49 3 3 2" xfId="25479" xr:uid="{B80E9F84-79A0-4C55-8041-3F14785DC90A}"/>
    <cellStyle name="Comma 49 3 4" xfId="21463" xr:uid="{6A0D9880-A9E5-43BD-BF7B-13BA9F74A612}"/>
    <cellStyle name="Comma 49 4" xfId="9674" xr:uid="{4EADDCD0-4145-46BD-9796-D7A9391BD152}"/>
    <cellStyle name="Comma 49 4 2" xfId="18452" xr:uid="{09080038-5C89-413C-A07C-9F1901CCAF04}"/>
    <cellStyle name="Comma 49 4 2 2" xfId="26492" xr:uid="{892788E1-F0C7-4B50-A766-AFE011E1C25C}"/>
    <cellStyle name="Comma 49 4 3" xfId="22476" xr:uid="{B6C5F758-2C24-455E-9DDE-74FD00D0029D}"/>
    <cellStyle name="Comma 49 5" xfId="16429" xr:uid="{6D8F60A1-2604-4978-A29E-BBAC532A2FCF}"/>
    <cellStyle name="Comma 49 5 2" xfId="24469" xr:uid="{6F19A395-B86A-4808-BECB-A8F14978AA61}"/>
    <cellStyle name="Comma 49 6" xfId="20445" xr:uid="{F6392071-8E16-4BB7-99C2-83EDAAB251B5}"/>
    <cellStyle name="Comma 5" xfId="765" xr:uid="{E838F76F-0A3D-47B0-A087-3759634D5E52}"/>
    <cellStyle name="Comma 5 10" xfId="5027" xr:uid="{BE5B7B74-FD64-49A0-93D6-71D594FF982F}"/>
    <cellStyle name="Comma 5 10 2" xfId="12462" xr:uid="{D42CE218-EE72-4A53-9CA4-A1358CB6A653}"/>
    <cellStyle name="Comma 5 11" xfId="8763" xr:uid="{3BCD7158-4574-43DD-A78B-B1288FBFA0BA}"/>
    <cellStyle name="Comma 5 2" xfId="968" xr:uid="{91E97170-DEF6-47F7-9E71-567A8CBE64F1}"/>
    <cellStyle name="Comma 5 2 10" xfId="8782" xr:uid="{EEFFBB19-64FB-4741-B7B1-B82B727EC359}"/>
    <cellStyle name="Comma 5 2 2" xfId="1067" xr:uid="{2D3237E0-4089-4B34-9AE2-3D49A221ACC7}"/>
    <cellStyle name="Comma 5 2 2 2" xfId="1269" xr:uid="{CA838875-0A57-426B-991F-C07BAA352BFD}"/>
    <cellStyle name="Comma 5 2 2 2 2" xfId="1579" xr:uid="{321B6EE0-8342-4259-BC64-1AE5AC5F5E6D}"/>
    <cellStyle name="Comma 5 2 2 2 2 2" xfId="2051" xr:uid="{0C5CCE22-966F-44B5-A0DF-8173D8DC9FE7}"/>
    <cellStyle name="Comma 5 2 2 2 2 2 2" xfId="2983" xr:uid="{516BF0F5-A020-4D83-8BE6-3224B4423941}"/>
    <cellStyle name="Comma 5 2 2 2 2 2 2 2" xfId="4973" xr:uid="{BD20F62A-BAFA-42F8-AC93-02DEBC8472C8}"/>
    <cellStyle name="Comma 5 2 2 2 2 2 2 2 2" xfId="8705" xr:uid="{13497677-583B-4ECA-8CFC-46E627A11F50}"/>
    <cellStyle name="Comma 5 2 2 2 2 2 2 2 2 2" xfId="16122" xr:uid="{1F46EE2E-B884-423A-A3A2-F08192C71707}"/>
    <cellStyle name="Comma 5 2 2 2 2 2 2 2 3" xfId="12424" xr:uid="{FC686EE6-F896-4F5F-B290-BCC5166CB5BC}"/>
    <cellStyle name="Comma 5 2 2 2 2 2 2 3" xfId="6839" xr:uid="{152563E9-58C1-4C5E-8DE0-D707BD846F4B}"/>
    <cellStyle name="Comma 5 2 2 2 2 2 2 3 2" xfId="14273" xr:uid="{CCFEC391-3B0D-4A47-A3E3-382A7D7E02D6}"/>
    <cellStyle name="Comma 5 2 2 2 2 2 2 4" xfId="10574" xr:uid="{0FEC51D4-C548-4B2B-9C3D-FC0435B60EBE}"/>
    <cellStyle name="Comma 5 2 2 2 2 2 3" xfId="4055" xr:uid="{E7A9FBD9-50CD-4017-8C56-F38F8D96C66D}"/>
    <cellStyle name="Comma 5 2 2 2 2 2 3 2" xfId="7787" xr:uid="{21AD7CEA-FD2A-4777-97F1-9BC5D1F9C2AE}"/>
    <cellStyle name="Comma 5 2 2 2 2 2 3 2 2" xfId="15204" xr:uid="{5673CD12-92B0-45C1-A085-62657973B450}"/>
    <cellStyle name="Comma 5 2 2 2 2 2 3 3" xfId="11506" xr:uid="{F8AF49F3-5414-4D33-93D7-5B0AA1E36DEF}"/>
    <cellStyle name="Comma 5 2 2 2 2 2 4" xfId="5921" xr:uid="{3557E005-2AE6-4C88-A9DA-2427F3F807F9}"/>
    <cellStyle name="Comma 5 2 2 2 2 2 4 2" xfId="13355" xr:uid="{9067297A-C824-4081-BAF9-C5364E730D52}"/>
    <cellStyle name="Comma 5 2 2 2 2 2 5" xfId="9656" xr:uid="{54832016-893D-42D4-8983-14804DBCF395}"/>
    <cellStyle name="Comma 5 2 2 2 2 3" xfId="2525" xr:uid="{593DAD92-4C98-4D87-B13B-592FC0D56C1D}"/>
    <cellStyle name="Comma 5 2 2 2 2 3 2" xfId="4515" xr:uid="{D757A726-CEB1-4656-8BBE-CE47EF62591B}"/>
    <cellStyle name="Comma 5 2 2 2 2 3 2 2" xfId="8247" xr:uid="{58C0EF0B-FC79-4C22-933F-815CC8D92200}"/>
    <cellStyle name="Comma 5 2 2 2 2 3 2 2 2" xfId="15664" xr:uid="{83FAA78B-F62F-4252-A3DE-84822EA2788F}"/>
    <cellStyle name="Comma 5 2 2 2 2 3 2 3" xfId="11966" xr:uid="{33E7B94C-E40D-46AE-A0D5-13F0942493F1}"/>
    <cellStyle name="Comma 5 2 2 2 2 3 3" xfId="6381" xr:uid="{FC8A1DD4-9E96-4E35-ACCA-63086FE39437}"/>
    <cellStyle name="Comma 5 2 2 2 2 3 3 2" xfId="13815" xr:uid="{ADC0E49A-30AA-42C5-AB07-42AA1A12FE4C}"/>
    <cellStyle name="Comma 5 2 2 2 2 3 4" xfId="10116" xr:uid="{1A477C1A-A068-4863-8CC6-910A9AC09026}"/>
    <cellStyle name="Comma 5 2 2 2 2 4" xfId="3597" xr:uid="{85E0149F-D6DE-4B63-9B3E-12E5C706D68C}"/>
    <cellStyle name="Comma 5 2 2 2 2 4 2" xfId="7329" xr:uid="{36C7506F-D46E-424D-A9B8-13F0D52CC6C1}"/>
    <cellStyle name="Comma 5 2 2 2 2 4 2 2" xfId="14746" xr:uid="{0628DCC2-4BB9-4740-AF8F-D4B55B410AC0}"/>
    <cellStyle name="Comma 5 2 2 2 2 4 3" xfId="11048" xr:uid="{34AF49ED-25AB-473E-8DBC-54A1EA35B73A}"/>
    <cellStyle name="Comma 5 2 2 2 2 5" xfId="5463" xr:uid="{AA9BBAC7-C314-4839-8250-C7D124CEC069}"/>
    <cellStyle name="Comma 5 2 2 2 2 5 2" xfId="12897" xr:uid="{692D961D-8F40-41C4-A09B-03F1D1682CDE}"/>
    <cellStyle name="Comma 5 2 2 2 2 6" xfId="9198" xr:uid="{1ACF16F1-765C-4D0B-A87B-E6EBE022D14F}"/>
    <cellStyle name="Comma 5 2 2 2 3" xfId="1824" xr:uid="{04FB3E82-BAD9-4ED4-A1CA-072E033C89CA}"/>
    <cellStyle name="Comma 5 2 2 2 3 2" xfId="2756" xr:uid="{8C64C94B-05E7-4A1D-89EE-E7FF919DCE37}"/>
    <cellStyle name="Comma 5 2 2 2 3 2 2" xfId="4746" xr:uid="{4A94CC0D-3C00-4F7B-A376-C1EBF89D4A1F}"/>
    <cellStyle name="Comma 5 2 2 2 3 2 2 2" xfId="8478" xr:uid="{76C05F6A-77B2-45B4-8964-2F2AC4DD02BE}"/>
    <cellStyle name="Comma 5 2 2 2 3 2 2 2 2" xfId="15895" xr:uid="{578E9FF9-0A69-4620-8BFA-AACF57C53AF7}"/>
    <cellStyle name="Comma 5 2 2 2 3 2 2 3" xfId="12197" xr:uid="{ECB061C8-D7CA-458B-B935-D554D7FE4213}"/>
    <cellStyle name="Comma 5 2 2 2 3 2 3" xfId="6612" xr:uid="{D32598D8-75C8-418F-B820-588D3BB47E8A}"/>
    <cellStyle name="Comma 5 2 2 2 3 2 3 2" xfId="14046" xr:uid="{EB346F89-8DAA-4134-93BB-9038A188DC8A}"/>
    <cellStyle name="Comma 5 2 2 2 3 2 4" xfId="10347" xr:uid="{4B63C328-C3DC-4605-B0D6-507CD22B77F9}"/>
    <cellStyle name="Comma 5 2 2 2 3 3" xfId="3828" xr:uid="{CFA43E63-9739-46EA-A3B7-91BBC575FBB9}"/>
    <cellStyle name="Comma 5 2 2 2 3 3 2" xfId="7560" xr:uid="{D1A47DC5-466B-40C5-94FF-31FA905953FC}"/>
    <cellStyle name="Comma 5 2 2 2 3 3 2 2" xfId="14977" xr:uid="{62595E73-0EA1-4075-8D78-55612D99CFF5}"/>
    <cellStyle name="Comma 5 2 2 2 3 3 3" xfId="11279" xr:uid="{EC390412-798A-4683-B307-FD5EF5EA0B06}"/>
    <cellStyle name="Comma 5 2 2 2 3 4" xfId="5694" xr:uid="{0FFCBB35-5B04-4F5B-8572-AF6607961AA6}"/>
    <cellStyle name="Comma 5 2 2 2 3 4 2" xfId="13128" xr:uid="{233DBE90-4332-4787-AC6F-052A4131DA3B}"/>
    <cellStyle name="Comma 5 2 2 2 3 5" xfId="9429" xr:uid="{23CA55BC-B86B-477D-8966-9014EF5EC7F9}"/>
    <cellStyle name="Comma 5 2 2 2 4" xfId="2298" xr:uid="{0949B141-1BB3-45D6-B6F4-8567A15B97CB}"/>
    <cellStyle name="Comma 5 2 2 2 4 2" xfId="4288" xr:uid="{60917DA4-ECEE-4F11-B700-B4AD68A7EDD4}"/>
    <cellStyle name="Comma 5 2 2 2 4 2 2" xfId="8020" xr:uid="{25DC6CB1-5F07-4381-9882-BC0BAC980DC6}"/>
    <cellStyle name="Comma 5 2 2 2 4 2 2 2" xfId="15437" xr:uid="{0B4E7ADC-30E6-4FA1-9D02-EC2EEC168071}"/>
    <cellStyle name="Comma 5 2 2 2 4 2 3" xfId="11739" xr:uid="{6A770D44-E7E6-4249-9125-D3E8E5737C5F}"/>
    <cellStyle name="Comma 5 2 2 2 4 3" xfId="6154" xr:uid="{78E6AB27-964E-4282-B5AF-1F6532F24FDA}"/>
    <cellStyle name="Comma 5 2 2 2 4 3 2" xfId="13588" xr:uid="{DA10A3F9-C3DF-4C8E-933A-0E54134B2AEA}"/>
    <cellStyle name="Comma 5 2 2 2 4 4" xfId="9889" xr:uid="{E42324A2-6B45-44F9-B333-A626291CDF80}"/>
    <cellStyle name="Comma 5 2 2 2 5" xfId="3371" xr:uid="{B3F731FF-95E0-44EE-8828-412DD06B42B6}"/>
    <cellStyle name="Comma 5 2 2 2 5 2" xfId="7103" xr:uid="{1F574D48-8AA0-467A-ADD1-4D7E69F3A960}"/>
    <cellStyle name="Comma 5 2 2 2 5 2 2" xfId="14520" xr:uid="{EB8365AA-9371-42FA-ACF7-70D11521C7CA}"/>
    <cellStyle name="Comma 5 2 2 2 5 3" xfId="10822" xr:uid="{B949CC59-62D7-4FC4-9FBE-4A732CC3D5C5}"/>
    <cellStyle name="Comma 5 2 2 2 6" xfId="5237" xr:uid="{58B642D0-D982-4CEA-B87C-E1C13B073C2C}"/>
    <cellStyle name="Comma 5 2 2 2 6 2" xfId="12671" xr:uid="{7F8E93D2-38AE-4717-90AC-142074CEFFDF}"/>
    <cellStyle name="Comma 5 2 2 2 7" xfId="8972" xr:uid="{61A601FC-227F-4B1F-8722-7DD69288948B}"/>
    <cellStyle name="Comma 5 2 2 3" xfId="1463" xr:uid="{9103C0A9-A164-444F-89FE-639F7A80B21C}"/>
    <cellStyle name="Comma 5 2 2 3 2" xfId="1935" xr:uid="{BC77C74C-BFCC-4AEA-9071-6266E29E05F7}"/>
    <cellStyle name="Comma 5 2 2 3 2 2" xfId="2867" xr:uid="{8B90ABDE-6BBF-435E-BC7A-AA41AC80A1F0}"/>
    <cellStyle name="Comma 5 2 2 3 2 2 2" xfId="4857" xr:uid="{7B01CBE2-A8AD-44B6-AB2A-56C1861F10DE}"/>
    <cellStyle name="Comma 5 2 2 3 2 2 2 2" xfId="8589" xr:uid="{87171FEA-85CC-446C-ACCB-F5A47BF9549F}"/>
    <cellStyle name="Comma 5 2 2 3 2 2 2 2 2" xfId="16006" xr:uid="{D30BE9AC-D103-4EFF-BE12-E8A878E43C02}"/>
    <cellStyle name="Comma 5 2 2 3 2 2 2 3" xfId="12308" xr:uid="{1691334C-23CC-45AC-9818-81107D2CE68C}"/>
    <cellStyle name="Comma 5 2 2 3 2 2 3" xfId="6723" xr:uid="{DACE7B8C-0242-4D5B-A24F-8A8E363D469A}"/>
    <cellStyle name="Comma 5 2 2 3 2 2 3 2" xfId="14157" xr:uid="{3A27081B-5C39-4D9C-8DB6-462017FF080B}"/>
    <cellStyle name="Comma 5 2 2 3 2 2 4" xfId="10458" xr:uid="{B8F2FF2B-1C2E-450A-A07A-BF19A373FB19}"/>
    <cellStyle name="Comma 5 2 2 3 2 3" xfId="3939" xr:uid="{6F8AE62E-4100-448F-AFE0-991DA9F2093C}"/>
    <cellStyle name="Comma 5 2 2 3 2 3 2" xfId="7671" xr:uid="{0D25351A-F5FC-4632-B553-3826902B9334}"/>
    <cellStyle name="Comma 5 2 2 3 2 3 2 2" xfId="15088" xr:uid="{E978A34E-5604-4884-A82C-2D868BEEC362}"/>
    <cellStyle name="Comma 5 2 2 3 2 3 3" xfId="11390" xr:uid="{E2B21D86-8461-4692-85F4-AE3FECF6C92F}"/>
    <cellStyle name="Comma 5 2 2 3 2 4" xfId="5805" xr:uid="{8E813F26-47CC-425E-B854-490539D9DE20}"/>
    <cellStyle name="Comma 5 2 2 3 2 4 2" xfId="13239" xr:uid="{55FE5492-35FC-4DD8-92DA-ED3E601C657C}"/>
    <cellStyle name="Comma 5 2 2 3 2 5" xfId="9540" xr:uid="{B7107A1F-FABD-4E8D-9C87-945870FA3E28}"/>
    <cellStyle name="Comma 5 2 2 3 3" xfId="2409" xr:uid="{644C3FE9-5385-40CE-A3B8-7501F6016EFE}"/>
    <cellStyle name="Comma 5 2 2 3 3 2" xfId="4399" xr:uid="{A1C30935-2A86-43EB-85AD-C833336711B3}"/>
    <cellStyle name="Comma 5 2 2 3 3 2 2" xfId="8131" xr:uid="{EE956ACB-9691-408F-9553-3C6D9C58D563}"/>
    <cellStyle name="Comma 5 2 2 3 3 2 2 2" xfId="15548" xr:uid="{94067C98-6022-42D1-B419-9B729A9B4106}"/>
    <cellStyle name="Comma 5 2 2 3 3 2 3" xfId="11850" xr:uid="{FE6B7C1D-BB35-4A5A-91E6-170C43190C7F}"/>
    <cellStyle name="Comma 5 2 2 3 3 3" xfId="6265" xr:uid="{722F45BC-A173-485E-83E1-1E934A12EC9B}"/>
    <cellStyle name="Comma 5 2 2 3 3 3 2" xfId="13699" xr:uid="{126AFE34-A522-43F2-B2AF-F8156BA6A21F}"/>
    <cellStyle name="Comma 5 2 2 3 3 4" xfId="10000" xr:uid="{BE1945C9-134E-447A-AACC-D98250E7A93B}"/>
    <cellStyle name="Comma 5 2 2 3 4" xfId="3481" xr:uid="{F69CF9BC-A436-411E-A69E-E7BEE648F65F}"/>
    <cellStyle name="Comma 5 2 2 3 4 2" xfId="7213" xr:uid="{C612A4D1-341C-427F-B9B3-ACEF320EE80F}"/>
    <cellStyle name="Comma 5 2 2 3 4 2 2" xfId="14630" xr:uid="{E7E57DEC-7978-4D56-AEC3-A412919A8192}"/>
    <cellStyle name="Comma 5 2 2 3 4 3" xfId="10932" xr:uid="{4B506C1F-E055-4BA5-A375-9D6A89F1E902}"/>
    <cellStyle name="Comma 5 2 2 3 5" xfId="5347" xr:uid="{51C5A3A8-0400-44CE-9F0A-D2F1FB184E5E}"/>
    <cellStyle name="Comma 5 2 2 3 5 2" xfId="12781" xr:uid="{0BB70D49-4953-4280-9F99-4920C307C9FF}"/>
    <cellStyle name="Comma 5 2 2 3 6" xfId="9082" xr:uid="{02B400C1-7F96-4AFA-955A-10A33C4C8BA1}"/>
    <cellStyle name="Comma 5 2 2 4" xfId="1708" xr:uid="{2C30F0AE-EA14-438A-9CD1-39E429718AC5}"/>
    <cellStyle name="Comma 5 2 2 4 2" xfId="2641" xr:uid="{E326E397-E035-40A0-A0D8-B10C352695DC}"/>
    <cellStyle name="Comma 5 2 2 4 2 2" xfId="4631" xr:uid="{ED37B136-89C6-47B7-9604-738C688E5302}"/>
    <cellStyle name="Comma 5 2 2 4 2 2 2" xfId="8363" xr:uid="{283880E3-0144-47F6-979C-AA955CFD6CAA}"/>
    <cellStyle name="Comma 5 2 2 4 2 2 2 2" xfId="15780" xr:uid="{5239C3AA-918C-4DC6-BA20-9F8AE9B96347}"/>
    <cellStyle name="Comma 5 2 2 4 2 2 3" xfId="12082" xr:uid="{16B695D6-64C3-499E-878B-719C0CF15C6D}"/>
    <cellStyle name="Comma 5 2 2 4 2 3" xfId="6497" xr:uid="{AEA3FA02-DC2E-411D-A08F-86C02721DEFD}"/>
    <cellStyle name="Comma 5 2 2 4 2 3 2" xfId="13931" xr:uid="{2A169097-02A3-48E0-A321-794D5727828F}"/>
    <cellStyle name="Comma 5 2 2 4 2 4" xfId="10232" xr:uid="{1188EE61-8ADD-4714-9166-547EF9236552}"/>
    <cellStyle name="Comma 5 2 2 4 3" xfId="3713" xr:uid="{0D2ADE91-9980-4E87-91AE-0C9DBF580D46}"/>
    <cellStyle name="Comma 5 2 2 4 3 2" xfId="7445" xr:uid="{722A7342-1290-49F2-8B4E-CB9D6C8A7FD9}"/>
    <cellStyle name="Comma 5 2 2 4 3 2 2" xfId="14862" xr:uid="{43965834-4AE8-47F1-905F-EBDDADF0F7B2}"/>
    <cellStyle name="Comma 5 2 2 4 3 3" xfId="11164" xr:uid="{5A4837F8-C1D2-4CB0-A344-7B985C8CBF76}"/>
    <cellStyle name="Comma 5 2 2 4 4" xfId="5579" xr:uid="{7E5B0198-384B-498C-BBC2-64FF16B753B2}"/>
    <cellStyle name="Comma 5 2 2 4 4 2" xfId="13013" xr:uid="{59C58D41-CC36-4FD4-BB36-B3996C152BE4}"/>
    <cellStyle name="Comma 5 2 2 4 5" xfId="9314" xr:uid="{9D930CA1-B111-4E22-8CFB-EBD4E95CF429}"/>
    <cellStyle name="Comma 5 2 2 5" xfId="2183" xr:uid="{6D52123F-A29B-490B-B04C-F078D4E21933}"/>
    <cellStyle name="Comma 5 2 2 5 2" xfId="4173" xr:uid="{AB65DE66-D298-4008-BCA0-82516F28C161}"/>
    <cellStyle name="Comma 5 2 2 5 2 2" xfId="7905" xr:uid="{8C104C6D-03E6-414E-9742-3C3CC8318327}"/>
    <cellStyle name="Comma 5 2 2 5 2 2 2" xfId="15322" xr:uid="{C1732404-59A8-4AEC-B526-1FE61A6C9111}"/>
    <cellStyle name="Comma 5 2 2 5 2 3" xfId="11624" xr:uid="{16B0AF3E-7DAF-4E71-97A4-D76BA44541A5}"/>
    <cellStyle name="Comma 5 2 2 5 3" xfId="6039" xr:uid="{D2371B9D-C17C-4DEA-A0F5-C34588F8F98D}"/>
    <cellStyle name="Comma 5 2 2 5 3 2" xfId="13473" xr:uid="{300EE81C-8A2C-4D30-AC1D-5B573229B98A}"/>
    <cellStyle name="Comma 5 2 2 5 4" xfId="9774" xr:uid="{709A44A7-354A-4866-8D4E-BEA4DB198411}"/>
    <cellStyle name="Comma 5 2 2 6" xfId="3256" xr:uid="{B59C8158-69D7-4175-8B8E-2ADC644550F8}"/>
    <cellStyle name="Comma 5 2 2 6 2" xfId="6988" xr:uid="{34B08A11-5EEB-4362-91D1-632906C68109}"/>
    <cellStyle name="Comma 5 2 2 6 2 2" xfId="14405" xr:uid="{479042E9-4320-45C4-92F3-8476B3BBCAE1}"/>
    <cellStyle name="Comma 5 2 2 6 3" xfId="10707" xr:uid="{6BA8C551-5103-4F88-B6F9-75035727E481}"/>
    <cellStyle name="Comma 5 2 2 7" xfId="5122" xr:uid="{710FE5BE-28AD-4E07-8C4C-964E9A348A78}"/>
    <cellStyle name="Comma 5 2 2 7 2" xfId="12556" xr:uid="{A05AE11B-5A76-4E0C-AD91-D193075A9E61}"/>
    <cellStyle name="Comma 5 2 2 8" xfId="8857" xr:uid="{C0E7AEF1-F380-465F-A471-DE58213ADF8D}"/>
    <cellStyle name="Comma 5 2 3" xfId="1033" xr:uid="{E3C3A920-C619-4A9F-ADDD-F77B368C42AA}"/>
    <cellStyle name="Comma 5 2 3 2" xfId="1235" xr:uid="{3D1A3B2E-F6E7-417C-B420-7E9128165A3D}"/>
    <cellStyle name="Comma 5 2 3 2 2" xfId="1545" xr:uid="{9FAEE519-DF51-4174-A820-69D3F205428E}"/>
    <cellStyle name="Comma 5 2 3 2 2 2" xfId="2017" xr:uid="{3441D263-F740-4C62-968F-10E8B4597B66}"/>
    <cellStyle name="Comma 5 2 3 2 2 2 2" xfId="2949" xr:uid="{6FEF6DD4-AC59-41BF-8295-F15A27A1F8CE}"/>
    <cellStyle name="Comma 5 2 3 2 2 2 2 2" xfId="4939" xr:uid="{8ADF5C52-646C-4BEE-997C-09BB75C7ACB6}"/>
    <cellStyle name="Comma 5 2 3 2 2 2 2 2 2" xfId="8671" xr:uid="{632D1249-B558-4D6C-AADF-699380326BB5}"/>
    <cellStyle name="Comma 5 2 3 2 2 2 2 2 2 2" xfId="16088" xr:uid="{36652FE2-689A-4FBA-86C6-DD2292C22BCF}"/>
    <cellStyle name="Comma 5 2 3 2 2 2 2 2 3" xfId="12390" xr:uid="{31A2FCE7-FEC2-498C-9D10-CA6390BD0237}"/>
    <cellStyle name="Comma 5 2 3 2 2 2 2 3" xfId="6805" xr:uid="{9ACB7DE3-782A-4DD1-A4A9-4AF4AAC567C7}"/>
    <cellStyle name="Comma 5 2 3 2 2 2 2 3 2" xfId="14239" xr:uid="{B97CFABF-24E7-44B6-A755-5398D4D9A6CB}"/>
    <cellStyle name="Comma 5 2 3 2 2 2 2 4" xfId="10540" xr:uid="{3890AEFE-A422-4193-B117-7CBC95472A28}"/>
    <cellStyle name="Comma 5 2 3 2 2 2 3" xfId="4021" xr:uid="{6EF75D5B-C87C-4BBA-9B0A-D22E63B72520}"/>
    <cellStyle name="Comma 5 2 3 2 2 2 3 2" xfId="7753" xr:uid="{54D7F554-7167-491E-93EA-A94A59A86537}"/>
    <cellStyle name="Comma 5 2 3 2 2 2 3 2 2" xfId="15170" xr:uid="{0793DA45-88EE-4605-9349-EEAE14A81280}"/>
    <cellStyle name="Comma 5 2 3 2 2 2 3 3" xfId="11472" xr:uid="{08C69D73-C651-4E46-A168-35DDF4D0B3D7}"/>
    <cellStyle name="Comma 5 2 3 2 2 2 4" xfId="5887" xr:uid="{A65D0D7C-75AC-488B-BB9A-603D075CA37D}"/>
    <cellStyle name="Comma 5 2 3 2 2 2 4 2" xfId="13321" xr:uid="{C9C6DC12-ADA6-4CFC-B554-47DAB9B6A971}"/>
    <cellStyle name="Comma 5 2 3 2 2 2 5" xfId="9622" xr:uid="{99C4B71A-2149-4AEE-88B9-597DAC0667C4}"/>
    <cellStyle name="Comma 5 2 3 2 2 3" xfId="2491" xr:uid="{44A51081-DD21-4926-B9CD-B66E4F549101}"/>
    <cellStyle name="Comma 5 2 3 2 2 3 2" xfId="4481" xr:uid="{C90FA077-16AF-4B6B-90B3-94187532FD19}"/>
    <cellStyle name="Comma 5 2 3 2 2 3 2 2" xfId="8213" xr:uid="{D93DBF9A-1AEC-4107-80B0-AEE92C16189A}"/>
    <cellStyle name="Comma 5 2 3 2 2 3 2 2 2" xfId="15630" xr:uid="{C8693674-D643-4DCE-B983-49834E816185}"/>
    <cellStyle name="Comma 5 2 3 2 2 3 2 3" xfId="11932" xr:uid="{2408F138-8AA0-4524-9F5A-9F823FAC9832}"/>
    <cellStyle name="Comma 5 2 3 2 2 3 3" xfId="6347" xr:uid="{24C77BB3-F9D8-4788-8888-6146243102CC}"/>
    <cellStyle name="Comma 5 2 3 2 2 3 3 2" xfId="13781" xr:uid="{CC0686FF-B3CC-47BB-B6EE-3F8BF8DD5546}"/>
    <cellStyle name="Comma 5 2 3 2 2 3 4" xfId="10082" xr:uid="{603EC2DF-50D2-42D5-839F-23D05745C558}"/>
    <cellStyle name="Comma 5 2 3 2 2 4" xfId="3563" xr:uid="{55987A57-4781-41B6-A3DF-033A6C7EDEA9}"/>
    <cellStyle name="Comma 5 2 3 2 2 4 2" xfId="7295" xr:uid="{2720EB88-3377-4E42-83DE-CFE2182307E4}"/>
    <cellStyle name="Comma 5 2 3 2 2 4 2 2" xfId="14712" xr:uid="{BBAC3BAA-EB41-4D74-A533-2EED82B446CA}"/>
    <cellStyle name="Comma 5 2 3 2 2 4 3" xfId="11014" xr:uid="{D123DC91-5C28-4FEB-8E00-D2BF7A573E9A}"/>
    <cellStyle name="Comma 5 2 3 2 2 5" xfId="5429" xr:uid="{1AB56D82-CB6A-4D83-8D6F-EDFDECC50645}"/>
    <cellStyle name="Comma 5 2 3 2 2 5 2" xfId="12863" xr:uid="{6B978244-440B-465D-B9A6-3003B45AECFA}"/>
    <cellStyle name="Comma 5 2 3 2 2 6" xfId="9164" xr:uid="{7F2B1ACE-0161-4C88-A22B-E5B794CEC61F}"/>
    <cellStyle name="Comma 5 2 3 2 3" xfId="1790" xr:uid="{CCD6798E-9AE3-467A-8996-44AAE4CA8767}"/>
    <cellStyle name="Comma 5 2 3 2 3 2" xfId="2722" xr:uid="{C63A709A-662A-456E-A0F2-711EC3A2A49E}"/>
    <cellStyle name="Comma 5 2 3 2 3 2 2" xfId="4712" xr:uid="{AF4C1CCB-AC51-4AE0-9820-501971F67AE9}"/>
    <cellStyle name="Comma 5 2 3 2 3 2 2 2" xfId="8444" xr:uid="{08EBA3E7-09E2-4D07-9DF2-A4ACD597195B}"/>
    <cellStyle name="Comma 5 2 3 2 3 2 2 2 2" xfId="15861" xr:uid="{DF6CCF51-DF84-4C0F-85AE-F14AE49696CD}"/>
    <cellStyle name="Comma 5 2 3 2 3 2 2 3" xfId="12163" xr:uid="{5C521C4A-FDEA-418F-A4FC-35020044311A}"/>
    <cellStyle name="Comma 5 2 3 2 3 2 3" xfId="6578" xr:uid="{53BE4F8D-F5E8-484D-8B1B-15283EFEAF48}"/>
    <cellStyle name="Comma 5 2 3 2 3 2 3 2" xfId="14012" xr:uid="{A639CDD3-F041-49A1-BEF3-28D19141B8F4}"/>
    <cellStyle name="Comma 5 2 3 2 3 2 4" xfId="10313" xr:uid="{E427ECAC-DA44-4B40-85A1-A02EEE9692BE}"/>
    <cellStyle name="Comma 5 2 3 2 3 3" xfId="3794" xr:uid="{F51A57FB-6365-4D50-BC65-06A12F7BFCAB}"/>
    <cellStyle name="Comma 5 2 3 2 3 3 2" xfId="7526" xr:uid="{43BEB14B-C766-4A0A-8096-34299B5998F6}"/>
    <cellStyle name="Comma 5 2 3 2 3 3 2 2" xfId="14943" xr:uid="{5007D427-BAA5-4077-BC61-FC017F801081}"/>
    <cellStyle name="Comma 5 2 3 2 3 3 3" xfId="11245" xr:uid="{8DCA7D6F-0D67-4781-A695-2435D86CFC9B}"/>
    <cellStyle name="Comma 5 2 3 2 3 4" xfId="5660" xr:uid="{E6E71602-9661-4FD5-A5B8-11BD17B51786}"/>
    <cellStyle name="Comma 5 2 3 2 3 4 2" xfId="13094" xr:uid="{B80230F0-8E92-43B3-BF9F-F087FB6CE6B1}"/>
    <cellStyle name="Comma 5 2 3 2 3 5" xfId="9395" xr:uid="{DA205972-B21B-4754-941D-16255A933BD4}"/>
    <cellStyle name="Comma 5 2 3 2 4" xfId="2264" xr:uid="{9470132C-F6CA-4425-A66E-FD4257421E2C}"/>
    <cellStyle name="Comma 5 2 3 2 4 2" xfId="4254" xr:uid="{62ADE560-0D0A-49D3-8E0E-0B427F54E65E}"/>
    <cellStyle name="Comma 5 2 3 2 4 2 2" xfId="7986" xr:uid="{FB2225DB-4C53-4A58-B835-773271EF53C1}"/>
    <cellStyle name="Comma 5 2 3 2 4 2 2 2" xfId="15403" xr:uid="{4E12056A-1D18-4985-80CC-C2921FE877B1}"/>
    <cellStyle name="Comma 5 2 3 2 4 2 3" xfId="11705" xr:uid="{11AF4EF7-9D76-4998-BEDF-07D307F2726E}"/>
    <cellStyle name="Comma 5 2 3 2 4 3" xfId="6120" xr:uid="{A346650E-FC06-41D3-9173-95258AB17022}"/>
    <cellStyle name="Comma 5 2 3 2 4 3 2" xfId="13554" xr:uid="{86BDC922-9211-4620-9676-8EE376D28DC5}"/>
    <cellStyle name="Comma 5 2 3 2 4 4" xfId="9855" xr:uid="{73ADC272-0550-4DE6-BD66-0BC0B746F0AC}"/>
    <cellStyle name="Comma 5 2 3 2 5" xfId="3337" xr:uid="{C7491724-8804-4F15-ABA0-F634A7CF8B53}"/>
    <cellStyle name="Comma 5 2 3 2 5 2" xfId="7069" xr:uid="{856FC94B-E441-4360-A059-D6C0E9BA2AE1}"/>
    <cellStyle name="Comma 5 2 3 2 5 2 2" xfId="14486" xr:uid="{FA40A8B3-6AFB-4802-8220-0FCBB9A4971F}"/>
    <cellStyle name="Comma 5 2 3 2 5 3" xfId="10788" xr:uid="{87024319-F159-4602-84CD-5C8F7D9A7B71}"/>
    <cellStyle name="Comma 5 2 3 2 6" xfId="5203" xr:uid="{67801C17-7CF4-495A-B857-F60042956565}"/>
    <cellStyle name="Comma 5 2 3 2 6 2" xfId="12637" xr:uid="{F0D305F6-341F-4FDD-9142-97B80DE0D9A5}"/>
    <cellStyle name="Comma 5 2 3 2 7" xfId="8938" xr:uid="{0EBF3A0E-6473-4E4D-9955-BFACDDF52339}"/>
    <cellStyle name="Comma 5 2 3 3" xfId="1429" xr:uid="{CE2AFC62-989D-42AB-BF12-3382B32FDD05}"/>
    <cellStyle name="Comma 5 2 3 3 2" xfId="1901" xr:uid="{AC541BB5-DC70-4778-9A0E-AD0C0562F922}"/>
    <cellStyle name="Comma 5 2 3 3 2 2" xfId="2833" xr:uid="{AB4A0002-9DB4-4712-896A-1023A1663B28}"/>
    <cellStyle name="Comma 5 2 3 3 2 2 2" xfId="4823" xr:uid="{E6F8D79E-AE16-49B6-AFC3-4F530B4562DF}"/>
    <cellStyle name="Comma 5 2 3 3 2 2 2 2" xfId="8555" xr:uid="{FBAC460F-C166-4CE7-AFB8-85BEAC4E6F28}"/>
    <cellStyle name="Comma 5 2 3 3 2 2 2 2 2" xfId="15972" xr:uid="{F6896CFD-A83B-4780-A11E-8FDEE48AFCD4}"/>
    <cellStyle name="Comma 5 2 3 3 2 2 2 3" xfId="12274" xr:uid="{D676AFA0-FE0E-417B-B6C4-4625518D9744}"/>
    <cellStyle name="Comma 5 2 3 3 2 2 3" xfId="6689" xr:uid="{048DA731-784B-4A32-926D-F2E1D50EFCF1}"/>
    <cellStyle name="Comma 5 2 3 3 2 2 3 2" xfId="14123" xr:uid="{B0EE5AAF-2F46-45AF-8F13-14E3848B5C83}"/>
    <cellStyle name="Comma 5 2 3 3 2 2 4" xfId="10424" xr:uid="{C22DC756-FD25-425C-A227-44BBC40BDAAE}"/>
    <cellStyle name="Comma 5 2 3 3 2 3" xfId="3905" xr:uid="{BE6400B5-0356-407C-B71A-0ADD8F0BC9CA}"/>
    <cellStyle name="Comma 5 2 3 3 2 3 2" xfId="7637" xr:uid="{9CB54808-C2EF-48EE-AD27-AAB9F717116A}"/>
    <cellStyle name="Comma 5 2 3 3 2 3 2 2" xfId="15054" xr:uid="{B8B6E3A2-05A8-441D-AF82-487D686B8C0F}"/>
    <cellStyle name="Comma 5 2 3 3 2 3 3" xfId="11356" xr:uid="{FC36D5AA-3F38-4B27-8D71-41C2F3E2F7AD}"/>
    <cellStyle name="Comma 5 2 3 3 2 4" xfId="5771" xr:uid="{42800D37-0D22-4E76-BC2D-EF90A38DA887}"/>
    <cellStyle name="Comma 5 2 3 3 2 4 2" xfId="13205" xr:uid="{BAA47A7B-178A-4F36-8A6E-98A03FCA2D51}"/>
    <cellStyle name="Comma 5 2 3 3 2 5" xfId="9506" xr:uid="{AD081118-2358-4D17-A95B-040CE9C23F95}"/>
    <cellStyle name="Comma 5 2 3 3 3" xfId="2375" xr:uid="{8D353569-1C91-4AD2-815C-F4FFF34EFE59}"/>
    <cellStyle name="Comma 5 2 3 3 3 2" xfId="4365" xr:uid="{92D35C68-7302-4402-9200-8464FCB067FC}"/>
    <cellStyle name="Comma 5 2 3 3 3 2 2" xfId="8097" xr:uid="{D5417CB1-64AD-4939-A5E3-4B36B3F28BE1}"/>
    <cellStyle name="Comma 5 2 3 3 3 2 2 2" xfId="15514" xr:uid="{037A4A0D-8D3C-4ED0-9D37-32B4D1A6310C}"/>
    <cellStyle name="Comma 5 2 3 3 3 2 3" xfId="11816" xr:uid="{A7B18B7B-1BDC-406A-AEA8-571FAD4EF6B8}"/>
    <cellStyle name="Comma 5 2 3 3 3 3" xfId="6231" xr:uid="{7D3BD59B-0C46-48F2-B0FF-15557A0261E5}"/>
    <cellStyle name="Comma 5 2 3 3 3 3 2" xfId="13665" xr:uid="{402059B0-4CAD-4A63-A5A7-EB28016A49BD}"/>
    <cellStyle name="Comma 5 2 3 3 3 4" xfId="9966" xr:uid="{02143E6C-1E12-42F4-8FD4-5BD161D823C2}"/>
    <cellStyle name="Comma 5 2 3 3 4" xfId="3447" xr:uid="{827A3FCA-3A77-4D64-9804-92889A701490}"/>
    <cellStyle name="Comma 5 2 3 3 4 2" xfId="7179" xr:uid="{F815A647-2481-4364-A5E6-7535AA519B88}"/>
    <cellStyle name="Comma 5 2 3 3 4 2 2" xfId="14596" xr:uid="{432370A1-D422-4A04-AB31-D5B2D9B2C581}"/>
    <cellStyle name="Comma 5 2 3 3 4 3" xfId="10898" xr:uid="{1F0FD6D1-C967-40A6-8A9F-9C35F22E2C85}"/>
    <cellStyle name="Comma 5 2 3 3 5" xfId="5313" xr:uid="{56E3549B-BE9D-4EB4-9799-937F006D914E}"/>
    <cellStyle name="Comma 5 2 3 3 5 2" xfId="12747" xr:uid="{FA2A0B5B-EE22-4C92-8625-A712876414F4}"/>
    <cellStyle name="Comma 5 2 3 3 6" xfId="9048" xr:uid="{8C5F335F-82FA-4C80-AE1B-0955A5DDB1A7}"/>
    <cellStyle name="Comma 5 2 3 4" xfId="1674" xr:uid="{DBB928D6-0599-4876-B1A2-D8B50304D05D}"/>
    <cellStyle name="Comma 5 2 3 4 2" xfId="2607" xr:uid="{B6D7FE6F-A8EE-4330-80FC-2605CB47BDE2}"/>
    <cellStyle name="Comma 5 2 3 4 2 2" xfId="4597" xr:uid="{7BB25605-9430-4690-A305-1FEA8B7427DA}"/>
    <cellStyle name="Comma 5 2 3 4 2 2 2" xfId="8329" xr:uid="{02AF8C26-07C1-4E77-AA8C-917233C30F92}"/>
    <cellStyle name="Comma 5 2 3 4 2 2 2 2" xfId="15746" xr:uid="{82741C34-A79B-4502-BF64-96A27BCF85CB}"/>
    <cellStyle name="Comma 5 2 3 4 2 2 3" xfId="12048" xr:uid="{6A93B5A4-9764-4E64-BC29-DB8ABB992CC1}"/>
    <cellStyle name="Comma 5 2 3 4 2 3" xfId="6463" xr:uid="{DF306F36-5789-48F7-914B-BAC3C5FF44D7}"/>
    <cellStyle name="Comma 5 2 3 4 2 3 2" xfId="13897" xr:uid="{13B6EAFA-53D1-4F4E-BFE5-24EDACDF1269}"/>
    <cellStyle name="Comma 5 2 3 4 2 4" xfId="10198" xr:uid="{3DF34CB1-93F8-4A2A-A949-E5925833DEAE}"/>
    <cellStyle name="Comma 5 2 3 4 3" xfId="3679" xr:uid="{CF0C174C-7611-467D-8C6E-AFF11DED7C38}"/>
    <cellStyle name="Comma 5 2 3 4 3 2" xfId="7411" xr:uid="{798430D8-96AE-429D-9652-4ADFDFEF8422}"/>
    <cellStyle name="Comma 5 2 3 4 3 2 2" xfId="14828" xr:uid="{9FDE7E36-0B3E-489C-AFD7-E8F60562A105}"/>
    <cellStyle name="Comma 5 2 3 4 3 3" xfId="11130" xr:uid="{7DF8BB58-3BD3-4B11-85A7-0E2AAFC4E7B2}"/>
    <cellStyle name="Comma 5 2 3 4 4" xfId="5545" xr:uid="{4033A881-5BF3-4B53-8EB2-3A73F0AC1F3D}"/>
    <cellStyle name="Comma 5 2 3 4 4 2" xfId="12979" xr:uid="{6CAB3EBA-8536-415B-A270-DB351564204E}"/>
    <cellStyle name="Comma 5 2 3 4 5" xfId="9280" xr:uid="{EED513B8-5952-48CF-A737-4B26FC96842F}"/>
    <cellStyle name="Comma 5 2 3 5" xfId="2149" xr:uid="{AAAD11C5-216C-4240-82E3-BD91EFAD79C3}"/>
    <cellStyle name="Comma 5 2 3 5 2" xfId="4139" xr:uid="{F4907119-6AC3-4BE1-999C-FBBC2B5C7AE7}"/>
    <cellStyle name="Comma 5 2 3 5 2 2" xfId="7871" xr:uid="{AB2EA18C-87F6-40E0-81FC-AD2A7B1C944B}"/>
    <cellStyle name="Comma 5 2 3 5 2 2 2" xfId="15288" xr:uid="{D7E79260-613B-4C49-AA9B-D05A22565E01}"/>
    <cellStyle name="Comma 5 2 3 5 2 3" xfId="11590" xr:uid="{7817D6F0-CFE8-4B5D-BFA8-DA36E2B32BA6}"/>
    <cellStyle name="Comma 5 2 3 5 3" xfId="6005" xr:uid="{DAE2987E-CB06-47C8-8B69-0C94401E720E}"/>
    <cellStyle name="Comma 5 2 3 5 3 2" xfId="13439" xr:uid="{84AE9147-81E7-49F5-9FB7-C6C9C591616C}"/>
    <cellStyle name="Comma 5 2 3 5 4" xfId="9740" xr:uid="{99D177DD-E416-4D76-8EEE-80F95BB56B94}"/>
    <cellStyle name="Comma 5 2 3 6" xfId="3222" xr:uid="{5A0C1650-D3B9-49A9-904B-4F8367873A67}"/>
    <cellStyle name="Comma 5 2 3 6 2" xfId="6954" xr:uid="{F180999D-928E-4298-975C-BBE3C7A9A367}"/>
    <cellStyle name="Comma 5 2 3 6 2 2" xfId="14371" xr:uid="{9FDC20D4-F890-4719-9419-D785A4748199}"/>
    <cellStyle name="Comma 5 2 3 6 3" xfId="10673" xr:uid="{62DA92EC-1C97-46E6-89F9-77AE679F05DA}"/>
    <cellStyle name="Comma 5 2 3 7" xfId="5088" xr:uid="{269F3767-9703-4218-880F-0EC3179F352C}"/>
    <cellStyle name="Comma 5 2 3 7 2" xfId="12522" xr:uid="{8474E6A6-8CEB-42AD-8F25-DAAE671AEA7B}"/>
    <cellStyle name="Comma 5 2 3 8" xfId="8823" xr:uid="{5FFC437A-DC80-4DE8-8C11-E050929439CB}"/>
    <cellStyle name="Comma 5 2 4" xfId="1194" xr:uid="{83570242-A64A-4460-A8A7-EC2FDD97F503}"/>
    <cellStyle name="Comma 5 2 4 2" xfId="1504" xr:uid="{D30AA76F-76ED-4913-A53C-1947750604A2}"/>
    <cellStyle name="Comma 5 2 4 2 2" xfId="1976" xr:uid="{C3372C4F-CE17-48EC-8976-AFFA7A5021C3}"/>
    <cellStyle name="Comma 5 2 4 2 2 2" xfId="2908" xr:uid="{C5C8D484-262E-4993-9944-F0EA36E99FD1}"/>
    <cellStyle name="Comma 5 2 4 2 2 2 2" xfId="4898" xr:uid="{AE55FAE5-995B-4D98-94A5-E20A6899B636}"/>
    <cellStyle name="Comma 5 2 4 2 2 2 2 2" xfId="8630" xr:uid="{0177FEEB-3C82-44AF-BEDC-78250F50CD24}"/>
    <cellStyle name="Comma 5 2 4 2 2 2 2 2 2" xfId="16047" xr:uid="{0FAB5902-C81A-4984-9101-700FCE7773E1}"/>
    <cellStyle name="Comma 5 2 4 2 2 2 2 3" xfId="12349" xr:uid="{E13AC2E8-F038-4C4A-8959-E71D382CBAEB}"/>
    <cellStyle name="Comma 5 2 4 2 2 2 3" xfId="6764" xr:uid="{8CFACFFB-BE8D-4B7D-849F-52B788CDD827}"/>
    <cellStyle name="Comma 5 2 4 2 2 2 3 2" xfId="14198" xr:uid="{C16D90A8-25AB-450B-8E24-261CAC7CAE88}"/>
    <cellStyle name="Comma 5 2 4 2 2 2 4" xfId="10499" xr:uid="{1AF67673-5999-4588-BDC4-2D7D7A9C5AE3}"/>
    <cellStyle name="Comma 5 2 4 2 2 3" xfId="3980" xr:uid="{DC89690B-1FB5-4E19-96E2-A85935E17E1C}"/>
    <cellStyle name="Comma 5 2 4 2 2 3 2" xfId="7712" xr:uid="{8EE9976C-2824-48E3-829E-2F98AD7A0B22}"/>
    <cellStyle name="Comma 5 2 4 2 2 3 2 2" xfId="15129" xr:uid="{C2E9D917-0FAC-4876-B503-F74DDD220C10}"/>
    <cellStyle name="Comma 5 2 4 2 2 3 3" xfId="11431" xr:uid="{99982726-4FE9-4279-A609-16EF7CF704BC}"/>
    <cellStyle name="Comma 5 2 4 2 2 4" xfId="5846" xr:uid="{4CBC9C34-46F7-412B-A4F2-DC69DA898AB1}"/>
    <cellStyle name="Comma 5 2 4 2 2 4 2" xfId="13280" xr:uid="{CA1A8CEB-D37C-4B71-B61F-271C1A879833}"/>
    <cellStyle name="Comma 5 2 4 2 2 5" xfId="9581" xr:uid="{A27C15A8-CA00-4812-BC30-A3D4E104850F}"/>
    <cellStyle name="Comma 5 2 4 2 3" xfId="2450" xr:uid="{421FA96B-CF19-4E93-AED4-D3B0D7A69C54}"/>
    <cellStyle name="Comma 5 2 4 2 3 2" xfId="4440" xr:uid="{2DEA9801-97CF-411D-A5C2-6928F39FBF53}"/>
    <cellStyle name="Comma 5 2 4 2 3 2 2" xfId="8172" xr:uid="{209BE214-6385-47C3-9134-69D6981D9F81}"/>
    <cellStyle name="Comma 5 2 4 2 3 2 2 2" xfId="15589" xr:uid="{2D7C351F-0385-4018-B932-5AAE430249C0}"/>
    <cellStyle name="Comma 5 2 4 2 3 2 3" xfId="11891" xr:uid="{6630E861-5200-4B8C-BB5F-90FE08A37591}"/>
    <cellStyle name="Comma 5 2 4 2 3 3" xfId="6306" xr:uid="{D4AF1749-BBE4-47C1-85A9-CA0E6426DFD1}"/>
    <cellStyle name="Comma 5 2 4 2 3 3 2" xfId="13740" xr:uid="{E98EA4D9-B2C9-4667-9007-3DA16B280148}"/>
    <cellStyle name="Comma 5 2 4 2 3 4" xfId="10041" xr:uid="{BD524510-AD36-4047-BDE5-B81B440E0155}"/>
    <cellStyle name="Comma 5 2 4 2 4" xfId="3522" xr:uid="{E928A201-4B8B-48E8-9A26-DE4DC96090D8}"/>
    <cellStyle name="Comma 5 2 4 2 4 2" xfId="7254" xr:uid="{51A9C21F-668A-41D9-BF16-31CD75FB3CB3}"/>
    <cellStyle name="Comma 5 2 4 2 4 2 2" xfId="14671" xr:uid="{C7E2B2C1-98C2-4FAC-9D4B-5E2BDDD3C433}"/>
    <cellStyle name="Comma 5 2 4 2 4 3" xfId="10973" xr:uid="{6A7C6FB0-FE2F-4926-BAEE-DAFC169B6A92}"/>
    <cellStyle name="Comma 5 2 4 2 5" xfId="5388" xr:uid="{9686F4B0-D201-47B1-9DC3-7C18DD47D166}"/>
    <cellStyle name="Comma 5 2 4 2 5 2" xfId="12822" xr:uid="{2B58EB1C-2348-4A4A-88BE-E06EED192B66}"/>
    <cellStyle name="Comma 5 2 4 2 6" xfId="9123" xr:uid="{C0F750B3-A58F-40DE-B891-60DB1F150C9C}"/>
    <cellStyle name="Comma 5 2 4 3" xfId="1749" xr:uid="{E4B15DD6-3724-4881-B506-F9E08832F7A3}"/>
    <cellStyle name="Comma 5 2 4 3 2" xfId="2681" xr:uid="{3CDA411A-770E-499F-86A8-C50A0911DF31}"/>
    <cellStyle name="Comma 5 2 4 3 2 2" xfId="4671" xr:uid="{A0B81135-282E-43F0-B1D9-588C81BB4C22}"/>
    <cellStyle name="Comma 5 2 4 3 2 2 2" xfId="8403" xr:uid="{C965DCED-42A9-43F4-93DA-E67B396D06CC}"/>
    <cellStyle name="Comma 5 2 4 3 2 2 2 2" xfId="15820" xr:uid="{3429079A-DBBD-46E1-B5DE-9F4AD3B4FD94}"/>
    <cellStyle name="Comma 5 2 4 3 2 2 3" xfId="12122" xr:uid="{43324C30-11E5-4032-982B-EBC1F4479F89}"/>
    <cellStyle name="Comma 5 2 4 3 2 3" xfId="6537" xr:uid="{8EF1E747-0141-48F1-ADCE-AB82351A69C5}"/>
    <cellStyle name="Comma 5 2 4 3 2 3 2" xfId="13971" xr:uid="{6458D846-197F-432B-B159-4AF0682D711A}"/>
    <cellStyle name="Comma 5 2 4 3 2 4" xfId="10272" xr:uid="{66CCC00E-3374-416C-A918-CC930FA41A0D}"/>
    <cellStyle name="Comma 5 2 4 3 3" xfId="3753" xr:uid="{AD29DDF5-F6AE-4467-982C-3B9BA2460DC6}"/>
    <cellStyle name="Comma 5 2 4 3 3 2" xfId="7485" xr:uid="{2481ED53-ED4B-453F-8FBB-63097AE6E7D1}"/>
    <cellStyle name="Comma 5 2 4 3 3 2 2" xfId="14902" xr:uid="{66482586-8951-4624-8057-2DE15CFD1294}"/>
    <cellStyle name="Comma 5 2 4 3 3 3" xfId="11204" xr:uid="{06206E52-DD11-4D94-9EE4-6DE30694A15E}"/>
    <cellStyle name="Comma 5 2 4 3 4" xfId="5619" xr:uid="{A4E35480-A45E-4E48-B6F5-75E9FE3170B0}"/>
    <cellStyle name="Comma 5 2 4 3 4 2" xfId="13053" xr:uid="{7ABF36B1-0113-4287-942F-90E477A78FC7}"/>
    <cellStyle name="Comma 5 2 4 3 5" xfId="9354" xr:uid="{1BD8AC33-3918-428B-8BE8-2C20CC17C15F}"/>
    <cellStyle name="Comma 5 2 4 4" xfId="2223" xr:uid="{F06DA4AD-C690-4A30-B826-F0A96F5720FA}"/>
    <cellStyle name="Comma 5 2 4 4 2" xfId="4213" xr:uid="{0B317B0E-B810-4011-AE50-042F11EE5DA8}"/>
    <cellStyle name="Comma 5 2 4 4 2 2" xfId="7945" xr:uid="{0B1CA6C8-929B-490B-81C7-6E7CB3095358}"/>
    <cellStyle name="Comma 5 2 4 4 2 2 2" xfId="15362" xr:uid="{8DDDA074-1E72-448E-BD75-66954C54C5AB}"/>
    <cellStyle name="Comma 5 2 4 4 2 3" xfId="11664" xr:uid="{9DF791C2-85A1-4188-8F51-9D5761E61501}"/>
    <cellStyle name="Comma 5 2 4 4 3" xfId="6079" xr:uid="{74D59CC3-BA9F-4530-BA80-FBF8E0D3DC65}"/>
    <cellStyle name="Comma 5 2 4 4 3 2" xfId="13513" xr:uid="{E76A6386-3DFC-462F-B61E-FB9A2DFE3DEA}"/>
    <cellStyle name="Comma 5 2 4 4 4" xfId="9814" xr:uid="{30F61C4B-EA3D-4A08-8FDE-B5B35289CAEE}"/>
    <cellStyle name="Comma 5 2 4 5" xfId="3296" xr:uid="{9D174D4B-DF2D-4954-BD88-F589701C562A}"/>
    <cellStyle name="Comma 5 2 4 5 2" xfId="7028" xr:uid="{8A3B8CB1-EE42-4ABF-B13E-55682466702E}"/>
    <cellStyle name="Comma 5 2 4 5 2 2" xfId="14445" xr:uid="{D4DFAF0F-5F0D-4198-BBF7-3368B0961380}"/>
    <cellStyle name="Comma 5 2 4 5 3" xfId="10747" xr:uid="{8C960AB6-EE83-4AB5-8AA5-58EEE239F033}"/>
    <cellStyle name="Comma 5 2 4 6" xfId="5162" xr:uid="{09B5FFDA-B528-47B2-9FAA-46C6F76C0348}"/>
    <cellStyle name="Comma 5 2 4 6 2" xfId="12596" xr:uid="{C5108924-8D7C-47E7-8541-65B83352565A}"/>
    <cellStyle name="Comma 5 2 4 7" xfId="8897" xr:uid="{3D1AC6D4-3C8F-42CF-A6B7-847E5775A95E}"/>
    <cellStyle name="Comma 5 2 5" xfId="1388" xr:uid="{51488D8A-4575-4D78-96FC-EDC3DFC8B6E4}"/>
    <cellStyle name="Comma 5 2 5 2" xfId="1860" xr:uid="{B3A66E51-ACF9-40EA-AB0A-1D59A44AD6F2}"/>
    <cellStyle name="Comma 5 2 5 2 2" xfId="2792" xr:uid="{EC828E79-B284-431A-87C4-76A04FEDCCE7}"/>
    <cellStyle name="Comma 5 2 5 2 2 2" xfId="4782" xr:uid="{65B13CEE-E00E-4C95-A2C2-B74E185CE524}"/>
    <cellStyle name="Comma 5 2 5 2 2 2 2" xfId="8514" xr:uid="{FA820902-F623-4243-96FA-3350CE42CA6A}"/>
    <cellStyle name="Comma 5 2 5 2 2 2 2 2" xfId="15931" xr:uid="{53D24754-0097-43E9-A77F-F7C56EB7B088}"/>
    <cellStyle name="Comma 5 2 5 2 2 2 3" xfId="12233" xr:uid="{0DCAB51D-776E-4431-800F-E7430A11A6D0}"/>
    <cellStyle name="Comma 5 2 5 2 2 3" xfId="6648" xr:uid="{1EE008FB-1608-400D-BAA6-A83AFAA7D376}"/>
    <cellStyle name="Comma 5 2 5 2 2 3 2" xfId="14082" xr:uid="{77850537-57D1-49FE-A95C-D46831DEE89C}"/>
    <cellStyle name="Comma 5 2 5 2 2 4" xfId="10383" xr:uid="{9CCF6A6F-DBA4-4040-A2D1-5B0468D21F54}"/>
    <cellStyle name="Comma 5 2 5 2 3" xfId="3864" xr:uid="{1272EEEE-09DB-4F6D-BCF0-5E77BAB7FD67}"/>
    <cellStyle name="Comma 5 2 5 2 3 2" xfId="7596" xr:uid="{FC21904B-EBD7-4ACC-8063-6B6038D8A3BD}"/>
    <cellStyle name="Comma 5 2 5 2 3 2 2" xfId="15013" xr:uid="{B3B1FA8B-8503-4679-82CD-8C7E1A703EC3}"/>
    <cellStyle name="Comma 5 2 5 2 3 3" xfId="11315" xr:uid="{2D3829C6-5521-45A7-86BA-756D1044A228}"/>
    <cellStyle name="Comma 5 2 5 2 4" xfId="5730" xr:uid="{DB2B03D9-4B36-4710-9C6D-BD1F4CCDB62D}"/>
    <cellStyle name="Comma 5 2 5 2 4 2" xfId="13164" xr:uid="{F4BA12A3-C930-4FAF-8431-C61D957357F8}"/>
    <cellStyle name="Comma 5 2 5 2 5" xfId="9465" xr:uid="{3AEDDB10-2A5E-4A2E-AFBE-EB48044C1BCB}"/>
    <cellStyle name="Comma 5 2 5 3" xfId="2334" xr:uid="{3FE76DEE-7556-4800-8D94-DCAD8E36CFF1}"/>
    <cellStyle name="Comma 5 2 5 3 2" xfId="4324" xr:uid="{2304D210-627C-4379-919B-B9147FA462D4}"/>
    <cellStyle name="Comma 5 2 5 3 2 2" xfId="8056" xr:uid="{3AEB6CB8-66B7-4EF2-85CC-31AFC7A99AE6}"/>
    <cellStyle name="Comma 5 2 5 3 2 2 2" xfId="15473" xr:uid="{C5DD53EC-346B-4525-9074-A0586DCB1779}"/>
    <cellStyle name="Comma 5 2 5 3 2 3" xfId="11775" xr:uid="{3946743C-8AA1-4AAC-9D7E-A6042D9566FA}"/>
    <cellStyle name="Comma 5 2 5 3 3" xfId="6190" xr:uid="{79EDF2B0-6650-4275-BB73-8FF17813D800}"/>
    <cellStyle name="Comma 5 2 5 3 3 2" xfId="13624" xr:uid="{150756AB-DB2E-4CE0-A725-C0307C0E9BDA}"/>
    <cellStyle name="Comma 5 2 5 3 4" xfId="9925" xr:uid="{5E8F1FE3-AAAE-4BBA-85E7-07C4444DCEBE}"/>
    <cellStyle name="Comma 5 2 5 4" xfId="3406" xr:uid="{0578185C-D3E5-4698-BB20-E75DF90E9655}"/>
    <cellStyle name="Comma 5 2 5 4 2" xfId="7138" xr:uid="{B9EDA911-9C43-4E7F-AF9D-34ACC622AC66}"/>
    <cellStyle name="Comma 5 2 5 4 2 2" xfId="14555" xr:uid="{3397801A-89E6-4658-BCE0-36E371560FC8}"/>
    <cellStyle name="Comma 5 2 5 4 3" xfId="10857" xr:uid="{C014189D-BB9C-4831-A69A-308844387425}"/>
    <cellStyle name="Comma 5 2 5 5" xfId="5272" xr:uid="{8AD70CDE-D44C-49C1-B775-C017DE938157}"/>
    <cellStyle name="Comma 5 2 5 5 2" xfId="12706" xr:uid="{29638B62-BC99-4F28-AE93-13B73C748A49}"/>
    <cellStyle name="Comma 5 2 5 6" xfId="9007" xr:uid="{6A5AAD42-4C63-4BD2-ACB6-250F2323B4A6}"/>
    <cellStyle name="Comma 5 2 6" xfId="1633" xr:uid="{C09484C7-D56A-421D-AAB0-2C853A974310}"/>
    <cellStyle name="Comma 5 2 6 2" xfId="2566" xr:uid="{F82295CC-8439-4B95-BAB8-43B4EED87C53}"/>
    <cellStyle name="Comma 5 2 6 2 2" xfId="4556" xr:uid="{921CFD1D-3C48-4226-A989-3F1EC113C8A5}"/>
    <cellStyle name="Comma 5 2 6 2 2 2" xfId="8288" xr:uid="{243AE391-A435-4C5E-8B1C-26EBD56A97D6}"/>
    <cellStyle name="Comma 5 2 6 2 2 2 2" xfId="15705" xr:uid="{79C206C6-4916-4A21-BB5D-CD8A8C3CA46E}"/>
    <cellStyle name="Comma 5 2 6 2 2 3" xfId="12007" xr:uid="{A470C55E-A890-41D4-8349-87C8A4017181}"/>
    <cellStyle name="Comma 5 2 6 2 3" xfId="6422" xr:uid="{DFFACF7C-061B-4389-9595-A9EE70C3243C}"/>
    <cellStyle name="Comma 5 2 6 2 3 2" xfId="13856" xr:uid="{1CFF2A17-05DD-45E0-8DF9-598D1B5EA76C}"/>
    <cellStyle name="Comma 5 2 6 2 4" xfId="10157" xr:uid="{35A073BF-2421-4737-9E62-CFABA870B6E8}"/>
    <cellStyle name="Comma 5 2 6 3" xfId="3638" xr:uid="{EC44046E-7850-4821-B377-28AADF9625C0}"/>
    <cellStyle name="Comma 5 2 6 3 2" xfId="7370" xr:uid="{4AA41D9B-24F4-44AB-B9A6-31241E73E5AF}"/>
    <cellStyle name="Comma 5 2 6 3 2 2" xfId="14787" xr:uid="{B1C31576-D898-4D95-8A9F-63E2F0862674}"/>
    <cellStyle name="Comma 5 2 6 3 3" xfId="11089" xr:uid="{23F81702-DAF9-497E-84CF-4931E46FB340}"/>
    <cellStyle name="Comma 5 2 6 4" xfId="5504" xr:uid="{E05CAD98-6C44-499A-8759-2478A7A20AFA}"/>
    <cellStyle name="Comma 5 2 6 4 2" xfId="12938" xr:uid="{5045DAAE-EB7D-4F2E-8ACD-62FB4AC7940E}"/>
    <cellStyle name="Comma 5 2 6 5" xfId="9239" xr:uid="{D1729A46-A93B-45B9-A0FF-A7E4881B4D06}"/>
    <cellStyle name="Comma 5 2 7" xfId="2108" xr:uid="{522B5BF8-F9F2-4639-9C84-C540600CDB29}"/>
    <cellStyle name="Comma 5 2 7 2" xfId="4098" xr:uid="{FA4E0C58-0053-4406-BF2D-034392C5EE72}"/>
    <cellStyle name="Comma 5 2 7 2 2" xfId="7830" xr:uid="{C5303270-8A96-4EA0-9770-C884013B48D4}"/>
    <cellStyle name="Comma 5 2 7 2 2 2" xfId="15247" xr:uid="{2D59AE54-ED03-4813-BC2A-EC07B4A958E8}"/>
    <cellStyle name="Comma 5 2 7 2 3" xfId="11549" xr:uid="{7608BBC3-D9C4-4858-941F-4DB2E6577C59}"/>
    <cellStyle name="Comma 5 2 7 3" xfId="5964" xr:uid="{0FBBE4FF-21D1-4BD4-91E2-1D902B054984}"/>
    <cellStyle name="Comma 5 2 7 3 2" xfId="13398" xr:uid="{CC2BEBA4-82AD-406E-8E5A-3577506A478B}"/>
    <cellStyle name="Comma 5 2 7 4" xfId="9699" xr:uid="{76574D57-77A4-42B6-8A0F-24906D0D6FF7}"/>
    <cellStyle name="Comma 5 2 8" xfId="3181" xr:uid="{BE26C387-4FDA-4F74-AB77-2AE1FBA77828}"/>
    <cellStyle name="Comma 5 2 8 2" xfId="6913" xr:uid="{A3043788-7E0C-4C8B-829E-A506E81E3A0C}"/>
    <cellStyle name="Comma 5 2 8 2 2" xfId="14330" xr:uid="{B3E801B9-08BF-4195-9BE2-576225109194}"/>
    <cellStyle name="Comma 5 2 8 3" xfId="10632" xr:uid="{93240F29-8D31-4793-8ADC-AF7EB52AC69C}"/>
    <cellStyle name="Comma 5 2 9" xfId="5047" xr:uid="{C3C6F867-5AE8-4C00-B6BB-131A7BAFDD4F}"/>
    <cellStyle name="Comma 5 2 9 2" xfId="12481" xr:uid="{C05E242A-64F5-4D77-9E23-C9C88D54FFA9}"/>
    <cellStyle name="Comma 5 3" xfId="1048" xr:uid="{FD7E269D-16F8-499A-87F9-0B34D6DEE7F0}"/>
    <cellStyle name="Comma 5 3 2" xfId="1250" xr:uid="{F713A7BE-2B8D-4D81-B662-C63AAF32D008}"/>
    <cellStyle name="Comma 5 3 2 2" xfId="1560" xr:uid="{84753D7F-B33A-45C8-B429-7F5E105CE9B4}"/>
    <cellStyle name="Comma 5 3 2 2 2" xfId="2032" xr:uid="{35204121-D90E-4616-96FC-60519AA4EDFA}"/>
    <cellStyle name="Comma 5 3 2 2 2 2" xfId="2964" xr:uid="{D0EBBF9C-4A38-48D4-A57A-72AD4A831097}"/>
    <cellStyle name="Comma 5 3 2 2 2 2 2" xfId="4954" xr:uid="{A6DD5933-1651-410B-9118-AE9570D2BFFF}"/>
    <cellStyle name="Comma 5 3 2 2 2 2 2 2" xfId="8686" xr:uid="{22311A69-0864-48DF-B61C-3C3F3D78760A}"/>
    <cellStyle name="Comma 5 3 2 2 2 2 2 2 2" xfId="16103" xr:uid="{E06D0CD3-4ED4-4015-AA5C-18D23564FB4C}"/>
    <cellStyle name="Comma 5 3 2 2 2 2 2 3" xfId="12405" xr:uid="{F138162B-AF56-4439-820C-BF8E5A24FE1B}"/>
    <cellStyle name="Comma 5 3 2 2 2 2 3" xfId="6820" xr:uid="{C41365B2-6C65-4500-A183-87F39D75DFD5}"/>
    <cellStyle name="Comma 5 3 2 2 2 2 3 2" xfId="14254" xr:uid="{7080149C-5DB1-418C-92D7-879C8449DB23}"/>
    <cellStyle name="Comma 5 3 2 2 2 2 4" xfId="10555" xr:uid="{2C63216E-4035-4F62-A2F2-1A74908178E5}"/>
    <cellStyle name="Comma 5 3 2 2 2 3" xfId="4036" xr:uid="{2E617002-A5BA-4EBA-83E5-E1EB8120092D}"/>
    <cellStyle name="Comma 5 3 2 2 2 3 2" xfId="7768" xr:uid="{89F3AD49-B418-474F-B87E-92CBE20B8EFA}"/>
    <cellStyle name="Comma 5 3 2 2 2 3 2 2" xfId="15185" xr:uid="{FD5DCB27-CAB1-49E1-A96D-1BD4224D2DD2}"/>
    <cellStyle name="Comma 5 3 2 2 2 3 3" xfId="11487" xr:uid="{2450AB86-DDA0-477F-9D68-7ECBFAA8A4D6}"/>
    <cellStyle name="Comma 5 3 2 2 2 4" xfId="5902" xr:uid="{2016A354-665C-47D6-A8CE-FF2903D9C06C}"/>
    <cellStyle name="Comma 5 3 2 2 2 4 2" xfId="13336" xr:uid="{D58EA6E8-C042-46C1-807F-EC8AA8A67418}"/>
    <cellStyle name="Comma 5 3 2 2 2 5" xfId="9637" xr:uid="{7BE6E6AE-EDB3-4349-A138-9946C1EA2423}"/>
    <cellStyle name="Comma 5 3 2 2 3" xfId="2506" xr:uid="{97D998C8-0998-4D2D-835B-ACC7E09D61CF}"/>
    <cellStyle name="Comma 5 3 2 2 3 2" xfId="4496" xr:uid="{97DDAFFA-E46D-4A0F-A920-42E8C1BBEAFF}"/>
    <cellStyle name="Comma 5 3 2 2 3 2 2" xfId="8228" xr:uid="{11AC134A-4859-4EB4-8E64-7653491C0CED}"/>
    <cellStyle name="Comma 5 3 2 2 3 2 2 2" xfId="15645" xr:uid="{B88BBD6B-7B1D-4277-A919-E1FC68C32664}"/>
    <cellStyle name="Comma 5 3 2 2 3 2 3" xfId="11947" xr:uid="{BE896501-CC6F-4059-B9FC-9D7C8E6866AF}"/>
    <cellStyle name="Comma 5 3 2 2 3 3" xfId="6362" xr:uid="{210ECEF6-D9BC-4416-80BD-F972C1DCBF27}"/>
    <cellStyle name="Comma 5 3 2 2 3 3 2" xfId="13796" xr:uid="{A52C4ECA-8317-466D-AF1D-1AF61D7A2683}"/>
    <cellStyle name="Comma 5 3 2 2 3 4" xfId="10097" xr:uid="{66D047EA-1250-41C6-BEAB-44721A3C045A}"/>
    <cellStyle name="Comma 5 3 2 2 4" xfId="3578" xr:uid="{6515585E-0CF8-45C6-8440-EA441645550D}"/>
    <cellStyle name="Comma 5 3 2 2 4 2" xfId="7310" xr:uid="{FE8AF6A5-382E-4B5D-986C-4EEEE34005BB}"/>
    <cellStyle name="Comma 5 3 2 2 4 2 2" xfId="14727" xr:uid="{DAD3FA04-11E6-4D2A-96FF-330F5010BC5C}"/>
    <cellStyle name="Comma 5 3 2 2 4 3" xfId="11029" xr:uid="{BE5D141A-A771-4B96-971A-02183B8F7A1C}"/>
    <cellStyle name="Comma 5 3 2 2 5" xfId="5444" xr:uid="{6CE7BE19-5094-4152-BAC8-41541B56F2EB}"/>
    <cellStyle name="Comma 5 3 2 2 5 2" xfId="12878" xr:uid="{D28C6CEC-C471-4A95-BDE0-BE4094941586}"/>
    <cellStyle name="Comma 5 3 2 2 6" xfId="9179" xr:uid="{C63D7A4E-C700-40E3-8239-5754F553D321}"/>
    <cellStyle name="Comma 5 3 2 3" xfId="1805" xr:uid="{D9439063-7507-4D5C-8EE9-5CED18E21969}"/>
    <cellStyle name="Comma 5 3 2 3 2" xfId="2737" xr:uid="{B9733F92-FB31-4592-B90E-4862ADA7A48E}"/>
    <cellStyle name="Comma 5 3 2 3 2 2" xfId="4727" xr:uid="{7F3CE5BD-802B-4544-900B-9F99A4ACE48E}"/>
    <cellStyle name="Comma 5 3 2 3 2 2 2" xfId="8459" xr:uid="{FF199436-EE15-4293-804A-A4BDD42CFE92}"/>
    <cellStyle name="Comma 5 3 2 3 2 2 2 2" xfId="15876" xr:uid="{B124CA38-6F40-4F8B-9A62-524A30489BA6}"/>
    <cellStyle name="Comma 5 3 2 3 2 2 3" xfId="12178" xr:uid="{66F50F34-0B7A-4325-BBD7-3EA474A043F4}"/>
    <cellStyle name="Comma 5 3 2 3 2 3" xfId="6593" xr:uid="{6CE2EFC3-D18A-423D-9945-3BCF97EFE07F}"/>
    <cellStyle name="Comma 5 3 2 3 2 3 2" xfId="14027" xr:uid="{E9811914-A6D6-4A41-9C07-3216FB580C52}"/>
    <cellStyle name="Comma 5 3 2 3 2 4" xfId="10328" xr:uid="{70CFAC3A-D6EF-465B-8BAA-98ABA0FB1CC2}"/>
    <cellStyle name="Comma 5 3 2 3 3" xfId="3809" xr:uid="{A84785BA-FA46-492F-8A10-A6DA15B35D38}"/>
    <cellStyle name="Comma 5 3 2 3 3 2" xfId="7541" xr:uid="{A53CDE21-56BA-4D0C-8000-DD61C761D8FA}"/>
    <cellStyle name="Comma 5 3 2 3 3 2 2" xfId="14958" xr:uid="{5B6D8C40-8F12-4460-8158-F2377337B379}"/>
    <cellStyle name="Comma 5 3 2 3 3 3" xfId="11260" xr:uid="{2C924ED6-A2C0-4560-839E-71970D245150}"/>
    <cellStyle name="Comma 5 3 2 3 4" xfId="5675" xr:uid="{C5BF87C8-449D-496C-AD31-73064B19994D}"/>
    <cellStyle name="Comma 5 3 2 3 4 2" xfId="13109" xr:uid="{BA01F5AD-E074-4DF3-958C-4B3CEDD4527C}"/>
    <cellStyle name="Comma 5 3 2 3 5" xfId="9410" xr:uid="{10499C1A-5238-4F7D-A2C7-8BC579BBFFD5}"/>
    <cellStyle name="Comma 5 3 2 4" xfId="2279" xr:uid="{30ABA929-69E8-4C30-93DE-40518EF553BC}"/>
    <cellStyle name="Comma 5 3 2 4 2" xfId="4269" xr:uid="{54238CFA-FB59-47D2-B6DC-8C24ACDB5EC8}"/>
    <cellStyle name="Comma 5 3 2 4 2 2" xfId="8001" xr:uid="{4ED35DDF-14BA-4BEA-9287-2F53F2A6CBE7}"/>
    <cellStyle name="Comma 5 3 2 4 2 2 2" xfId="15418" xr:uid="{1BBEC698-3DD7-4EFF-B7AF-7F0D42058046}"/>
    <cellStyle name="Comma 5 3 2 4 2 3" xfId="11720" xr:uid="{16B6E4D5-0A9A-403F-9B4B-9C822DB2A5B7}"/>
    <cellStyle name="Comma 5 3 2 4 3" xfId="6135" xr:uid="{2B137194-AF17-46A6-8C49-64795016CE64}"/>
    <cellStyle name="Comma 5 3 2 4 3 2" xfId="13569" xr:uid="{34517F28-843B-4CF1-9601-AF7FA962ED6C}"/>
    <cellStyle name="Comma 5 3 2 4 4" xfId="9870" xr:uid="{6F8F71FC-57C3-4098-97B2-851B12CD30B1}"/>
    <cellStyle name="Comma 5 3 2 5" xfId="3352" xr:uid="{8DF63170-4BE7-45C4-B2AD-F7963F4EA43A}"/>
    <cellStyle name="Comma 5 3 2 5 2" xfId="7084" xr:uid="{C068C13B-C9FC-459D-8D1A-7A4764BB2F2F}"/>
    <cellStyle name="Comma 5 3 2 5 2 2" xfId="14501" xr:uid="{50AB9051-ED31-456F-A5C7-8C31A5BE1E56}"/>
    <cellStyle name="Comma 5 3 2 5 3" xfId="10803" xr:uid="{2F4F5AFE-C344-4826-9EA4-112D8E854CF9}"/>
    <cellStyle name="Comma 5 3 2 6" xfId="5218" xr:uid="{85DE862D-C457-4AD0-A87F-3AF79EDF781F}"/>
    <cellStyle name="Comma 5 3 2 6 2" xfId="12652" xr:uid="{C504CB60-334F-4331-9924-53C2F282EE75}"/>
    <cellStyle name="Comma 5 3 2 7" xfId="8953" xr:uid="{A979AC3E-6A21-4B49-9AEB-D26CC3AC37D3}"/>
    <cellStyle name="Comma 5 3 3" xfId="1444" xr:uid="{4F59018B-DE95-4C14-94DB-4B6943AF4278}"/>
    <cellStyle name="Comma 5 3 3 2" xfId="1916" xr:uid="{B12DC6BE-515F-4C28-A42B-09E6B1F9B39E}"/>
    <cellStyle name="Comma 5 3 3 2 2" xfId="2848" xr:uid="{2EB07382-5F5B-4D30-8858-3607D10DDDE7}"/>
    <cellStyle name="Comma 5 3 3 2 2 2" xfId="4838" xr:uid="{7B43333B-661A-45D0-B495-1657DF5D4BBE}"/>
    <cellStyle name="Comma 5 3 3 2 2 2 2" xfId="8570" xr:uid="{6355C091-A83A-45F7-8FA7-79A4C6AEBCBE}"/>
    <cellStyle name="Comma 5 3 3 2 2 2 2 2" xfId="15987" xr:uid="{65F9748D-22F6-4F12-8343-6D046BFEE976}"/>
    <cellStyle name="Comma 5 3 3 2 2 2 3" xfId="12289" xr:uid="{80CEFCA8-F41B-406A-9336-A0E5F9B9363A}"/>
    <cellStyle name="Comma 5 3 3 2 2 3" xfId="6704" xr:uid="{6DAF0B3F-C8D1-4EB1-B53C-955CDFC48143}"/>
    <cellStyle name="Comma 5 3 3 2 2 3 2" xfId="14138" xr:uid="{38F831DA-B815-451C-BD99-C56951251AFB}"/>
    <cellStyle name="Comma 5 3 3 2 2 4" xfId="10439" xr:uid="{E7055C62-359B-4685-A978-80AAF5E1DF60}"/>
    <cellStyle name="Comma 5 3 3 2 3" xfId="3920" xr:uid="{F016349D-F4F3-4B96-832B-8A5A652ED520}"/>
    <cellStyle name="Comma 5 3 3 2 3 2" xfId="7652" xr:uid="{0B8405DE-9256-42E5-8663-43C3E21CE05D}"/>
    <cellStyle name="Comma 5 3 3 2 3 2 2" xfId="15069" xr:uid="{9F099F5F-282D-4893-A610-EC3929EA869A}"/>
    <cellStyle name="Comma 5 3 3 2 3 3" xfId="11371" xr:uid="{3AF19497-5018-470F-A16E-7E31B460F2D8}"/>
    <cellStyle name="Comma 5 3 3 2 4" xfId="5786" xr:uid="{D3A3ADC8-8610-41F6-A877-FE0487771779}"/>
    <cellStyle name="Comma 5 3 3 2 4 2" xfId="13220" xr:uid="{A3E243D5-47F6-4D36-A53B-946191D50DBC}"/>
    <cellStyle name="Comma 5 3 3 2 5" xfId="9521" xr:uid="{BB38A8A8-CEBE-4C37-96F3-DC6B2953539F}"/>
    <cellStyle name="Comma 5 3 3 3" xfId="2390" xr:uid="{EC5B51F4-F56F-46C8-AA9C-7D9D83FDE4C6}"/>
    <cellStyle name="Comma 5 3 3 3 2" xfId="4380" xr:uid="{A644AA54-9646-4943-B8C0-8C88A8927A61}"/>
    <cellStyle name="Comma 5 3 3 3 2 2" xfId="8112" xr:uid="{0118F7AA-9472-4493-9228-721196AA11F2}"/>
    <cellStyle name="Comma 5 3 3 3 2 2 2" xfId="15529" xr:uid="{4782F401-5EF6-4DF9-9B32-AEF508DD7C23}"/>
    <cellStyle name="Comma 5 3 3 3 2 3" xfId="11831" xr:uid="{62EA91AA-F5EE-4678-9228-BBF993879308}"/>
    <cellStyle name="Comma 5 3 3 3 3" xfId="6246" xr:uid="{CC8DC4BF-50FF-4E36-892E-DA56B825CD38}"/>
    <cellStyle name="Comma 5 3 3 3 3 2" xfId="13680" xr:uid="{D13E8E5B-D456-416B-BD4A-0C8571A0DD43}"/>
    <cellStyle name="Comma 5 3 3 3 4" xfId="9981" xr:uid="{FC1FB9EB-E7BC-4061-A18D-6D3163A7D376}"/>
    <cellStyle name="Comma 5 3 3 4" xfId="3462" xr:uid="{F8C921EA-3351-468A-B2AB-C6BFBEF99E5E}"/>
    <cellStyle name="Comma 5 3 3 4 2" xfId="7194" xr:uid="{B39FA6B9-F625-4632-9CA4-04926C19F117}"/>
    <cellStyle name="Comma 5 3 3 4 2 2" xfId="14611" xr:uid="{DAE1D3F8-454A-402B-B9CC-088442DE44B8}"/>
    <cellStyle name="Comma 5 3 3 4 3" xfId="10913" xr:uid="{065B2178-D280-4467-A71A-19DBD762FC54}"/>
    <cellStyle name="Comma 5 3 3 5" xfId="5328" xr:uid="{3B30E370-0F51-4C3F-B7E7-B2B89A3BA9EC}"/>
    <cellStyle name="Comma 5 3 3 5 2" xfId="12762" xr:uid="{D22C644F-E10A-4B8D-8154-DB37F3D2510F}"/>
    <cellStyle name="Comma 5 3 3 6" xfId="9063" xr:uid="{9FE99B12-C0C1-4C47-BAD2-3DC9927E61CD}"/>
    <cellStyle name="Comma 5 3 4" xfId="1689" xr:uid="{E012AF89-1309-4A58-9421-854C8CBD0F57}"/>
    <cellStyle name="Comma 5 3 4 2" xfId="2622" xr:uid="{3837DCCC-F25C-4A92-A5DD-7EBAD1E18233}"/>
    <cellStyle name="Comma 5 3 4 2 2" xfId="4612" xr:uid="{A25A8AB3-4CAF-47B8-B133-A6EF527CFC88}"/>
    <cellStyle name="Comma 5 3 4 2 2 2" xfId="8344" xr:uid="{6D9CFA5F-917F-4FD2-8CFA-00903233986E}"/>
    <cellStyle name="Comma 5 3 4 2 2 2 2" xfId="15761" xr:uid="{01948DD9-5F0F-438E-B9CD-EDE42A1F23BE}"/>
    <cellStyle name="Comma 5 3 4 2 2 3" xfId="12063" xr:uid="{5EF9791C-33DD-4349-8E79-1D74F6D2A10C}"/>
    <cellStyle name="Comma 5 3 4 2 3" xfId="6478" xr:uid="{1FFA377D-BDF3-4445-96CC-3A473119C48A}"/>
    <cellStyle name="Comma 5 3 4 2 3 2" xfId="13912" xr:uid="{2AC3D3CD-9649-4F56-AA1D-3577CEE5964B}"/>
    <cellStyle name="Comma 5 3 4 2 4" xfId="10213" xr:uid="{5F4514FE-FEA6-4111-8FC6-A2DC0BE51EC6}"/>
    <cellStyle name="Comma 5 3 4 3" xfId="3694" xr:uid="{C39E48DD-6C71-4719-8010-851D4CC207A6}"/>
    <cellStyle name="Comma 5 3 4 3 2" xfId="7426" xr:uid="{038A3249-B6F2-46F8-B3D5-95DAF8107A1E}"/>
    <cellStyle name="Comma 5 3 4 3 2 2" xfId="14843" xr:uid="{98C6AF5F-9E44-4E81-9831-BE8F3B93A10C}"/>
    <cellStyle name="Comma 5 3 4 3 3" xfId="11145" xr:uid="{72B9A23B-5971-4754-A5B9-13AB5E0FF178}"/>
    <cellStyle name="Comma 5 3 4 4" xfId="5560" xr:uid="{0CDA395D-9540-4CF0-B5BB-F30076864963}"/>
    <cellStyle name="Comma 5 3 4 4 2" xfId="12994" xr:uid="{EA90BBAF-2D54-4E02-8604-0BCCC0569628}"/>
    <cellStyle name="Comma 5 3 4 5" xfId="9295" xr:uid="{D3F9738E-1363-4DE7-BCC2-BAC4FAF800C1}"/>
    <cellStyle name="Comma 5 3 5" xfId="2164" xr:uid="{8F65AF7C-3091-4648-BC5A-6A8F068E4A2B}"/>
    <cellStyle name="Comma 5 3 5 2" xfId="4154" xr:uid="{A1B6C9B3-8E16-4ECD-AC5F-60BFF00BF358}"/>
    <cellStyle name="Comma 5 3 5 2 2" xfId="7886" xr:uid="{1788F3C4-CFF2-4EF3-A216-C0735E06BD81}"/>
    <cellStyle name="Comma 5 3 5 2 2 2" xfId="15303" xr:uid="{2F211614-2D71-44F3-848D-915E9CA86E17}"/>
    <cellStyle name="Comma 5 3 5 2 3" xfId="11605" xr:uid="{592E1F5B-4DEA-43E4-B3F0-948C08D0F67A}"/>
    <cellStyle name="Comma 5 3 5 3" xfId="6020" xr:uid="{30B6ADDE-7050-458F-9855-C08814509BFB}"/>
    <cellStyle name="Comma 5 3 5 3 2" xfId="13454" xr:uid="{E4AD2544-278D-49A0-847F-F4AA823F0748}"/>
    <cellStyle name="Comma 5 3 5 4" xfId="9755" xr:uid="{7BF25EF5-1DE4-4021-9661-80DF6F91F47E}"/>
    <cellStyle name="Comma 5 3 6" xfId="3237" xr:uid="{F9D2A615-BEBA-4036-AB48-2FA1407333C8}"/>
    <cellStyle name="Comma 5 3 6 2" xfId="6969" xr:uid="{3103401A-B672-4E04-A96E-CC1FD8F1F56B}"/>
    <cellStyle name="Comma 5 3 6 2 2" xfId="14386" xr:uid="{2940398D-9C66-4E59-A772-0CF7CF2DC16B}"/>
    <cellStyle name="Comma 5 3 6 3" xfId="10688" xr:uid="{ED6C12A5-01B4-4BC6-BF9B-0FF41C038546}"/>
    <cellStyle name="Comma 5 3 7" xfId="5103" xr:uid="{BCDC422C-FBC6-440F-A099-9C4EB8CCA634}"/>
    <cellStyle name="Comma 5 3 7 2" xfId="12537" xr:uid="{0CAC7BD3-9D50-4DC9-88ED-64D9B28B9F0D}"/>
    <cellStyle name="Comma 5 3 8" xfId="8838" xr:uid="{6878F90F-1932-4481-B1CC-69AA6B09C674}"/>
    <cellStyle name="Comma 5 4" xfId="1013" xr:uid="{CBD8C95E-37C5-4CF8-BDE0-6F24CC2A6676}"/>
    <cellStyle name="Comma 5 4 2" xfId="1215" xr:uid="{BD61CAC8-94B7-48C7-BBAA-8FDF2A889AA6}"/>
    <cellStyle name="Comma 5 4 2 2" xfId="1525" xr:uid="{47F20AAA-F94A-4476-9FF8-27431E9B0C7E}"/>
    <cellStyle name="Comma 5 4 2 2 2" xfId="1997" xr:uid="{B792B96C-02CD-4944-871E-2E9F3E8E705A}"/>
    <cellStyle name="Comma 5 4 2 2 2 2" xfId="2929" xr:uid="{6FCE8B6E-F8F7-4D13-99B3-C5C09B5E786B}"/>
    <cellStyle name="Comma 5 4 2 2 2 2 2" xfId="4919" xr:uid="{6E2E438B-20CB-4626-AEF6-D0154FC18B66}"/>
    <cellStyle name="Comma 5 4 2 2 2 2 2 2" xfId="8651" xr:uid="{93FFD261-488D-485D-8301-C148650CBEB0}"/>
    <cellStyle name="Comma 5 4 2 2 2 2 2 2 2" xfId="16068" xr:uid="{E1494B1E-F98E-4F92-BC39-58C8F500D1B7}"/>
    <cellStyle name="Comma 5 4 2 2 2 2 2 3" xfId="12370" xr:uid="{08B3CCF1-38C0-4926-85EA-F0FEDAEC7C5A}"/>
    <cellStyle name="Comma 5 4 2 2 2 2 3" xfId="6785" xr:uid="{7C950C7B-C065-4ECB-A2CE-0A60C7190AA4}"/>
    <cellStyle name="Comma 5 4 2 2 2 2 3 2" xfId="14219" xr:uid="{3AF83F5C-7DCA-461A-81AA-F1518851E4A1}"/>
    <cellStyle name="Comma 5 4 2 2 2 2 4" xfId="10520" xr:uid="{EBA8866C-8CC5-4245-B2DE-8C57EFD0EF90}"/>
    <cellStyle name="Comma 5 4 2 2 2 3" xfId="4001" xr:uid="{80DC878E-A51A-4198-8B96-7402B9BC67AC}"/>
    <cellStyle name="Comma 5 4 2 2 2 3 2" xfId="7733" xr:uid="{DAB905D0-8729-46CE-BFB6-94BF952EEEC8}"/>
    <cellStyle name="Comma 5 4 2 2 2 3 2 2" xfId="15150" xr:uid="{5C87406A-2F6D-4D4A-BC58-F47B2F343DBF}"/>
    <cellStyle name="Comma 5 4 2 2 2 3 3" xfId="11452" xr:uid="{C7B4F74F-9C19-450D-A718-A5D4F96CDB6E}"/>
    <cellStyle name="Comma 5 4 2 2 2 4" xfId="5867" xr:uid="{E6EFCA46-E037-4280-87E0-845B9E615BB8}"/>
    <cellStyle name="Comma 5 4 2 2 2 4 2" xfId="13301" xr:uid="{05FD4A3E-A596-40AC-959E-3DD96DB28178}"/>
    <cellStyle name="Comma 5 4 2 2 2 5" xfId="9602" xr:uid="{0902F641-AA5F-4F56-B049-9DAADDE63C7E}"/>
    <cellStyle name="Comma 5 4 2 2 3" xfId="2471" xr:uid="{DAAD8520-8434-4DF7-88CB-EFA1B8E66C37}"/>
    <cellStyle name="Comma 5 4 2 2 3 2" xfId="4461" xr:uid="{CF933BEE-AE6D-4573-AAB4-163BB0B08DF2}"/>
    <cellStyle name="Comma 5 4 2 2 3 2 2" xfId="8193" xr:uid="{300EBC7C-3350-4E5A-823E-64D378815A51}"/>
    <cellStyle name="Comma 5 4 2 2 3 2 2 2" xfId="15610" xr:uid="{F295B50B-1252-42AB-AE38-3AD177B13FC0}"/>
    <cellStyle name="Comma 5 4 2 2 3 2 3" xfId="11912" xr:uid="{4C42BF33-2226-49D1-9048-7C3B2512F5D9}"/>
    <cellStyle name="Comma 5 4 2 2 3 3" xfId="6327" xr:uid="{339854B9-E5B4-4A7B-871B-A3A5DAB54991}"/>
    <cellStyle name="Comma 5 4 2 2 3 3 2" xfId="13761" xr:uid="{A68EBEF2-1579-4085-883D-7AF475E5DC38}"/>
    <cellStyle name="Comma 5 4 2 2 3 4" xfId="10062" xr:uid="{D2BFBA99-BEF3-43FD-B49E-3BD09192C56D}"/>
    <cellStyle name="Comma 5 4 2 2 4" xfId="3543" xr:uid="{70C91CA7-414B-417E-A3DB-5E210902C10F}"/>
    <cellStyle name="Comma 5 4 2 2 4 2" xfId="7275" xr:uid="{C7E9A076-4A2E-4029-B563-63B51A782E3E}"/>
    <cellStyle name="Comma 5 4 2 2 4 2 2" xfId="14692" xr:uid="{11ED1CF0-19E9-4ECA-B8C2-BCB9D37D6E8E}"/>
    <cellStyle name="Comma 5 4 2 2 4 3" xfId="10994" xr:uid="{BB7315F8-4DB4-46D7-B7A6-E5959CF6058F}"/>
    <cellStyle name="Comma 5 4 2 2 5" xfId="5409" xr:uid="{F338FA75-88E7-4883-999F-5B62A12D5B4A}"/>
    <cellStyle name="Comma 5 4 2 2 5 2" xfId="12843" xr:uid="{F17403A2-D57B-45A4-9CE3-864377C40351}"/>
    <cellStyle name="Comma 5 4 2 2 6" xfId="9144" xr:uid="{0BBE5773-FEC3-4017-91DB-BA526026DB69}"/>
    <cellStyle name="Comma 5 4 2 3" xfId="1770" xr:uid="{11A8C884-3C75-4803-86D1-F3AB4423E032}"/>
    <cellStyle name="Comma 5 4 2 3 2" xfId="2702" xr:uid="{7ABB82F7-EDCD-402D-B9E1-505F3ACE5C3C}"/>
    <cellStyle name="Comma 5 4 2 3 2 2" xfId="4692" xr:uid="{2B9A165C-E294-47EB-9FC0-CBE13472B213}"/>
    <cellStyle name="Comma 5 4 2 3 2 2 2" xfId="8424" xr:uid="{4CCA662A-BF5D-49A6-8DD1-DD113FE87777}"/>
    <cellStyle name="Comma 5 4 2 3 2 2 2 2" xfId="15841" xr:uid="{E6F19797-AE47-46C2-A22E-A4BFEC352A3F}"/>
    <cellStyle name="Comma 5 4 2 3 2 2 3" xfId="12143" xr:uid="{8F14EB93-19B9-4612-B49B-3DF5178FA843}"/>
    <cellStyle name="Comma 5 4 2 3 2 3" xfId="6558" xr:uid="{96E09681-CD77-4E95-92D7-BBD4AB58931C}"/>
    <cellStyle name="Comma 5 4 2 3 2 3 2" xfId="13992" xr:uid="{44FACDDB-E8D5-496C-969B-793F4E3C16F5}"/>
    <cellStyle name="Comma 5 4 2 3 2 4" xfId="10293" xr:uid="{0361FF42-FC4C-4878-8419-76FCBD3E736E}"/>
    <cellStyle name="Comma 5 4 2 3 3" xfId="3774" xr:uid="{F1478D4A-E963-4094-8C45-F7A3DD54C5CF}"/>
    <cellStyle name="Comma 5 4 2 3 3 2" xfId="7506" xr:uid="{1B084DA3-7AE2-434A-B6E5-28A4041FA909}"/>
    <cellStyle name="Comma 5 4 2 3 3 2 2" xfId="14923" xr:uid="{8B16BB2E-262A-4944-997F-6ACE332AFBE5}"/>
    <cellStyle name="Comma 5 4 2 3 3 3" xfId="11225" xr:uid="{13A03763-F9DE-4EA8-89C3-3791A99F5489}"/>
    <cellStyle name="Comma 5 4 2 3 4" xfId="5640" xr:uid="{9CDFDE66-CFED-42C7-B940-9A97973EF4CB}"/>
    <cellStyle name="Comma 5 4 2 3 4 2" xfId="13074" xr:uid="{CC62FA9F-C879-49A2-9195-17787FB05C82}"/>
    <cellStyle name="Comma 5 4 2 3 5" xfId="9375" xr:uid="{92311E17-9F50-4F6F-AD14-992ED4CE7F97}"/>
    <cellStyle name="Comma 5 4 2 4" xfId="2244" xr:uid="{36B3B07C-F6BB-48C3-A8BD-646B1E3BE969}"/>
    <cellStyle name="Comma 5 4 2 4 2" xfId="4234" xr:uid="{43B9DE58-4342-4B58-86B5-175FDFC69936}"/>
    <cellStyle name="Comma 5 4 2 4 2 2" xfId="7966" xr:uid="{3B0F124B-8581-4BF4-8D02-BCCD565D51DA}"/>
    <cellStyle name="Comma 5 4 2 4 2 2 2" xfId="15383" xr:uid="{0971602F-E2E9-4733-AD2D-9546D2B239A9}"/>
    <cellStyle name="Comma 5 4 2 4 2 3" xfId="11685" xr:uid="{B9FC8EFD-7111-4A7F-BD54-E527BD117A0E}"/>
    <cellStyle name="Comma 5 4 2 4 3" xfId="6100" xr:uid="{EB0867E0-DA60-40BD-ACEC-771C15F80434}"/>
    <cellStyle name="Comma 5 4 2 4 3 2" xfId="13534" xr:uid="{CE926A31-693E-4AC5-9289-E0A6A50FA410}"/>
    <cellStyle name="Comma 5 4 2 4 4" xfId="9835" xr:uid="{E02BF0A4-3B9D-434C-A363-25CF24DF7EF0}"/>
    <cellStyle name="Comma 5 4 2 5" xfId="3317" xr:uid="{419281DD-5275-41DC-B58E-177CA7EC1A89}"/>
    <cellStyle name="Comma 5 4 2 5 2" xfId="7049" xr:uid="{9B6CF5E9-C9CB-4DB4-8AE5-54FDF7B5411B}"/>
    <cellStyle name="Comma 5 4 2 5 2 2" xfId="14466" xr:uid="{2AB3C842-6F7A-418E-8F7C-DE6C75EF71E4}"/>
    <cellStyle name="Comma 5 4 2 5 3" xfId="10768" xr:uid="{B3EF0635-67FF-49FD-AD69-E1D0C5BA9A34}"/>
    <cellStyle name="Comma 5 4 2 6" xfId="5183" xr:uid="{29555F68-3DCD-4EBA-919E-8436B9700DF0}"/>
    <cellStyle name="Comma 5 4 2 6 2" xfId="12617" xr:uid="{BDE4186F-C298-4897-A408-800FA4BFFA63}"/>
    <cellStyle name="Comma 5 4 2 7" xfId="8918" xr:uid="{23C00B0A-E1C8-4C09-8A70-C62BA9F78AC6}"/>
    <cellStyle name="Comma 5 4 3" xfId="1409" xr:uid="{A8EF9180-8667-4417-A44C-C5F20CDBE13B}"/>
    <cellStyle name="Comma 5 4 3 2" xfId="1881" xr:uid="{85B26F74-D32A-4F12-91F0-028DCDFE4533}"/>
    <cellStyle name="Comma 5 4 3 2 2" xfId="2813" xr:uid="{47E8AD59-195A-4A0F-B8E8-678E312E67A8}"/>
    <cellStyle name="Comma 5 4 3 2 2 2" xfId="4803" xr:uid="{A9C29165-B5B3-44F4-BE6C-46F1CDB67EF1}"/>
    <cellStyle name="Comma 5 4 3 2 2 2 2" xfId="8535" xr:uid="{D4D4072B-4A34-4DD2-B0DF-083C3A57F3C0}"/>
    <cellStyle name="Comma 5 4 3 2 2 2 2 2" xfId="15952" xr:uid="{14EB5A61-72E7-4E8A-8713-E5C33F8B3883}"/>
    <cellStyle name="Comma 5 4 3 2 2 2 3" xfId="12254" xr:uid="{5891CEA3-4EE8-4894-B902-33D8AEC291A2}"/>
    <cellStyle name="Comma 5 4 3 2 2 3" xfId="6669" xr:uid="{BCAD6832-7EF9-4B17-9C17-4A58DE1F8A22}"/>
    <cellStyle name="Comma 5 4 3 2 2 3 2" xfId="14103" xr:uid="{84A5B905-3926-4E7F-8FE8-AB1CB6D34322}"/>
    <cellStyle name="Comma 5 4 3 2 2 4" xfId="10404" xr:uid="{AD0CFECD-03A2-4327-B8FF-D9255110FEE7}"/>
    <cellStyle name="Comma 5 4 3 2 3" xfId="3885" xr:uid="{07BEE5CB-9763-4784-9EAB-959528DC1AA2}"/>
    <cellStyle name="Comma 5 4 3 2 3 2" xfId="7617" xr:uid="{2004F0AD-A1B0-47CC-B8DB-EB69645F7479}"/>
    <cellStyle name="Comma 5 4 3 2 3 2 2" xfId="15034" xr:uid="{53FB66EE-D601-47FE-8449-16BCA64FCD9C}"/>
    <cellStyle name="Comma 5 4 3 2 3 3" xfId="11336" xr:uid="{0C73E4BE-6086-4F98-88DC-E49EBB3C6D25}"/>
    <cellStyle name="Comma 5 4 3 2 4" xfId="5751" xr:uid="{A6A48F1A-7081-450C-AEAD-31678B5F846B}"/>
    <cellStyle name="Comma 5 4 3 2 4 2" xfId="13185" xr:uid="{E91DA2F3-31F9-4B85-9D2D-FA09F21F6745}"/>
    <cellStyle name="Comma 5 4 3 2 5" xfId="9486" xr:uid="{24D993C4-9E3D-407F-AF0A-47B6708967B8}"/>
    <cellStyle name="Comma 5 4 3 3" xfId="2355" xr:uid="{8A9249E4-DF2C-49CB-AD9A-09071FDCE94F}"/>
    <cellStyle name="Comma 5 4 3 3 2" xfId="4345" xr:uid="{F598A7DA-1427-4E89-BE61-495446EA4295}"/>
    <cellStyle name="Comma 5 4 3 3 2 2" xfId="8077" xr:uid="{F12946F7-B12C-4267-A653-E28AA10AD968}"/>
    <cellStyle name="Comma 5 4 3 3 2 2 2" xfId="15494" xr:uid="{FC981F53-483A-414B-9E89-9801F3F14F2B}"/>
    <cellStyle name="Comma 5 4 3 3 2 3" xfId="11796" xr:uid="{0049D386-937F-4E1A-B30C-37BD5334002C}"/>
    <cellStyle name="Comma 5 4 3 3 3" xfId="6211" xr:uid="{46452025-E172-4A91-8458-4C7B6EB6911A}"/>
    <cellStyle name="Comma 5 4 3 3 3 2" xfId="13645" xr:uid="{C7A95B91-8E1B-4737-82B1-9A9B2CD0256B}"/>
    <cellStyle name="Comma 5 4 3 3 4" xfId="9946" xr:uid="{E9DA375A-7873-4E17-836F-14DAB53B0FE8}"/>
    <cellStyle name="Comma 5 4 3 4" xfId="3427" xr:uid="{B57B4D68-1710-42B9-AE43-0900F0BC9765}"/>
    <cellStyle name="Comma 5 4 3 4 2" xfId="7159" xr:uid="{C9985F79-6C2D-4CBD-8D35-C17D45F41C71}"/>
    <cellStyle name="Comma 5 4 3 4 2 2" xfId="14576" xr:uid="{A2BDE33D-99F4-47E7-91B2-31B524FD304A}"/>
    <cellStyle name="Comma 5 4 3 4 3" xfId="10878" xr:uid="{83B2B3D7-A340-4700-BD53-7CA3CD2F55A7}"/>
    <cellStyle name="Comma 5 4 3 5" xfId="5293" xr:uid="{92ED141B-99FC-4C1A-AB57-F73CA2562821}"/>
    <cellStyle name="Comma 5 4 3 5 2" xfId="12727" xr:uid="{BB9F7CD3-AEBB-421F-8B3E-D7E70EC50C6A}"/>
    <cellStyle name="Comma 5 4 3 6" xfId="9028" xr:uid="{67B586F3-D0B7-49C5-81B6-ABBAAF15A8E6}"/>
    <cellStyle name="Comma 5 4 4" xfId="1654" xr:uid="{BA6F7724-2E6A-4126-8AE1-D9682A41B756}"/>
    <cellStyle name="Comma 5 4 4 2" xfId="2587" xr:uid="{E09B2368-0FFE-4B06-BB66-C74BFA34076A}"/>
    <cellStyle name="Comma 5 4 4 2 2" xfId="4577" xr:uid="{5F75FF1B-708A-45FE-A6E8-4357E9C78F8A}"/>
    <cellStyle name="Comma 5 4 4 2 2 2" xfId="8309" xr:uid="{81A7EA21-400F-4DBD-B62C-875B01C0FDBB}"/>
    <cellStyle name="Comma 5 4 4 2 2 2 2" xfId="15726" xr:uid="{962CC8B4-314B-48B1-856A-C3658A9EED02}"/>
    <cellStyle name="Comma 5 4 4 2 2 3" xfId="12028" xr:uid="{CC2A110B-AD91-4B99-9747-838EA5A2ECB0}"/>
    <cellStyle name="Comma 5 4 4 2 3" xfId="6443" xr:uid="{5967D28B-1D61-4627-97AD-6CB539DC4140}"/>
    <cellStyle name="Comma 5 4 4 2 3 2" xfId="13877" xr:uid="{6693C57D-0E7B-464F-8207-36C1E952A8DC}"/>
    <cellStyle name="Comma 5 4 4 2 4" xfId="10178" xr:uid="{85102C00-64E0-466B-AA61-82E4D5953E46}"/>
    <cellStyle name="Comma 5 4 4 3" xfId="3659" xr:uid="{5150ED1F-06DE-4083-B85F-6D96016418F8}"/>
    <cellStyle name="Comma 5 4 4 3 2" xfId="7391" xr:uid="{8E8C445A-A655-41C7-B543-BB51D088ABD2}"/>
    <cellStyle name="Comma 5 4 4 3 2 2" xfId="14808" xr:uid="{4485EEED-4536-44FA-AE65-22BE30E4878A}"/>
    <cellStyle name="Comma 5 4 4 3 3" xfId="11110" xr:uid="{D642AA6A-AFBD-4C62-B7BC-1663625CB87D}"/>
    <cellStyle name="Comma 5 4 4 4" xfId="5525" xr:uid="{FD876475-92FB-48CD-947E-590F9CC5ECC7}"/>
    <cellStyle name="Comma 5 4 4 4 2" xfId="12959" xr:uid="{761B50DF-9739-4645-8DE6-B883B9CA2FC8}"/>
    <cellStyle name="Comma 5 4 4 5" xfId="9260" xr:uid="{8DB47176-35C4-4773-9D88-39A7B2E66082}"/>
    <cellStyle name="Comma 5 4 5" xfId="2129" xr:uid="{B121D5E4-4673-4CCF-9255-5B918A357EBA}"/>
    <cellStyle name="Comma 5 4 5 2" xfId="4119" xr:uid="{9EEB720E-4DD9-4138-81BB-7B79D45956A3}"/>
    <cellStyle name="Comma 5 4 5 2 2" xfId="7851" xr:uid="{606CB11D-017C-4ECC-A655-23BE1AAB495D}"/>
    <cellStyle name="Comma 5 4 5 2 2 2" xfId="15268" xr:uid="{669ED318-439C-4972-9258-39F70AAA31C6}"/>
    <cellStyle name="Comma 5 4 5 2 3" xfId="11570" xr:uid="{7C75B97D-B7A9-4CAA-ADC8-9BB717CB0252}"/>
    <cellStyle name="Comma 5 4 5 3" xfId="5985" xr:uid="{9A271D40-9069-4806-BB3A-9A01B9B23098}"/>
    <cellStyle name="Comma 5 4 5 3 2" xfId="13419" xr:uid="{78DB4FF7-6BE4-4383-9E70-6BB08C480884}"/>
    <cellStyle name="Comma 5 4 5 4" xfId="9720" xr:uid="{6AB689E2-51FD-46C4-8C63-825334521D06}"/>
    <cellStyle name="Comma 5 4 6" xfId="3202" xr:uid="{7DE9B22A-094E-410C-BC19-ABB971C51C59}"/>
    <cellStyle name="Comma 5 4 6 2" xfId="6934" xr:uid="{287B0D98-9754-4CD4-916C-F10845627AB2}"/>
    <cellStyle name="Comma 5 4 6 2 2" xfId="14351" xr:uid="{D5B0C5E1-B65C-4B2D-95CD-899A579BBA6F}"/>
    <cellStyle name="Comma 5 4 6 3" xfId="10653" xr:uid="{4841BD93-0BE1-4360-8B63-802A6F5986F6}"/>
    <cellStyle name="Comma 5 4 7" xfId="5068" xr:uid="{BBD275F0-3F2F-4E32-8D9F-D9909879120E}"/>
    <cellStyle name="Comma 5 4 7 2" xfId="12502" xr:uid="{6C1C3748-9786-4C4C-A58C-5852CEF6E34A}"/>
    <cellStyle name="Comma 5 4 8" xfId="8803" xr:uid="{71836704-E39C-4734-BFFD-4901A6734566}"/>
    <cellStyle name="Comma 5 5" xfId="1173" xr:uid="{FEF6B718-CFCD-4A04-B0D6-D413CB3B531C}"/>
    <cellStyle name="Comma 5 5 2" xfId="1483" xr:uid="{A0CCBC35-A897-44C2-8875-59349490397C}"/>
    <cellStyle name="Comma 5 5 2 2" xfId="1955" xr:uid="{9D1F9786-B943-476F-BBE3-532BBB22D2D5}"/>
    <cellStyle name="Comma 5 5 2 2 2" xfId="2887" xr:uid="{B93B0C2E-756F-44DF-A601-753A9EB82843}"/>
    <cellStyle name="Comma 5 5 2 2 2 2" xfId="4877" xr:uid="{B65EB3A3-CD73-4503-93C5-7C603416F769}"/>
    <cellStyle name="Comma 5 5 2 2 2 2 2" xfId="8609" xr:uid="{ABEEF6A2-EA09-4346-A7AE-DD71B81731A8}"/>
    <cellStyle name="Comma 5 5 2 2 2 2 2 2" xfId="16026" xr:uid="{96861A54-93DB-4F0E-A75B-37EAC321F7A1}"/>
    <cellStyle name="Comma 5 5 2 2 2 2 3" xfId="12328" xr:uid="{470C834F-E0C6-458D-BCBF-A52BCE0D05E2}"/>
    <cellStyle name="Comma 5 5 2 2 2 3" xfId="6743" xr:uid="{ADED6D0A-4883-4300-9FC0-D6C18820EF98}"/>
    <cellStyle name="Comma 5 5 2 2 2 3 2" xfId="14177" xr:uid="{B6B31B56-86E3-4741-8A44-30CFDAC68DA6}"/>
    <cellStyle name="Comma 5 5 2 2 2 4" xfId="10478" xr:uid="{88C603B1-5CAB-4992-8966-A0FAB516DA23}"/>
    <cellStyle name="Comma 5 5 2 2 3" xfId="3959" xr:uid="{AF816485-8EBE-4D2E-B172-397496FBFE05}"/>
    <cellStyle name="Comma 5 5 2 2 3 2" xfId="7691" xr:uid="{6BD279D8-E2AB-40F6-88A9-DBFACA6E9396}"/>
    <cellStyle name="Comma 5 5 2 2 3 2 2" xfId="15108" xr:uid="{1C09709F-35CD-4E13-926E-4FD8BE00B50B}"/>
    <cellStyle name="Comma 5 5 2 2 3 3" xfId="11410" xr:uid="{575786B7-93B5-461D-A433-B899E4B2C231}"/>
    <cellStyle name="Comma 5 5 2 2 4" xfId="5825" xr:uid="{9C38DD3E-8C15-4A09-9D7D-39B3DBF212F5}"/>
    <cellStyle name="Comma 5 5 2 2 4 2" xfId="13259" xr:uid="{678734A0-7AB0-42C2-9CC9-7465658664FC}"/>
    <cellStyle name="Comma 5 5 2 2 5" xfId="9560" xr:uid="{E8FB9F63-F450-49D4-BB4E-7DE6A67F259F}"/>
    <cellStyle name="Comma 5 5 2 3" xfId="2429" xr:uid="{C059D273-E6AB-4F33-804B-06C18355F169}"/>
    <cellStyle name="Comma 5 5 2 3 2" xfId="4419" xr:uid="{78CCB107-6889-4010-AA35-3BD1033CC83B}"/>
    <cellStyle name="Comma 5 5 2 3 2 2" xfId="8151" xr:uid="{79B612A2-82CB-4A9C-8ADA-2291545DA443}"/>
    <cellStyle name="Comma 5 5 2 3 2 2 2" xfId="15568" xr:uid="{BFD55142-DC80-4D89-9B56-94724100C1FC}"/>
    <cellStyle name="Comma 5 5 2 3 2 3" xfId="11870" xr:uid="{07AD93B9-867F-48B1-A16C-1F1E9071F9CB}"/>
    <cellStyle name="Comma 5 5 2 3 3" xfId="6285" xr:uid="{1647D44A-CDF6-4A1A-BC11-D10CCB0B3825}"/>
    <cellStyle name="Comma 5 5 2 3 3 2" xfId="13719" xr:uid="{968157E0-6C80-483D-A532-1DC2BC25DD88}"/>
    <cellStyle name="Comma 5 5 2 3 4" xfId="10020" xr:uid="{8411A6FF-C12E-4713-9B80-7DC3DD825B79}"/>
    <cellStyle name="Comma 5 5 2 4" xfId="3501" xr:uid="{B73436CF-C09D-4EA0-80F9-C48DD0534963}"/>
    <cellStyle name="Comma 5 5 2 4 2" xfId="7233" xr:uid="{93370E32-E74F-4A37-B8A8-E1DE38900122}"/>
    <cellStyle name="Comma 5 5 2 4 2 2" xfId="14650" xr:uid="{47193664-093D-4F23-A806-27A984F5FDDC}"/>
    <cellStyle name="Comma 5 5 2 4 3" xfId="10952" xr:uid="{6CACF0A6-1FE3-489E-80BB-87DF1CB79B45}"/>
    <cellStyle name="Comma 5 5 2 5" xfId="5367" xr:uid="{75F72B9C-4D8C-4117-BAE6-27B9A975F9E0}"/>
    <cellStyle name="Comma 5 5 2 5 2" xfId="12801" xr:uid="{36E89F32-F995-4B47-BCC1-5BA2B3D34CDB}"/>
    <cellStyle name="Comma 5 5 2 6" xfId="9102" xr:uid="{E79FFAB7-5B5E-4BE7-9BCE-63A914A00E46}"/>
    <cellStyle name="Comma 5 5 3" xfId="1728" xr:uid="{D08CBFBB-C07F-45B0-8850-C2C8F8DB05E7}"/>
    <cellStyle name="Comma 5 5 3 2" xfId="2660" xr:uid="{196D04B0-B3CD-4A2C-9778-F5FD536598BF}"/>
    <cellStyle name="Comma 5 5 3 2 2" xfId="4650" xr:uid="{1E71ABF6-1C53-4F64-9478-41B12590291B}"/>
    <cellStyle name="Comma 5 5 3 2 2 2" xfId="8382" xr:uid="{A4F44CA3-C05D-4186-838D-9C86E471BD1E}"/>
    <cellStyle name="Comma 5 5 3 2 2 2 2" xfId="15799" xr:uid="{8E798206-7340-46C3-BC48-F16BB9149EE4}"/>
    <cellStyle name="Comma 5 5 3 2 2 3" xfId="12101" xr:uid="{CCF736B9-3D5D-44ED-BE1F-D5EEBED1C77B}"/>
    <cellStyle name="Comma 5 5 3 2 3" xfId="6516" xr:uid="{D5A6ADD6-A16C-4F7D-A47D-CED3377D425F}"/>
    <cellStyle name="Comma 5 5 3 2 3 2" xfId="13950" xr:uid="{A286A2E4-ED17-4CF9-A689-901DE09EF33B}"/>
    <cellStyle name="Comma 5 5 3 2 4" xfId="10251" xr:uid="{17FDAFF8-941B-476A-BFAC-628903D2089F}"/>
    <cellStyle name="Comma 5 5 3 3" xfId="3732" xr:uid="{9C0999AF-5F56-4E35-AC56-591FA2C47142}"/>
    <cellStyle name="Comma 5 5 3 3 2" xfId="7464" xr:uid="{731D0B98-18D0-46E2-9FEC-E8CC04E41EA4}"/>
    <cellStyle name="Comma 5 5 3 3 2 2" xfId="14881" xr:uid="{92F769B4-175C-42EA-9ECD-1FB2875A21A1}"/>
    <cellStyle name="Comma 5 5 3 3 3" xfId="11183" xr:uid="{D47CC691-A2E1-46EC-8850-9B2CF79DEB2A}"/>
    <cellStyle name="Comma 5 5 3 4" xfId="5598" xr:uid="{24C24466-DB5F-4C1E-810B-BBAE4A89E48F}"/>
    <cellStyle name="Comma 5 5 3 4 2" xfId="13032" xr:uid="{469A1AF6-B5A8-4DFC-B2EF-7B9D77BA54C0}"/>
    <cellStyle name="Comma 5 5 3 5" xfId="9333" xr:uid="{7F4C877B-29A7-4E55-BF2F-F2A0922C650A}"/>
    <cellStyle name="Comma 5 5 4" xfId="2202" xr:uid="{018EED91-91C9-4C6C-9DDD-EEF07974509E}"/>
    <cellStyle name="Comma 5 5 4 2" xfId="4192" xr:uid="{BD4A3713-30E3-4170-AD4D-961281E70B88}"/>
    <cellStyle name="Comma 5 5 4 2 2" xfId="7924" xr:uid="{D006BD58-E82A-422D-97D6-DBE3956BF7BF}"/>
    <cellStyle name="Comma 5 5 4 2 2 2" xfId="15341" xr:uid="{EA30EC18-7565-4B59-B975-F2841D762F50}"/>
    <cellStyle name="Comma 5 5 4 2 3" xfId="11643" xr:uid="{A961D1D4-6B35-400B-9DB6-CEFCFED45BC3}"/>
    <cellStyle name="Comma 5 5 4 3" xfId="6058" xr:uid="{7258DF0C-0C83-449E-AD8E-774DBDBD7A94}"/>
    <cellStyle name="Comma 5 5 4 3 2" xfId="13492" xr:uid="{C36C3B23-BDC3-4B3F-8CBA-334EC35F359D}"/>
    <cellStyle name="Comma 5 5 4 4" xfId="9793" xr:uid="{80D8AA53-757F-4DCC-AB57-897E713841D5}"/>
    <cellStyle name="Comma 5 5 5" xfId="3275" xr:uid="{3D862B5A-45BD-4AC6-A5C3-6DB213FA2905}"/>
    <cellStyle name="Comma 5 5 5 2" xfId="7007" xr:uid="{554ADCF9-18F4-49D4-9738-6BC1E07BF75E}"/>
    <cellStyle name="Comma 5 5 5 2 2" xfId="14424" xr:uid="{00648DCE-8027-46EF-848D-D8EEEF81CE3B}"/>
    <cellStyle name="Comma 5 5 5 3" xfId="10726" xr:uid="{F03BCF79-9F66-427B-938D-2FA90C87FCD8}"/>
    <cellStyle name="Comma 5 5 6" xfId="5141" xr:uid="{80878F2D-0E42-4FAC-ABC6-370F63F02DFA}"/>
    <cellStyle name="Comma 5 5 6 2" xfId="12575" xr:uid="{D71128F1-957C-4263-B829-3A0825EBF163}"/>
    <cellStyle name="Comma 5 5 7" xfId="8876" xr:uid="{A316E83A-96A6-44F2-8722-5E4BB0D27C3A}"/>
    <cellStyle name="Comma 5 6" xfId="1369" xr:uid="{2CE2B154-1A33-4F41-BA01-E6DB171ABF02}"/>
    <cellStyle name="Comma 5 6 2" xfId="1841" xr:uid="{4AC4783D-0607-447C-91AE-027B1572364C}"/>
    <cellStyle name="Comma 5 6 2 2" xfId="2773" xr:uid="{D3ADC404-1FC1-448C-8BF4-15F003C48315}"/>
    <cellStyle name="Comma 5 6 2 2 2" xfId="4763" xr:uid="{4B3A8939-3683-48FE-97F6-71D07047A9BB}"/>
    <cellStyle name="Comma 5 6 2 2 2 2" xfId="8495" xr:uid="{A75FFF2C-885A-4D2D-9002-DE9E1E7D655C}"/>
    <cellStyle name="Comma 5 6 2 2 2 2 2" xfId="15912" xr:uid="{1A04F3C7-DE45-4ADA-8EB4-3F9F7B970A34}"/>
    <cellStyle name="Comma 5 6 2 2 2 3" xfId="12214" xr:uid="{6C275439-C048-4877-A334-FE43FA6D20DD}"/>
    <cellStyle name="Comma 5 6 2 2 3" xfId="6629" xr:uid="{5547B14F-DEF4-4B7B-87D6-CD25573F74B5}"/>
    <cellStyle name="Comma 5 6 2 2 3 2" xfId="14063" xr:uid="{4F959C12-F99F-46C5-9E5F-FC200D3B9A56}"/>
    <cellStyle name="Comma 5 6 2 2 4" xfId="10364" xr:uid="{34431A87-E0EE-4CBC-90CE-4B5F37EDEA3E}"/>
    <cellStyle name="Comma 5 6 2 3" xfId="3845" xr:uid="{1375C09D-D88C-4D1E-8A55-F40EA495A5BE}"/>
    <cellStyle name="Comma 5 6 2 3 2" xfId="7577" xr:uid="{BE4D664E-2681-4904-99F6-1D68639BD570}"/>
    <cellStyle name="Comma 5 6 2 3 2 2" xfId="14994" xr:uid="{8F6B5BDC-E803-4E83-9330-289E8458BB9D}"/>
    <cellStyle name="Comma 5 6 2 3 3" xfId="11296" xr:uid="{0D502AB5-0ECB-44B1-A4EE-64DE9453383F}"/>
    <cellStyle name="Comma 5 6 2 4" xfId="5711" xr:uid="{CE12FFCB-C54B-40A2-B9C7-B9100CE282B5}"/>
    <cellStyle name="Comma 5 6 2 4 2" xfId="13145" xr:uid="{24C4021C-C55F-413B-907D-B817AE06D2D3}"/>
    <cellStyle name="Comma 5 6 2 5" xfId="9446" xr:uid="{F3270AE3-281D-4126-BB66-58682B6B158D}"/>
    <cellStyle name="Comma 5 6 3" xfId="2315" xr:uid="{0FBFD40D-A4F2-4955-9AC6-2166A187104E}"/>
    <cellStyle name="Comma 5 6 3 2" xfId="4305" xr:uid="{E528F787-0134-4883-9DF5-0DE6AD010EC9}"/>
    <cellStyle name="Comma 5 6 3 2 2" xfId="8037" xr:uid="{E9D53CEB-279A-47FF-9DF2-12CEE660412C}"/>
    <cellStyle name="Comma 5 6 3 2 2 2" xfId="15454" xr:uid="{09110FEA-A11C-4C10-835B-7F020961F8D8}"/>
    <cellStyle name="Comma 5 6 3 2 3" xfId="11756" xr:uid="{DA0FC88C-24D3-487A-A0DA-7111BC19E79F}"/>
    <cellStyle name="Comma 5 6 3 3" xfId="6171" xr:uid="{13F5302A-9158-409E-A9D6-5D58F12AF666}"/>
    <cellStyle name="Comma 5 6 3 3 2" xfId="13605" xr:uid="{DD264E32-79DA-4CFB-897F-0CF1EF37258B}"/>
    <cellStyle name="Comma 5 6 3 4" xfId="9906" xr:uid="{03615680-8517-49D5-992D-DD2C9675A62D}"/>
    <cellStyle name="Comma 5 6 4" xfId="3387" xr:uid="{8702006F-4887-4EA1-8D5A-42A74EF97EA9}"/>
    <cellStyle name="Comma 5 6 4 2" xfId="7119" xr:uid="{D3C7F807-38FE-4BAF-8C40-3E236465F271}"/>
    <cellStyle name="Comma 5 6 4 2 2" xfId="14536" xr:uid="{16F91F0B-071B-4F7C-8F4F-A01890619B20}"/>
    <cellStyle name="Comma 5 6 4 3" xfId="10838" xr:uid="{981783ED-069B-46AE-9E48-5EF75F42367D}"/>
    <cellStyle name="Comma 5 6 5" xfId="5253" xr:uid="{F31E4AA3-E517-4D35-9671-587060BA38E2}"/>
    <cellStyle name="Comma 5 6 5 2" xfId="12687" xr:uid="{8600F996-1BC6-4C60-9846-8C200FEE3CCC}"/>
    <cellStyle name="Comma 5 6 6" xfId="8988" xr:uid="{7F33763F-01F2-4AE6-B1E6-1E889C852C79}"/>
    <cellStyle name="Comma 5 7" xfId="1612" xr:uid="{2E2BB2BD-5DB5-4E43-881D-0CB0B56E5743}"/>
    <cellStyle name="Comma 5 7 2" xfId="2545" xr:uid="{7838D769-3D33-40CF-B1E6-5C6D3B5746D8}"/>
    <cellStyle name="Comma 5 7 2 2" xfId="4535" xr:uid="{CFE074DD-8570-43DB-BAA5-BD422C6E9BEF}"/>
    <cellStyle name="Comma 5 7 2 2 2" xfId="8267" xr:uid="{5CF37F64-BB34-4D31-8930-2B316942D179}"/>
    <cellStyle name="Comma 5 7 2 2 2 2" xfId="15684" xr:uid="{9D66F886-AD2B-4734-B647-D8B37253D41A}"/>
    <cellStyle name="Comma 5 7 2 2 3" xfId="11986" xr:uid="{D69735E4-8795-4BA7-BFD8-8968D5BBF9BA}"/>
    <cellStyle name="Comma 5 7 2 3" xfId="6401" xr:uid="{DD62B0FA-4677-492F-8147-7B0D101BD663}"/>
    <cellStyle name="Comma 5 7 2 3 2" xfId="13835" xr:uid="{771BD5FB-E326-444B-BAF4-B5C28A3EF3C8}"/>
    <cellStyle name="Comma 5 7 2 4" xfId="10136" xr:uid="{0700763E-9417-40D2-A423-D8CD5F610506}"/>
    <cellStyle name="Comma 5 7 3" xfId="3617" xr:uid="{AA0A6E3B-218F-48B0-84A9-AFC9D66A6445}"/>
    <cellStyle name="Comma 5 7 3 2" xfId="7349" xr:uid="{393EE912-7818-4676-A302-FAD9B6549D69}"/>
    <cellStyle name="Comma 5 7 3 2 2" xfId="14766" xr:uid="{99B2B46C-75D5-44A4-8FDF-3003E0BD8C31}"/>
    <cellStyle name="Comma 5 7 3 3" xfId="11068" xr:uid="{C143B7D5-8F1E-4105-A5D5-736D43588F62}"/>
    <cellStyle name="Comma 5 7 4" xfId="5483" xr:uid="{7BF300CA-7444-4C5E-B5E5-ABB2CC5D9621}"/>
    <cellStyle name="Comma 5 7 4 2" xfId="12917" xr:uid="{BDFEF483-F6FF-4BDA-9604-F282BDF193BA}"/>
    <cellStyle name="Comma 5 7 5" xfId="9218" xr:uid="{B8EBA489-7782-43E2-AACC-FA7BF0EC50F5}"/>
    <cellStyle name="Comma 5 8" xfId="2087" xr:uid="{3862F20E-FD24-4B82-8B5C-76A59EBC4515}"/>
    <cellStyle name="Comma 5 8 2" xfId="4077" xr:uid="{58327F25-0E5F-4FF0-96C6-A52985C1F869}"/>
    <cellStyle name="Comma 5 8 2 2" xfId="7809" xr:uid="{672D1BE4-3802-4D77-98C6-F26F03A75CC7}"/>
    <cellStyle name="Comma 5 8 2 2 2" xfId="15226" xr:uid="{4785A27D-E5E0-4CC3-A5F3-BAA3D0532C42}"/>
    <cellStyle name="Comma 5 8 2 3" xfId="11528" xr:uid="{579FB975-B7F9-4A09-B619-84A9B76D3952}"/>
    <cellStyle name="Comma 5 8 3" xfId="5943" xr:uid="{907241D4-E46F-4E77-94FC-99BEE5D51E97}"/>
    <cellStyle name="Comma 5 8 3 2" xfId="13377" xr:uid="{45343341-748C-4DFF-96AD-3F4F3C6C7DD4}"/>
    <cellStyle name="Comma 5 8 4" xfId="9678" xr:uid="{285D3292-3CC5-4EEC-A1B0-7DFEE0537CA6}"/>
    <cellStyle name="Comma 5 9" xfId="3161" xr:uid="{5541851B-F3EA-47EB-9C2B-01C3859EDA29}"/>
    <cellStyle name="Comma 5 9 2" xfId="6893" xr:uid="{C637F741-75FD-4049-A559-3EEA0AA7AFD2}"/>
    <cellStyle name="Comma 5 9 2 2" xfId="14311" xr:uid="{3BCB1872-5F52-4E78-B789-820F253440E8}"/>
    <cellStyle name="Comma 5 9 3" xfId="10613" xr:uid="{5BDB3E1B-9618-4C76-A026-06CD499E7ED4}"/>
    <cellStyle name="Comma 50" xfId="2997" xr:uid="{3A516B43-2C22-44DF-9395-796FA8DD1453}"/>
    <cellStyle name="Comma 50 2" xfId="4987" xr:uid="{ECEFE937-C0E1-4DB6-8D71-EC50279E7364}"/>
    <cellStyle name="Comma 50 2 2" xfId="8719" xr:uid="{A807445B-3949-441D-B732-ADEE6510B704}"/>
    <cellStyle name="Comma 50 2 2 2" xfId="16136" xr:uid="{217A7912-644D-4087-83A1-D01E9FB8115B}"/>
    <cellStyle name="Comma 50 2 2 2 2" xfId="20159" xr:uid="{ED1AF29A-9E3C-49B8-99EC-BEE8000EF70F}"/>
    <cellStyle name="Comma 50 2 2 2 2 2" xfId="28199" xr:uid="{86B4875A-8B5F-444E-A7B4-09F9AEFA5C15}"/>
    <cellStyle name="Comma 50 2 2 2 3" xfId="24189" xr:uid="{5CBD3B00-02C0-4ACB-B26A-E05AACBBBA89}"/>
    <cellStyle name="Comma 50 2 2 3" xfId="18187" xr:uid="{B612BBE2-8EAF-48B7-AC50-FFA35300E92D}"/>
    <cellStyle name="Comma 50 2 2 3 2" xfId="26227" xr:uid="{D2320720-59E3-4120-A2F1-66D6E10D2E81}"/>
    <cellStyle name="Comma 50 2 2 4" xfId="22213" xr:uid="{FAFF02B6-496C-4983-9FDF-B080A4FD19F2}"/>
    <cellStyle name="Comma 50 2 3" xfId="12438" xr:uid="{563A2754-09E1-46FA-9533-F3B3B199A786}"/>
    <cellStyle name="Comma 50 2 3 2" xfId="19183" xr:uid="{AFC38C48-3049-49E4-A01D-01E1644AC005}"/>
    <cellStyle name="Comma 50 2 3 2 2" xfId="27223" xr:uid="{C29C606C-109B-4E00-B6C7-DA2643184E2C}"/>
    <cellStyle name="Comma 50 2 3 3" xfId="23210" xr:uid="{8AB43D26-7DBE-4FE9-A2EA-A8D7B9BB94EB}"/>
    <cellStyle name="Comma 50 2 4" xfId="17177" xr:uid="{8CA5D31A-62F1-4270-B54C-49F8AD847C7D}"/>
    <cellStyle name="Comma 50 2 4 2" xfId="25217" xr:uid="{3165AABF-E552-4EFE-99CA-913C60F34749}"/>
    <cellStyle name="Comma 50 2 5" xfId="21200" xr:uid="{B7EA10EF-BC03-4579-812B-8BC26B9D16CB}"/>
    <cellStyle name="Comma 50 3" xfId="6853" xr:uid="{4D094B60-C7BC-4D8E-9A66-746E4DBE9D7D}"/>
    <cellStyle name="Comma 50 3 2" xfId="14287" xr:uid="{9C913BC9-2F3B-44DB-B264-70FA53CDE4E2}"/>
    <cellStyle name="Comma 50 3 2 2" xfId="19671" xr:uid="{1FDBA2B5-9DD6-4150-A20E-C0E0805C1EE0}"/>
    <cellStyle name="Comma 50 3 2 2 2" xfId="27711" xr:uid="{A9C38AEB-9E21-4ECB-86AB-47EC6CBFFBA5}"/>
    <cellStyle name="Comma 50 3 2 3" xfId="23700" xr:uid="{AF6E687F-A18F-4F51-A17E-B179A8F27CCE}"/>
    <cellStyle name="Comma 50 3 3" xfId="17682" xr:uid="{DB0E6D4A-B292-4976-9AA8-1FE94E441854}"/>
    <cellStyle name="Comma 50 3 3 2" xfId="25722" xr:uid="{57866287-62D5-48F0-9C40-344F8F8A3145}"/>
    <cellStyle name="Comma 50 3 4" xfId="21707" xr:uid="{321716E4-47DC-4A6D-9B16-C505430CC537}"/>
    <cellStyle name="Comma 50 4" xfId="10588" xr:uid="{A7930FB5-8450-420F-A052-1FB03ECC28B7}"/>
    <cellStyle name="Comma 50 4 2" xfId="18695" xr:uid="{275ABD6D-3D73-4273-A467-84A1D6C90605}"/>
    <cellStyle name="Comma 50 4 2 2" xfId="26735" xr:uid="{19D0E2D7-06E1-4B76-89B9-F3573BFCCD64}"/>
    <cellStyle name="Comma 50 4 3" xfId="22720" xr:uid="{AEEB78FB-967A-4CC5-907C-DFF092638870}"/>
    <cellStyle name="Comma 50 5" xfId="16672" xr:uid="{84CF00B8-AA4B-4F1F-AEB6-1FA05794BC1D}"/>
    <cellStyle name="Comma 50 5 2" xfId="24712" xr:uid="{E96FEAF8-7483-4095-A093-BA6B617F6FF0}"/>
    <cellStyle name="Comma 50 6" xfId="20689" xr:uid="{A306988C-B768-4061-B4E5-90A51431F383}"/>
    <cellStyle name="Comma 51" xfId="2081" xr:uid="{9C93FFA4-185F-4C85-93F2-1B4AE79B194C}"/>
    <cellStyle name="Comma 51 2" xfId="4071" xr:uid="{B136FE9D-0EEE-4990-B085-21B4FC9B5F8A}"/>
    <cellStyle name="Comma 51 2 2" xfId="7803" xr:uid="{E915A8E8-2A05-4954-8548-B0E6AF828156}"/>
    <cellStyle name="Comma 51 2 2 2" xfId="15220" xr:uid="{68771ECB-18AD-4259-BB57-34E227BD3A51}"/>
    <cellStyle name="Comma 51 2 2 2 2" xfId="19914" xr:uid="{F249B2A4-72EC-426E-A8E7-56DE8C1199AD}"/>
    <cellStyle name="Comma 51 2 2 2 2 2" xfId="27954" xr:uid="{5F85A80E-E67B-46A7-8E9C-BBB1B67C09AB}"/>
    <cellStyle name="Comma 51 2 2 2 3" xfId="23943" xr:uid="{FD7880B8-F4A8-4F8C-B458-6687A971BB42}"/>
    <cellStyle name="Comma 51 2 2 3" xfId="17942" xr:uid="{3BF5634B-4002-4A81-85A7-986FC0567CCB}"/>
    <cellStyle name="Comma 51 2 2 3 2" xfId="25982" xr:uid="{94DEA96A-9838-4636-B0A1-D01A8281D7DF}"/>
    <cellStyle name="Comma 51 2 2 4" xfId="21967" xr:uid="{3F49AD6C-7F0A-4285-85EE-A7E07AE6870B}"/>
    <cellStyle name="Comma 51 2 3" xfId="11522" xr:uid="{A42ED448-E69C-49E7-8AE3-076083621605}"/>
    <cellStyle name="Comma 51 2 3 2" xfId="18938" xr:uid="{E6867366-B1F3-495C-82A3-5396635E7658}"/>
    <cellStyle name="Comma 51 2 3 2 2" xfId="26978" xr:uid="{0759B30B-3CA5-4B71-B9C6-FA286B0760FA}"/>
    <cellStyle name="Comma 51 2 3 3" xfId="22964" xr:uid="{05D3957C-B6FD-467D-8FBF-CBDA2857A7E6}"/>
    <cellStyle name="Comma 51 2 4" xfId="16932" xr:uid="{86026E4D-55FD-456D-AFA7-748492F5BE3D}"/>
    <cellStyle name="Comma 51 2 4 2" xfId="24972" xr:uid="{776C5C6D-22A1-4B3B-976E-205EB475FA82}"/>
    <cellStyle name="Comma 51 2 5" xfId="20954" xr:uid="{438AF33D-F1B1-45D0-A8EC-D4D2AAC24CBE}"/>
    <cellStyle name="Comma 51 3" xfId="5937" xr:uid="{BA9E447A-502F-4DB1-8E40-1753F045AE3A}"/>
    <cellStyle name="Comma 51 3 2" xfId="13371" xr:uid="{53C31D91-92D2-4CB9-9D92-D44B61821B86}"/>
    <cellStyle name="Comma 51 3 2 2" xfId="19426" xr:uid="{27B6AFA9-9B81-44A2-8433-7787AE911755}"/>
    <cellStyle name="Comma 51 3 2 2 2" xfId="27466" xr:uid="{8379EFC0-F6B0-4107-8FD3-B9D31A3C1F67}"/>
    <cellStyle name="Comma 51 3 2 3" xfId="23454" xr:uid="{BE05C841-E148-4A0F-9E32-A5B4C0E044F0}"/>
    <cellStyle name="Comma 51 3 3" xfId="17437" xr:uid="{1118F203-2CCB-4DF8-A113-333E541F90B1}"/>
    <cellStyle name="Comma 51 3 3 2" xfId="25477" xr:uid="{CBDD52DF-8D6B-4FAA-ADE5-71FE5BCDCEBE}"/>
    <cellStyle name="Comma 51 3 4" xfId="21461" xr:uid="{B948C96D-50F8-4114-B78E-9E103546824B}"/>
    <cellStyle name="Comma 51 4" xfId="9672" xr:uid="{BCD23D6E-50E0-48D6-B907-EC4A7C07EC19}"/>
    <cellStyle name="Comma 51 4 2" xfId="18450" xr:uid="{93F80B1E-1236-4526-AA58-1C64EC2EAFBA}"/>
    <cellStyle name="Comma 51 4 2 2" xfId="26490" xr:uid="{41A23178-93C1-42FF-9E59-655F618F7EAC}"/>
    <cellStyle name="Comma 51 4 3" xfId="22474" xr:uid="{E8DF114C-4C45-44C6-8DA5-FA8F4645BAB8}"/>
    <cellStyle name="Comma 51 5" xfId="16427" xr:uid="{420032B4-7676-4D6F-A6B6-5BF8CF05C0EC}"/>
    <cellStyle name="Comma 51 5 2" xfId="24467" xr:uid="{EE93BBF4-BB1C-4E7B-B05D-1D6CE7351E1C}"/>
    <cellStyle name="Comma 51 6" xfId="20443" xr:uid="{FD0B46C1-0923-4D14-806E-1A71996A0AEB}"/>
    <cellStyle name="Comma 52" xfId="16151" xr:uid="{7F815DB7-6086-4103-9FEA-3CA539F22C69}"/>
    <cellStyle name="Comma 52 2" xfId="20163" xr:uid="{96A905EA-D69C-485A-B39A-7307549B2869}"/>
    <cellStyle name="Comma 52 2 2" xfId="28203" xr:uid="{21D33379-779B-4E04-92F9-26E73D8EB1E5}"/>
    <cellStyle name="Comma 52 3" xfId="24193" xr:uid="{4824CFC6-190D-4879-AB34-EFB84ACDD4D3}"/>
    <cellStyle name="Comma 53" xfId="16156" xr:uid="{2DD6721C-C0D5-47CE-A637-DDE6D876515B}"/>
    <cellStyle name="Comma 53 2" xfId="20167" xr:uid="{ED7C0A06-1A96-4ED9-8C4E-BA4A2AEE89F5}"/>
    <cellStyle name="Comma 53 2 2" xfId="28207" xr:uid="{04BADFB8-F504-46C5-9365-40566A244114}"/>
    <cellStyle name="Comma 53 3" xfId="24197" xr:uid="{61075B9F-45D8-45D8-AE18-DC36C4B6D4BD}"/>
    <cellStyle name="Comma 54" xfId="16160" xr:uid="{DBE4A664-947C-4F74-8D3C-7657AE9ECF30}"/>
    <cellStyle name="Comma 54 2" xfId="20171" xr:uid="{C571AB0C-6B8E-45F3-8185-0ABE22E7C11B}"/>
    <cellStyle name="Comma 54 2 2" xfId="28211" xr:uid="{72CEE309-42FE-45A5-B684-0A67ADE9933B}"/>
    <cellStyle name="Comma 54 3" xfId="24201" xr:uid="{C0FCA42D-B32D-4E5D-B832-C47A0D887690}"/>
    <cellStyle name="Comma 55" xfId="28241" xr:uid="{6270C3F4-DE52-4068-A763-D939B50BEA04}"/>
    <cellStyle name="Comma 56" xfId="28250" xr:uid="{A192DC1F-CC25-46ED-AE9C-EE23E8DD439C}"/>
    <cellStyle name="Comma 57" xfId="28253" xr:uid="{858F1B33-DCCD-4AB9-B956-5603D28BE417}"/>
    <cellStyle name="Comma 6" xfId="767" xr:uid="{191036DE-6193-43B6-BAF3-A9455346A694}"/>
    <cellStyle name="Comma 6 10" xfId="5029" xr:uid="{518E3891-65F3-45BB-A36B-DA8B6107FF46}"/>
    <cellStyle name="Comma 6 10 2" xfId="12464" xr:uid="{28D6E580-ACBD-4222-AD05-083F201293B5}"/>
    <cellStyle name="Comma 6 11" xfId="8765" xr:uid="{DFCA4604-B6D5-4AF0-9FFB-64A962DB3A7C}"/>
    <cellStyle name="Comma 6 2" xfId="970" xr:uid="{4AACE2AB-39F2-4DD5-B883-96A590A15C2B}"/>
    <cellStyle name="Comma 6 2 10" xfId="8784" xr:uid="{96DA2DF5-0E85-4F55-B513-3E4119CCE0EB}"/>
    <cellStyle name="Comma 6 2 2" xfId="1069" xr:uid="{5EE1A972-27DA-4AF6-BD26-674188E77D99}"/>
    <cellStyle name="Comma 6 2 2 2" xfId="1271" xr:uid="{56CE9DAD-515F-4542-8C83-C7B9A07A2A46}"/>
    <cellStyle name="Comma 6 2 2 2 2" xfId="1581" xr:uid="{FDDAF9FB-961D-44D2-A4BA-9987408CCA2E}"/>
    <cellStyle name="Comma 6 2 2 2 2 2" xfId="2053" xr:uid="{02A89826-E6AE-4820-8DF8-7AB3AA6912C2}"/>
    <cellStyle name="Comma 6 2 2 2 2 2 2" xfId="2985" xr:uid="{288DB015-2443-4F19-BEE2-7B8E198C70CC}"/>
    <cellStyle name="Comma 6 2 2 2 2 2 2 2" xfId="4975" xr:uid="{5B70C0D2-8C95-4053-9B4F-730D9B64EABD}"/>
    <cellStyle name="Comma 6 2 2 2 2 2 2 2 2" xfId="8707" xr:uid="{FAC480FB-1E55-40F6-8003-F6AC44D67B22}"/>
    <cellStyle name="Comma 6 2 2 2 2 2 2 2 2 2" xfId="16124" xr:uid="{F019A0C0-E8E7-4279-82EC-037F260CA108}"/>
    <cellStyle name="Comma 6 2 2 2 2 2 2 2 3" xfId="12426" xr:uid="{9326891D-DCA6-428D-A271-51A864FDA525}"/>
    <cellStyle name="Comma 6 2 2 2 2 2 2 3" xfId="6841" xr:uid="{7917D75F-1978-406B-B422-D1C1C3BA6CB5}"/>
    <cellStyle name="Comma 6 2 2 2 2 2 2 3 2" xfId="14275" xr:uid="{A20EDEC8-A185-44A1-AF2E-C4BAC350348A}"/>
    <cellStyle name="Comma 6 2 2 2 2 2 2 4" xfId="10576" xr:uid="{EAD96624-029B-47A4-AD9F-4923DEA5E31A}"/>
    <cellStyle name="Comma 6 2 2 2 2 2 3" xfId="4057" xr:uid="{71BB36E8-3762-4EDD-8DB2-CD6ADD7C664E}"/>
    <cellStyle name="Comma 6 2 2 2 2 2 3 2" xfId="7789" xr:uid="{DB3AEA95-65BE-4A0F-9D2A-38FE7F83917F}"/>
    <cellStyle name="Comma 6 2 2 2 2 2 3 2 2" xfId="15206" xr:uid="{2FB012B4-1391-455D-A2DE-A3F318C6142E}"/>
    <cellStyle name="Comma 6 2 2 2 2 2 3 3" xfId="11508" xr:uid="{9D7B9BFA-3A9B-4B30-9F11-6A03BF196C4B}"/>
    <cellStyle name="Comma 6 2 2 2 2 2 4" xfId="5923" xr:uid="{F8B79517-1AFC-48CD-8058-BD81561747B3}"/>
    <cellStyle name="Comma 6 2 2 2 2 2 4 2" xfId="13357" xr:uid="{5528BE8E-C630-400B-B264-577229907C31}"/>
    <cellStyle name="Comma 6 2 2 2 2 2 5" xfId="9658" xr:uid="{62FDB5AC-A553-474D-9AEA-CA94B52FE8C2}"/>
    <cellStyle name="Comma 6 2 2 2 2 3" xfId="2527" xr:uid="{F46D92A5-36D2-497A-9EE4-44A29A988C4D}"/>
    <cellStyle name="Comma 6 2 2 2 2 3 2" xfId="4517" xr:uid="{CCE8CBD7-ECAA-4FAE-A99F-0155EB786B38}"/>
    <cellStyle name="Comma 6 2 2 2 2 3 2 2" xfId="8249" xr:uid="{65D6DF71-374C-4D38-BE06-28B510B88FBE}"/>
    <cellStyle name="Comma 6 2 2 2 2 3 2 2 2" xfId="15666" xr:uid="{E0DC0380-3602-45A3-BAC7-7B0E363A9F0A}"/>
    <cellStyle name="Comma 6 2 2 2 2 3 2 3" xfId="11968" xr:uid="{9551D3B3-4838-463D-88DB-9F538CBA29E9}"/>
    <cellStyle name="Comma 6 2 2 2 2 3 3" xfId="6383" xr:uid="{AD693E8E-BC3D-4427-902D-DE63FC626883}"/>
    <cellStyle name="Comma 6 2 2 2 2 3 3 2" xfId="13817" xr:uid="{4BF178B7-B383-4DB3-942A-AF39B238EFAF}"/>
    <cellStyle name="Comma 6 2 2 2 2 3 4" xfId="10118" xr:uid="{FF3FA980-353D-4E2E-A594-447B76312FAF}"/>
    <cellStyle name="Comma 6 2 2 2 2 4" xfId="3599" xr:uid="{9D39D5FC-CDA1-4EC7-9D05-C3C6C8A1A5AE}"/>
    <cellStyle name="Comma 6 2 2 2 2 4 2" xfId="7331" xr:uid="{BB59D9E9-D877-4886-BC95-B26AC7504CD4}"/>
    <cellStyle name="Comma 6 2 2 2 2 4 2 2" xfId="14748" xr:uid="{4EE81741-6FFB-4C3E-BE83-2D966103D7AD}"/>
    <cellStyle name="Comma 6 2 2 2 2 4 3" xfId="11050" xr:uid="{8A199812-252F-4B75-8FB0-BC8157FFD723}"/>
    <cellStyle name="Comma 6 2 2 2 2 5" xfId="5465" xr:uid="{5CD65A3C-8069-4B33-90DA-5548BFAFD099}"/>
    <cellStyle name="Comma 6 2 2 2 2 5 2" xfId="12899" xr:uid="{6FE913EF-04F6-417D-A163-8FCF446D6083}"/>
    <cellStyle name="Comma 6 2 2 2 2 6" xfId="9200" xr:uid="{CCC7DB28-6AE2-4F17-8088-C9005ED3453A}"/>
    <cellStyle name="Comma 6 2 2 2 3" xfId="1826" xr:uid="{CD0352E9-CE56-44D8-97D9-EB2596E3EB16}"/>
    <cellStyle name="Comma 6 2 2 2 3 2" xfId="2758" xr:uid="{F631243B-378F-44AF-BB6D-746BB8E3BDDF}"/>
    <cellStyle name="Comma 6 2 2 2 3 2 2" xfId="4748" xr:uid="{840F6715-7029-41A4-B75C-51831F108865}"/>
    <cellStyle name="Comma 6 2 2 2 3 2 2 2" xfId="8480" xr:uid="{28B9E93E-5ABD-48AB-AB00-EE55935314D6}"/>
    <cellStyle name="Comma 6 2 2 2 3 2 2 2 2" xfId="15897" xr:uid="{EAD31851-503E-47EA-9332-9E0E1A2422F7}"/>
    <cellStyle name="Comma 6 2 2 2 3 2 2 3" xfId="12199" xr:uid="{E707A3FB-81E1-4A53-8A21-B1208CB1F272}"/>
    <cellStyle name="Comma 6 2 2 2 3 2 3" xfId="6614" xr:uid="{CE640435-A0EE-49D9-9E28-7C3831F7EFB3}"/>
    <cellStyle name="Comma 6 2 2 2 3 2 3 2" xfId="14048" xr:uid="{86755CED-3054-4E8C-8227-913672A0082C}"/>
    <cellStyle name="Comma 6 2 2 2 3 2 4" xfId="10349" xr:uid="{794787B1-A13E-4BBB-B021-BF43DD276065}"/>
    <cellStyle name="Comma 6 2 2 2 3 3" xfId="3830" xr:uid="{8A08CFE0-A10C-4592-A1FC-1C476653B63B}"/>
    <cellStyle name="Comma 6 2 2 2 3 3 2" xfId="7562" xr:uid="{114A2DD9-3B47-44BE-A483-68B423EA9A93}"/>
    <cellStyle name="Comma 6 2 2 2 3 3 2 2" xfId="14979" xr:uid="{3B6DF242-8039-4287-AD2B-7D0B706F2C02}"/>
    <cellStyle name="Comma 6 2 2 2 3 3 3" xfId="11281" xr:uid="{302C3209-E709-4E28-BA24-7E3C5D1CC261}"/>
    <cellStyle name="Comma 6 2 2 2 3 4" xfId="5696" xr:uid="{1BDB09D3-E779-40B9-B89F-01EDB4493BC7}"/>
    <cellStyle name="Comma 6 2 2 2 3 4 2" xfId="13130" xr:uid="{63162E2D-DF55-4388-994A-503D3733B231}"/>
    <cellStyle name="Comma 6 2 2 2 3 5" xfId="9431" xr:uid="{871B4644-5CB5-4BDA-AECF-07EEE8C593E5}"/>
    <cellStyle name="Comma 6 2 2 2 4" xfId="2300" xr:uid="{B7CE726F-9612-4778-AAD1-48143CE76EA3}"/>
    <cellStyle name="Comma 6 2 2 2 4 2" xfId="4290" xr:uid="{4BB90E5B-988B-4FF0-80E1-A643B58C8B16}"/>
    <cellStyle name="Comma 6 2 2 2 4 2 2" xfId="8022" xr:uid="{EABA78F0-3DBF-46A7-8321-DD1BC30C0789}"/>
    <cellStyle name="Comma 6 2 2 2 4 2 2 2" xfId="15439" xr:uid="{9A791ECC-A7A5-470A-ADD7-226D80EBBF81}"/>
    <cellStyle name="Comma 6 2 2 2 4 2 3" xfId="11741" xr:uid="{582AE03D-6990-44C7-B60F-4A3FD0D8ACF8}"/>
    <cellStyle name="Comma 6 2 2 2 4 3" xfId="6156" xr:uid="{D816255E-C049-4840-A67D-4F4758055435}"/>
    <cellStyle name="Comma 6 2 2 2 4 3 2" xfId="13590" xr:uid="{406E7F4A-3FF2-4C5C-A915-19B1B9B41A07}"/>
    <cellStyle name="Comma 6 2 2 2 4 4" xfId="9891" xr:uid="{73B110CF-97FA-4C27-9AC0-C1F549F92ED4}"/>
    <cellStyle name="Comma 6 2 2 2 5" xfId="3373" xr:uid="{19CAD624-E224-401C-B824-2E3565EA3DE9}"/>
    <cellStyle name="Comma 6 2 2 2 5 2" xfId="7105" xr:uid="{0BFA2E26-A35F-43D5-A990-5BAD37D8F72B}"/>
    <cellStyle name="Comma 6 2 2 2 5 2 2" xfId="14522" xr:uid="{ACCF28F1-2203-4FF5-BE8F-D4213A8A8139}"/>
    <cellStyle name="Comma 6 2 2 2 5 3" xfId="10824" xr:uid="{3ED43810-C866-44CC-BE29-77ABFF8822EA}"/>
    <cellStyle name="Comma 6 2 2 2 6" xfId="5239" xr:uid="{0F4BCB6E-3DA2-4605-AA0A-3A4C6DEC5E11}"/>
    <cellStyle name="Comma 6 2 2 2 6 2" xfId="12673" xr:uid="{10D87E36-EFE8-4EC2-B643-7587423EED13}"/>
    <cellStyle name="Comma 6 2 2 2 7" xfId="8974" xr:uid="{2B9B37A1-F5A7-4B4A-BB9E-F03E7DC23850}"/>
    <cellStyle name="Comma 6 2 2 3" xfId="1465" xr:uid="{E7603CC8-3934-4DBF-B538-FEDD7DDFE77B}"/>
    <cellStyle name="Comma 6 2 2 3 2" xfId="1937" xr:uid="{147845F5-3D97-42C6-8F08-7FEF510509BB}"/>
    <cellStyle name="Comma 6 2 2 3 2 2" xfId="2869" xr:uid="{C17D966C-BBB2-4609-98DC-AEA9E2F634DA}"/>
    <cellStyle name="Comma 6 2 2 3 2 2 2" xfId="4859" xr:uid="{8884B159-0E66-4807-98EA-2BFB65B6D3F0}"/>
    <cellStyle name="Comma 6 2 2 3 2 2 2 2" xfId="8591" xr:uid="{26C95D0C-2A07-4718-A35E-F8F73128016E}"/>
    <cellStyle name="Comma 6 2 2 3 2 2 2 2 2" xfId="16008" xr:uid="{46D43E0D-CA15-4430-A165-E33496A68189}"/>
    <cellStyle name="Comma 6 2 2 3 2 2 2 3" xfId="12310" xr:uid="{3F886747-6C4A-4855-B34C-AC4C0CE2BDDF}"/>
    <cellStyle name="Comma 6 2 2 3 2 2 3" xfId="6725" xr:uid="{6728AB8C-1466-4CD1-AFD5-D42F9ED78903}"/>
    <cellStyle name="Comma 6 2 2 3 2 2 3 2" xfId="14159" xr:uid="{C7218E42-B055-43D8-9CE5-C69C8B1668DD}"/>
    <cellStyle name="Comma 6 2 2 3 2 2 4" xfId="10460" xr:uid="{C63D1C88-A8DA-4646-BDDE-305B1468153B}"/>
    <cellStyle name="Comma 6 2 2 3 2 3" xfId="3941" xr:uid="{587956E3-BDFB-4E66-BB26-0528B52E8516}"/>
    <cellStyle name="Comma 6 2 2 3 2 3 2" xfId="7673" xr:uid="{A0112839-F735-422A-A3E9-897BD993BFC3}"/>
    <cellStyle name="Comma 6 2 2 3 2 3 2 2" xfId="15090" xr:uid="{06837D00-F058-4EDB-98F0-3CC04B93126D}"/>
    <cellStyle name="Comma 6 2 2 3 2 3 3" xfId="11392" xr:uid="{33631EC3-6A1F-44D4-8BBE-4FC4F85579EE}"/>
    <cellStyle name="Comma 6 2 2 3 2 4" xfId="5807" xr:uid="{D4FA8002-C728-4C27-B909-28611CD667E9}"/>
    <cellStyle name="Comma 6 2 2 3 2 4 2" xfId="13241" xr:uid="{72E71F2E-D057-4D7D-B625-FD0ED1F377FD}"/>
    <cellStyle name="Comma 6 2 2 3 2 5" xfId="9542" xr:uid="{900CE963-54CD-4577-840C-E9F8299AE57E}"/>
    <cellStyle name="Comma 6 2 2 3 3" xfId="2411" xr:uid="{7DE4636A-052E-4900-80C5-39EE359F121C}"/>
    <cellStyle name="Comma 6 2 2 3 3 2" xfId="4401" xr:uid="{759AD434-98E6-41D9-A058-D9582672A158}"/>
    <cellStyle name="Comma 6 2 2 3 3 2 2" xfId="8133" xr:uid="{0E1C3D5A-A0DE-4AC8-A6DA-B43D304DCDA6}"/>
    <cellStyle name="Comma 6 2 2 3 3 2 2 2" xfId="15550" xr:uid="{FFEC9AFC-4C8A-4238-ADF8-1AD97FF33C49}"/>
    <cellStyle name="Comma 6 2 2 3 3 2 3" xfId="11852" xr:uid="{82F7AB84-80AD-4A4A-8668-4B697069B72F}"/>
    <cellStyle name="Comma 6 2 2 3 3 3" xfId="6267" xr:uid="{79D127FB-06DD-4DE2-A387-5B571590D5F3}"/>
    <cellStyle name="Comma 6 2 2 3 3 3 2" xfId="13701" xr:uid="{25C2BB36-EC2B-4891-AB1B-9A953A11B16D}"/>
    <cellStyle name="Comma 6 2 2 3 3 4" xfId="10002" xr:uid="{CE4F190D-67B9-4D47-81DB-9369ABFD20B4}"/>
    <cellStyle name="Comma 6 2 2 3 4" xfId="3483" xr:uid="{60826732-8678-400A-A70C-B1A6BA83BBDC}"/>
    <cellStyle name="Comma 6 2 2 3 4 2" xfId="7215" xr:uid="{B7D04DD2-74B2-47E0-9721-E906185E2A1C}"/>
    <cellStyle name="Comma 6 2 2 3 4 2 2" xfId="14632" xr:uid="{10DB59A0-9D09-4F53-B9D2-9F6897F53589}"/>
    <cellStyle name="Comma 6 2 2 3 4 3" xfId="10934" xr:uid="{EEC948F3-E4D9-482C-B5F1-C89B5429D9E0}"/>
    <cellStyle name="Comma 6 2 2 3 5" xfId="5349" xr:uid="{5623FCB3-A06C-4104-B155-639A25AAB372}"/>
    <cellStyle name="Comma 6 2 2 3 5 2" xfId="12783" xr:uid="{E03F932E-3D21-499C-A4C7-3E9F45E475CE}"/>
    <cellStyle name="Comma 6 2 2 3 6" xfId="9084" xr:uid="{73D0D80E-F745-4134-B3D5-5CC228C1946F}"/>
    <cellStyle name="Comma 6 2 2 4" xfId="1710" xr:uid="{D59F47FE-5FD4-42E1-AFA0-407D8E21B931}"/>
    <cellStyle name="Comma 6 2 2 4 2" xfId="2643" xr:uid="{432D84CB-A50A-4803-B6AC-DFB5C286C1F5}"/>
    <cellStyle name="Comma 6 2 2 4 2 2" xfId="4633" xr:uid="{511D533E-B996-41A7-B9B7-AD32CA970000}"/>
    <cellStyle name="Comma 6 2 2 4 2 2 2" xfId="8365" xr:uid="{AE71F114-F598-4626-9204-03955B25E0E3}"/>
    <cellStyle name="Comma 6 2 2 4 2 2 2 2" xfId="15782" xr:uid="{87DA346A-AECB-40F0-93EF-397C77177A0A}"/>
    <cellStyle name="Comma 6 2 2 4 2 2 3" xfId="12084" xr:uid="{008FD561-4F2D-4D81-BD96-B56E8BF0723B}"/>
    <cellStyle name="Comma 6 2 2 4 2 3" xfId="6499" xr:uid="{7878AFD0-9507-40FB-84A4-E236D9BC576B}"/>
    <cellStyle name="Comma 6 2 2 4 2 3 2" xfId="13933" xr:uid="{701CFE4A-B18D-4283-B74D-0E94D06EEC42}"/>
    <cellStyle name="Comma 6 2 2 4 2 4" xfId="10234" xr:uid="{44D9B2FB-BC05-4CCF-9840-8B0EFB9478B7}"/>
    <cellStyle name="Comma 6 2 2 4 3" xfId="3715" xr:uid="{F9A36742-216B-4D6F-8BCD-A84FFD2BDDEA}"/>
    <cellStyle name="Comma 6 2 2 4 3 2" xfId="7447" xr:uid="{A89BE432-3237-43F3-AB3C-88D46C910F68}"/>
    <cellStyle name="Comma 6 2 2 4 3 2 2" xfId="14864" xr:uid="{2350EFC2-84ED-4BD3-9D84-E83E43628FA1}"/>
    <cellStyle name="Comma 6 2 2 4 3 3" xfId="11166" xr:uid="{5FBF3450-CF70-406D-B855-E2D5F4A488F6}"/>
    <cellStyle name="Comma 6 2 2 4 4" xfId="5581" xr:uid="{8EA4A599-A3E0-4C4D-BF79-E9A182B670C5}"/>
    <cellStyle name="Comma 6 2 2 4 4 2" xfId="13015" xr:uid="{FEE3BC98-09C1-4399-9355-EBABC181B5CB}"/>
    <cellStyle name="Comma 6 2 2 4 5" xfId="9316" xr:uid="{827D658F-DBDC-48BE-A232-ADAF2C378C8C}"/>
    <cellStyle name="Comma 6 2 2 5" xfId="2185" xr:uid="{CEF338C0-7D84-4F14-BE54-F097AE639BC6}"/>
    <cellStyle name="Comma 6 2 2 5 2" xfId="4175" xr:uid="{F677385A-DCC9-4C15-8CCB-773E2A81547F}"/>
    <cellStyle name="Comma 6 2 2 5 2 2" xfId="7907" xr:uid="{50B98E58-FAA8-4841-81C7-F3270AD2C01C}"/>
    <cellStyle name="Comma 6 2 2 5 2 2 2" xfId="15324" xr:uid="{2A43791A-B2C6-4111-8E8D-5AAB860F0DEF}"/>
    <cellStyle name="Comma 6 2 2 5 2 3" xfId="11626" xr:uid="{D7333B4F-5BB5-4F27-9DE1-8410610645CB}"/>
    <cellStyle name="Comma 6 2 2 5 3" xfId="6041" xr:uid="{45786D80-4A95-4F57-B3F6-9B9BC953A638}"/>
    <cellStyle name="Comma 6 2 2 5 3 2" xfId="13475" xr:uid="{FC8DE14F-6632-4249-AC42-6B80BF511F02}"/>
    <cellStyle name="Comma 6 2 2 5 4" xfId="9776" xr:uid="{5D7A82B6-0403-4041-9D7B-AB41F2BDBF50}"/>
    <cellStyle name="Comma 6 2 2 6" xfId="3258" xr:uid="{C687E2A3-284C-483B-B68A-229E0373EA45}"/>
    <cellStyle name="Comma 6 2 2 6 2" xfId="6990" xr:uid="{CF7307B1-F1D2-4474-B3C2-7973A59ECBC0}"/>
    <cellStyle name="Comma 6 2 2 6 2 2" xfId="14407" xr:uid="{9A8A40BE-380B-4698-A822-D96CDAE4128E}"/>
    <cellStyle name="Comma 6 2 2 6 3" xfId="10709" xr:uid="{92134E88-F6D7-43D9-B52B-90B3A18BA81E}"/>
    <cellStyle name="Comma 6 2 2 7" xfId="5124" xr:uid="{4655A73D-10D0-447C-B3C9-CF508BDD52C3}"/>
    <cellStyle name="Comma 6 2 2 7 2" xfId="12558" xr:uid="{1F8AE209-48B6-4A17-902F-DF451A50DFD6}"/>
    <cellStyle name="Comma 6 2 2 8" xfId="8859" xr:uid="{32457EAB-3F65-459C-967B-B75E1E8EBC08}"/>
    <cellStyle name="Comma 6 2 3" xfId="1035" xr:uid="{ECA9E63E-49A5-41ED-99BE-B725E597322B}"/>
    <cellStyle name="Comma 6 2 3 2" xfId="1237" xr:uid="{BCFEE9D2-6532-4B44-A5FF-E3B4A5862640}"/>
    <cellStyle name="Comma 6 2 3 2 2" xfId="1547" xr:uid="{D7058F5D-FCC8-4664-BABB-1007923F7B55}"/>
    <cellStyle name="Comma 6 2 3 2 2 2" xfId="2019" xr:uid="{11DD1A38-87E6-473F-8E51-72996FB026F7}"/>
    <cellStyle name="Comma 6 2 3 2 2 2 2" xfId="2951" xr:uid="{49CF28DE-ED8F-4A2A-9DDB-97AD8F70E8D0}"/>
    <cellStyle name="Comma 6 2 3 2 2 2 2 2" xfId="4941" xr:uid="{DEC427BB-DF99-4927-B919-9661D9915EA6}"/>
    <cellStyle name="Comma 6 2 3 2 2 2 2 2 2" xfId="8673" xr:uid="{AE6CE1B0-11C6-43EA-9ABD-C90404E351FE}"/>
    <cellStyle name="Comma 6 2 3 2 2 2 2 2 2 2" xfId="16090" xr:uid="{6C2A745C-2251-4A57-A41B-2A2E6135787A}"/>
    <cellStyle name="Comma 6 2 3 2 2 2 2 2 3" xfId="12392" xr:uid="{1201C69C-0EC9-4396-87CC-62552C7E4369}"/>
    <cellStyle name="Comma 6 2 3 2 2 2 2 3" xfId="6807" xr:uid="{278D6E07-285F-402B-85ED-A0577039F456}"/>
    <cellStyle name="Comma 6 2 3 2 2 2 2 3 2" xfId="14241" xr:uid="{D78FDAD6-E9FC-41E5-B7CD-5A3683D26AFA}"/>
    <cellStyle name="Comma 6 2 3 2 2 2 2 4" xfId="10542" xr:uid="{D7C8F15B-8B95-4417-ABBF-6D133733D541}"/>
    <cellStyle name="Comma 6 2 3 2 2 2 3" xfId="4023" xr:uid="{3E2E1BD0-FD7B-4DA6-A460-1432F3DE8257}"/>
    <cellStyle name="Comma 6 2 3 2 2 2 3 2" xfId="7755" xr:uid="{B8E2454F-D19D-4626-9871-673E495F548E}"/>
    <cellStyle name="Comma 6 2 3 2 2 2 3 2 2" xfId="15172" xr:uid="{8C5E4476-FE69-41FC-8E02-4B0CF74837D2}"/>
    <cellStyle name="Comma 6 2 3 2 2 2 3 3" xfId="11474" xr:uid="{78BFFA65-DAA7-408D-82CE-9290D7C73D49}"/>
    <cellStyle name="Comma 6 2 3 2 2 2 4" xfId="5889" xr:uid="{47046898-D148-4D80-81F3-E194855D7229}"/>
    <cellStyle name="Comma 6 2 3 2 2 2 4 2" xfId="13323" xr:uid="{7AF4F427-27FC-4583-874A-8A694D811906}"/>
    <cellStyle name="Comma 6 2 3 2 2 2 5" xfId="9624" xr:uid="{EF667253-1B10-4E31-8BBE-EBCFCA8A45AE}"/>
    <cellStyle name="Comma 6 2 3 2 2 3" xfId="2493" xr:uid="{8377486D-A98B-457C-9311-DEA20AE397E1}"/>
    <cellStyle name="Comma 6 2 3 2 2 3 2" xfId="4483" xr:uid="{DB26B734-73BC-4F0A-B600-F889CCEF0C2C}"/>
    <cellStyle name="Comma 6 2 3 2 2 3 2 2" xfId="8215" xr:uid="{0B5ACCFC-CAAA-4964-B7D3-489B3321ACDD}"/>
    <cellStyle name="Comma 6 2 3 2 2 3 2 2 2" xfId="15632" xr:uid="{175C73C3-A254-4132-98F2-6740D70F11A1}"/>
    <cellStyle name="Comma 6 2 3 2 2 3 2 3" xfId="11934" xr:uid="{4831F28A-1616-4F99-8712-486B53B1346D}"/>
    <cellStyle name="Comma 6 2 3 2 2 3 3" xfId="6349" xr:uid="{2716DD28-D508-43AB-8D53-4106E218A4ED}"/>
    <cellStyle name="Comma 6 2 3 2 2 3 3 2" xfId="13783" xr:uid="{1D350565-056C-489E-81D7-A2883D89FFE9}"/>
    <cellStyle name="Comma 6 2 3 2 2 3 4" xfId="10084" xr:uid="{C36D7198-89CD-4502-ACE8-5DF4592870BE}"/>
    <cellStyle name="Comma 6 2 3 2 2 4" xfId="3565" xr:uid="{A4D9DC8A-6C2C-419F-85F3-1A6A89F22941}"/>
    <cellStyle name="Comma 6 2 3 2 2 4 2" xfId="7297" xr:uid="{BF96E574-607B-400F-8614-AE79ABCC6A11}"/>
    <cellStyle name="Comma 6 2 3 2 2 4 2 2" xfId="14714" xr:uid="{4C7346D5-5D62-43AF-A068-A2784403E859}"/>
    <cellStyle name="Comma 6 2 3 2 2 4 3" xfId="11016" xr:uid="{F1B424F9-3A21-4917-8256-21EE23FD47D2}"/>
    <cellStyle name="Comma 6 2 3 2 2 5" xfId="5431" xr:uid="{FDFAB784-4969-462E-B950-FD30ED399E8F}"/>
    <cellStyle name="Comma 6 2 3 2 2 5 2" xfId="12865" xr:uid="{07A35FF5-ED07-44F9-90A8-3212C3370C13}"/>
    <cellStyle name="Comma 6 2 3 2 2 6" xfId="9166" xr:uid="{6B4A34C2-4E4B-4FF4-9B8C-CB04CA219233}"/>
    <cellStyle name="Comma 6 2 3 2 3" xfId="1792" xr:uid="{8F40A467-33F8-483B-A0DA-BA8DFA413113}"/>
    <cellStyle name="Comma 6 2 3 2 3 2" xfId="2724" xr:uid="{768C6397-2934-4125-9D92-71EC914E4307}"/>
    <cellStyle name="Comma 6 2 3 2 3 2 2" xfId="4714" xr:uid="{3495EC5C-4E03-4990-9372-B436B9265868}"/>
    <cellStyle name="Comma 6 2 3 2 3 2 2 2" xfId="8446" xr:uid="{6FD49DC3-98C9-418D-BDF7-54EC6E9D8E51}"/>
    <cellStyle name="Comma 6 2 3 2 3 2 2 2 2" xfId="15863" xr:uid="{2CF134D2-1C28-49A4-9B70-A430E400E8DB}"/>
    <cellStyle name="Comma 6 2 3 2 3 2 2 3" xfId="12165" xr:uid="{80A13B10-BEB5-4781-9176-0DAFB74BF965}"/>
    <cellStyle name="Comma 6 2 3 2 3 2 3" xfId="6580" xr:uid="{EFE37755-4CBA-4B32-B2ED-31F604067A8A}"/>
    <cellStyle name="Comma 6 2 3 2 3 2 3 2" xfId="14014" xr:uid="{42F4597D-ADA4-480D-A221-0A8C873952D6}"/>
    <cellStyle name="Comma 6 2 3 2 3 2 4" xfId="10315" xr:uid="{79010C1A-6CAA-418B-8D48-5B61164B35ED}"/>
    <cellStyle name="Comma 6 2 3 2 3 3" xfId="3796" xr:uid="{25561E5E-4CC4-4444-845A-263B381DC01D}"/>
    <cellStyle name="Comma 6 2 3 2 3 3 2" xfId="7528" xr:uid="{511160B8-10C9-4631-AF54-C7E36A133302}"/>
    <cellStyle name="Comma 6 2 3 2 3 3 2 2" xfId="14945" xr:uid="{DADD370B-B14E-4034-AF48-0E05A2F155EF}"/>
    <cellStyle name="Comma 6 2 3 2 3 3 3" xfId="11247" xr:uid="{0609DF4E-1403-4E1E-BE11-042F66227294}"/>
    <cellStyle name="Comma 6 2 3 2 3 4" xfId="5662" xr:uid="{986CA2A1-96D9-4314-8992-0357FCED1359}"/>
    <cellStyle name="Comma 6 2 3 2 3 4 2" xfId="13096" xr:uid="{9670ACFE-666D-4B60-9A2A-E402C833B42B}"/>
    <cellStyle name="Comma 6 2 3 2 3 5" xfId="9397" xr:uid="{BEF7E957-6234-4028-9BD2-0B18B6FCA763}"/>
    <cellStyle name="Comma 6 2 3 2 4" xfId="2266" xr:uid="{185F045F-7E84-4CDA-94F6-32AB89F64045}"/>
    <cellStyle name="Comma 6 2 3 2 4 2" xfId="4256" xr:uid="{76ED65D3-0619-463C-A11A-C6594902C514}"/>
    <cellStyle name="Comma 6 2 3 2 4 2 2" xfId="7988" xr:uid="{98E236B9-6005-4BAA-8B5E-B1A146731A9D}"/>
    <cellStyle name="Comma 6 2 3 2 4 2 2 2" xfId="15405" xr:uid="{C3CA4132-BB08-42EB-B051-CE9E851B8F32}"/>
    <cellStyle name="Comma 6 2 3 2 4 2 3" xfId="11707" xr:uid="{EFFA0F3B-F051-4D02-B89A-C92BFC41ADCE}"/>
    <cellStyle name="Comma 6 2 3 2 4 3" xfId="6122" xr:uid="{6BE74473-CF84-4E06-814A-D170F5F1D26C}"/>
    <cellStyle name="Comma 6 2 3 2 4 3 2" xfId="13556" xr:uid="{1FA9A6F2-039A-4857-9A26-68797AE65EB2}"/>
    <cellStyle name="Comma 6 2 3 2 4 4" xfId="9857" xr:uid="{425A3BC6-143F-4B16-B0D1-E3985654A779}"/>
    <cellStyle name="Comma 6 2 3 2 5" xfId="3339" xr:uid="{FF20AE70-2874-460E-B730-3CD68C41570C}"/>
    <cellStyle name="Comma 6 2 3 2 5 2" xfId="7071" xr:uid="{24AD5366-BDBE-400F-84B6-7F61127D4A8B}"/>
    <cellStyle name="Comma 6 2 3 2 5 2 2" xfId="14488" xr:uid="{ECCFB15C-6B82-4C82-8480-73A62940FF1F}"/>
    <cellStyle name="Comma 6 2 3 2 5 3" xfId="10790" xr:uid="{A26E407E-E505-4E80-B45B-512DAB5588C9}"/>
    <cellStyle name="Comma 6 2 3 2 6" xfId="5205" xr:uid="{4D9A7023-7115-4523-8016-E5BA7089D950}"/>
    <cellStyle name="Comma 6 2 3 2 6 2" xfId="12639" xr:uid="{97E91BF4-F4AE-405F-ACE7-14146E3EAF84}"/>
    <cellStyle name="Comma 6 2 3 2 7" xfId="8940" xr:uid="{0ED0964E-6643-497A-84F6-F4A239536EC4}"/>
    <cellStyle name="Comma 6 2 3 3" xfId="1431" xr:uid="{D5B7B378-5D78-4ACE-BED3-591DDCB13DF5}"/>
    <cellStyle name="Comma 6 2 3 3 2" xfId="1903" xr:uid="{0856D709-5CB5-4859-AD90-09315DB42DED}"/>
    <cellStyle name="Comma 6 2 3 3 2 2" xfId="2835" xr:uid="{6C94854D-F7A4-4E61-A9F4-2399399DB581}"/>
    <cellStyle name="Comma 6 2 3 3 2 2 2" xfId="4825" xr:uid="{E93F0385-D267-4AC3-8469-596699B429F2}"/>
    <cellStyle name="Comma 6 2 3 3 2 2 2 2" xfId="8557" xr:uid="{A850271B-89CF-42EA-BF3A-F78EA62FBD9D}"/>
    <cellStyle name="Comma 6 2 3 3 2 2 2 2 2" xfId="15974" xr:uid="{363C71C1-8918-4340-8A4D-C17C7340BE6A}"/>
    <cellStyle name="Comma 6 2 3 3 2 2 2 3" xfId="12276" xr:uid="{DAB322F0-442F-4901-A6F3-BD8E731C3AFD}"/>
    <cellStyle name="Comma 6 2 3 3 2 2 3" xfId="6691" xr:uid="{F564BC99-7F75-4203-A2EA-B1E0FCE90044}"/>
    <cellStyle name="Comma 6 2 3 3 2 2 3 2" xfId="14125" xr:uid="{1DF87B50-F0F1-4308-9406-6C644BB6ED08}"/>
    <cellStyle name="Comma 6 2 3 3 2 2 4" xfId="10426" xr:uid="{6FE23E51-115D-44EE-B1F1-06B4C9143741}"/>
    <cellStyle name="Comma 6 2 3 3 2 3" xfId="3907" xr:uid="{48BF89CF-F66E-4E06-805E-80FE4CB6529D}"/>
    <cellStyle name="Comma 6 2 3 3 2 3 2" xfId="7639" xr:uid="{93047663-ACA8-4249-B152-15CB54FCDF12}"/>
    <cellStyle name="Comma 6 2 3 3 2 3 2 2" xfId="15056" xr:uid="{51A3822D-37DA-4B1A-AA1D-332534A49B10}"/>
    <cellStyle name="Comma 6 2 3 3 2 3 3" xfId="11358" xr:uid="{31EE94ED-5ECF-4EE7-9079-BBD66B9AB044}"/>
    <cellStyle name="Comma 6 2 3 3 2 4" xfId="5773" xr:uid="{BB834941-4B1A-4519-9E95-18D0E72B8CA3}"/>
    <cellStyle name="Comma 6 2 3 3 2 4 2" xfId="13207" xr:uid="{B11F246F-667D-4DFD-A64E-37705E22B68A}"/>
    <cellStyle name="Comma 6 2 3 3 2 5" xfId="9508" xr:uid="{DE259D2B-2028-45C3-A4F7-0B62D410FA8A}"/>
    <cellStyle name="Comma 6 2 3 3 3" xfId="2377" xr:uid="{4C9642E5-F94E-4A60-9234-AB6F34C98340}"/>
    <cellStyle name="Comma 6 2 3 3 3 2" xfId="4367" xr:uid="{8691FCF5-6C44-4080-A66E-178E0FEA5B8C}"/>
    <cellStyle name="Comma 6 2 3 3 3 2 2" xfId="8099" xr:uid="{6B0F0BFD-DB67-4A4F-A270-D3E0474A3632}"/>
    <cellStyle name="Comma 6 2 3 3 3 2 2 2" xfId="15516" xr:uid="{3970EB12-A05B-4847-A9D5-F63E8D81C70E}"/>
    <cellStyle name="Comma 6 2 3 3 3 2 3" xfId="11818" xr:uid="{16205EB9-8E6C-4FDE-AEBE-52C34787BDA6}"/>
    <cellStyle name="Comma 6 2 3 3 3 3" xfId="6233" xr:uid="{8DC330AA-8762-432C-A546-2D709E16D463}"/>
    <cellStyle name="Comma 6 2 3 3 3 3 2" xfId="13667" xr:uid="{F42FE868-146E-413E-BFEE-19BF55E7FB49}"/>
    <cellStyle name="Comma 6 2 3 3 3 4" xfId="9968" xr:uid="{C8650E64-0314-4D58-87BF-FE2C7C452A44}"/>
    <cellStyle name="Comma 6 2 3 3 4" xfId="3449" xr:uid="{0A8A776F-8700-45BB-97DE-E6E748976987}"/>
    <cellStyle name="Comma 6 2 3 3 4 2" xfId="7181" xr:uid="{8715401B-DDAB-4558-AB7B-B1E833B74746}"/>
    <cellStyle name="Comma 6 2 3 3 4 2 2" xfId="14598" xr:uid="{9F45016B-1914-4FFD-9E98-D1224B5C4C00}"/>
    <cellStyle name="Comma 6 2 3 3 4 3" xfId="10900" xr:uid="{0519B2A3-9D96-4E76-8BE7-3EDD7CAA2E05}"/>
    <cellStyle name="Comma 6 2 3 3 5" xfId="5315" xr:uid="{2CDB2062-527D-43E0-A41C-38C0B5F93A7D}"/>
    <cellStyle name="Comma 6 2 3 3 5 2" xfId="12749" xr:uid="{F8F16571-A3BA-4BEA-846D-C8061B93F285}"/>
    <cellStyle name="Comma 6 2 3 3 6" xfId="9050" xr:uid="{C6189485-4CEF-4504-82CD-BF1DA669D2C4}"/>
    <cellStyle name="Comma 6 2 3 4" xfId="1676" xr:uid="{A298A774-B48A-4908-B1F1-CBF4592A83CE}"/>
    <cellStyle name="Comma 6 2 3 4 2" xfId="2609" xr:uid="{3C1780F5-CD65-4EE8-A4EF-819E830A3FF4}"/>
    <cellStyle name="Comma 6 2 3 4 2 2" xfId="4599" xr:uid="{719C11E7-731A-4CE9-807D-11A417127257}"/>
    <cellStyle name="Comma 6 2 3 4 2 2 2" xfId="8331" xr:uid="{A157F2A3-0067-427E-BC5F-8A19E62E066F}"/>
    <cellStyle name="Comma 6 2 3 4 2 2 2 2" xfId="15748" xr:uid="{D0A83517-7F3E-49AF-9D0A-2958CC7A3448}"/>
    <cellStyle name="Comma 6 2 3 4 2 2 3" xfId="12050" xr:uid="{E4DDDEF7-7514-487C-95A7-35E6A1F57B2D}"/>
    <cellStyle name="Comma 6 2 3 4 2 3" xfId="6465" xr:uid="{627F9485-EA66-4D7A-8E33-671BD1CB3446}"/>
    <cellStyle name="Comma 6 2 3 4 2 3 2" xfId="13899" xr:uid="{048FD0D9-4D59-409B-8C46-EFE7F4597AB1}"/>
    <cellStyle name="Comma 6 2 3 4 2 4" xfId="10200" xr:uid="{D88AC511-5449-44C7-8527-FEF441B474B8}"/>
    <cellStyle name="Comma 6 2 3 4 3" xfId="3681" xr:uid="{09BFEDB1-7273-4CA9-BB84-5333A38C43D0}"/>
    <cellStyle name="Comma 6 2 3 4 3 2" xfId="7413" xr:uid="{50F9FDAA-85A5-4030-9875-4950A30A65C4}"/>
    <cellStyle name="Comma 6 2 3 4 3 2 2" xfId="14830" xr:uid="{EDC31498-0667-47B5-A141-7AFB2637D836}"/>
    <cellStyle name="Comma 6 2 3 4 3 3" xfId="11132" xr:uid="{93ADA662-03BF-4691-B101-450A6532E293}"/>
    <cellStyle name="Comma 6 2 3 4 4" xfId="5547" xr:uid="{8019B287-BFCB-4E2D-942A-D078AE517796}"/>
    <cellStyle name="Comma 6 2 3 4 4 2" xfId="12981" xr:uid="{3497BF4F-8244-4259-BBB0-4B2999897106}"/>
    <cellStyle name="Comma 6 2 3 4 5" xfId="9282" xr:uid="{7DF38007-2B57-4C52-8048-732A457A53AC}"/>
    <cellStyle name="Comma 6 2 3 5" xfId="2151" xr:uid="{D89C2981-F54C-4A2F-9303-D020126792A1}"/>
    <cellStyle name="Comma 6 2 3 5 2" xfId="4141" xr:uid="{045B680F-9FCF-4247-947D-2F02CD62BEB7}"/>
    <cellStyle name="Comma 6 2 3 5 2 2" xfId="7873" xr:uid="{37321BA8-3B0C-42B4-B5BC-83D244413F61}"/>
    <cellStyle name="Comma 6 2 3 5 2 2 2" xfId="15290" xr:uid="{2E66D071-A50F-4E88-A896-CEFE9D228E64}"/>
    <cellStyle name="Comma 6 2 3 5 2 3" xfId="11592" xr:uid="{ABC8F93F-68B3-45EF-8247-8D393391428E}"/>
    <cellStyle name="Comma 6 2 3 5 3" xfId="6007" xr:uid="{AD6EAF4A-681E-4656-A8CF-3671B6A43C4B}"/>
    <cellStyle name="Comma 6 2 3 5 3 2" xfId="13441" xr:uid="{B53641F1-C346-4EF0-88AC-30CB970783F0}"/>
    <cellStyle name="Comma 6 2 3 5 4" xfId="9742" xr:uid="{9E0805E8-4F00-48B7-A226-C0D80B0A8DC4}"/>
    <cellStyle name="Comma 6 2 3 6" xfId="3224" xr:uid="{323D4F77-24ED-49B5-833C-E89E2EEF51FA}"/>
    <cellStyle name="Comma 6 2 3 6 2" xfId="6956" xr:uid="{1B5F17EB-56F9-4DE4-AB10-3A28E9450993}"/>
    <cellStyle name="Comma 6 2 3 6 2 2" xfId="14373" xr:uid="{1277DBC4-931B-4C62-9122-0841BDFBE1A1}"/>
    <cellStyle name="Comma 6 2 3 6 3" xfId="10675" xr:uid="{DBBAFB2D-87C1-4ACD-AB2C-57A23E3D4F8B}"/>
    <cellStyle name="Comma 6 2 3 7" xfId="5090" xr:uid="{B7C7F27C-4687-460E-9574-409245778684}"/>
    <cellStyle name="Comma 6 2 3 7 2" xfId="12524" xr:uid="{8577BDD5-6B13-409C-9547-46CFCFD802F5}"/>
    <cellStyle name="Comma 6 2 3 8" xfId="8825" xr:uid="{5BD3575B-53C7-44A1-AD52-209FB410034B}"/>
    <cellStyle name="Comma 6 2 4" xfId="1196" xr:uid="{FA647272-47ED-45E8-A1AE-FE422BF02B85}"/>
    <cellStyle name="Comma 6 2 4 2" xfId="1506" xr:uid="{08F0BB83-4348-4FEF-8E62-E2DCBA78BC68}"/>
    <cellStyle name="Comma 6 2 4 2 2" xfId="1978" xr:uid="{3D1DD728-A050-4EF8-A074-E868E88575B7}"/>
    <cellStyle name="Comma 6 2 4 2 2 2" xfId="2910" xr:uid="{604202E7-7645-40BF-B516-6D93068B60E8}"/>
    <cellStyle name="Comma 6 2 4 2 2 2 2" xfId="4900" xr:uid="{9EE29899-395D-442C-BE10-B61EAA04CD2E}"/>
    <cellStyle name="Comma 6 2 4 2 2 2 2 2" xfId="8632" xr:uid="{578ABA67-6D74-4598-8F4C-BF11BBB8C857}"/>
    <cellStyle name="Comma 6 2 4 2 2 2 2 2 2" xfId="16049" xr:uid="{BA134C4A-B9E1-4846-95FD-D32DE0D0A8D3}"/>
    <cellStyle name="Comma 6 2 4 2 2 2 2 3" xfId="12351" xr:uid="{E1F7F27F-062A-425F-886B-6B4F2BD5B8F4}"/>
    <cellStyle name="Comma 6 2 4 2 2 2 3" xfId="6766" xr:uid="{41DA596F-DDD2-413C-86A1-48230FE72C04}"/>
    <cellStyle name="Comma 6 2 4 2 2 2 3 2" xfId="14200" xr:uid="{DBE74828-6425-4154-A116-618E3B7386FF}"/>
    <cellStyle name="Comma 6 2 4 2 2 2 4" xfId="10501" xr:uid="{45D0B430-993F-45F9-93FF-F5FA34106F6B}"/>
    <cellStyle name="Comma 6 2 4 2 2 3" xfId="3982" xr:uid="{3AC7138B-9447-42DB-AD05-E2520FE99B9B}"/>
    <cellStyle name="Comma 6 2 4 2 2 3 2" xfId="7714" xr:uid="{19E8B17E-20A5-4EEA-A690-24D74D8CAF72}"/>
    <cellStyle name="Comma 6 2 4 2 2 3 2 2" xfId="15131" xr:uid="{49F8F91D-B888-4D63-8860-B161EFBFFAC2}"/>
    <cellStyle name="Comma 6 2 4 2 2 3 3" xfId="11433" xr:uid="{5F5E5394-9393-49C8-BD34-D16B777F89DE}"/>
    <cellStyle name="Comma 6 2 4 2 2 4" xfId="5848" xr:uid="{8A3B772A-B4DB-4C03-8405-46CE04608818}"/>
    <cellStyle name="Comma 6 2 4 2 2 4 2" xfId="13282" xr:uid="{10FCCAEC-5283-4451-8728-A3713BB4475A}"/>
    <cellStyle name="Comma 6 2 4 2 2 5" xfId="9583" xr:uid="{FE4E8DA7-5171-442E-ADD9-D7D19368892F}"/>
    <cellStyle name="Comma 6 2 4 2 3" xfId="2452" xr:uid="{28C7F6D9-95DC-42AB-8CD1-C14FD80752CC}"/>
    <cellStyle name="Comma 6 2 4 2 3 2" xfId="4442" xr:uid="{253581D3-72EB-4DFA-A587-9B82D82E213E}"/>
    <cellStyle name="Comma 6 2 4 2 3 2 2" xfId="8174" xr:uid="{98DB69D6-9843-4B62-BAA0-C5936D0F2050}"/>
    <cellStyle name="Comma 6 2 4 2 3 2 2 2" xfId="15591" xr:uid="{5997042F-7A05-4031-803E-59C2B261F844}"/>
    <cellStyle name="Comma 6 2 4 2 3 2 3" xfId="11893" xr:uid="{BC975D53-EDC0-4236-A3FE-16829853CB41}"/>
    <cellStyle name="Comma 6 2 4 2 3 3" xfId="6308" xr:uid="{6F8EA182-416F-4464-A0C4-FAC5719DDC98}"/>
    <cellStyle name="Comma 6 2 4 2 3 3 2" xfId="13742" xr:uid="{E399287C-0E4C-462B-A887-585DAB3BE9DE}"/>
    <cellStyle name="Comma 6 2 4 2 3 4" xfId="10043" xr:uid="{D79DFEAB-C590-4EED-A74F-4981E2F6199D}"/>
    <cellStyle name="Comma 6 2 4 2 4" xfId="3524" xr:uid="{20BD4B3B-8EE1-482B-A68E-8CEBE092B09B}"/>
    <cellStyle name="Comma 6 2 4 2 4 2" xfId="7256" xr:uid="{C68BDC24-569B-4252-B4D3-3BB7FE646C24}"/>
    <cellStyle name="Comma 6 2 4 2 4 2 2" xfId="14673" xr:uid="{596E499D-F41B-4C9C-A569-A8F57E79C181}"/>
    <cellStyle name="Comma 6 2 4 2 4 3" xfId="10975" xr:uid="{9765B28C-42A9-491E-8F17-83BD1143D053}"/>
    <cellStyle name="Comma 6 2 4 2 5" xfId="5390" xr:uid="{D6430CA5-5548-460E-A216-8E7EF9450B66}"/>
    <cellStyle name="Comma 6 2 4 2 5 2" xfId="12824" xr:uid="{199867AC-3C07-4F07-85BF-6AB155F0F4DC}"/>
    <cellStyle name="Comma 6 2 4 2 6" xfId="9125" xr:uid="{C0989E9E-FE23-4795-BF94-58F23EEABC3E}"/>
    <cellStyle name="Comma 6 2 4 3" xfId="1751" xr:uid="{B3FD8653-92CC-4BEB-B873-272D4DC87230}"/>
    <cellStyle name="Comma 6 2 4 3 2" xfId="2683" xr:uid="{B92385AD-69BD-4CB0-9826-E00932AB7B4D}"/>
    <cellStyle name="Comma 6 2 4 3 2 2" xfId="4673" xr:uid="{CFEF66B7-94DF-4E95-ADD1-F71D1B42BC09}"/>
    <cellStyle name="Comma 6 2 4 3 2 2 2" xfId="8405" xr:uid="{E82AE50B-F745-4368-9271-CB3188ECD0E8}"/>
    <cellStyle name="Comma 6 2 4 3 2 2 2 2" xfId="15822" xr:uid="{D6E583EE-9CF4-44F6-BD47-0FB175764B31}"/>
    <cellStyle name="Comma 6 2 4 3 2 2 3" xfId="12124" xr:uid="{244C0159-1780-42A1-9EBC-4305AB1BDFBC}"/>
    <cellStyle name="Comma 6 2 4 3 2 3" xfId="6539" xr:uid="{B8CD42C5-D19D-4444-B3C5-7B31DA14C850}"/>
    <cellStyle name="Comma 6 2 4 3 2 3 2" xfId="13973" xr:uid="{C1654B91-5F1D-4E28-B89E-6B20CA6D4FE1}"/>
    <cellStyle name="Comma 6 2 4 3 2 4" xfId="10274" xr:uid="{D52F58E0-484A-499D-8B44-EBC3DA700BA1}"/>
    <cellStyle name="Comma 6 2 4 3 3" xfId="3755" xr:uid="{23B1773C-3320-4EF8-A69E-7406ED8CD265}"/>
    <cellStyle name="Comma 6 2 4 3 3 2" xfId="7487" xr:uid="{D3FB7589-2394-44A3-9451-8A83D5BC0616}"/>
    <cellStyle name="Comma 6 2 4 3 3 2 2" xfId="14904" xr:uid="{82915EEE-7362-4B51-9CD1-9EDD9543D497}"/>
    <cellStyle name="Comma 6 2 4 3 3 3" xfId="11206" xr:uid="{0D953B62-9C57-45C4-987E-9EDA7694EF6D}"/>
    <cellStyle name="Comma 6 2 4 3 4" xfId="5621" xr:uid="{83D22EF6-6139-44E6-A3B1-5570738823EB}"/>
    <cellStyle name="Comma 6 2 4 3 4 2" xfId="13055" xr:uid="{2D5DFB99-96B2-4198-891E-17B5D69FF4B8}"/>
    <cellStyle name="Comma 6 2 4 3 5" xfId="9356" xr:uid="{FFED4803-10D7-4DC7-9E23-F7277FA6BC31}"/>
    <cellStyle name="Comma 6 2 4 4" xfId="2225" xr:uid="{2B5C604E-729C-425A-89CC-9DC6F5DDF4CE}"/>
    <cellStyle name="Comma 6 2 4 4 2" xfId="4215" xr:uid="{DACDF5AF-AC46-4804-BE9D-A1CBAB8FC6CE}"/>
    <cellStyle name="Comma 6 2 4 4 2 2" xfId="7947" xr:uid="{D879F42B-CE2C-41F5-A2B7-5AA57DBCD1CE}"/>
    <cellStyle name="Comma 6 2 4 4 2 2 2" xfId="15364" xr:uid="{0FF03852-B963-4097-B432-500ADC277156}"/>
    <cellStyle name="Comma 6 2 4 4 2 3" xfId="11666" xr:uid="{15FCBD7F-D5D5-4C36-B948-2187F7494295}"/>
    <cellStyle name="Comma 6 2 4 4 3" xfId="6081" xr:uid="{5E13ECAD-E9E9-4ED9-A6BB-76CC3EAF3F9B}"/>
    <cellStyle name="Comma 6 2 4 4 3 2" xfId="13515" xr:uid="{8CF0FCFF-628C-4BD8-B18B-90666331A33D}"/>
    <cellStyle name="Comma 6 2 4 4 4" xfId="9816" xr:uid="{FB7AF519-CFAB-4153-AAF0-A9DE3686D8DE}"/>
    <cellStyle name="Comma 6 2 4 5" xfId="3298" xr:uid="{27174E58-5B1D-4141-B020-DD2BEC806D62}"/>
    <cellStyle name="Comma 6 2 4 5 2" xfId="7030" xr:uid="{F192283E-A9A0-4D07-B1B0-0B9587392876}"/>
    <cellStyle name="Comma 6 2 4 5 2 2" xfId="14447" xr:uid="{189C6516-E316-4891-B646-565320BA231D}"/>
    <cellStyle name="Comma 6 2 4 5 3" xfId="10749" xr:uid="{5321DBF4-BA32-4BE8-8CCE-A0B93F5491F2}"/>
    <cellStyle name="Comma 6 2 4 6" xfId="5164" xr:uid="{B0E514FC-5C6D-4C94-B0B3-6EC0397BA2DB}"/>
    <cellStyle name="Comma 6 2 4 6 2" xfId="12598" xr:uid="{E34DB522-07A5-4D68-A64E-6EF48B5FF8C4}"/>
    <cellStyle name="Comma 6 2 4 7" xfId="8899" xr:uid="{F8D1D4A5-A9F4-4E72-B232-F5FD8D36563A}"/>
    <cellStyle name="Comma 6 2 5" xfId="1390" xr:uid="{F1FBB709-335B-409D-A206-B879B1DE1E61}"/>
    <cellStyle name="Comma 6 2 5 2" xfId="1862" xr:uid="{B2D284B3-078D-41B5-B2D6-1ECB8A299CFC}"/>
    <cellStyle name="Comma 6 2 5 2 2" xfId="2794" xr:uid="{E281A459-F26B-4AB1-B52A-62A52ECA61DE}"/>
    <cellStyle name="Comma 6 2 5 2 2 2" xfId="4784" xr:uid="{DEF90B48-F4CD-47C1-B37C-5408577E8238}"/>
    <cellStyle name="Comma 6 2 5 2 2 2 2" xfId="8516" xr:uid="{CA005331-37C5-4011-A315-FA463D119449}"/>
    <cellStyle name="Comma 6 2 5 2 2 2 2 2" xfId="15933" xr:uid="{9D171419-3CD7-49C9-ABD5-56351FEC7550}"/>
    <cellStyle name="Comma 6 2 5 2 2 2 3" xfId="12235" xr:uid="{0E5BDC85-5F32-479A-8C7C-083788C4A49B}"/>
    <cellStyle name="Comma 6 2 5 2 2 3" xfId="6650" xr:uid="{41EC63BE-51F6-4055-A1C6-4A8ECDE938CD}"/>
    <cellStyle name="Comma 6 2 5 2 2 3 2" xfId="14084" xr:uid="{98BA180F-92AE-47F8-874E-E0894C1826A1}"/>
    <cellStyle name="Comma 6 2 5 2 2 4" xfId="10385" xr:uid="{B67842BC-7297-4480-8F52-AD83B183564F}"/>
    <cellStyle name="Comma 6 2 5 2 3" xfId="3866" xr:uid="{0D316A94-72FE-4E1F-9A5D-2B2898FF2949}"/>
    <cellStyle name="Comma 6 2 5 2 3 2" xfId="7598" xr:uid="{F130C9AF-CCDE-41F1-ACD9-1945204B7FCF}"/>
    <cellStyle name="Comma 6 2 5 2 3 2 2" xfId="15015" xr:uid="{05921BF6-CF3B-4380-A65D-ECB3578A6747}"/>
    <cellStyle name="Comma 6 2 5 2 3 3" xfId="11317" xr:uid="{F178FEDE-9A14-481E-8226-9E03F3643FA5}"/>
    <cellStyle name="Comma 6 2 5 2 4" xfId="5732" xr:uid="{A8A1E9A2-1279-4DD3-A3BD-24E198803F21}"/>
    <cellStyle name="Comma 6 2 5 2 4 2" xfId="13166" xr:uid="{F8D55D5C-DA18-48D3-AAE4-0ABE1E8223F0}"/>
    <cellStyle name="Comma 6 2 5 2 5" xfId="9467" xr:uid="{A7D779F1-550C-4D82-909F-42F42DB4064D}"/>
    <cellStyle name="Comma 6 2 5 3" xfId="2336" xr:uid="{70BF0767-7008-4CC5-A506-CCE4483A00A1}"/>
    <cellStyle name="Comma 6 2 5 3 2" xfId="4326" xr:uid="{787565C7-D9EC-40C5-BEA9-039A5EF8F19F}"/>
    <cellStyle name="Comma 6 2 5 3 2 2" xfId="8058" xr:uid="{AC96C2C8-4E30-4E51-9B85-D1B392FAC2DC}"/>
    <cellStyle name="Comma 6 2 5 3 2 2 2" xfId="15475" xr:uid="{9553FA6D-B352-4AE0-BB2D-D4399C9EF500}"/>
    <cellStyle name="Comma 6 2 5 3 2 3" xfId="11777" xr:uid="{24B658BD-9327-410B-AF94-0FFF95C5C428}"/>
    <cellStyle name="Comma 6 2 5 3 3" xfId="6192" xr:uid="{34DE2554-A5D1-4078-A3FD-6EA6B0AB6BED}"/>
    <cellStyle name="Comma 6 2 5 3 3 2" xfId="13626" xr:uid="{418B7802-C71B-4A1F-82B2-E60C6CB53AF8}"/>
    <cellStyle name="Comma 6 2 5 3 4" xfId="9927" xr:uid="{5B8FE962-9F25-4A2A-A0AF-6B970C58284D}"/>
    <cellStyle name="Comma 6 2 5 4" xfId="3408" xr:uid="{F2B64C3A-27E3-4AF6-9F0E-26796944072B}"/>
    <cellStyle name="Comma 6 2 5 4 2" xfId="7140" xr:uid="{2FAFC7C1-878A-454E-8C8A-42213B1DA2E1}"/>
    <cellStyle name="Comma 6 2 5 4 2 2" xfId="14557" xr:uid="{B38A4ECB-9D69-4945-9F35-67693FF1CDE7}"/>
    <cellStyle name="Comma 6 2 5 4 3" xfId="10859" xr:uid="{93195C42-8C67-4868-89FC-C76631ECD370}"/>
    <cellStyle name="Comma 6 2 5 5" xfId="5274" xr:uid="{0D6C0476-78DD-464C-9604-A02AE15C9A92}"/>
    <cellStyle name="Comma 6 2 5 5 2" xfId="12708" xr:uid="{11D2DC5B-A333-4CE7-A768-D43FB5720374}"/>
    <cellStyle name="Comma 6 2 5 6" xfId="9009" xr:uid="{B853F13F-E81A-4330-A9E1-DE0E08730A02}"/>
    <cellStyle name="Comma 6 2 6" xfId="1635" xr:uid="{BDC9EC8A-416F-4DA3-97E7-11B0758640DB}"/>
    <cellStyle name="Comma 6 2 6 2" xfId="2568" xr:uid="{C45952E0-B49E-4E26-8BDD-8871F8BD97EC}"/>
    <cellStyle name="Comma 6 2 6 2 2" xfId="4558" xr:uid="{7F69FE79-3EAB-4169-8CA0-53FBD8A39C4E}"/>
    <cellStyle name="Comma 6 2 6 2 2 2" xfId="8290" xr:uid="{606FB2FD-C8BB-4CE3-B90F-D254C437C6B9}"/>
    <cellStyle name="Comma 6 2 6 2 2 2 2" xfId="15707" xr:uid="{C94AE0F5-C1AE-4566-9AE3-02DCAD8733FA}"/>
    <cellStyle name="Comma 6 2 6 2 2 3" xfId="12009" xr:uid="{785E3940-3A8F-4835-9777-962A048D012A}"/>
    <cellStyle name="Comma 6 2 6 2 3" xfId="6424" xr:uid="{4A6142CB-F894-4CB2-B8B3-70B48A07CB81}"/>
    <cellStyle name="Comma 6 2 6 2 3 2" xfId="13858" xr:uid="{F92D3E78-82C0-49E4-8269-33F6686988B6}"/>
    <cellStyle name="Comma 6 2 6 2 4" xfId="10159" xr:uid="{036DC1D7-C0A3-4D0A-8B08-3356C03CDE26}"/>
    <cellStyle name="Comma 6 2 6 3" xfId="3640" xr:uid="{DD9829D5-D000-4785-9A14-DB5346C0E185}"/>
    <cellStyle name="Comma 6 2 6 3 2" xfId="7372" xr:uid="{F4D82934-F9E2-49D6-AE35-694E994908C6}"/>
    <cellStyle name="Comma 6 2 6 3 2 2" xfId="14789" xr:uid="{5CCC1E70-BBFD-423A-9431-F3DD6301FE05}"/>
    <cellStyle name="Comma 6 2 6 3 3" xfId="11091" xr:uid="{7382333E-A60E-4E6E-9A94-9857E044FBC5}"/>
    <cellStyle name="Comma 6 2 6 4" xfId="5506" xr:uid="{0921BFCC-4FD0-464B-AA06-2E6C45FA8D40}"/>
    <cellStyle name="Comma 6 2 6 4 2" xfId="12940" xr:uid="{8988E70E-D792-4E2A-92F2-FBD564485748}"/>
    <cellStyle name="Comma 6 2 6 5" xfId="9241" xr:uid="{730657C2-24E6-4112-9139-A61A7F525AB9}"/>
    <cellStyle name="Comma 6 2 7" xfId="2110" xr:uid="{DEE0B84C-8E21-4F2F-80EB-2B2ECD6F893B}"/>
    <cellStyle name="Comma 6 2 7 2" xfId="4100" xr:uid="{6E00839A-5739-4892-BC42-D9DCBF1EB121}"/>
    <cellStyle name="Comma 6 2 7 2 2" xfId="7832" xr:uid="{D7062954-EAFE-4D2D-AF10-04A49D94F795}"/>
    <cellStyle name="Comma 6 2 7 2 2 2" xfId="15249" xr:uid="{FB5BF311-1F4A-4D6A-8C57-8DD85A2FFD30}"/>
    <cellStyle name="Comma 6 2 7 2 3" xfId="11551" xr:uid="{0336ABBD-B06E-4F93-86B1-7BB83F795AF5}"/>
    <cellStyle name="Comma 6 2 7 3" xfId="5966" xr:uid="{E6C918D0-657B-43C8-A432-0995DFD7E0AB}"/>
    <cellStyle name="Comma 6 2 7 3 2" xfId="13400" xr:uid="{16C465A6-5513-4117-B815-2D34481F5E2D}"/>
    <cellStyle name="Comma 6 2 7 4" xfId="9701" xr:uid="{772F8140-1DF4-4666-8092-12124A1D5D4D}"/>
    <cellStyle name="Comma 6 2 8" xfId="3183" xr:uid="{DFB9D750-31B3-4733-85B0-764C566DB495}"/>
    <cellStyle name="Comma 6 2 8 2" xfId="6915" xr:uid="{89971E89-7D0C-4E2E-B453-DCB2390A8A2F}"/>
    <cellStyle name="Comma 6 2 8 2 2" xfId="14332" xr:uid="{6D57D4B8-7A27-45BF-908E-141947E79C7B}"/>
    <cellStyle name="Comma 6 2 8 3" xfId="10634" xr:uid="{79983F9D-82F3-4CB0-A520-9C15E9C0427E}"/>
    <cellStyle name="Comma 6 2 9" xfId="5049" xr:uid="{03EA5F28-1F48-4422-90E2-83617257228B}"/>
    <cellStyle name="Comma 6 2 9 2" xfId="12483" xr:uid="{8D05EDFB-63F3-4190-895E-D6BCA42F26A8}"/>
    <cellStyle name="Comma 6 3" xfId="1050" xr:uid="{3430E0A4-C908-44D8-9D36-0E770F927FEA}"/>
    <cellStyle name="Comma 6 3 2" xfId="1252" xr:uid="{1DDFEB2B-2FCD-436D-86C7-896CF58CD720}"/>
    <cellStyle name="Comma 6 3 2 2" xfId="1562" xr:uid="{A94F5EAF-067C-4257-871A-F87DC3F74DF7}"/>
    <cellStyle name="Comma 6 3 2 2 2" xfId="2034" xr:uid="{4EDC23F6-EEC9-45C9-B7CD-039EA3569900}"/>
    <cellStyle name="Comma 6 3 2 2 2 2" xfId="2966" xr:uid="{C3BB9F8A-6EF0-402C-B4B4-EC18567B114B}"/>
    <cellStyle name="Comma 6 3 2 2 2 2 2" xfId="4956" xr:uid="{8583DC42-7813-4911-B7DA-CBC3E4F41146}"/>
    <cellStyle name="Comma 6 3 2 2 2 2 2 2" xfId="8688" xr:uid="{0E62893C-6BFD-4D17-9ADB-46CE050B9A19}"/>
    <cellStyle name="Comma 6 3 2 2 2 2 2 2 2" xfId="16105" xr:uid="{28DDA2BA-3E2D-402A-B6C0-69532D3FEA50}"/>
    <cellStyle name="Comma 6 3 2 2 2 2 2 3" xfId="12407" xr:uid="{8E43C55F-41B5-45D3-A551-422489D7708B}"/>
    <cellStyle name="Comma 6 3 2 2 2 2 3" xfId="6822" xr:uid="{A4E52257-9779-4AD9-9646-A88E23CD8DBB}"/>
    <cellStyle name="Comma 6 3 2 2 2 2 3 2" xfId="14256" xr:uid="{810146CB-7560-446D-90B6-0E4F64A85709}"/>
    <cellStyle name="Comma 6 3 2 2 2 2 4" xfId="10557" xr:uid="{3FB38800-2198-4661-9400-7BA833873C54}"/>
    <cellStyle name="Comma 6 3 2 2 2 3" xfId="4038" xr:uid="{5250150C-9E30-43C5-A145-71D2FDD3A07D}"/>
    <cellStyle name="Comma 6 3 2 2 2 3 2" xfId="7770" xr:uid="{99DDEFB8-822E-480D-8C4F-89A1D90ABB02}"/>
    <cellStyle name="Comma 6 3 2 2 2 3 2 2" xfId="15187" xr:uid="{F6BC3FFD-D80D-4E72-871C-8084C994A334}"/>
    <cellStyle name="Comma 6 3 2 2 2 3 3" xfId="11489" xr:uid="{BFE7D8D8-10B4-4421-83F5-62E70ADF24AB}"/>
    <cellStyle name="Comma 6 3 2 2 2 4" xfId="5904" xr:uid="{953CE650-8660-474A-876A-2291A0E88998}"/>
    <cellStyle name="Comma 6 3 2 2 2 4 2" xfId="13338" xr:uid="{380FC5CA-3A43-48D5-88CA-8C4E23FFB2FE}"/>
    <cellStyle name="Comma 6 3 2 2 2 5" xfId="9639" xr:uid="{70944D5E-28B1-473F-9784-C403CF2D1CAB}"/>
    <cellStyle name="Comma 6 3 2 2 3" xfId="2508" xr:uid="{96CEEF2C-CC8F-430A-B91F-9BE0BE6C531D}"/>
    <cellStyle name="Comma 6 3 2 2 3 2" xfId="4498" xr:uid="{AA29CD42-67AD-4A0E-9A03-612802CA107B}"/>
    <cellStyle name="Comma 6 3 2 2 3 2 2" xfId="8230" xr:uid="{950546BF-160F-46EC-A2D8-359F566DCD9A}"/>
    <cellStyle name="Comma 6 3 2 2 3 2 2 2" xfId="15647" xr:uid="{B96A62E8-AA5E-4E73-B09F-662A7C8402F9}"/>
    <cellStyle name="Comma 6 3 2 2 3 2 3" xfId="11949" xr:uid="{E960865D-92F9-42A5-957F-6E90DD3FB706}"/>
    <cellStyle name="Comma 6 3 2 2 3 3" xfId="6364" xr:uid="{8D50CA47-026C-4CF7-96E2-29CAC9A465FC}"/>
    <cellStyle name="Comma 6 3 2 2 3 3 2" xfId="13798" xr:uid="{9FC5E6D0-D42F-4DDB-B5B7-DB01FDCA54C5}"/>
    <cellStyle name="Comma 6 3 2 2 3 4" xfId="10099" xr:uid="{2167176C-8354-43C4-A07E-E0E626506EBD}"/>
    <cellStyle name="Comma 6 3 2 2 4" xfId="3580" xr:uid="{DD0F04A9-C03A-4525-96B9-110971910255}"/>
    <cellStyle name="Comma 6 3 2 2 4 2" xfId="7312" xr:uid="{22994FD0-7B8B-4EE6-B95E-00827EE103EE}"/>
    <cellStyle name="Comma 6 3 2 2 4 2 2" xfId="14729" xr:uid="{930FABF4-A23B-40AD-B767-A48FED522469}"/>
    <cellStyle name="Comma 6 3 2 2 4 3" xfId="11031" xr:uid="{4EC93AB9-BB30-4D5A-AB95-D31602D5FC2D}"/>
    <cellStyle name="Comma 6 3 2 2 5" xfId="5446" xr:uid="{131B80D0-2259-47E8-9616-40BA2CF67DF1}"/>
    <cellStyle name="Comma 6 3 2 2 5 2" xfId="12880" xr:uid="{8D3C7266-BBE1-47ED-9143-7A37C1C28EE7}"/>
    <cellStyle name="Comma 6 3 2 2 6" xfId="9181" xr:uid="{5C173175-7BD8-49AD-A12F-0BF0A4D0FC3E}"/>
    <cellStyle name="Comma 6 3 2 3" xfId="1807" xr:uid="{267C8797-E603-40E9-A124-1B89EB56835B}"/>
    <cellStyle name="Comma 6 3 2 3 2" xfId="2739" xr:uid="{49AD1431-B2E7-4BC2-809A-998D38206781}"/>
    <cellStyle name="Comma 6 3 2 3 2 2" xfId="4729" xr:uid="{41AED7E7-6F61-4A42-9AB3-2BF5E22464E4}"/>
    <cellStyle name="Comma 6 3 2 3 2 2 2" xfId="8461" xr:uid="{C3EDFBF5-1600-4A12-917A-47ED6E764A8B}"/>
    <cellStyle name="Comma 6 3 2 3 2 2 2 2" xfId="15878" xr:uid="{48001B41-5E0F-498C-8815-D512E7B7D565}"/>
    <cellStyle name="Comma 6 3 2 3 2 2 3" xfId="12180" xr:uid="{747B168B-ACCC-4541-9274-A86A9F9FF141}"/>
    <cellStyle name="Comma 6 3 2 3 2 3" xfId="6595" xr:uid="{9CDA1312-9E1B-456A-830E-A5FEAAC11D13}"/>
    <cellStyle name="Comma 6 3 2 3 2 3 2" xfId="14029" xr:uid="{394A231A-1FA3-4D0D-B43E-C1FF58DD84C3}"/>
    <cellStyle name="Comma 6 3 2 3 2 4" xfId="10330" xr:uid="{6E754A2B-E1C4-4B10-8DAD-8391DE035F48}"/>
    <cellStyle name="Comma 6 3 2 3 3" xfId="3811" xr:uid="{0F384CB4-2E32-4791-ADFE-F4A17D24DC60}"/>
    <cellStyle name="Comma 6 3 2 3 3 2" xfId="7543" xr:uid="{A7446600-24BC-4101-8CA1-F4068F2C15B8}"/>
    <cellStyle name="Comma 6 3 2 3 3 2 2" xfId="14960" xr:uid="{3655EB14-F4F2-4E7B-AAB2-E9B8A77BF60B}"/>
    <cellStyle name="Comma 6 3 2 3 3 3" xfId="11262" xr:uid="{FEF41EB5-3F1F-4EE7-8D1E-68881800C43E}"/>
    <cellStyle name="Comma 6 3 2 3 4" xfId="5677" xr:uid="{35C0A75B-F8CE-4167-B261-3ED528A6FEDF}"/>
    <cellStyle name="Comma 6 3 2 3 4 2" xfId="13111" xr:uid="{DC839247-DC04-425D-8DB8-0D0B60AA0391}"/>
    <cellStyle name="Comma 6 3 2 3 5" xfId="9412" xr:uid="{38E633FF-E044-4885-92A6-52315FA8898E}"/>
    <cellStyle name="Comma 6 3 2 4" xfId="2281" xr:uid="{31B043D9-326D-4F25-8E94-E331D334B0DC}"/>
    <cellStyle name="Comma 6 3 2 4 2" xfId="4271" xr:uid="{43BDACB0-2256-463D-9AAD-95EE10B591F9}"/>
    <cellStyle name="Comma 6 3 2 4 2 2" xfId="8003" xr:uid="{BD7D8E9C-E7EF-46E4-AF89-3F1F9BB933FA}"/>
    <cellStyle name="Comma 6 3 2 4 2 2 2" xfId="15420" xr:uid="{0CCC23D2-4268-4909-A40F-E9A23668455A}"/>
    <cellStyle name="Comma 6 3 2 4 2 3" xfId="11722" xr:uid="{1DEF818E-DA06-4B06-B90D-20FE778D62BF}"/>
    <cellStyle name="Comma 6 3 2 4 3" xfId="6137" xr:uid="{2F3AF91A-15B4-4A72-B613-9D92DC376D9D}"/>
    <cellStyle name="Comma 6 3 2 4 3 2" xfId="13571" xr:uid="{DB7FA016-AC13-4028-BCFA-0B5364699FFA}"/>
    <cellStyle name="Comma 6 3 2 4 4" xfId="9872" xr:uid="{A0DCE11B-280D-45F5-896C-445BA972E097}"/>
    <cellStyle name="Comma 6 3 2 5" xfId="3354" xr:uid="{E4F0CE4A-B913-4141-8CFD-DD84C19C6143}"/>
    <cellStyle name="Comma 6 3 2 5 2" xfId="7086" xr:uid="{78B18104-CD37-4063-BF49-7AA1A3C390FF}"/>
    <cellStyle name="Comma 6 3 2 5 2 2" xfId="14503" xr:uid="{F638E345-5F92-4EF8-952B-CFADB85A86DE}"/>
    <cellStyle name="Comma 6 3 2 5 3" xfId="10805" xr:uid="{ED083B41-77DB-4634-A957-A0607B65E7E8}"/>
    <cellStyle name="Comma 6 3 2 6" xfId="5220" xr:uid="{9E77FB9E-AE14-4DD5-AAF6-F862970A5C03}"/>
    <cellStyle name="Comma 6 3 2 6 2" xfId="12654" xr:uid="{6CF8CD4A-3F22-4BAC-A37B-1B0B5C752504}"/>
    <cellStyle name="Comma 6 3 2 7" xfId="8955" xr:uid="{487E1B66-46EF-4501-9138-92E86AC415D8}"/>
    <cellStyle name="Comma 6 3 3" xfId="1446" xr:uid="{F7776009-1D9C-41BB-820B-3B0D07028841}"/>
    <cellStyle name="Comma 6 3 3 2" xfId="1918" xr:uid="{8AE7F64D-2427-479D-AF6A-B93223FDF89D}"/>
    <cellStyle name="Comma 6 3 3 2 2" xfId="2850" xr:uid="{D38C6657-8439-451C-87EB-3B99A9A31E3F}"/>
    <cellStyle name="Comma 6 3 3 2 2 2" xfId="4840" xr:uid="{04AB1FD1-7FC6-4D02-84F2-A90FE05B5D9E}"/>
    <cellStyle name="Comma 6 3 3 2 2 2 2" xfId="8572" xr:uid="{B859C60B-7F21-4C94-8C82-F25BF8008258}"/>
    <cellStyle name="Comma 6 3 3 2 2 2 2 2" xfId="15989" xr:uid="{A6F3071C-C468-4BB6-ACA4-B9542CFEF726}"/>
    <cellStyle name="Comma 6 3 3 2 2 2 3" xfId="12291" xr:uid="{737EAE12-5EAC-4D98-9311-4A8C919CED46}"/>
    <cellStyle name="Comma 6 3 3 2 2 3" xfId="6706" xr:uid="{8E39DD9B-B9C2-43C0-87C7-5E542BD88C05}"/>
    <cellStyle name="Comma 6 3 3 2 2 3 2" xfId="14140" xr:uid="{D10B038A-DE38-49B7-A6AD-57EE15F77980}"/>
    <cellStyle name="Comma 6 3 3 2 2 4" xfId="10441" xr:uid="{58D485E0-4220-4233-BDA0-9800BF6DD8E6}"/>
    <cellStyle name="Comma 6 3 3 2 3" xfId="3922" xr:uid="{1526EC9E-C410-4975-9759-A0974095F503}"/>
    <cellStyle name="Comma 6 3 3 2 3 2" xfId="7654" xr:uid="{07B01371-BF24-40CB-9BC2-D43C75FC2243}"/>
    <cellStyle name="Comma 6 3 3 2 3 2 2" xfId="15071" xr:uid="{C8F60425-9DC0-4748-977C-A6F33F90ADB8}"/>
    <cellStyle name="Comma 6 3 3 2 3 3" xfId="11373" xr:uid="{50E77FBD-6118-44FB-A656-99790DEF7CAE}"/>
    <cellStyle name="Comma 6 3 3 2 4" xfId="5788" xr:uid="{0237C550-F57C-415E-8CCB-7A63445C608F}"/>
    <cellStyle name="Comma 6 3 3 2 4 2" xfId="13222" xr:uid="{1E5EBA79-CA3D-4311-9628-7DBDF6896978}"/>
    <cellStyle name="Comma 6 3 3 2 5" xfId="9523" xr:uid="{D3155DF2-4021-4372-912A-8775B002CDB2}"/>
    <cellStyle name="Comma 6 3 3 3" xfId="2392" xr:uid="{73E85932-9F3F-4640-9D27-009929FE7F61}"/>
    <cellStyle name="Comma 6 3 3 3 2" xfId="4382" xr:uid="{E7EDCE08-9C53-4995-BC26-610122255643}"/>
    <cellStyle name="Comma 6 3 3 3 2 2" xfId="8114" xr:uid="{0694DB6A-3E1F-4305-B460-F9A754FC73D3}"/>
    <cellStyle name="Comma 6 3 3 3 2 2 2" xfId="15531" xr:uid="{855CC11B-3594-4EA4-ADEB-D015022851DC}"/>
    <cellStyle name="Comma 6 3 3 3 2 3" xfId="11833" xr:uid="{B029FDBE-CA74-43B9-A475-59EA637972AB}"/>
    <cellStyle name="Comma 6 3 3 3 3" xfId="6248" xr:uid="{2B84AD94-00A1-4682-BA04-0164AD954D4D}"/>
    <cellStyle name="Comma 6 3 3 3 3 2" xfId="13682" xr:uid="{2CDD00F4-E1D4-456B-9D58-BA0670BA7508}"/>
    <cellStyle name="Comma 6 3 3 3 4" xfId="9983" xr:uid="{DFCA0C9A-F5D9-4B69-AD9D-732C2FC84EC5}"/>
    <cellStyle name="Comma 6 3 3 4" xfId="3464" xr:uid="{1D32F433-0D2E-45FE-BEEC-5458A6DE9ACC}"/>
    <cellStyle name="Comma 6 3 3 4 2" xfId="7196" xr:uid="{A9912F9A-DC71-413F-87C8-CBAC1106EC1A}"/>
    <cellStyle name="Comma 6 3 3 4 2 2" xfId="14613" xr:uid="{625005A9-86B3-4572-8731-95A6C456797E}"/>
    <cellStyle name="Comma 6 3 3 4 3" xfId="10915" xr:uid="{0972AAEA-C834-4E23-A372-ADAEED73E9D3}"/>
    <cellStyle name="Comma 6 3 3 5" xfId="5330" xr:uid="{5686A48B-A02A-4F91-8F46-858D55640139}"/>
    <cellStyle name="Comma 6 3 3 5 2" xfId="12764" xr:uid="{93FB74E3-30AF-451D-BC00-5E1648BEBCA2}"/>
    <cellStyle name="Comma 6 3 3 6" xfId="9065" xr:uid="{5E0DA47E-B8DA-455B-A252-9280B8DBE14D}"/>
    <cellStyle name="Comma 6 3 4" xfId="1691" xr:uid="{7502CE68-9478-4435-8793-1061A7F05CB0}"/>
    <cellStyle name="Comma 6 3 4 2" xfId="2624" xr:uid="{0440589E-3DE8-4BDC-AAED-4A05306029AD}"/>
    <cellStyle name="Comma 6 3 4 2 2" xfId="4614" xr:uid="{8EF087A4-BD39-4DDB-A124-8CCC8CA40071}"/>
    <cellStyle name="Comma 6 3 4 2 2 2" xfId="8346" xr:uid="{B846B9FB-00D2-4662-B613-7A870AFF1826}"/>
    <cellStyle name="Comma 6 3 4 2 2 2 2" xfId="15763" xr:uid="{5AE279D5-13CF-4EB4-ABC5-FC8528FA6831}"/>
    <cellStyle name="Comma 6 3 4 2 2 3" xfId="12065" xr:uid="{5D59F268-0483-4E08-95BC-3C0517C9EB16}"/>
    <cellStyle name="Comma 6 3 4 2 3" xfId="6480" xr:uid="{B7447079-8050-4CED-88FA-F02308E69F95}"/>
    <cellStyle name="Comma 6 3 4 2 3 2" xfId="13914" xr:uid="{E456CF62-BE22-4128-A4E2-A33BC73F9F26}"/>
    <cellStyle name="Comma 6 3 4 2 4" xfId="10215" xr:uid="{D73912AC-4A6E-4B2D-8C40-DFB3F13C8B3E}"/>
    <cellStyle name="Comma 6 3 4 3" xfId="3696" xr:uid="{701A135E-51DC-4B6D-A9E3-AFB07B2325A4}"/>
    <cellStyle name="Comma 6 3 4 3 2" xfId="7428" xr:uid="{7341AFF1-1D94-4F2F-B049-A67170B40158}"/>
    <cellStyle name="Comma 6 3 4 3 2 2" xfId="14845" xr:uid="{4A7D8D39-4451-4AE8-AB5B-6D2553A182AE}"/>
    <cellStyle name="Comma 6 3 4 3 3" xfId="11147" xr:uid="{CBA8EB59-220C-4259-93AB-B65A1D8BEDBD}"/>
    <cellStyle name="Comma 6 3 4 4" xfId="5562" xr:uid="{98D20FE8-F19D-4DC1-A253-7E8AAEB11993}"/>
    <cellStyle name="Comma 6 3 4 4 2" xfId="12996" xr:uid="{65242DB1-6B80-41D6-BBC4-FE371BAEF362}"/>
    <cellStyle name="Comma 6 3 4 5" xfId="9297" xr:uid="{169646CE-0C41-4F57-A91C-BDCFF1A943C2}"/>
    <cellStyle name="Comma 6 3 5" xfId="2166" xr:uid="{1219891E-4D6A-48AB-84A6-C1E36A25B86A}"/>
    <cellStyle name="Comma 6 3 5 2" xfId="4156" xr:uid="{908366C6-9ED0-409C-A5A4-F5B5900EFDD3}"/>
    <cellStyle name="Comma 6 3 5 2 2" xfId="7888" xr:uid="{7D2AB0DE-5AE6-462F-BED5-4E29597FB7EC}"/>
    <cellStyle name="Comma 6 3 5 2 2 2" xfId="15305" xr:uid="{58555D0A-A1E2-4B1B-8FC2-1FB4BFAEBF64}"/>
    <cellStyle name="Comma 6 3 5 2 3" xfId="11607" xr:uid="{052B8593-2B84-4E78-A0E7-B19375E6AC27}"/>
    <cellStyle name="Comma 6 3 5 3" xfId="6022" xr:uid="{A4891762-BC8E-4E63-AA9C-172DDBAEA863}"/>
    <cellStyle name="Comma 6 3 5 3 2" xfId="13456" xr:uid="{714999F3-E2D8-4093-856E-B34AD699A3B5}"/>
    <cellStyle name="Comma 6 3 5 4" xfId="9757" xr:uid="{110D318F-90BD-4CF5-9CB4-586053CB6D6E}"/>
    <cellStyle name="Comma 6 3 6" xfId="3239" xr:uid="{4F639CEB-A9FA-4EF6-9E36-218E2126B4D7}"/>
    <cellStyle name="Comma 6 3 6 2" xfId="6971" xr:uid="{1CCB1912-FA56-417F-A3F3-7802857E7731}"/>
    <cellStyle name="Comma 6 3 6 2 2" xfId="14388" xr:uid="{DF391B33-9682-404D-B26A-AD3870F0F291}"/>
    <cellStyle name="Comma 6 3 6 3" xfId="10690" xr:uid="{76AFA314-CE1B-49D8-8A00-8C190173B6AD}"/>
    <cellStyle name="Comma 6 3 7" xfId="5105" xr:uid="{19B5755A-AD6D-4CB9-8510-2753FC050B44}"/>
    <cellStyle name="Comma 6 3 7 2" xfId="12539" xr:uid="{C40C3B41-CBBD-462A-8792-0BF511C41890}"/>
    <cellStyle name="Comma 6 3 8" xfId="8840" xr:uid="{F2BA6BFA-90E5-4791-8D71-AEE6C713F741}"/>
    <cellStyle name="Comma 6 4" xfId="1015" xr:uid="{9BF3BECD-02A1-47A7-9F15-9B4895CD0819}"/>
    <cellStyle name="Comma 6 4 2" xfId="1217" xr:uid="{5F90E72F-D4B8-4031-8E07-4319309341C8}"/>
    <cellStyle name="Comma 6 4 2 2" xfId="1527" xr:uid="{A7608D21-D1E8-404C-9653-355A231E7593}"/>
    <cellStyle name="Comma 6 4 2 2 2" xfId="1999" xr:uid="{78CDC22E-DD22-4C59-84D9-88FDFF66DCA6}"/>
    <cellStyle name="Comma 6 4 2 2 2 2" xfId="2931" xr:uid="{1523C065-C1CC-4910-9E7B-5C9E66F7F492}"/>
    <cellStyle name="Comma 6 4 2 2 2 2 2" xfId="4921" xr:uid="{97E50206-D0D2-4C20-8B72-9495F1210B73}"/>
    <cellStyle name="Comma 6 4 2 2 2 2 2 2" xfId="8653" xr:uid="{8D058660-C984-4DF7-B56C-B24ACBCFC131}"/>
    <cellStyle name="Comma 6 4 2 2 2 2 2 2 2" xfId="16070" xr:uid="{13639C68-616E-4D62-A958-1F2AD24590A6}"/>
    <cellStyle name="Comma 6 4 2 2 2 2 2 3" xfId="12372" xr:uid="{1D272A06-D3B5-4A4C-A967-9CD75ACBFC26}"/>
    <cellStyle name="Comma 6 4 2 2 2 2 3" xfId="6787" xr:uid="{BAD45045-7941-4B9A-8B9E-72B1E9231DDE}"/>
    <cellStyle name="Comma 6 4 2 2 2 2 3 2" xfId="14221" xr:uid="{4B159842-15DE-4AD7-8E50-EF2BA6C1FC33}"/>
    <cellStyle name="Comma 6 4 2 2 2 2 4" xfId="10522" xr:uid="{50ECFB20-466D-4DBD-B45D-5C2BF1BC489F}"/>
    <cellStyle name="Comma 6 4 2 2 2 3" xfId="4003" xr:uid="{EEB33D77-324A-4ECE-B4A5-325F1C585531}"/>
    <cellStyle name="Comma 6 4 2 2 2 3 2" xfId="7735" xr:uid="{EBBAD2BA-80E8-47C1-A1CA-1081660C736F}"/>
    <cellStyle name="Comma 6 4 2 2 2 3 2 2" xfId="15152" xr:uid="{FBE880E4-0600-4BAE-AA4A-7F78E5060B59}"/>
    <cellStyle name="Comma 6 4 2 2 2 3 3" xfId="11454" xr:uid="{30C0BDDE-D8BE-4824-83EB-073FA51DD6B7}"/>
    <cellStyle name="Comma 6 4 2 2 2 4" xfId="5869" xr:uid="{5E8774D0-8207-4F2F-AC21-593EFE37C80E}"/>
    <cellStyle name="Comma 6 4 2 2 2 4 2" xfId="13303" xr:uid="{C50FE8A0-CE42-437D-AB45-E07447491342}"/>
    <cellStyle name="Comma 6 4 2 2 2 5" xfId="9604" xr:uid="{76283087-2C45-4892-8E3F-BB41C34CEC90}"/>
    <cellStyle name="Comma 6 4 2 2 3" xfId="2473" xr:uid="{CB76A1C4-1409-4992-BDAD-9BECBCD128FD}"/>
    <cellStyle name="Comma 6 4 2 2 3 2" xfId="4463" xr:uid="{AF12FCE3-3F51-4589-B1D8-337137708DA0}"/>
    <cellStyle name="Comma 6 4 2 2 3 2 2" xfId="8195" xr:uid="{B708BDBD-CBDE-4F63-8D99-C9EF0F44746C}"/>
    <cellStyle name="Comma 6 4 2 2 3 2 2 2" xfId="15612" xr:uid="{8CC09C78-CEDD-4804-856D-CBF5B550F881}"/>
    <cellStyle name="Comma 6 4 2 2 3 2 3" xfId="11914" xr:uid="{875A8886-84E6-426A-98BD-A2EC8FB469A5}"/>
    <cellStyle name="Comma 6 4 2 2 3 3" xfId="6329" xr:uid="{5BFCD6C1-92E2-4E46-8A40-09522E87F768}"/>
    <cellStyle name="Comma 6 4 2 2 3 3 2" xfId="13763" xr:uid="{E5545453-6D8B-41C3-9A72-1798115C90A0}"/>
    <cellStyle name="Comma 6 4 2 2 3 4" xfId="10064" xr:uid="{73BB576F-ABF7-43BD-B748-C80C8E78AA31}"/>
    <cellStyle name="Comma 6 4 2 2 4" xfId="3545" xr:uid="{EBC8769A-D0D5-4E6A-850E-968011C00EA6}"/>
    <cellStyle name="Comma 6 4 2 2 4 2" xfId="7277" xr:uid="{4DDB7C36-3EBD-4C3D-81B3-21310C471A51}"/>
    <cellStyle name="Comma 6 4 2 2 4 2 2" xfId="14694" xr:uid="{873B37CD-C296-45A5-9FCB-E1007E789CD8}"/>
    <cellStyle name="Comma 6 4 2 2 4 3" xfId="10996" xr:uid="{F3549B26-7B95-4CD7-992A-D8E4A697654F}"/>
    <cellStyle name="Comma 6 4 2 2 5" xfId="5411" xr:uid="{8A49D67B-99FE-430A-91B4-19FA15D31762}"/>
    <cellStyle name="Comma 6 4 2 2 5 2" xfId="12845" xr:uid="{9DC61374-03DA-47B5-8B7E-56AC74B5006E}"/>
    <cellStyle name="Comma 6 4 2 2 6" xfId="9146" xr:uid="{39B8F2B1-C8E5-45C1-8526-6C35E1C3AD0A}"/>
    <cellStyle name="Comma 6 4 2 3" xfId="1772" xr:uid="{2E8DF982-49B7-450C-B0C7-4A63A91A6104}"/>
    <cellStyle name="Comma 6 4 2 3 2" xfId="2704" xr:uid="{6E87529C-440D-439A-8EFE-27A5B266BFC4}"/>
    <cellStyle name="Comma 6 4 2 3 2 2" xfId="4694" xr:uid="{C57C7CF7-9923-4D0C-B6B9-6C5CF734BA8A}"/>
    <cellStyle name="Comma 6 4 2 3 2 2 2" xfId="8426" xr:uid="{09C69E66-0952-45F7-B4DA-BE09E6D8951C}"/>
    <cellStyle name="Comma 6 4 2 3 2 2 2 2" xfId="15843" xr:uid="{61C95E8F-D7DA-4678-B72A-BD30FDE941D8}"/>
    <cellStyle name="Comma 6 4 2 3 2 2 3" xfId="12145" xr:uid="{EBC638EF-6608-4D51-8696-1FE1BAA70EAB}"/>
    <cellStyle name="Comma 6 4 2 3 2 3" xfId="6560" xr:uid="{6BEBFE7B-876F-444C-842B-1B9500A2DA5F}"/>
    <cellStyle name="Comma 6 4 2 3 2 3 2" xfId="13994" xr:uid="{8612E313-108B-4A4B-BBEC-EDD08F17BE73}"/>
    <cellStyle name="Comma 6 4 2 3 2 4" xfId="10295" xr:uid="{3E61C298-E0D3-4055-A83F-25EB151B690C}"/>
    <cellStyle name="Comma 6 4 2 3 3" xfId="3776" xr:uid="{5C519BC3-D3EB-42BB-9FBA-3765F9532000}"/>
    <cellStyle name="Comma 6 4 2 3 3 2" xfId="7508" xr:uid="{80A14686-5BB3-4B25-A08E-44CA68BFD775}"/>
    <cellStyle name="Comma 6 4 2 3 3 2 2" xfId="14925" xr:uid="{137B348A-B77D-41A1-B2A0-AA4BD8ADAFF5}"/>
    <cellStyle name="Comma 6 4 2 3 3 3" xfId="11227" xr:uid="{BD70CCF0-36CC-49EC-9E34-F554859881CB}"/>
    <cellStyle name="Comma 6 4 2 3 4" xfId="5642" xr:uid="{01071828-8D88-4EF6-A02A-279623D46068}"/>
    <cellStyle name="Comma 6 4 2 3 4 2" xfId="13076" xr:uid="{6C9BDAF0-107B-4234-B125-55C5A6DC9F07}"/>
    <cellStyle name="Comma 6 4 2 3 5" xfId="9377" xr:uid="{A4F432F0-A65E-400D-8F30-6CC97378406F}"/>
    <cellStyle name="Comma 6 4 2 4" xfId="2246" xr:uid="{528C0553-C4E1-41ED-B812-81941DBD3F8B}"/>
    <cellStyle name="Comma 6 4 2 4 2" xfId="4236" xr:uid="{6E69B662-4231-437D-83AB-1BF077EBCFBA}"/>
    <cellStyle name="Comma 6 4 2 4 2 2" xfId="7968" xr:uid="{A6D9B593-79F7-4BA2-AA71-45BEB27E083D}"/>
    <cellStyle name="Comma 6 4 2 4 2 2 2" xfId="15385" xr:uid="{79E0D3E3-82EB-4B9D-8BA2-05D235A18CD2}"/>
    <cellStyle name="Comma 6 4 2 4 2 3" xfId="11687" xr:uid="{066B10C5-E163-40FB-809D-2C26B3F0AC23}"/>
    <cellStyle name="Comma 6 4 2 4 3" xfId="6102" xr:uid="{66E70FA4-311D-4110-8C5D-554767085062}"/>
    <cellStyle name="Comma 6 4 2 4 3 2" xfId="13536" xr:uid="{4DB14297-A7E7-4A75-9B8C-F7666E1A1550}"/>
    <cellStyle name="Comma 6 4 2 4 4" xfId="9837" xr:uid="{7AEF4905-46F5-47C2-8831-F26121D5A8D8}"/>
    <cellStyle name="Comma 6 4 2 5" xfId="3319" xr:uid="{15DF28EB-2C00-4781-B5CE-9CCBA300E993}"/>
    <cellStyle name="Comma 6 4 2 5 2" xfId="7051" xr:uid="{9F1E0E36-4F11-4B53-B4E7-2972CB84284C}"/>
    <cellStyle name="Comma 6 4 2 5 2 2" xfId="14468" xr:uid="{04BFFBD2-A7E2-4B1D-963E-A6C2B98F0890}"/>
    <cellStyle name="Comma 6 4 2 5 3" xfId="10770" xr:uid="{1842153A-7C05-4958-B240-1B2E2FC4ED90}"/>
    <cellStyle name="Comma 6 4 2 6" xfId="5185" xr:uid="{966579D4-DA61-4E1A-8995-DF2AF43BF0BF}"/>
    <cellStyle name="Comma 6 4 2 6 2" xfId="12619" xr:uid="{49F31654-EBE9-4F0C-9168-3FA6F8CD0DFC}"/>
    <cellStyle name="Comma 6 4 2 7" xfId="8920" xr:uid="{9D8A6925-7FD6-45AD-AD4E-92BF35903C31}"/>
    <cellStyle name="Comma 6 4 3" xfId="1411" xr:uid="{2F592018-3B0E-47BF-85CA-B1A7D3C05D9C}"/>
    <cellStyle name="Comma 6 4 3 2" xfId="1883" xr:uid="{B280D5C8-CF9B-4AE0-B5CC-2C2091A8CC58}"/>
    <cellStyle name="Comma 6 4 3 2 2" xfId="2815" xr:uid="{D00507D0-1C94-42C2-92B9-11BCD65450DA}"/>
    <cellStyle name="Comma 6 4 3 2 2 2" xfId="4805" xr:uid="{CC26EC9D-0325-4FE9-BAA4-90D6B0552D27}"/>
    <cellStyle name="Comma 6 4 3 2 2 2 2" xfId="8537" xr:uid="{28D40B65-5F31-449F-BD41-10F93B36C3E4}"/>
    <cellStyle name="Comma 6 4 3 2 2 2 2 2" xfId="15954" xr:uid="{746B3D8B-EDE6-4FE1-9BED-FE2E8872893F}"/>
    <cellStyle name="Comma 6 4 3 2 2 2 3" xfId="12256" xr:uid="{E59F28F5-B7B6-474C-A27B-FC6876F88FD9}"/>
    <cellStyle name="Comma 6 4 3 2 2 3" xfId="6671" xr:uid="{6253D948-1C7C-43E5-8AC1-8E55F1F650E2}"/>
    <cellStyle name="Comma 6 4 3 2 2 3 2" xfId="14105" xr:uid="{96EF6F57-D949-4C53-8123-74FF643378B3}"/>
    <cellStyle name="Comma 6 4 3 2 2 4" xfId="10406" xr:uid="{6DD957E1-44F6-4B48-9665-DC99AC469AFC}"/>
    <cellStyle name="Comma 6 4 3 2 3" xfId="3887" xr:uid="{81D36D25-441F-4E58-BBB3-D189BFE255F9}"/>
    <cellStyle name="Comma 6 4 3 2 3 2" xfId="7619" xr:uid="{E7C5CD40-59CE-4959-9880-503CF8CD78BA}"/>
    <cellStyle name="Comma 6 4 3 2 3 2 2" xfId="15036" xr:uid="{E1A7FA39-CF04-4201-B6C7-6026D8398819}"/>
    <cellStyle name="Comma 6 4 3 2 3 3" xfId="11338" xr:uid="{D0179E91-9A3D-4CE7-B02C-04A3A437B980}"/>
    <cellStyle name="Comma 6 4 3 2 4" xfId="5753" xr:uid="{813EA367-7E99-4FE6-B6C1-7EDDCCDB5D13}"/>
    <cellStyle name="Comma 6 4 3 2 4 2" xfId="13187" xr:uid="{0A50AA2B-631F-4C48-9D2F-CE189710F435}"/>
    <cellStyle name="Comma 6 4 3 2 5" xfId="9488" xr:uid="{4D1A14DD-011B-4B27-A271-1C4724EC5148}"/>
    <cellStyle name="Comma 6 4 3 3" xfId="2357" xr:uid="{2EE37E50-1304-4F46-B128-77D1D843940B}"/>
    <cellStyle name="Comma 6 4 3 3 2" xfId="4347" xr:uid="{F35493F3-5352-4298-877F-12CFFFB48B04}"/>
    <cellStyle name="Comma 6 4 3 3 2 2" xfId="8079" xr:uid="{C1928D43-9ED7-4ADE-ACC6-ADADAB352599}"/>
    <cellStyle name="Comma 6 4 3 3 2 2 2" xfId="15496" xr:uid="{A2C8D380-F651-49D6-B87A-3324D2C3DC17}"/>
    <cellStyle name="Comma 6 4 3 3 2 3" xfId="11798" xr:uid="{EF181EC6-1629-40CA-B1F5-F81A33464AC4}"/>
    <cellStyle name="Comma 6 4 3 3 3" xfId="6213" xr:uid="{E7A36E49-EFAA-418C-993A-C100F222EFE1}"/>
    <cellStyle name="Comma 6 4 3 3 3 2" xfId="13647" xr:uid="{1E269B53-CDC7-4B2E-B3E7-306891A4B0C5}"/>
    <cellStyle name="Comma 6 4 3 3 4" xfId="9948" xr:uid="{013FBD08-23CC-4255-84AB-37FB9A776762}"/>
    <cellStyle name="Comma 6 4 3 4" xfId="3429" xr:uid="{E7B0934C-4312-4FA7-826F-EB84801F66CB}"/>
    <cellStyle name="Comma 6 4 3 4 2" xfId="7161" xr:uid="{AEED8E27-A495-4743-BC73-3A2CB13F32F4}"/>
    <cellStyle name="Comma 6 4 3 4 2 2" xfId="14578" xr:uid="{8FF1970F-3AAF-4918-ABB7-264D90FE146A}"/>
    <cellStyle name="Comma 6 4 3 4 3" xfId="10880" xr:uid="{C0A4B906-BD89-49A8-A2DE-E20853DF97AF}"/>
    <cellStyle name="Comma 6 4 3 5" xfId="5295" xr:uid="{E9026C68-C7CD-4E46-939F-471B86532A97}"/>
    <cellStyle name="Comma 6 4 3 5 2" xfId="12729" xr:uid="{59F88FAF-600D-4AA0-877F-7F89159456F6}"/>
    <cellStyle name="Comma 6 4 3 6" xfId="9030" xr:uid="{4DC2EEB0-058E-4BCA-AD60-6C33CEA4C92A}"/>
    <cellStyle name="Comma 6 4 4" xfId="1656" xr:uid="{94F3FF70-250E-439A-81E0-CF46D06DE2DE}"/>
    <cellStyle name="Comma 6 4 4 2" xfId="2589" xr:uid="{609220A1-B5A4-4417-B55C-EC1DAB6B77C4}"/>
    <cellStyle name="Comma 6 4 4 2 2" xfId="4579" xr:uid="{5864E0FB-13BC-44B3-963D-E622B9F10A5F}"/>
    <cellStyle name="Comma 6 4 4 2 2 2" xfId="8311" xr:uid="{D92EA1E8-869F-4634-918F-0968E47550C4}"/>
    <cellStyle name="Comma 6 4 4 2 2 2 2" xfId="15728" xr:uid="{816E9DBC-C060-481B-8C4D-CD1CE913FFB4}"/>
    <cellStyle name="Comma 6 4 4 2 2 3" xfId="12030" xr:uid="{12957A1B-95F4-4E18-BD7E-B8F6126C06CE}"/>
    <cellStyle name="Comma 6 4 4 2 3" xfId="6445" xr:uid="{38BD519E-DB11-490E-A9AC-E79E99C215AF}"/>
    <cellStyle name="Comma 6 4 4 2 3 2" xfId="13879" xr:uid="{BAA7F09F-2660-4FE5-BD22-03F02DBB1265}"/>
    <cellStyle name="Comma 6 4 4 2 4" xfId="10180" xr:uid="{4A099A81-5EEA-4F79-9D20-78AABB4CCB80}"/>
    <cellStyle name="Comma 6 4 4 3" xfId="3661" xr:uid="{E5F181B7-1DE7-41C6-BEA8-1E9AB02433CB}"/>
    <cellStyle name="Comma 6 4 4 3 2" xfId="7393" xr:uid="{D1A36D22-CB89-47B6-8228-DA8EEE0EF5F1}"/>
    <cellStyle name="Comma 6 4 4 3 2 2" xfId="14810" xr:uid="{A00D7FD3-19BA-440B-9EF0-635AB2280EBF}"/>
    <cellStyle name="Comma 6 4 4 3 3" xfId="11112" xr:uid="{C770E239-C9D2-495F-A1A3-60AD67786659}"/>
    <cellStyle name="Comma 6 4 4 4" xfId="5527" xr:uid="{BEC48352-4A90-461F-A688-7E3C4EB45463}"/>
    <cellStyle name="Comma 6 4 4 4 2" xfId="12961" xr:uid="{BBE5ACBE-2342-4D0C-911F-CE2809BB472A}"/>
    <cellStyle name="Comma 6 4 4 5" xfId="9262" xr:uid="{7943431F-DD0B-4BD2-B0AD-5A461EF75ADF}"/>
    <cellStyle name="Comma 6 4 5" xfId="2131" xr:uid="{71A2FDC7-5D2E-4097-AE03-FED8C2E710A2}"/>
    <cellStyle name="Comma 6 4 5 2" xfId="4121" xr:uid="{9585ABF4-B04E-4E9F-8024-DD40F8B713BB}"/>
    <cellStyle name="Comma 6 4 5 2 2" xfId="7853" xr:uid="{53D66136-27A7-4C5C-BF27-0B8C4A3B3862}"/>
    <cellStyle name="Comma 6 4 5 2 2 2" xfId="15270" xr:uid="{69A23A5B-5DF1-4F9E-8A78-305B91302C25}"/>
    <cellStyle name="Comma 6 4 5 2 3" xfId="11572" xr:uid="{732C1BCB-0AC3-45A7-8F4D-AFAB42462753}"/>
    <cellStyle name="Comma 6 4 5 3" xfId="5987" xr:uid="{5259CB0C-CA73-46FA-BB64-2B66BE42E1C2}"/>
    <cellStyle name="Comma 6 4 5 3 2" xfId="13421" xr:uid="{AC38069D-1F04-434D-BE81-B2198A4F73A2}"/>
    <cellStyle name="Comma 6 4 5 4" xfId="9722" xr:uid="{B3B705EC-C6E7-4955-A5AD-36278E8D11AF}"/>
    <cellStyle name="Comma 6 4 6" xfId="3204" xr:uid="{513D608A-4C5C-45C2-8377-969E59B5A04F}"/>
    <cellStyle name="Comma 6 4 6 2" xfId="6936" xr:uid="{925CA349-3C47-4908-8C3B-C8256ACB611E}"/>
    <cellStyle name="Comma 6 4 6 2 2" xfId="14353" xr:uid="{879ACDFC-00CD-4B23-AC9D-6D129C0AF733}"/>
    <cellStyle name="Comma 6 4 6 3" xfId="10655" xr:uid="{91B324C5-1067-4727-8D56-C7CDD4032CF9}"/>
    <cellStyle name="Comma 6 4 7" xfId="5070" xr:uid="{BEE3C3BD-19EE-4F88-AF6B-B9852E05BE71}"/>
    <cellStyle name="Comma 6 4 7 2" xfId="12504" xr:uid="{1582EB93-0BCA-404C-88B7-811C3C5D51B7}"/>
    <cellStyle name="Comma 6 4 8" xfId="8805" xr:uid="{FB0A5F1D-84A9-48E7-B938-9E6E84EC802F}"/>
    <cellStyle name="Comma 6 5" xfId="1175" xr:uid="{5728D504-8B5B-4810-A485-AEF6F21E6D03}"/>
    <cellStyle name="Comma 6 5 2" xfId="1485" xr:uid="{74764693-8320-4B49-86D0-512E1D56EA40}"/>
    <cellStyle name="Comma 6 5 2 2" xfId="1957" xr:uid="{38F5B777-A4A4-47CD-9E54-898837ED26DA}"/>
    <cellStyle name="Comma 6 5 2 2 2" xfId="2889" xr:uid="{6E2D588D-5CB1-491E-9402-ADF20175AF96}"/>
    <cellStyle name="Comma 6 5 2 2 2 2" xfId="4879" xr:uid="{C4E079B5-335B-4016-A834-14F424436058}"/>
    <cellStyle name="Comma 6 5 2 2 2 2 2" xfId="8611" xr:uid="{9D647333-E58B-4EB3-81BA-BD9595269547}"/>
    <cellStyle name="Comma 6 5 2 2 2 2 2 2" xfId="16028" xr:uid="{8792B6D7-5181-4994-8EB5-88ED8A52D019}"/>
    <cellStyle name="Comma 6 5 2 2 2 2 3" xfId="12330" xr:uid="{1204F6C8-912A-4B4D-8357-D8466E9467DD}"/>
    <cellStyle name="Comma 6 5 2 2 2 3" xfId="6745" xr:uid="{0D468C28-79AC-4167-B8BE-97967AA4286E}"/>
    <cellStyle name="Comma 6 5 2 2 2 3 2" xfId="14179" xr:uid="{42CE95EF-BC62-4099-8CCC-23F03E68B3E4}"/>
    <cellStyle name="Comma 6 5 2 2 2 4" xfId="10480" xr:uid="{7C642A14-8834-49E2-89A6-A9AD0219A584}"/>
    <cellStyle name="Comma 6 5 2 2 3" xfId="3961" xr:uid="{CC5C3759-EB50-47CC-8FFB-9D50E98D2B79}"/>
    <cellStyle name="Comma 6 5 2 2 3 2" xfId="7693" xr:uid="{8E59C81A-E6E6-4EC0-90C3-40C1BA0A1B52}"/>
    <cellStyle name="Comma 6 5 2 2 3 2 2" xfId="15110" xr:uid="{E292E7FA-EF16-42AB-B633-15E24BEA1CCF}"/>
    <cellStyle name="Comma 6 5 2 2 3 3" xfId="11412" xr:uid="{91167E95-F130-452D-8421-96476D73AB9A}"/>
    <cellStyle name="Comma 6 5 2 2 4" xfId="5827" xr:uid="{DC468C8D-226A-43DC-BD89-D5CC73D7EDCA}"/>
    <cellStyle name="Comma 6 5 2 2 4 2" xfId="13261" xr:uid="{C5D192E7-2D94-4A5F-AE94-7A6DFF36BA59}"/>
    <cellStyle name="Comma 6 5 2 2 5" xfId="9562" xr:uid="{023256D0-C9D4-4266-98CD-8722747AF703}"/>
    <cellStyle name="Comma 6 5 2 3" xfId="2431" xr:uid="{04CD6825-F72B-4081-8E03-99ACE70D407A}"/>
    <cellStyle name="Comma 6 5 2 3 2" xfId="4421" xr:uid="{0029728D-58FD-47E3-A3C5-4C118BFD33D3}"/>
    <cellStyle name="Comma 6 5 2 3 2 2" xfId="8153" xr:uid="{7E204B4F-FE14-4D19-9150-E25481174DF7}"/>
    <cellStyle name="Comma 6 5 2 3 2 2 2" xfId="15570" xr:uid="{F36FC9B0-9FAD-45BD-BFE3-FF1CF83653EA}"/>
    <cellStyle name="Comma 6 5 2 3 2 3" xfId="11872" xr:uid="{46167ED1-A28A-4EC6-A5A4-04595829BC77}"/>
    <cellStyle name="Comma 6 5 2 3 3" xfId="6287" xr:uid="{5D76959C-0B7B-436E-BE2A-B8477458FAE0}"/>
    <cellStyle name="Comma 6 5 2 3 3 2" xfId="13721" xr:uid="{5BE11C2D-CC59-4549-9913-C0D3FE8149C3}"/>
    <cellStyle name="Comma 6 5 2 3 4" xfId="10022" xr:uid="{65A0EBFF-2FE8-49D7-839C-C538D0DDDD19}"/>
    <cellStyle name="Comma 6 5 2 4" xfId="3503" xr:uid="{74B0844A-7C11-4B23-A061-FDCF724F71B1}"/>
    <cellStyle name="Comma 6 5 2 4 2" xfId="7235" xr:uid="{F4ECB82F-4F3A-454D-ABD2-6E635FEE257E}"/>
    <cellStyle name="Comma 6 5 2 4 2 2" xfId="14652" xr:uid="{581FD6C6-ABC3-4D20-B25C-9B6002826922}"/>
    <cellStyle name="Comma 6 5 2 4 3" xfId="10954" xr:uid="{EBA3CCE3-DF67-4350-BC08-0656BABB5BA6}"/>
    <cellStyle name="Comma 6 5 2 5" xfId="5369" xr:uid="{E5656FA5-C4F2-4E3D-B39A-DE399AF1A88D}"/>
    <cellStyle name="Comma 6 5 2 5 2" xfId="12803" xr:uid="{9CE13DBE-8478-424A-BFA6-4700CDB1E00D}"/>
    <cellStyle name="Comma 6 5 2 6" xfId="9104" xr:uid="{95A90AC9-02B1-450B-B9E5-D7BD6F07D2FC}"/>
    <cellStyle name="Comma 6 5 3" xfId="1730" xr:uid="{32C68BC3-EFF4-43E8-8B04-83449A5AD292}"/>
    <cellStyle name="Comma 6 5 3 2" xfId="2662" xr:uid="{E53D07B9-4FE6-4595-A3F1-F064E8B5F50B}"/>
    <cellStyle name="Comma 6 5 3 2 2" xfId="4652" xr:uid="{E3FD1C2D-240D-4E6B-AA2F-FCA7B753AEBE}"/>
    <cellStyle name="Comma 6 5 3 2 2 2" xfId="8384" xr:uid="{CACCB2AF-05BC-4C65-89F0-AB7070C4879E}"/>
    <cellStyle name="Comma 6 5 3 2 2 2 2" xfId="15801" xr:uid="{FA59289B-FBC1-4E97-ACC2-231336DE6E01}"/>
    <cellStyle name="Comma 6 5 3 2 2 3" xfId="12103" xr:uid="{6800644C-9397-4C1F-A74D-073604805208}"/>
    <cellStyle name="Comma 6 5 3 2 3" xfId="6518" xr:uid="{D0081EC3-BD34-49B4-BF2A-EB78D9E28DB1}"/>
    <cellStyle name="Comma 6 5 3 2 3 2" xfId="13952" xr:uid="{0D108E33-376A-40DA-AF8B-C0ACC735BF29}"/>
    <cellStyle name="Comma 6 5 3 2 4" xfId="10253" xr:uid="{C950EA38-D1AC-430E-AC40-77C1AA955E13}"/>
    <cellStyle name="Comma 6 5 3 3" xfId="3734" xr:uid="{BFF592F7-ABBA-4296-B63B-51A82EF9FFDB}"/>
    <cellStyle name="Comma 6 5 3 3 2" xfId="7466" xr:uid="{986547C3-99E1-47DE-94E2-685AF935809A}"/>
    <cellStyle name="Comma 6 5 3 3 2 2" xfId="14883" xr:uid="{6477FBB1-338B-4A1E-A6B0-AA0F09088BE4}"/>
    <cellStyle name="Comma 6 5 3 3 3" xfId="11185" xr:uid="{9909B1E9-50FC-4585-B393-45F429045E26}"/>
    <cellStyle name="Comma 6 5 3 4" xfId="5600" xr:uid="{8F821046-685A-4E50-A582-C1965DBDA371}"/>
    <cellStyle name="Comma 6 5 3 4 2" xfId="13034" xr:uid="{2680E26F-0F90-4036-A8BE-0D2D94FAB44C}"/>
    <cellStyle name="Comma 6 5 3 5" xfId="9335" xr:uid="{033D8437-2397-4257-85CF-36E107C5B623}"/>
    <cellStyle name="Comma 6 5 4" xfId="2204" xr:uid="{C6160A46-14CA-40D6-A924-91F57061D99F}"/>
    <cellStyle name="Comma 6 5 4 2" xfId="4194" xr:uid="{AF50E747-DF6A-453A-B6A6-9A29D895CD84}"/>
    <cellStyle name="Comma 6 5 4 2 2" xfId="7926" xr:uid="{C8B01169-F577-42E0-8565-81611357403B}"/>
    <cellStyle name="Comma 6 5 4 2 2 2" xfId="15343" xr:uid="{83943AC5-C82C-46AA-AAA7-A0C21CA90BAD}"/>
    <cellStyle name="Comma 6 5 4 2 3" xfId="11645" xr:uid="{F089E9E6-B3F9-4D71-8F5E-724A766B461E}"/>
    <cellStyle name="Comma 6 5 4 3" xfId="6060" xr:uid="{A4D5EF60-3EC2-4B4F-8980-A68C2D0375A8}"/>
    <cellStyle name="Comma 6 5 4 3 2" xfId="13494" xr:uid="{F242C6ED-9902-48E2-A18F-3E05F7233552}"/>
    <cellStyle name="Comma 6 5 4 4" xfId="9795" xr:uid="{0B307392-5FE2-4078-8CDA-45EE49E55729}"/>
    <cellStyle name="Comma 6 5 5" xfId="3277" xr:uid="{8C6F1226-408D-4861-8112-02BCC8DED091}"/>
    <cellStyle name="Comma 6 5 5 2" xfId="7009" xr:uid="{F637B432-960A-43CD-ACEE-4E0FA7422851}"/>
    <cellStyle name="Comma 6 5 5 2 2" xfId="14426" xr:uid="{7EDEFD6E-972F-42DF-86AA-0BCA7EE3E97F}"/>
    <cellStyle name="Comma 6 5 5 3" xfId="10728" xr:uid="{28FCEE7B-FCE9-4B73-B890-7062180567AE}"/>
    <cellStyle name="Comma 6 5 6" xfId="5143" xr:uid="{A7A23C14-2C03-455A-B93E-E5CA8DA1F784}"/>
    <cellStyle name="Comma 6 5 6 2" xfId="12577" xr:uid="{81B855C2-AE31-41CA-92F4-65532B0807C6}"/>
    <cellStyle name="Comma 6 5 7" xfId="8878" xr:uid="{2A594BED-34A4-497F-BC05-CF2157B66529}"/>
    <cellStyle name="Comma 6 6" xfId="1371" xr:uid="{A75F7A4B-851A-44C3-976C-B0A28FC36020}"/>
    <cellStyle name="Comma 6 6 2" xfId="1843" xr:uid="{10830741-82CD-4378-93CB-DE6C06681125}"/>
    <cellStyle name="Comma 6 6 2 2" xfId="2775" xr:uid="{1D663C08-6417-4156-9611-5587A18547CB}"/>
    <cellStyle name="Comma 6 6 2 2 2" xfId="4765" xr:uid="{36700B07-FC05-460A-8BB0-FFC0B7F68074}"/>
    <cellStyle name="Comma 6 6 2 2 2 2" xfId="8497" xr:uid="{2DB7D473-53C7-4F27-A1E4-05B63D180833}"/>
    <cellStyle name="Comma 6 6 2 2 2 2 2" xfId="15914" xr:uid="{024F3D55-0698-4F09-84B7-53072C1B28EF}"/>
    <cellStyle name="Comma 6 6 2 2 2 3" xfId="12216" xr:uid="{BD51D7A6-1A31-476D-9611-0F85C9E8A885}"/>
    <cellStyle name="Comma 6 6 2 2 3" xfId="6631" xr:uid="{A749C897-7588-47F8-A80D-7437B044523D}"/>
    <cellStyle name="Comma 6 6 2 2 3 2" xfId="14065" xr:uid="{306DB7A1-9503-4953-8C94-CE298737AD6E}"/>
    <cellStyle name="Comma 6 6 2 2 4" xfId="10366" xr:uid="{81637F65-C3FC-460F-904A-03E32B168866}"/>
    <cellStyle name="Comma 6 6 2 3" xfId="3847" xr:uid="{A5ADAE99-9C19-4992-8000-648246B163C5}"/>
    <cellStyle name="Comma 6 6 2 3 2" xfId="7579" xr:uid="{55029840-443F-4253-A65B-4A3841D33B8F}"/>
    <cellStyle name="Comma 6 6 2 3 2 2" xfId="14996" xr:uid="{51114D02-1AB9-4C4D-A596-D0294A7DF4C1}"/>
    <cellStyle name="Comma 6 6 2 3 3" xfId="11298" xr:uid="{F7723261-2CF3-4C90-BA1B-707188CAD727}"/>
    <cellStyle name="Comma 6 6 2 4" xfId="5713" xr:uid="{1FD38CEA-FE16-4812-BD77-F95658AA1377}"/>
    <cellStyle name="Comma 6 6 2 4 2" xfId="13147" xr:uid="{B93FA979-C9E0-4395-A358-5A8C49446207}"/>
    <cellStyle name="Comma 6 6 2 5" xfId="9448" xr:uid="{6EE72D9C-5DC1-4648-AA63-A31DA3A0C730}"/>
    <cellStyle name="Comma 6 6 3" xfId="2317" xr:uid="{EA952D12-A4E7-48B2-8C60-4BDE2C7A132A}"/>
    <cellStyle name="Comma 6 6 3 2" xfId="4307" xr:uid="{60C53C71-78FB-4B80-90E0-10F25522995F}"/>
    <cellStyle name="Comma 6 6 3 2 2" xfId="8039" xr:uid="{F34336D2-E4C5-4025-9F30-C00F08E81494}"/>
    <cellStyle name="Comma 6 6 3 2 2 2" xfId="15456" xr:uid="{DA494037-4B48-44D8-AB48-0AD3F06DFF7F}"/>
    <cellStyle name="Comma 6 6 3 2 3" xfId="11758" xr:uid="{8A89863F-23FD-45AB-BE08-0D828646F75E}"/>
    <cellStyle name="Comma 6 6 3 3" xfId="6173" xr:uid="{3BF497CE-CB3B-45D8-8703-C3B46564E6AB}"/>
    <cellStyle name="Comma 6 6 3 3 2" xfId="13607" xr:uid="{6FC8517C-0F73-485B-A9C1-726329CA363E}"/>
    <cellStyle name="Comma 6 6 3 4" xfId="9908" xr:uid="{64DBFA5D-AD98-49D5-8753-9813F71715FF}"/>
    <cellStyle name="Comma 6 6 4" xfId="3389" xr:uid="{8E76C099-1ED0-4D64-B8A4-FA936A78E395}"/>
    <cellStyle name="Comma 6 6 4 2" xfId="7121" xr:uid="{A435787A-BC8D-4B8E-9A5F-69CDFA25910E}"/>
    <cellStyle name="Comma 6 6 4 2 2" xfId="14538" xr:uid="{AF499030-C020-498A-9E5A-D7482AFC705E}"/>
    <cellStyle name="Comma 6 6 4 3" xfId="10840" xr:uid="{4248E233-E3C4-4DCD-8D1E-79575F390805}"/>
    <cellStyle name="Comma 6 6 5" xfId="5255" xr:uid="{D93BDB8F-3CDD-4116-8340-1BDF97750748}"/>
    <cellStyle name="Comma 6 6 5 2" xfId="12689" xr:uid="{11D3A5E2-9B43-4A07-BCFD-D8FB495B3E49}"/>
    <cellStyle name="Comma 6 6 6" xfId="8990" xr:uid="{77509193-3F57-423E-BFF1-E94D86DF38F4}"/>
    <cellStyle name="Comma 6 7" xfId="1614" xr:uid="{2A4A0778-CF84-4B27-9DEC-2DBBFA5562D1}"/>
    <cellStyle name="Comma 6 7 2" xfId="2547" xr:uid="{6BE2FB4B-00E0-48DB-AF63-0227F1C33C73}"/>
    <cellStyle name="Comma 6 7 2 2" xfId="4537" xr:uid="{EC569BB4-F713-4F81-8787-230F1FC6F553}"/>
    <cellStyle name="Comma 6 7 2 2 2" xfId="8269" xr:uid="{396BB961-DFF4-4962-A22A-4F3C91390BC9}"/>
    <cellStyle name="Comma 6 7 2 2 2 2" xfId="15686" xr:uid="{F9008E61-2D63-4070-B0A4-8FA809E943DC}"/>
    <cellStyle name="Comma 6 7 2 2 3" xfId="11988" xr:uid="{1EDBC20B-7407-475B-929D-69AB331D3FC7}"/>
    <cellStyle name="Comma 6 7 2 3" xfId="6403" xr:uid="{4095568E-1702-414C-9A22-26034310F422}"/>
    <cellStyle name="Comma 6 7 2 3 2" xfId="13837" xr:uid="{ADA2AF1E-D937-4EA1-8C45-0E3F028FE7E7}"/>
    <cellStyle name="Comma 6 7 2 4" xfId="10138" xr:uid="{F2524E44-B79A-4E63-9F72-9B482DD9446F}"/>
    <cellStyle name="Comma 6 7 3" xfId="3619" xr:uid="{AE245727-4015-485A-BBBD-560E6D10E5F4}"/>
    <cellStyle name="Comma 6 7 3 2" xfId="7351" xr:uid="{F00801E4-A513-43DF-BA35-5B17E502D118}"/>
    <cellStyle name="Comma 6 7 3 2 2" xfId="14768" xr:uid="{1F90DD67-CC7F-42A3-BB00-92D3E9B9F5DD}"/>
    <cellStyle name="Comma 6 7 3 3" xfId="11070" xr:uid="{F65D96C4-A656-446B-8167-B0255A6A15D7}"/>
    <cellStyle name="Comma 6 7 4" xfId="5485" xr:uid="{13D2BA97-B42F-4850-A493-D9683EECDC7C}"/>
    <cellStyle name="Comma 6 7 4 2" xfId="12919" xr:uid="{4F4B9B5B-A027-43AC-9D94-DE7676A79881}"/>
    <cellStyle name="Comma 6 7 5" xfId="9220" xr:uid="{145671A2-51A8-46B6-AD66-FAE298836B71}"/>
    <cellStyle name="Comma 6 8" xfId="2089" xr:uid="{1E2BAA35-407E-48AB-9BCE-BF1E9C6A5F35}"/>
    <cellStyle name="Comma 6 8 2" xfId="4079" xr:uid="{3B577684-7A81-4E93-B0FF-CB9C95AF688B}"/>
    <cellStyle name="Comma 6 8 2 2" xfId="7811" xr:uid="{08503DA5-1452-4DDD-AA18-0F471773FEFF}"/>
    <cellStyle name="Comma 6 8 2 2 2" xfId="15228" xr:uid="{F2513ED6-5785-441F-B104-F940E6FBB093}"/>
    <cellStyle name="Comma 6 8 2 3" xfId="11530" xr:uid="{F2DD4419-16FE-4A51-A139-727CDAF061B2}"/>
    <cellStyle name="Comma 6 8 3" xfId="5945" xr:uid="{AB37A749-8E3B-416D-BA87-0453016CA2E8}"/>
    <cellStyle name="Comma 6 8 3 2" xfId="13379" xr:uid="{AA4DFFB9-3EA5-4293-9917-7D290BDDD638}"/>
    <cellStyle name="Comma 6 8 4" xfId="9680" xr:uid="{949224B6-1F31-477A-87BF-B4211E10A509}"/>
    <cellStyle name="Comma 6 9" xfId="3163" xr:uid="{282064DC-9D29-4390-99A2-300C8730003C}"/>
    <cellStyle name="Comma 6 9 2" xfId="6895" xr:uid="{B10BBC6C-E7F4-4783-ABF2-356EB5CEFFF9}"/>
    <cellStyle name="Comma 6 9 2 2" xfId="14313" xr:uid="{A525E72D-E192-436D-BF88-2C0D8FE28DEC}"/>
    <cellStyle name="Comma 6 9 3" xfId="10615" xr:uid="{957C9C08-F004-4959-A9FD-7DD4B2526A89}"/>
    <cellStyle name="Comma 7" xfId="769" xr:uid="{F3F88823-216E-4006-87B6-C6A14FB48435}"/>
    <cellStyle name="Comma 7 10" xfId="5031" xr:uid="{39632598-3DCD-4CB5-87FF-C45D78633350}"/>
    <cellStyle name="Comma 7 10 2" xfId="12466" xr:uid="{00EDC2F1-2519-4F98-9F1D-307D957860B6}"/>
    <cellStyle name="Comma 7 11" xfId="8767" xr:uid="{5B0CD7C4-CA82-4158-BA52-152467CCFBA8}"/>
    <cellStyle name="Comma 7 2" xfId="972" xr:uid="{00C9FB6E-004A-42CC-B204-CF681F5945C9}"/>
    <cellStyle name="Comma 7 2 10" xfId="8786" xr:uid="{A7BFEC24-D494-4367-B65B-75CEFDB60D8A}"/>
    <cellStyle name="Comma 7 2 2" xfId="1071" xr:uid="{E4A04A6B-C32C-4D29-BFD2-A1EA8282D89C}"/>
    <cellStyle name="Comma 7 2 2 2" xfId="1273" xr:uid="{446D53C8-FC93-414C-80EF-BC42B31AF8D6}"/>
    <cellStyle name="Comma 7 2 2 2 2" xfId="1583" xr:uid="{1464CBDD-9C40-4E3B-9AC6-E0B608876D64}"/>
    <cellStyle name="Comma 7 2 2 2 2 2" xfId="2055" xr:uid="{60B12D1A-D101-4606-9EB9-909002C80C36}"/>
    <cellStyle name="Comma 7 2 2 2 2 2 2" xfId="2987" xr:uid="{A202883B-E0FD-4C9A-A6FF-2867B1E9FE33}"/>
    <cellStyle name="Comma 7 2 2 2 2 2 2 2" xfId="4977" xr:uid="{A63C444C-FD01-4EF7-99C9-E064026C2C01}"/>
    <cellStyle name="Comma 7 2 2 2 2 2 2 2 2" xfId="8709" xr:uid="{70C419B7-11B6-4762-9FB6-C7C24873BE87}"/>
    <cellStyle name="Comma 7 2 2 2 2 2 2 2 2 2" xfId="16126" xr:uid="{31ADC16D-96C4-48D2-8789-410F8683B67B}"/>
    <cellStyle name="Comma 7 2 2 2 2 2 2 2 3" xfId="12428" xr:uid="{44C5A2E3-679A-4CA1-8F43-6428CA83D0A2}"/>
    <cellStyle name="Comma 7 2 2 2 2 2 2 3" xfId="6843" xr:uid="{0F5DC3D8-0B46-4055-B235-38F7A0EBCC29}"/>
    <cellStyle name="Comma 7 2 2 2 2 2 2 3 2" xfId="14277" xr:uid="{AE56F107-95EB-4341-9A3A-95D742F8415D}"/>
    <cellStyle name="Comma 7 2 2 2 2 2 2 4" xfId="10578" xr:uid="{F5D220B0-10E5-4F0D-A80E-630C4158472D}"/>
    <cellStyle name="Comma 7 2 2 2 2 2 3" xfId="4059" xr:uid="{73E4FD81-9AC3-4E9F-8911-EC74AB257C47}"/>
    <cellStyle name="Comma 7 2 2 2 2 2 3 2" xfId="7791" xr:uid="{2A957E99-7C2A-4DA7-B118-54A32F908F01}"/>
    <cellStyle name="Comma 7 2 2 2 2 2 3 2 2" xfId="15208" xr:uid="{BE5F7AB7-2461-49E9-A11C-7E43E7C9F7A0}"/>
    <cellStyle name="Comma 7 2 2 2 2 2 3 3" xfId="11510" xr:uid="{096989CA-7DBE-4774-82F1-3D61AE2166F3}"/>
    <cellStyle name="Comma 7 2 2 2 2 2 4" xfId="5925" xr:uid="{AB7ECF07-25AA-4E2C-BF50-34366D422E14}"/>
    <cellStyle name="Comma 7 2 2 2 2 2 4 2" xfId="13359" xr:uid="{ED2FC3DA-C97B-4194-BDB8-F98353CE3DC1}"/>
    <cellStyle name="Comma 7 2 2 2 2 2 5" xfId="9660" xr:uid="{4342B2E4-4923-4477-BAB9-77B87B994AEB}"/>
    <cellStyle name="Comma 7 2 2 2 2 3" xfId="2529" xr:uid="{628FC500-7BF7-4659-BEE8-D1C467CDE6B7}"/>
    <cellStyle name="Comma 7 2 2 2 2 3 2" xfId="4519" xr:uid="{2B7BF7B2-D445-48E0-ABCA-B22A2D756707}"/>
    <cellStyle name="Comma 7 2 2 2 2 3 2 2" xfId="8251" xr:uid="{FFCAEC4D-363D-4E76-ACD9-AB039B271C6A}"/>
    <cellStyle name="Comma 7 2 2 2 2 3 2 2 2" xfId="15668" xr:uid="{D4B46FE0-72E5-4B9F-BDB7-CC38E6D03150}"/>
    <cellStyle name="Comma 7 2 2 2 2 3 2 3" xfId="11970" xr:uid="{C0C8FB6B-8BA4-47FF-82FC-9DEE18602027}"/>
    <cellStyle name="Comma 7 2 2 2 2 3 3" xfId="6385" xr:uid="{7A11E80B-5344-4946-B219-49D6724DB02A}"/>
    <cellStyle name="Comma 7 2 2 2 2 3 3 2" xfId="13819" xr:uid="{52A95494-F0D6-465D-9ED1-AC75A1A0ECAC}"/>
    <cellStyle name="Comma 7 2 2 2 2 3 4" xfId="10120" xr:uid="{C2832DE2-DBE5-4371-AFD1-8ECFF4206C32}"/>
    <cellStyle name="Comma 7 2 2 2 2 4" xfId="3601" xr:uid="{173217BE-D766-42BF-86AD-2ED1737E0361}"/>
    <cellStyle name="Comma 7 2 2 2 2 4 2" xfId="7333" xr:uid="{079718D2-E85F-40FC-B3D2-C1E4E2732C4E}"/>
    <cellStyle name="Comma 7 2 2 2 2 4 2 2" xfId="14750" xr:uid="{EFAE010E-D7AE-42A0-A6C4-86972AA4C628}"/>
    <cellStyle name="Comma 7 2 2 2 2 4 3" xfId="11052" xr:uid="{04F35B6B-2B89-4607-91C1-7673B6A2DBC6}"/>
    <cellStyle name="Comma 7 2 2 2 2 5" xfId="5467" xr:uid="{792F9657-0927-4344-986D-6647F3B2C9F8}"/>
    <cellStyle name="Comma 7 2 2 2 2 5 2" xfId="12901" xr:uid="{97A540C0-5209-423D-A778-A1664753EBE3}"/>
    <cellStyle name="Comma 7 2 2 2 2 6" xfId="9202" xr:uid="{80380D4F-AF39-457B-A7F7-25D2746A061B}"/>
    <cellStyle name="Comma 7 2 2 2 3" xfId="1828" xr:uid="{92171D72-BAE9-4000-B168-6555EFECDB3B}"/>
    <cellStyle name="Comma 7 2 2 2 3 2" xfId="2760" xr:uid="{73BCFB83-8F2B-4122-9EB0-D72555AACCFB}"/>
    <cellStyle name="Comma 7 2 2 2 3 2 2" xfId="4750" xr:uid="{FF4401A8-5697-4DFA-B706-6C8011F2A1BA}"/>
    <cellStyle name="Comma 7 2 2 2 3 2 2 2" xfId="8482" xr:uid="{BA83E3DF-F815-4281-9589-9DA93DE68AAE}"/>
    <cellStyle name="Comma 7 2 2 2 3 2 2 2 2" xfId="15899" xr:uid="{6166B4BA-222B-4EAF-9767-8720023B9B05}"/>
    <cellStyle name="Comma 7 2 2 2 3 2 2 3" xfId="12201" xr:uid="{C876B058-53FF-4D1D-A9C9-330016C12C84}"/>
    <cellStyle name="Comma 7 2 2 2 3 2 3" xfId="6616" xr:uid="{62364BDF-F764-4F8D-9067-1D48E605A7F5}"/>
    <cellStyle name="Comma 7 2 2 2 3 2 3 2" xfId="14050" xr:uid="{ADB5C57D-2C93-46F1-9E47-1AB1D9CBAF67}"/>
    <cellStyle name="Comma 7 2 2 2 3 2 4" xfId="10351" xr:uid="{7F76180E-B1CC-4CD0-9D0D-8C68B53A518B}"/>
    <cellStyle name="Comma 7 2 2 2 3 3" xfId="3832" xr:uid="{503F15DC-4CB8-421E-87AA-3FB19BF97495}"/>
    <cellStyle name="Comma 7 2 2 2 3 3 2" xfId="7564" xr:uid="{8F74103E-562B-4EA5-A76C-778883608CA8}"/>
    <cellStyle name="Comma 7 2 2 2 3 3 2 2" xfId="14981" xr:uid="{964EF73C-1BF7-4EC5-86D4-D33AEE82FC16}"/>
    <cellStyle name="Comma 7 2 2 2 3 3 3" xfId="11283" xr:uid="{A084FCA8-6F88-4B69-9958-32F77F3AAE9F}"/>
    <cellStyle name="Comma 7 2 2 2 3 4" xfId="5698" xr:uid="{950DFA6F-B7C2-4BE1-8EB7-C3879B7CFC58}"/>
    <cellStyle name="Comma 7 2 2 2 3 4 2" xfId="13132" xr:uid="{7179B21D-40FF-4095-A6E6-34BCB7B4FC15}"/>
    <cellStyle name="Comma 7 2 2 2 3 5" xfId="9433" xr:uid="{BE5CEC3A-9569-4C94-9073-D95880585A09}"/>
    <cellStyle name="Comma 7 2 2 2 4" xfId="2302" xr:uid="{957312FC-5809-43B4-9AA8-3215D6104B56}"/>
    <cellStyle name="Comma 7 2 2 2 4 2" xfId="4292" xr:uid="{D93E5AE1-FD4B-435E-B995-EFF4448602B4}"/>
    <cellStyle name="Comma 7 2 2 2 4 2 2" xfId="8024" xr:uid="{63C1D3E3-78BC-45CC-BDEC-5D8E569BCCB5}"/>
    <cellStyle name="Comma 7 2 2 2 4 2 2 2" xfId="15441" xr:uid="{62EAA548-4944-4F6B-8AD2-E5E3A7C50372}"/>
    <cellStyle name="Comma 7 2 2 2 4 2 3" xfId="11743" xr:uid="{D1F10031-5759-4455-99EA-B43D1DA9DD1C}"/>
    <cellStyle name="Comma 7 2 2 2 4 3" xfId="6158" xr:uid="{642E4590-B4C9-4283-A530-09A039384364}"/>
    <cellStyle name="Comma 7 2 2 2 4 3 2" xfId="13592" xr:uid="{D77B1B20-EA8C-46AF-B54F-6D2E578B5DDE}"/>
    <cellStyle name="Comma 7 2 2 2 4 4" xfId="9893" xr:uid="{10D6E6A2-0D3F-4F8A-898A-2D086883A5EB}"/>
    <cellStyle name="Comma 7 2 2 2 5" xfId="3375" xr:uid="{FD5BEEEC-EE01-4A61-B064-7C0D9307A586}"/>
    <cellStyle name="Comma 7 2 2 2 5 2" xfId="7107" xr:uid="{0CED7D26-ADF6-4927-8C60-A7DE8306D99D}"/>
    <cellStyle name="Comma 7 2 2 2 5 2 2" xfId="14524" xr:uid="{FCD0F8A0-A039-4D46-B50A-ED78E65F0F9F}"/>
    <cellStyle name="Comma 7 2 2 2 5 3" xfId="10826" xr:uid="{4581D7A4-935D-4F9A-8217-0E008ADFA001}"/>
    <cellStyle name="Comma 7 2 2 2 6" xfId="5241" xr:uid="{0428005C-E932-4C43-A448-F657BFF3F259}"/>
    <cellStyle name="Comma 7 2 2 2 6 2" xfId="12675" xr:uid="{541BEC57-8842-46E2-8E33-65C3DAC42312}"/>
    <cellStyle name="Comma 7 2 2 2 7" xfId="8976" xr:uid="{946F6DAB-7088-422D-BE03-4F4816ED9BEB}"/>
    <cellStyle name="Comma 7 2 2 3" xfId="1467" xr:uid="{CED907F9-2E5E-4D99-A8EC-F80AFB771BD6}"/>
    <cellStyle name="Comma 7 2 2 3 2" xfId="1939" xr:uid="{F8F27311-907E-497E-AE73-8786F8B9ABBF}"/>
    <cellStyle name="Comma 7 2 2 3 2 2" xfId="2871" xr:uid="{1D13C90E-072E-4D6C-A8BF-076DC1A0F98B}"/>
    <cellStyle name="Comma 7 2 2 3 2 2 2" xfId="4861" xr:uid="{E5AC0016-5B40-4B9F-B27C-958D5021F450}"/>
    <cellStyle name="Comma 7 2 2 3 2 2 2 2" xfId="8593" xr:uid="{398E72E8-A4A9-4DCF-8043-32C15ACC603C}"/>
    <cellStyle name="Comma 7 2 2 3 2 2 2 2 2" xfId="16010" xr:uid="{CC00063E-0BE9-46C0-A7AE-38A08BD54E87}"/>
    <cellStyle name="Comma 7 2 2 3 2 2 2 3" xfId="12312" xr:uid="{8259774B-0601-4930-8F82-E9BE5A77C51E}"/>
    <cellStyle name="Comma 7 2 2 3 2 2 3" xfId="6727" xr:uid="{35A779BD-955C-4C8F-B66A-88757502B81C}"/>
    <cellStyle name="Comma 7 2 2 3 2 2 3 2" xfId="14161" xr:uid="{CABD5E9D-258B-4427-89CA-0F0554AA6D18}"/>
    <cellStyle name="Comma 7 2 2 3 2 2 4" xfId="10462" xr:uid="{FF5C9413-4E19-4649-B2FF-9A41F1C1DB4D}"/>
    <cellStyle name="Comma 7 2 2 3 2 3" xfId="3943" xr:uid="{5365D4A3-0C95-459F-98C0-17EECB3B4EA2}"/>
    <cellStyle name="Comma 7 2 2 3 2 3 2" xfId="7675" xr:uid="{0FB56CBC-09A0-4330-AC30-2758CDA5B53B}"/>
    <cellStyle name="Comma 7 2 2 3 2 3 2 2" xfId="15092" xr:uid="{D532CC76-6351-46CD-8EC5-0B795181A421}"/>
    <cellStyle name="Comma 7 2 2 3 2 3 3" xfId="11394" xr:uid="{7C4B9F65-148F-46EC-B067-40DB09DC67B1}"/>
    <cellStyle name="Comma 7 2 2 3 2 4" xfId="5809" xr:uid="{F350C55B-375E-4095-8858-9C82D5CDF5BF}"/>
    <cellStyle name="Comma 7 2 2 3 2 4 2" xfId="13243" xr:uid="{2CD7A746-3580-4375-9442-FC1A4D3E91CF}"/>
    <cellStyle name="Comma 7 2 2 3 2 5" xfId="9544" xr:uid="{339E5CED-0B70-48C5-A5FC-8F6F200E1143}"/>
    <cellStyle name="Comma 7 2 2 3 3" xfId="2413" xr:uid="{A7C08ABD-5773-4288-B3C9-591AF6398D70}"/>
    <cellStyle name="Comma 7 2 2 3 3 2" xfId="4403" xr:uid="{353876DF-7883-460C-B884-61DA80F1B703}"/>
    <cellStyle name="Comma 7 2 2 3 3 2 2" xfId="8135" xr:uid="{0AB5A470-2926-40B4-BEB3-4C3BD77578E4}"/>
    <cellStyle name="Comma 7 2 2 3 3 2 2 2" xfId="15552" xr:uid="{9C14AFF4-3375-4D72-9131-E653E9A49AE5}"/>
    <cellStyle name="Comma 7 2 2 3 3 2 3" xfId="11854" xr:uid="{24EF9963-C925-4457-8874-ED251096D5CF}"/>
    <cellStyle name="Comma 7 2 2 3 3 3" xfId="6269" xr:uid="{D0507047-7BB8-4074-B5D5-F9005875CB99}"/>
    <cellStyle name="Comma 7 2 2 3 3 3 2" xfId="13703" xr:uid="{A47D32C3-063D-40BD-AFA0-0AD22B4F2D0E}"/>
    <cellStyle name="Comma 7 2 2 3 3 4" xfId="10004" xr:uid="{7709A181-479D-493D-9BDF-F25028905896}"/>
    <cellStyle name="Comma 7 2 2 3 4" xfId="3485" xr:uid="{0FC65F94-BEAC-4DB6-A97F-4151AD86BD69}"/>
    <cellStyle name="Comma 7 2 2 3 4 2" xfId="7217" xr:uid="{E5BA1CBD-CDBD-4CCA-AB7A-52C8B9565E3B}"/>
    <cellStyle name="Comma 7 2 2 3 4 2 2" xfId="14634" xr:uid="{C8C7D6B2-E0C7-4341-8BD0-26B71E244285}"/>
    <cellStyle name="Comma 7 2 2 3 4 3" xfId="10936" xr:uid="{7BB4E9EA-39D9-4BD8-9FE0-9FB156CD575C}"/>
    <cellStyle name="Comma 7 2 2 3 5" xfId="5351" xr:uid="{7D878623-5D31-4C06-A90B-ED9555D99CCB}"/>
    <cellStyle name="Comma 7 2 2 3 5 2" xfId="12785" xr:uid="{06E606C7-B286-4CEE-B14D-AA448720D258}"/>
    <cellStyle name="Comma 7 2 2 3 6" xfId="9086" xr:uid="{462372FE-D55E-4B90-BBC1-3A4AA3A79DC9}"/>
    <cellStyle name="Comma 7 2 2 4" xfId="1712" xr:uid="{C35406D1-16EA-4BE4-BB5C-EDED28C6A4CD}"/>
    <cellStyle name="Comma 7 2 2 4 2" xfId="2645" xr:uid="{9842B61B-CEA0-4A88-BC7E-BF424CA013B5}"/>
    <cellStyle name="Comma 7 2 2 4 2 2" xfId="4635" xr:uid="{71F75C47-8053-4943-ABBA-3DA236239CD0}"/>
    <cellStyle name="Comma 7 2 2 4 2 2 2" xfId="8367" xr:uid="{974DB358-CB8C-4E83-91C3-C0AF220EBDF3}"/>
    <cellStyle name="Comma 7 2 2 4 2 2 2 2" xfId="15784" xr:uid="{39EF3C3F-55C0-4253-9748-E2450812BF39}"/>
    <cellStyle name="Comma 7 2 2 4 2 2 3" xfId="12086" xr:uid="{7848190A-C077-4079-93C0-411750C4F29E}"/>
    <cellStyle name="Comma 7 2 2 4 2 3" xfId="6501" xr:uid="{7DDE223E-FB26-4895-AA7A-C08E74D2AD67}"/>
    <cellStyle name="Comma 7 2 2 4 2 3 2" xfId="13935" xr:uid="{B2847FB2-9843-4E11-AABA-49CD8F6389D7}"/>
    <cellStyle name="Comma 7 2 2 4 2 4" xfId="10236" xr:uid="{3E683C07-D76A-41B2-A618-ECBECD5FFB85}"/>
    <cellStyle name="Comma 7 2 2 4 3" xfId="3717" xr:uid="{924FC335-D0FA-4320-86C4-3D5A0281CF57}"/>
    <cellStyle name="Comma 7 2 2 4 3 2" xfId="7449" xr:uid="{60A14538-CFD9-4216-BD3E-49A52BBE7E3D}"/>
    <cellStyle name="Comma 7 2 2 4 3 2 2" xfId="14866" xr:uid="{7C1EB924-26FA-48FE-9554-49FEEF23801D}"/>
    <cellStyle name="Comma 7 2 2 4 3 3" xfId="11168" xr:uid="{91CBDBA8-7BF3-4F33-8FE9-193E582D9808}"/>
    <cellStyle name="Comma 7 2 2 4 4" xfId="5583" xr:uid="{4EC67A04-5B92-45FB-8D54-26D45FA969EC}"/>
    <cellStyle name="Comma 7 2 2 4 4 2" xfId="13017" xr:uid="{2FA136AF-F4F0-44CD-9D55-85FF4B82E62B}"/>
    <cellStyle name="Comma 7 2 2 4 5" xfId="9318" xr:uid="{2043BE10-FF8F-44C7-8175-A94BEF06601F}"/>
    <cellStyle name="Comma 7 2 2 5" xfId="2187" xr:uid="{F79E62DD-EB5A-454F-AED2-2E4243A0E7AF}"/>
    <cellStyle name="Comma 7 2 2 5 2" xfId="4177" xr:uid="{0A15B04B-B0CB-46BF-9B2B-01CAB70EBD73}"/>
    <cellStyle name="Comma 7 2 2 5 2 2" xfId="7909" xr:uid="{4DC994E4-286E-4F86-8770-606C55C53771}"/>
    <cellStyle name="Comma 7 2 2 5 2 2 2" xfId="15326" xr:uid="{89910586-D1A4-4404-9C75-BB81E831DF2F}"/>
    <cellStyle name="Comma 7 2 2 5 2 3" xfId="11628" xr:uid="{0658F0A2-D5E0-4B91-849E-EC3688524B66}"/>
    <cellStyle name="Comma 7 2 2 5 3" xfId="6043" xr:uid="{4B706916-894C-4709-9337-4E8F8DFAD049}"/>
    <cellStyle name="Comma 7 2 2 5 3 2" xfId="13477" xr:uid="{820D1DD8-156C-4931-A731-42880E5B1102}"/>
    <cellStyle name="Comma 7 2 2 5 4" xfId="9778" xr:uid="{DF9C84FD-103D-4615-BD0F-7ECCF773A732}"/>
    <cellStyle name="Comma 7 2 2 6" xfId="3260" xr:uid="{D8617206-A8F4-4496-885B-6850637E0022}"/>
    <cellStyle name="Comma 7 2 2 6 2" xfId="6992" xr:uid="{A03B612A-788B-498A-98AE-A7D00FE33DA1}"/>
    <cellStyle name="Comma 7 2 2 6 2 2" xfId="14409" xr:uid="{4FFCF254-5479-4E21-9130-BC6B92F82102}"/>
    <cellStyle name="Comma 7 2 2 6 3" xfId="10711" xr:uid="{2523BFF4-ED09-4163-A5F7-B1A201C2A133}"/>
    <cellStyle name="Comma 7 2 2 7" xfId="5126" xr:uid="{0CD41458-940A-4CC4-9C45-38E240735C23}"/>
    <cellStyle name="Comma 7 2 2 7 2" xfId="12560" xr:uid="{D2AB9DD6-F8B1-482F-AD31-5A46929A2814}"/>
    <cellStyle name="Comma 7 2 2 8" xfId="8861" xr:uid="{762F38E5-736C-42FC-8429-D77F7E38C8A0}"/>
    <cellStyle name="Comma 7 2 3" xfId="1037" xr:uid="{4A44823B-2345-46CD-A246-99471C6EA51F}"/>
    <cellStyle name="Comma 7 2 3 2" xfId="1239" xr:uid="{BED6BA81-A9D5-4544-8B64-9170DE2CED21}"/>
    <cellStyle name="Comma 7 2 3 2 2" xfId="1549" xr:uid="{1A4681A7-F251-4C9A-9316-D4B1FC2D1D85}"/>
    <cellStyle name="Comma 7 2 3 2 2 2" xfId="2021" xr:uid="{32C06A15-BD87-420C-91AA-97CA2CACF097}"/>
    <cellStyle name="Comma 7 2 3 2 2 2 2" xfId="2953" xr:uid="{A8E7E0AA-159C-4EAB-8A0C-F06CE7BD341C}"/>
    <cellStyle name="Comma 7 2 3 2 2 2 2 2" xfId="4943" xr:uid="{44A19EF5-8783-4575-9C22-72919FB21CD9}"/>
    <cellStyle name="Comma 7 2 3 2 2 2 2 2 2" xfId="8675" xr:uid="{E0596C4A-96B4-4B1B-92A0-607D4AEEF321}"/>
    <cellStyle name="Comma 7 2 3 2 2 2 2 2 2 2" xfId="16092" xr:uid="{20BEFE6B-5DDA-4182-A2E9-17A2D22FD224}"/>
    <cellStyle name="Comma 7 2 3 2 2 2 2 2 3" xfId="12394" xr:uid="{09C048C2-665B-408D-BE00-73E4D0DDA37F}"/>
    <cellStyle name="Comma 7 2 3 2 2 2 2 3" xfId="6809" xr:uid="{727B7F61-66C9-4A18-BE7A-67E11FF9F153}"/>
    <cellStyle name="Comma 7 2 3 2 2 2 2 3 2" xfId="14243" xr:uid="{ADB55750-0170-4810-8418-B24B3EC1EA5F}"/>
    <cellStyle name="Comma 7 2 3 2 2 2 2 4" xfId="10544" xr:uid="{1924DDE1-A258-4EE7-98C0-A6890D27D9C2}"/>
    <cellStyle name="Comma 7 2 3 2 2 2 3" xfId="4025" xr:uid="{12CCBBBD-A6E2-4838-A13F-8835711A6E7E}"/>
    <cellStyle name="Comma 7 2 3 2 2 2 3 2" xfId="7757" xr:uid="{C4CFCEF3-F924-44CB-82FA-6611F462C26B}"/>
    <cellStyle name="Comma 7 2 3 2 2 2 3 2 2" xfId="15174" xr:uid="{3C01CB5E-F551-4A18-B72B-19FBB624155A}"/>
    <cellStyle name="Comma 7 2 3 2 2 2 3 3" xfId="11476" xr:uid="{ED791153-17A3-4FBD-B79C-B26BDDA1C0F0}"/>
    <cellStyle name="Comma 7 2 3 2 2 2 4" xfId="5891" xr:uid="{8BCE0EE7-AE94-4568-BC42-886BDFD742BB}"/>
    <cellStyle name="Comma 7 2 3 2 2 2 4 2" xfId="13325" xr:uid="{7EBA748B-513A-44FB-8418-6E70C56C554B}"/>
    <cellStyle name="Comma 7 2 3 2 2 2 5" xfId="9626" xr:uid="{E6094C45-84B1-4762-81C0-3CB8C9E4F265}"/>
    <cellStyle name="Comma 7 2 3 2 2 3" xfId="2495" xr:uid="{5D0F2EB8-E4C5-41FA-9521-7EF07D8B8EF7}"/>
    <cellStyle name="Comma 7 2 3 2 2 3 2" xfId="4485" xr:uid="{511B5796-F9EB-4C07-BB40-25596D028B82}"/>
    <cellStyle name="Comma 7 2 3 2 2 3 2 2" xfId="8217" xr:uid="{D457BC48-9907-4760-9C7D-F3837DC9EDA1}"/>
    <cellStyle name="Comma 7 2 3 2 2 3 2 2 2" xfId="15634" xr:uid="{9B84ABA5-7B4B-4A07-8721-AB7EFFE9FFF8}"/>
    <cellStyle name="Comma 7 2 3 2 2 3 2 3" xfId="11936" xr:uid="{D9AE351C-37D8-45BF-916D-CBB26ACEA6EE}"/>
    <cellStyle name="Comma 7 2 3 2 2 3 3" xfId="6351" xr:uid="{1EDFA769-2A68-4EFA-BE51-A6D4BC507AFB}"/>
    <cellStyle name="Comma 7 2 3 2 2 3 3 2" xfId="13785" xr:uid="{A40E836A-7190-4300-B79D-65B88BFF09A9}"/>
    <cellStyle name="Comma 7 2 3 2 2 3 4" xfId="10086" xr:uid="{D222BBAC-266D-4CE9-AF47-589E25DD5CF5}"/>
    <cellStyle name="Comma 7 2 3 2 2 4" xfId="3567" xr:uid="{EAFDA93C-37A2-4ED2-8D2F-223E2FED7025}"/>
    <cellStyle name="Comma 7 2 3 2 2 4 2" xfId="7299" xr:uid="{E371F463-B659-4540-940E-870F825A5F60}"/>
    <cellStyle name="Comma 7 2 3 2 2 4 2 2" xfId="14716" xr:uid="{35283F3A-5987-4AAB-920C-31418B228A71}"/>
    <cellStyle name="Comma 7 2 3 2 2 4 3" xfId="11018" xr:uid="{0E26C28A-EF6A-44FC-8797-B7DEEF8FDDD7}"/>
    <cellStyle name="Comma 7 2 3 2 2 5" xfId="5433" xr:uid="{E27727C8-50EF-4099-91C1-AFEA617FD1CE}"/>
    <cellStyle name="Comma 7 2 3 2 2 5 2" xfId="12867" xr:uid="{A40E2A6F-3DC1-4AAD-AA03-A9930C05F179}"/>
    <cellStyle name="Comma 7 2 3 2 2 6" xfId="9168" xr:uid="{7C770F5E-10DB-41F1-A12A-2879B9F721E6}"/>
    <cellStyle name="Comma 7 2 3 2 3" xfId="1794" xr:uid="{937ADAE9-C06E-4F72-8379-B2662CCAAC9D}"/>
    <cellStyle name="Comma 7 2 3 2 3 2" xfId="2726" xr:uid="{874955BF-5F62-4D67-87B3-3433B4AA7A1E}"/>
    <cellStyle name="Comma 7 2 3 2 3 2 2" xfId="4716" xr:uid="{23EFFD96-D753-42EA-8885-C46ECFE3EA98}"/>
    <cellStyle name="Comma 7 2 3 2 3 2 2 2" xfId="8448" xr:uid="{E44FDD1E-E722-4A11-B5A1-5523F16B970A}"/>
    <cellStyle name="Comma 7 2 3 2 3 2 2 2 2" xfId="15865" xr:uid="{62BFE5E5-E3C8-42DB-A64E-8BE4BE21FFAA}"/>
    <cellStyle name="Comma 7 2 3 2 3 2 2 3" xfId="12167" xr:uid="{4F747752-9F38-4E10-AA9C-0A9C90C23FEB}"/>
    <cellStyle name="Comma 7 2 3 2 3 2 3" xfId="6582" xr:uid="{3C594DDA-B3F1-4699-ADCF-F034CD715ACB}"/>
    <cellStyle name="Comma 7 2 3 2 3 2 3 2" xfId="14016" xr:uid="{87397EC6-E5AA-4C16-BE2D-6667CD88BCEB}"/>
    <cellStyle name="Comma 7 2 3 2 3 2 4" xfId="10317" xr:uid="{3AC15FD9-C652-482A-9637-5EA8B37B625A}"/>
    <cellStyle name="Comma 7 2 3 2 3 3" xfId="3798" xr:uid="{3B197F33-3168-48A9-9276-74915298AEC9}"/>
    <cellStyle name="Comma 7 2 3 2 3 3 2" xfId="7530" xr:uid="{C186653A-8D8E-4D51-980F-2EE8CE651415}"/>
    <cellStyle name="Comma 7 2 3 2 3 3 2 2" xfId="14947" xr:uid="{6D7C9730-C2CD-45A9-B71F-BD318BCD2D2D}"/>
    <cellStyle name="Comma 7 2 3 2 3 3 3" xfId="11249" xr:uid="{E87802EE-677B-4A0F-8FBE-4EB94F6DF834}"/>
    <cellStyle name="Comma 7 2 3 2 3 4" xfId="5664" xr:uid="{770482CC-4E46-47D5-80E4-95C861EDF335}"/>
    <cellStyle name="Comma 7 2 3 2 3 4 2" xfId="13098" xr:uid="{FCE20EAF-DD25-4B55-8F46-121C5690BC22}"/>
    <cellStyle name="Comma 7 2 3 2 3 5" xfId="9399" xr:uid="{5F211BF7-28BF-4246-BDB0-B691AFBCE818}"/>
    <cellStyle name="Comma 7 2 3 2 4" xfId="2268" xr:uid="{C49D65A6-E91F-4F6A-AD89-4FB70393FC92}"/>
    <cellStyle name="Comma 7 2 3 2 4 2" xfId="4258" xr:uid="{CF328D85-FD9B-4128-96BD-821DD2F5F64B}"/>
    <cellStyle name="Comma 7 2 3 2 4 2 2" xfId="7990" xr:uid="{3C29DAA1-9119-4C20-B527-40E40EE7777A}"/>
    <cellStyle name="Comma 7 2 3 2 4 2 2 2" xfId="15407" xr:uid="{126DDEC7-3A77-4EF6-BBA1-B79593671316}"/>
    <cellStyle name="Comma 7 2 3 2 4 2 3" xfId="11709" xr:uid="{8B7F85BB-A852-44FC-9404-8746CA8AB2B7}"/>
    <cellStyle name="Comma 7 2 3 2 4 3" xfId="6124" xr:uid="{DE39F264-3E2F-4482-941F-22D033118119}"/>
    <cellStyle name="Comma 7 2 3 2 4 3 2" xfId="13558" xr:uid="{01219BB5-D536-44E3-A512-5882EB77F375}"/>
    <cellStyle name="Comma 7 2 3 2 4 4" xfId="9859" xr:uid="{80B5C5F9-7484-41D0-9FEC-780211ECA2C3}"/>
    <cellStyle name="Comma 7 2 3 2 5" xfId="3341" xr:uid="{F4A9A792-3D15-4CB3-B13C-D1DE72A8702F}"/>
    <cellStyle name="Comma 7 2 3 2 5 2" xfId="7073" xr:uid="{03EA6FEA-9123-48F1-966D-D823F24524D0}"/>
    <cellStyle name="Comma 7 2 3 2 5 2 2" xfId="14490" xr:uid="{6DB07401-D20C-47A7-B355-328AB69AC358}"/>
    <cellStyle name="Comma 7 2 3 2 5 3" xfId="10792" xr:uid="{EDC517B4-C4F3-4FFF-9528-B1BA85765749}"/>
    <cellStyle name="Comma 7 2 3 2 6" xfId="5207" xr:uid="{8C4F0F3F-B2CB-4415-BAB1-CA2B96DC27E3}"/>
    <cellStyle name="Comma 7 2 3 2 6 2" xfId="12641" xr:uid="{CDF43779-3CA2-447C-8975-20B654ABA1BC}"/>
    <cellStyle name="Comma 7 2 3 2 7" xfId="8942" xr:uid="{CABAF304-86E1-4952-ACB2-0F369F0BDBA9}"/>
    <cellStyle name="Comma 7 2 3 3" xfId="1433" xr:uid="{8C3BDFC3-D358-43FC-8835-E4E1A7BD04FE}"/>
    <cellStyle name="Comma 7 2 3 3 2" xfId="1905" xr:uid="{EE26D65E-A4E6-4190-A644-CE8A00A4A906}"/>
    <cellStyle name="Comma 7 2 3 3 2 2" xfId="2837" xr:uid="{AC85BA44-1A3E-4A83-BF67-C0540E524BC2}"/>
    <cellStyle name="Comma 7 2 3 3 2 2 2" xfId="4827" xr:uid="{7620C388-BDAB-4CBB-9993-9EEC93335651}"/>
    <cellStyle name="Comma 7 2 3 3 2 2 2 2" xfId="8559" xr:uid="{C56DD6B7-5129-49B7-ABD2-50EC064CF925}"/>
    <cellStyle name="Comma 7 2 3 3 2 2 2 2 2" xfId="15976" xr:uid="{C5FB6040-C4F2-4D8E-B502-0258200CC58B}"/>
    <cellStyle name="Comma 7 2 3 3 2 2 2 3" xfId="12278" xr:uid="{EF01823E-F606-418D-9843-E6170B6121D5}"/>
    <cellStyle name="Comma 7 2 3 3 2 2 3" xfId="6693" xr:uid="{531FA205-766F-4668-A50D-085ADAC3E675}"/>
    <cellStyle name="Comma 7 2 3 3 2 2 3 2" xfId="14127" xr:uid="{8E5B000B-EFF6-45A6-A414-D16D20E00E5F}"/>
    <cellStyle name="Comma 7 2 3 3 2 2 4" xfId="10428" xr:uid="{C7051C0D-D14C-41F7-8E64-FFE8477D4AD0}"/>
    <cellStyle name="Comma 7 2 3 3 2 3" xfId="3909" xr:uid="{85AD33D3-A939-4486-B417-215B73E48B5C}"/>
    <cellStyle name="Comma 7 2 3 3 2 3 2" xfId="7641" xr:uid="{C5950594-C0EB-4313-871B-91F856E5BAFE}"/>
    <cellStyle name="Comma 7 2 3 3 2 3 2 2" xfId="15058" xr:uid="{ACAE1191-52F5-48A0-B088-CF0F1C620A42}"/>
    <cellStyle name="Comma 7 2 3 3 2 3 3" xfId="11360" xr:uid="{70037721-D9AE-43A4-99D4-214963331849}"/>
    <cellStyle name="Comma 7 2 3 3 2 4" xfId="5775" xr:uid="{C65C61F7-8133-405F-B6B1-EF2AF26657AB}"/>
    <cellStyle name="Comma 7 2 3 3 2 4 2" xfId="13209" xr:uid="{310E892A-4392-44BD-95CC-439A3A2DC245}"/>
    <cellStyle name="Comma 7 2 3 3 2 5" xfId="9510" xr:uid="{EA84A09D-535E-4FB7-B222-2E32FC2B58FD}"/>
    <cellStyle name="Comma 7 2 3 3 3" xfId="2379" xr:uid="{03E813DF-C974-485F-B7D4-C7D8F408E37E}"/>
    <cellStyle name="Comma 7 2 3 3 3 2" xfId="4369" xr:uid="{989A8654-16C9-4260-AE1B-DEC4837F854B}"/>
    <cellStyle name="Comma 7 2 3 3 3 2 2" xfId="8101" xr:uid="{C782F365-63C5-455A-954A-71FB3AF45CF4}"/>
    <cellStyle name="Comma 7 2 3 3 3 2 2 2" xfId="15518" xr:uid="{B45D06A2-CFF9-4E58-B21F-476EC99A1493}"/>
    <cellStyle name="Comma 7 2 3 3 3 2 3" xfId="11820" xr:uid="{38831693-0878-447C-BDCE-47F9C079570A}"/>
    <cellStyle name="Comma 7 2 3 3 3 3" xfId="6235" xr:uid="{E026CFB3-12E7-4183-8DB9-21C482350A97}"/>
    <cellStyle name="Comma 7 2 3 3 3 3 2" xfId="13669" xr:uid="{44B961F6-60FA-43CC-BE89-F8D756A3FB83}"/>
    <cellStyle name="Comma 7 2 3 3 3 4" xfId="9970" xr:uid="{10833802-FB8C-496D-9D6C-354F9644BEC2}"/>
    <cellStyle name="Comma 7 2 3 3 4" xfId="3451" xr:uid="{41E7E6A5-285E-46DD-AA34-7E92D24C03B3}"/>
    <cellStyle name="Comma 7 2 3 3 4 2" xfId="7183" xr:uid="{243FAAEA-9A59-40A2-AE93-40991B69ECFE}"/>
    <cellStyle name="Comma 7 2 3 3 4 2 2" xfId="14600" xr:uid="{ED222A8B-239E-4A06-B45C-F6C62B4D4D9E}"/>
    <cellStyle name="Comma 7 2 3 3 4 3" xfId="10902" xr:uid="{7704F567-6C41-4ECE-B21E-412B9906BAE3}"/>
    <cellStyle name="Comma 7 2 3 3 5" xfId="5317" xr:uid="{3351C765-99A9-43CE-AC32-E4EC60361ECA}"/>
    <cellStyle name="Comma 7 2 3 3 5 2" xfId="12751" xr:uid="{0983359C-7C4C-4B5B-B4CB-5F3FD04122FA}"/>
    <cellStyle name="Comma 7 2 3 3 6" xfId="9052" xr:uid="{0522ABB3-71B7-49DE-8C7F-6B86D39FEE63}"/>
    <cellStyle name="Comma 7 2 3 4" xfId="1678" xr:uid="{4F04617B-8ECE-4AF2-B62A-540B3E173F66}"/>
    <cellStyle name="Comma 7 2 3 4 2" xfId="2611" xr:uid="{761FC27D-9E3E-40C2-BAB4-F490BCABDBB1}"/>
    <cellStyle name="Comma 7 2 3 4 2 2" xfId="4601" xr:uid="{5680D818-B863-4DB0-B596-3278E7C736F7}"/>
    <cellStyle name="Comma 7 2 3 4 2 2 2" xfId="8333" xr:uid="{0CD72555-1EC1-43AC-8CED-B712A05EDD1E}"/>
    <cellStyle name="Comma 7 2 3 4 2 2 2 2" xfId="15750" xr:uid="{B36E84D0-DAC3-41E2-9B4C-EBC412AD2AE9}"/>
    <cellStyle name="Comma 7 2 3 4 2 2 3" xfId="12052" xr:uid="{4DF278E8-849F-4644-98D4-0B6AEE479D67}"/>
    <cellStyle name="Comma 7 2 3 4 2 3" xfId="6467" xr:uid="{4A74A06B-EF8C-4824-B5A2-6D997648BEF3}"/>
    <cellStyle name="Comma 7 2 3 4 2 3 2" xfId="13901" xr:uid="{70928AF3-CE48-4511-8B49-1B4839CC3692}"/>
    <cellStyle name="Comma 7 2 3 4 2 4" xfId="10202" xr:uid="{9CFFA170-0D3D-429A-92E6-39B247E26996}"/>
    <cellStyle name="Comma 7 2 3 4 3" xfId="3683" xr:uid="{51AB96A8-B610-4CD0-B70B-56D84FB53465}"/>
    <cellStyle name="Comma 7 2 3 4 3 2" xfId="7415" xr:uid="{99F595DE-4879-4D3D-9E2B-F1C19E4CA65D}"/>
    <cellStyle name="Comma 7 2 3 4 3 2 2" xfId="14832" xr:uid="{F87A786E-FA0B-44CD-8CFB-BDA56CCA9DF5}"/>
    <cellStyle name="Comma 7 2 3 4 3 3" xfId="11134" xr:uid="{FC68D278-DC6E-443E-ACD7-854CD0C880D3}"/>
    <cellStyle name="Comma 7 2 3 4 4" xfId="5549" xr:uid="{A34C5B8A-88AF-424E-9F20-C77856B7AEF0}"/>
    <cellStyle name="Comma 7 2 3 4 4 2" xfId="12983" xr:uid="{5FB24248-2EA0-4EC4-BE1D-0FBBFBBC6605}"/>
    <cellStyle name="Comma 7 2 3 4 5" xfId="9284" xr:uid="{7D3E6F5C-2693-4EF6-A8B4-8E9168FDA56C}"/>
    <cellStyle name="Comma 7 2 3 5" xfId="2153" xr:uid="{FB087FE9-4268-4AC5-9DFA-0EFDDB5FD7E9}"/>
    <cellStyle name="Comma 7 2 3 5 2" xfId="4143" xr:uid="{8CF31C88-504A-4468-8B63-693FB22C295D}"/>
    <cellStyle name="Comma 7 2 3 5 2 2" xfId="7875" xr:uid="{9BB906F0-74C9-476E-BA38-176EE294BB46}"/>
    <cellStyle name="Comma 7 2 3 5 2 2 2" xfId="15292" xr:uid="{45080815-E424-4159-B1BB-1EBE06B46720}"/>
    <cellStyle name="Comma 7 2 3 5 2 3" xfId="11594" xr:uid="{E48FAFF2-3D2B-4C0C-AAFD-51A6B0B14418}"/>
    <cellStyle name="Comma 7 2 3 5 3" xfId="6009" xr:uid="{2661D803-C82F-49E8-B2B6-CBF5ECB307C3}"/>
    <cellStyle name="Comma 7 2 3 5 3 2" xfId="13443" xr:uid="{E11E5521-9EC4-4655-98AB-BD050B954865}"/>
    <cellStyle name="Comma 7 2 3 5 4" xfId="9744" xr:uid="{6F78B66A-1DBF-4C51-A26C-2A78D60F9C30}"/>
    <cellStyle name="Comma 7 2 3 6" xfId="3226" xr:uid="{2DBD2EBB-B4E3-4D2E-A9C3-063CB48C31B3}"/>
    <cellStyle name="Comma 7 2 3 6 2" xfId="6958" xr:uid="{12F938CA-EABE-44D4-AA81-12C9F7DD0C48}"/>
    <cellStyle name="Comma 7 2 3 6 2 2" xfId="14375" xr:uid="{57F1732E-F94D-4685-B243-C984F72F4DB5}"/>
    <cellStyle name="Comma 7 2 3 6 3" xfId="10677" xr:uid="{A3D4C053-5B21-45F7-AE7D-715786B4E818}"/>
    <cellStyle name="Comma 7 2 3 7" xfId="5092" xr:uid="{68F6BC69-4240-461B-A78B-28BD1DAE4EBB}"/>
    <cellStyle name="Comma 7 2 3 7 2" xfId="12526" xr:uid="{DCC0943C-E5F0-4E9B-83F0-E13CDAB46467}"/>
    <cellStyle name="Comma 7 2 3 8" xfId="8827" xr:uid="{ACD42EE3-2761-4068-8880-6C10BECBD1D7}"/>
    <cellStyle name="Comma 7 2 4" xfId="1198" xr:uid="{C79033EF-948D-420A-868B-4C15BD3F2F7D}"/>
    <cellStyle name="Comma 7 2 4 2" xfId="1508" xr:uid="{3A7CAF02-83AC-46B9-B2A7-5819E5D6966C}"/>
    <cellStyle name="Comma 7 2 4 2 2" xfId="1980" xr:uid="{464087BA-633F-43FA-B48F-1A492107BD6E}"/>
    <cellStyle name="Comma 7 2 4 2 2 2" xfId="2912" xr:uid="{A832F76D-18D3-45DB-936A-9880A7F829E4}"/>
    <cellStyle name="Comma 7 2 4 2 2 2 2" xfId="4902" xr:uid="{69959643-D320-480D-9920-4BFC92CEA28C}"/>
    <cellStyle name="Comma 7 2 4 2 2 2 2 2" xfId="8634" xr:uid="{2353D216-F54F-495D-AABA-3B73ADA843E6}"/>
    <cellStyle name="Comma 7 2 4 2 2 2 2 2 2" xfId="16051" xr:uid="{75E80406-6AA5-4888-9235-FAEF9E39C3E4}"/>
    <cellStyle name="Comma 7 2 4 2 2 2 2 3" xfId="12353" xr:uid="{90E0A672-3CB8-4D95-893F-25C2760DC37A}"/>
    <cellStyle name="Comma 7 2 4 2 2 2 3" xfId="6768" xr:uid="{2184F9A2-F7AB-4AE0-B71E-006D4F00320C}"/>
    <cellStyle name="Comma 7 2 4 2 2 2 3 2" xfId="14202" xr:uid="{21975EC9-A3C2-4FB6-A6E4-BB032D970890}"/>
    <cellStyle name="Comma 7 2 4 2 2 2 4" xfId="10503" xr:uid="{FFB2A389-F489-40FE-B740-213FD42C701A}"/>
    <cellStyle name="Comma 7 2 4 2 2 3" xfId="3984" xr:uid="{1D87BABB-260B-46D1-9F0A-0BC58424805E}"/>
    <cellStyle name="Comma 7 2 4 2 2 3 2" xfId="7716" xr:uid="{F0ED6715-5C0A-474D-8755-E44A70D8572C}"/>
    <cellStyle name="Comma 7 2 4 2 2 3 2 2" xfId="15133" xr:uid="{D8105C04-A750-4CE5-9E0B-D15278051AB0}"/>
    <cellStyle name="Comma 7 2 4 2 2 3 3" xfId="11435" xr:uid="{B8C1D7E5-7F4B-421E-B9C5-A94B86E7507B}"/>
    <cellStyle name="Comma 7 2 4 2 2 4" xfId="5850" xr:uid="{4CD07C61-2268-41CE-9613-5B688974B7A5}"/>
    <cellStyle name="Comma 7 2 4 2 2 4 2" xfId="13284" xr:uid="{C1926F42-D0DD-4B4E-8A52-2965E5AF3FBE}"/>
    <cellStyle name="Comma 7 2 4 2 2 5" xfId="9585" xr:uid="{5E648344-C47A-482D-964B-A77CC6EFC116}"/>
    <cellStyle name="Comma 7 2 4 2 3" xfId="2454" xr:uid="{D6A5C437-99BE-4041-879B-C27D82E63E6C}"/>
    <cellStyle name="Comma 7 2 4 2 3 2" xfId="4444" xr:uid="{5034062F-12F5-45B1-9C5B-880528B17400}"/>
    <cellStyle name="Comma 7 2 4 2 3 2 2" xfId="8176" xr:uid="{5BC93283-A572-4A69-BA8C-F79E4AB547F9}"/>
    <cellStyle name="Comma 7 2 4 2 3 2 2 2" xfId="15593" xr:uid="{0B8C5F21-B2B1-4425-99C0-FDD116C8D6A4}"/>
    <cellStyle name="Comma 7 2 4 2 3 2 3" xfId="11895" xr:uid="{AACD0804-B15E-4A32-B198-7142E62755E9}"/>
    <cellStyle name="Comma 7 2 4 2 3 3" xfId="6310" xr:uid="{23810644-520F-48E8-8B7D-58F08923A1E8}"/>
    <cellStyle name="Comma 7 2 4 2 3 3 2" xfId="13744" xr:uid="{54AA384E-FC0F-4116-B7B1-1FED01245D90}"/>
    <cellStyle name="Comma 7 2 4 2 3 4" xfId="10045" xr:uid="{D90E835F-1791-43D6-AC40-9989C4E30A3C}"/>
    <cellStyle name="Comma 7 2 4 2 4" xfId="3526" xr:uid="{84EF7C6E-8BC2-4E61-9806-1259FB33783E}"/>
    <cellStyle name="Comma 7 2 4 2 4 2" xfId="7258" xr:uid="{B4BDC685-92D4-4978-A45D-41F190F32595}"/>
    <cellStyle name="Comma 7 2 4 2 4 2 2" xfId="14675" xr:uid="{9A93EFC5-0C22-40F7-A1C2-5A625C3EC9D9}"/>
    <cellStyle name="Comma 7 2 4 2 4 3" xfId="10977" xr:uid="{E4D68B82-7744-4D4A-ABA3-911B12561129}"/>
    <cellStyle name="Comma 7 2 4 2 5" xfId="5392" xr:uid="{6553B221-D9B1-4F3C-B0CB-BE3BA98D13EB}"/>
    <cellStyle name="Comma 7 2 4 2 5 2" xfId="12826" xr:uid="{F0906DAD-7A0E-4355-88DE-AC8E806EE5C9}"/>
    <cellStyle name="Comma 7 2 4 2 6" xfId="9127" xr:uid="{F306D916-0545-4BA8-A1E4-18A49BF6B8FD}"/>
    <cellStyle name="Comma 7 2 4 3" xfId="1753" xr:uid="{0D7AA46A-474F-4EDF-A5C7-61E43122735B}"/>
    <cellStyle name="Comma 7 2 4 3 2" xfId="2685" xr:uid="{52E0C4EA-1295-4C42-80B1-BF08D9392D78}"/>
    <cellStyle name="Comma 7 2 4 3 2 2" xfId="4675" xr:uid="{80E91E8F-DCB3-4C90-89DD-CEBAEF3D9D90}"/>
    <cellStyle name="Comma 7 2 4 3 2 2 2" xfId="8407" xr:uid="{9ABA68F2-E7A3-4821-9598-C2B6417E7D03}"/>
    <cellStyle name="Comma 7 2 4 3 2 2 2 2" xfId="15824" xr:uid="{E1EDCC92-8383-4CE3-98A5-A18B335F767A}"/>
    <cellStyle name="Comma 7 2 4 3 2 2 3" xfId="12126" xr:uid="{4D19BFF2-92EB-4EC8-9CA0-841CC02ED7C1}"/>
    <cellStyle name="Comma 7 2 4 3 2 3" xfId="6541" xr:uid="{AE3D76C4-FA07-465E-9EC2-F254D46BF8FB}"/>
    <cellStyle name="Comma 7 2 4 3 2 3 2" xfId="13975" xr:uid="{434CAB0F-A095-4E83-A433-52027A7BAF22}"/>
    <cellStyle name="Comma 7 2 4 3 2 4" xfId="10276" xr:uid="{C4350FBA-E678-439A-B9FF-6A816FA7095F}"/>
    <cellStyle name="Comma 7 2 4 3 3" xfId="3757" xr:uid="{EE8F9D40-FC77-4A33-8F98-DC3C3770DBA3}"/>
    <cellStyle name="Comma 7 2 4 3 3 2" xfId="7489" xr:uid="{E4F36B81-E811-4E7A-BE07-29A092CE3251}"/>
    <cellStyle name="Comma 7 2 4 3 3 2 2" xfId="14906" xr:uid="{ED495EF2-F59B-4D13-BCA4-4351CCFD0717}"/>
    <cellStyle name="Comma 7 2 4 3 3 3" xfId="11208" xr:uid="{B039F7EF-27F1-41E6-8D1D-716C2EC0974F}"/>
    <cellStyle name="Comma 7 2 4 3 4" xfId="5623" xr:uid="{29164B18-9A86-4E28-B052-F4F737C4CD07}"/>
    <cellStyle name="Comma 7 2 4 3 4 2" xfId="13057" xr:uid="{1A07F22F-F502-4308-99B4-16053B257BFD}"/>
    <cellStyle name="Comma 7 2 4 3 5" xfId="9358" xr:uid="{04571F03-7B1D-42FE-9B21-6417DFBA5EF2}"/>
    <cellStyle name="Comma 7 2 4 4" xfId="2227" xr:uid="{9E5C22F2-679B-4D1B-A15C-C9BFCF2EE374}"/>
    <cellStyle name="Comma 7 2 4 4 2" xfId="4217" xr:uid="{B53EFAB7-1B5B-4F2B-8A60-5254B84D35CB}"/>
    <cellStyle name="Comma 7 2 4 4 2 2" xfId="7949" xr:uid="{ADA5CA6F-3B86-40B9-9CBE-2C11A5CEAFE4}"/>
    <cellStyle name="Comma 7 2 4 4 2 2 2" xfId="15366" xr:uid="{54E99387-BAB1-4BFF-906F-F3C04260A123}"/>
    <cellStyle name="Comma 7 2 4 4 2 3" xfId="11668" xr:uid="{2C03A1EC-9C95-49E6-840A-7B343B79D82A}"/>
    <cellStyle name="Comma 7 2 4 4 3" xfId="6083" xr:uid="{061B8500-5639-4D8E-8551-58D73CA93F66}"/>
    <cellStyle name="Comma 7 2 4 4 3 2" xfId="13517" xr:uid="{E555A8D6-1446-4406-9D17-3B1AB0ED8489}"/>
    <cellStyle name="Comma 7 2 4 4 4" xfId="9818" xr:uid="{A8177071-B84E-4AD5-9759-93405C6887C8}"/>
    <cellStyle name="Comma 7 2 4 5" xfId="3300" xr:uid="{32AEE853-8FFD-49F6-A735-7BBD6F550112}"/>
    <cellStyle name="Comma 7 2 4 5 2" xfId="7032" xr:uid="{6ADEEE27-97B8-4202-8EAD-29679514A729}"/>
    <cellStyle name="Comma 7 2 4 5 2 2" xfId="14449" xr:uid="{C903DE30-0997-4C6E-B500-F312854DAFAD}"/>
    <cellStyle name="Comma 7 2 4 5 3" xfId="10751" xr:uid="{48A27F2A-CFBC-4D5B-821E-D7E4B2F57C4D}"/>
    <cellStyle name="Comma 7 2 4 6" xfId="5166" xr:uid="{551D6597-BF3E-4C55-B051-7375F4DB939F}"/>
    <cellStyle name="Comma 7 2 4 6 2" xfId="12600" xr:uid="{3FDAA714-49F4-4F29-AD96-2D72481C878E}"/>
    <cellStyle name="Comma 7 2 4 7" xfId="8901" xr:uid="{C7A1C486-60C1-4303-A4E1-46C109830925}"/>
    <cellStyle name="Comma 7 2 5" xfId="1392" xr:uid="{6DC0C167-4627-4382-B053-C8DC5384C0FE}"/>
    <cellStyle name="Comma 7 2 5 2" xfId="1864" xr:uid="{857804C9-215F-4E82-AA11-63FA780AB183}"/>
    <cellStyle name="Comma 7 2 5 2 2" xfId="2796" xr:uid="{E72B7754-7D15-4A87-BE16-840B01F08A7D}"/>
    <cellStyle name="Comma 7 2 5 2 2 2" xfId="4786" xr:uid="{14CB6B73-A873-40A9-8C40-E7312EA7A3A8}"/>
    <cellStyle name="Comma 7 2 5 2 2 2 2" xfId="8518" xr:uid="{0DBF0A57-3F2C-4F1D-A944-682359FEE5DB}"/>
    <cellStyle name="Comma 7 2 5 2 2 2 2 2" xfId="15935" xr:uid="{68155FE7-B835-4047-AB4D-C448B5D4987F}"/>
    <cellStyle name="Comma 7 2 5 2 2 2 3" xfId="12237" xr:uid="{E86F6B4B-F787-4974-9456-C112B60B112D}"/>
    <cellStyle name="Comma 7 2 5 2 2 3" xfId="6652" xr:uid="{69118493-BEFD-4F0B-B0BE-230E3228B0C0}"/>
    <cellStyle name="Comma 7 2 5 2 2 3 2" xfId="14086" xr:uid="{223E78FA-F77B-41D6-8116-1C6D9D4DE76C}"/>
    <cellStyle name="Comma 7 2 5 2 2 4" xfId="10387" xr:uid="{3488629F-E389-407F-AD4C-27B50C776A18}"/>
    <cellStyle name="Comma 7 2 5 2 3" xfId="3868" xr:uid="{DBD0DC23-D0AC-4E87-BFD9-6433874C49B9}"/>
    <cellStyle name="Comma 7 2 5 2 3 2" xfId="7600" xr:uid="{24B818AE-012F-49D5-A690-46B79E4ACC21}"/>
    <cellStyle name="Comma 7 2 5 2 3 2 2" xfId="15017" xr:uid="{8D6D9740-CE25-4FBF-BC36-BE4D12D71283}"/>
    <cellStyle name="Comma 7 2 5 2 3 3" xfId="11319" xr:uid="{E03657BE-8698-48E6-95C0-1F73499C1636}"/>
    <cellStyle name="Comma 7 2 5 2 4" xfId="5734" xr:uid="{7B10FCD2-1458-45D7-B303-E056C62ECD82}"/>
    <cellStyle name="Comma 7 2 5 2 4 2" xfId="13168" xr:uid="{A4E60EB8-530B-42C0-8EDB-81F48E28DB3B}"/>
    <cellStyle name="Comma 7 2 5 2 5" xfId="9469" xr:uid="{FB14D449-CFBA-4F48-A0DE-EE7DB345EF27}"/>
    <cellStyle name="Comma 7 2 5 3" xfId="2338" xr:uid="{0B1400F3-2500-4FE6-8961-6F04FFE75FD6}"/>
    <cellStyle name="Comma 7 2 5 3 2" xfId="4328" xr:uid="{09D108AD-CFA5-4D0E-841C-2EB7A3437908}"/>
    <cellStyle name="Comma 7 2 5 3 2 2" xfId="8060" xr:uid="{034CFA30-6E52-44B8-B58F-0B9C3AC1B971}"/>
    <cellStyle name="Comma 7 2 5 3 2 2 2" xfId="15477" xr:uid="{74737B03-6D46-4FF6-9BD6-F2433E19B127}"/>
    <cellStyle name="Comma 7 2 5 3 2 3" xfId="11779" xr:uid="{5E497049-BBE4-4D07-BF6D-44F87E9F8C6B}"/>
    <cellStyle name="Comma 7 2 5 3 3" xfId="6194" xr:uid="{013F22DA-FA83-479F-A9B2-0CF23C63912C}"/>
    <cellStyle name="Comma 7 2 5 3 3 2" xfId="13628" xr:uid="{6DF9213C-89A9-47C4-8316-721BE8EF8806}"/>
    <cellStyle name="Comma 7 2 5 3 4" xfId="9929" xr:uid="{2591F96D-7416-4B34-8945-7DB6CBBEDD47}"/>
    <cellStyle name="Comma 7 2 5 4" xfId="3410" xr:uid="{73E0AB63-7B27-4E8E-8BB1-B2E2AF56AA92}"/>
    <cellStyle name="Comma 7 2 5 4 2" xfId="7142" xr:uid="{63F97799-A610-45B4-8057-8306D0CB2375}"/>
    <cellStyle name="Comma 7 2 5 4 2 2" xfId="14559" xr:uid="{093C82D2-5725-423F-A77E-38461D859CDA}"/>
    <cellStyle name="Comma 7 2 5 4 3" xfId="10861" xr:uid="{7F469013-37AA-40D0-A1D6-108F95797088}"/>
    <cellStyle name="Comma 7 2 5 5" xfId="5276" xr:uid="{A3509611-6CFF-480C-9648-BFCD1FB72DF9}"/>
    <cellStyle name="Comma 7 2 5 5 2" xfId="12710" xr:uid="{225ABB7F-E4AC-498B-9C62-40341AFB06A8}"/>
    <cellStyle name="Comma 7 2 5 6" xfId="9011" xr:uid="{800AB772-A017-4D28-9C7C-AB60B67EFD66}"/>
    <cellStyle name="Comma 7 2 6" xfId="1637" xr:uid="{AC224E81-6AD5-437F-A0BA-BD470FB5717D}"/>
    <cellStyle name="Comma 7 2 6 2" xfId="2570" xr:uid="{20DF61D7-2394-44B3-A781-5724D468DF52}"/>
    <cellStyle name="Comma 7 2 6 2 2" xfId="4560" xr:uid="{3365577A-B126-4813-B823-40193F2898BF}"/>
    <cellStyle name="Comma 7 2 6 2 2 2" xfId="8292" xr:uid="{F4E36B09-806E-4F44-AA86-F10F3CEBB1C9}"/>
    <cellStyle name="Comma 7 2 6 2 2 2 2" xfId="15709" xr:uid="{821A5B39-9E82-4B6D-8609-DECD663ECBE1}"/>
    <cellStyle name="Comma 7 2 6 2 2 3" xfId="12011" xr:uid="{11C1E88B-E137-497A-9186-89650438E487}"/>
    <cellStyle name="Comma 7 2 6 2 3" xfId="6426" xr:uid="{C9FE9459-592C-4B33-A6E9-62E2E0FDF4CD}"/>
    <cellStyle name="Comma 7 2 6 2 3 2" xfId="13860" xr:uid="{2EB043A2-BD18-4AC6-BF1C-744D03171651}"/>
    <cellStyle name="Comma 7 2 6 2 4" xfId="10161" xr:uid="{CC7B01E8-D37D-4C4D-B263-83CEFAA68EBE}"/>
    <cellStyle name="Comma 7 2 6 3" xfId="3642" xr:uid="{E943C904-9438-4F61-84C4-A8DDF98E4180}"/>
    <cellStyle name="Comma 7 2 6 3 2" xfId="7374" xr:uid="{8E967E9C-4DC9-4AD0-9912-B66042EAEEE0}"/>
    <cellStyle name="Comma 7 2 6 3 2 2" xfId="14791" xr:uid="{4F582F87-82AD-4CB7-B4B2-CBE467259FE5}"/>
    <cellStyle name="Comma 7 2 6 3 3" xfId="11093" xr:uid="{BBC933F0-6B51-4AAA-87CF-39540F513FA5}"/>
    <cellStyle name="Comma 7 2 6 4" xfId="5508" xr:uid="{24DF4862-82F4-4018-BA16-CFC2C0E7EF53}"/>
    <cellStyle name="Comma 7 2 6 4 2" xfId="12942" xr:uid="{F1F00EAB-1DFF-42AD-AFFA-1F2E5D92332D}"/>
    <cellStyle name="Comma 7 2 6 5" xfId="9243" xr:uid="{783254AE-1F57-4674-8A7A-514A6B944C1D}"/>
    <cellStyle name="Comma 7 2 7" xfId="2112" xr:uid="{5E9B9DA4-908B-4752-9A3B-6A297898C6EE}"/>
    <cellStyle name="Comma 7 2 7 2" xfId="4102" xr:uid="{B5A28B0F-5148-4EAC-9794-7BF99A844551}"/>
    <cellStyle name="Comma 7 2 7 2 2" xfId="7834" xr:uid="{D5ECBCAB-190B-4AFA-A491-36889BA4DB25}"/>
    <cellStyle name="Comma 7 2 7 2 2 2" xfId="15251" xr:uid="{CFC5C57E-B305-426E-BC3E-8A15EDA74F48}"/>
    <cellStyle name="Comma 7 2 7 2 3" xfId="11553" xr:uid="{56E08E99-B439-4701-B164-C6965CF279DB}"/>
    <cellStyle name="Comma 7 2 7 3" xfId="5968" xr:uid="{6F738FEE-03AD-4813-8A35-012B6C07EC32}"/>
    <cellStyle name="Comma 7 2 7 3 2" xfId="13402" xr:uid="{44556458-ED84-4624-9A10-724B4D7ECB02}"/>
    <cellStyle name="Comma 7 2 7 4" xfId="9703" xr:uid="{7A3C0952-8A0E-430A-9AE5-D1AA2BBD6144}"/>
    <cellStyle name="Comma 7 2 8" xfId="3185" xr:uid="{E04DECA3-0960-4E43-BCEC-48045EC22C8B}"/>
    <cellStyle name="Comma 7 2 8 2" xfId="6917" xr:uid="{1E44FBAE-8FBB-446E-8458-36F395FBB28F}"/>
    <cellStyle name="Comma 7 2 8 2 2" xfId="14334" xr:uid="{5688C7AD-9BB8-4077-881A-27190F8CF6C0}"/>
    <cellStyle name="Comma 7 2 8 3" xfId="10636" xr:uid="{2DDF154D-0A9A-431A-87BE-DA8B21788D3F}"/>
    <cellStyle name="Comma 7 2 9" xfId="5051" xr:uid="{0883D826-F1D6-49F4-B175-8E625A5CBFE2}"/>
    <cellStyle name="Comma 7 2 9 2" xfId="12485" xr:uid="{15B273A8-6599-4DA2-9A2C-772B8813A934}"/>
    <cellStyle name="Comma 7 3" xfId="1052" xr:uid="{74EC853F-9B6C-4B8C-8BA8-6B7889DF5DC1}"/>
    <cellStyle name="Comma 7 3 2" xfId="1254" xr:uid="{2D593E80-A47A-46E0-9924-DF689B026235}"/>
    <cellStyle name="Comma 7 3 2 2" xfId="1564" xr:uid="{66BA5BFD-CBF3-456F-8DFD-F18AA7057C5F}"/>
    <cellStyle name="Comma 7 3 2 2 2" xfId="2036" xr:uid="{38C7FA78-87C7-436D-B884-6872CED7775D}"/>
    <cellStyle name="Comma 7 3 2 2 2 2" xfId="2968" xr:uid="{E3D569FC-8258-4D2D-BE61-88F46D2D9131}"/>
    <cellStyle name="Comma 7 3 2 2 2 2 2" xfId="4958" xr:uid="{84D8AD04-417C-4D98-AF84-C1373F94E4EC}"/>
    <cellStyle name="Comma 7 3 2 2 2 2 2 2" xfId="8690" xr:uid="{BB2CB012-7530-43D8-82EB-AD33DB6C5B7B}"/>
    <cellStyle name="Comma 7 3 2 2 2 2 2 2 2" xfId="16107" xr:uid="{CDA71972-BE3B-46D4-AB5F-8076636742FA}"/>
    <cellStyle name="Comma 7 3 2 2 2 2 2 3" xfId="12409" xr:uid="{94D12A48-1AE7-4C48-8BC4-C12E1703EFAB}"/>
    <cellStyle name="Comma 7 3 2 2 2 2 3" xfId="6824" xr:uid="{79D4BB30-9B95-40E9-9BE2-C74AC8517928}"/>
    <cellStyle name="Comma 7 3 2 2 2 2 3 2" xfId="14258" xr:uid="{157138A1-573D-480F-9EBC-BD5082D72916}"/>
    <cellStyle name="Comma 7 3 2 2 2 2 4" xfId="10559" xr:uid="{E9349B62-22F8-4334-A175-807A74366E54}"/>
    <cellStyle name="Comma 7 3 2 2 2 3" xfId="4040" xr:uid="{2535C0F0-CE22-406D-81F3-25B647C44DB8}"/>
    <cellStyle name="Comma 7 3 2 2 2 3 2" xfId="7772" xr:uid="{90995AFE-ED17-4FA8-81F9-0C2DB1505DAD}"/>
    <cellStyle name="Comma 7 3 2 2 2 3 2 2" xfId="15189" xr:uid="{83EC7CC6-0667-4DAA-8BFB-2D3F64A7B1C1}"/>
    <cellStyle name="Comma 7 3 2 2 2 3 3" xfId="11491" xr:uid="{DC887EB2-0E09-47EE-96D3-3EBCAA9E6AB0}"/>
    <cellStyle name="Comma 7 3 2 2 2 4" xfId="5906" xr:uid="{354EA140-D541-4E98-BD1D-3889E4E40A9D}"/>
    <cellStyle name="Comma 7 3 2 2 2 4 2" xfId="13340" xr:uid="{3A7CCDA6-81C4-42E4-892B-0B999CF46D83}"/>
    <cellStyle name="Comma 7 3 2 2 2 5" xfId="9641" xr:uid="{CDCA6276-85A4-4E38-AD1C-C6F0D3FDC45D}"/>
    <cellStyle name="Comma 7 3 2 2 3" xfId="2510" xr:uid="{7C0BB16A-A2A5-4B0D-B20F-AFA24CB4D428}"/>
    <cellStyle name="Comma 7 3 2 2 3 2" xfId="4500" xr:uid="{751F86BC-ADC0-492A-89B5-8AECC55B9547}"/>
    <cellStyle name="Comma 7 3 2 2 3 2 2" xfId="8232" xr:uid="{04712DFF-925A-41FC-BEDD-74CC7B5CBFE0}"/>
    <cellStyle name="Comma 7 3 2 2 3 2 2 2" xfId="15649" xr:uid="{53F411ED-0343-4F57-B043-66C5FC6D2B01}"/>
    <cellStyle name="Comma 7 3 2 2 3 2 3" xfId="11951" xr:uid="{A45526EF-A2F5-485F-AC3B-900B3AF963CF}"/>
    <cellStyle name="Comma 7 3 2 2 3 3" xfId="6366" xr:uid="{47DDBCD1-CE85-4A64-B248-FF38FCB249DF}"/>
    <cellStyle name="Comma 7 3 2 2 3 3 2" xfId="13800" xr:uid="{02F6F262-F396-4A2B-8CF0-AE7B03C99944}"/>
    <cellStyle name="Comma 7 3 2 2 3 4" xfId="10101" xr:uid="{CD7A3B73-3C7F-4081-B311-1966EE93FC9C}"/>
    <cellStyle name="Comma 7 3 2 2 4" xfId="3582" xr:uid="{2A53A9F2-A9C0-4E5F-9AA1-6D2709E6734E}"/>
    <cellStyle name="Comma 7 3 2 2 4 2" xfId="7314" xr:uid="{055569CD-15EC-4438-8B1D-CF746B050862}"/>
    <cellStyle name="Comma 7 3 2 2 4 2 2" xfId="14731" xr:uid="{0D9CDED9-121D-4797-AE2E-6A497075E6AA}"/>
    <cellStyle name="Comma 7 3 2 2 4 3" xfId="11033" xr:uid="{DC9917FC-626B-4CD5-9CA6-03F96444A37B}"/>
    <cellStyle name="Comma 7 3 2 2 5" xfId="5448" xr:uid="{7AB284A8-2883-4500-B42F-56B94A505031}"/>
    <cellStyle name="Comma 7 3 2 2 5 2" xfId="12882" xr:uid="{C07AA06B-742B-4B55-B453-F47AB0E9EDDA}"/>
    <cellStyle name="Comma 7 3 2 2 6" xfId="9183" xr:uid="{F975F4E1-FB9B-4C8C-8F9F-496C6204F428}"/>
    <cellStyle name="Comma 7 3 2 3" xfId="1809" xr:uid="{1D3B7F0A-F03F-4D3A-AF30-7B993000A8FE}"/>
    <cellStyle name="Comma 7 3 2 3 2" xfId="2741" xr:uid="{6CC4BA38-C4FF-4B63-B831-282CAF8DF926}"/>
    <cellStyle name="Comma 7 3 2 3 2 2" xfId="4731" xr:uid="{90A4C993-C319-49AC-87B9-9B2C2CD16A4F}"/>
    <cellStyle name="Comma 7 3 2 3 2 2 2" xfId="8463" xr:uid="{DDA5CF2B-1270-4A15-B033-93C3495B2791}"/>
    <cellStyle name="Comma 7 3 2 3 2 2 2 2" xfId="15880" xr:uid="{69D61103-9221-4823-964C-22A0DCDB3EFC}"/>
    <cellStyle name="Comma 7 3 2 3 2 2 3" xfId="12182" xr:uid="{DC6540C4-D0A0-43A1-AD10-A2B69FF15209}"/>
    <cellStyle name="Comma 7 3 2 3 2 3" xfId="6597" xr:uid="{587B48CD-F2A9-4F67-9735-B23E995ACD2E}"/>
    <cellStyle name="Comma 7 3 2 3 2 3 2" xfId="14031" xr:uid="{12BDBF1B-BE65-41D0-BF48-CF0F0DB7BB4C}"/>
    <cellStyle name="Comma 7 3 2 3 2 4" xfId="10332" xr:uid="{DCF133E8-000E-4741-9093-B3A046287DC3}"/>
    <cellStyle name="Comma 7 3 2 3 3" xfId="3813" xr:uid="{AB07B4B2-DE30-432A-B467-A0BBF544B900}"/>
    <cellStyle name="Comma 7 3 2 3 3 2" xfId="7545" xr:uid="{CB043938-FF7C-446F-8086-9A9998C167D1}"/>
    <cellStyle name="Comma 7 3 2 3 3 2 2" xfId="14962" xr:uid="{BA0C3B05-01C6-4E23-AEC9-F6837525EDF0}"/>
    <cellStyle name="Comma 7 3 2 3 3 3" xfId="11264" xr:uid="{67C41BA7-1CA2-4C99-9E6B-CA5F18BE0B9A}"/>
    <cellStyle name="Comma 7 3 2 3 4" xfId="5679" xr:uid="{EE673539-0EDE-490B-A68C-32F0B0BAC10B}"/>
    <cellStyle name="Comma 7 3 2 3 4 2" xfId="13113" xr:uid="{855660A5-AADE-4C68-9E27-2715B6FADFD1}"/>
    <cellStyle name="Comma 7 3 2 3 5" xfId="9414" xr:uid="{B7F9DD7C-4AD1-41F5-A9C9-ADE87C9A21A1}"/>
    <cellStyle name="Comma 7 3 2 4" xfId="2283" xr:uid="{AD8EBF42-F047-45E3-A8AB-C0329DC8CFC4}"/>
    <cellStyle name="Comma 7 3 2 4 2" xfId="4273" xr:uid="{FE3E50F2-45BB-4F48-B981-8EBC6C082606}"/>
    <cellStyle name="Comma 7 3 2 4 2 2" xfId="8005" xr:uid="{2E641222-3DCD-4C17-BFDC-36B3F1C274E5}"/>
    <cellStyle name="Comma 7 3 2 4 2 2 2" xfId="15422" xr:uid="{DB7E98EB-0293-4FA4-9E60-72F8A6717DEB}"/>
    <cellStyle name="Comma 7 3 2 4 2 3" xfId="11724" xr:uid="{31615F70-3E01-402A-ABB1-6D110136DAA1}"/>
    <cellStyle name="Comma 7 3 2 4 3" xfId="6139" xr:uid="{D12CE1A0-F8F2-49A0-80F7-B7839481834E}"/>
    <cellStyle name="Comma 7 3 2 4 3 2" xfId="13573" xr:uid="{B36B16F6-F918-456F-86B7-2337A560817A}"/>
    <cellStyle name="Comma 7 3 2 4 4" xfId="9874" xr:uid="{1BEE9DAF-8DDA-45FD-A51A-879BC558AF7C}"/>
    <cellStyle name="Comma 7 3 2 5" xfId="3356" xr:uid="{87C661B2-5DEC-4FE9-A88A-3D88729EC48A}"/>
    <cellStyle name="Comma 7 3 2 5 2" xfId="7088" xr:uid="{B8474630-D28C-45B5-B2E3-F76A910D7E46}"/>
    <cellStyle name="Comma 7 3 2 5 2 2" xfId="14505" xr:uid="{E1F1F406-F44D-4D5E-8AA3-C95C56A48085}"/>
    <cellStyle name="Comma 7 3 2 5 3" xfId="10807" xr:uid="{F3896737-D862-4536-B708-744AB6A35DBF}"/>
    <cellStyle name="Comma 7 3 2 6" xfId="5222" xr:uid="{6F558F3C-FDC6-42C3-A6F1-8F912A801965}"/>
    <cellStyle name="Comma 7 3 2 6 2" xfId="12656" xr:uid="{AC4DE661-2CEB-4F25-A865-845E497B61D0}"/>
    <cellStyle name="Comma 7 3 2 7" xfId="8957" xr:uid="{53539929-AF1F-4E3C-A2B5-2CBE4059E58B}"/>
    <cellStyle name="Comma 7 3 3" xfId="1448" xr:uid="{1FEA34A3-D304-4C9B-9403-6C41FCBCCAB1}"/>
    <cellStyle name="Comma 7 3 3 2" xfId="1920" xr:uid="{1FACC529-EE85-494B-86EF-09321112C879}"/>
    <cellStyle name="Comma 7 3 3 2 2" xfId="2852" xr:uid="{CE24EEB9-B8F6-4105-B2A0-6D3AF6CA1E4A}"/>
    <cellStyle name="Comma 7 3 3 2 2 2" xfId="4842" xr:uid="{522BD072-E962-4E89-9C08-DD6DD50F34DC}"/>
    <cellStyle name="Comma 7 3 3 2 2 2 2" xfId="8574" xr:uid="{E616B2B5-393D-4B4F-9A39-CEAFEB0E0224}"/>
    <cellStyle name="Comma 7 3 3 2 2 2 2 2" xfId="15991" xr:uid="{E28C5DE2-E310-45B7-9A99-ABD8F0C348C4}"/>
    <cellStyle name="Comma 7 3 3 2 2 2 3" xfId="12293" xr:uid="{C745A6A6-913D-4243-9878-0F6096025D28}"/>
    <cellStyle name="Comma 7 3 3 2 2 3" xfId="6708" xr:uid="{03BA8D27-C43B-4738-9857-8333CF9CC419}"/>
    <cellStyle name="Comma 7 3 3 2 2 3 2" xfId="14142" xr:uid="{6D672860-6414-4012-9A82-6FF64CE84089}"/>
    <cellStyle name="Comma 7 3 3 2 2 4" xfId="10443" xr:uid="{34288925-BECB-4692-AB86-F425776D28ED}"/>
    <cellStyle name="Comma 7 3 3 2 3" xfId="3924" xr:uid="{C2A77FD8-F224-4DBC-8DF3-F1C1AA5E7B8A}"/>
    <cellStyle name="Comma 7 3 3 2 3 2" xfId="7656" xr:uid="{43239AF6-FE3B-41AD-AF2C-CE995DF0F385}"/>
    <cellStyle name="Comma 7 3 3 2 3 2 2" xfId="15073" xr:uid="{C73114CB-909D-4C40-B601-2C75E704D2B5}"/>
    <cellStyle name="Comma 7 3 3 2 3 3" xfId="11375" xr:uid="{76933687-BFF1-4600-9233-EC21A552C729}"/>
    <cellStyle name="Comma 7 3 3 2 4" xfId="5790" xr:uid="{A1318D29-35F7-4B0F-9B61-83A8C7C6B126}"/>
    <cellStyle name="Comma 7 3 3 2 4 2" xfId="13224" xr:uid="{328B3036-750D-4E0F-8C17-86166A5B45DE}"/>
    <cellStyle name="Comma 7 3 3 2 5" xfId="9525" xr:uid="{5D4E750E-65A1-4F94-8DE8-2AA4369CA8CF}"/>
    <cellStyle name="Comma 7 3 3 3" xfId="2394" xr:uid="{E0DE2195-73DA-4757-A414-E0BC208FB307}"/>
    <cellStyle name="Comma 7 3 3 3 2" xfId="4384" xr:uid="{F5C03959-8869-41AD-803E-9DBB84629568}"/>
    <cellStyle name="Comma 7 3 3 3 2 2" xfId="8116" xr:uid="{8B463822-FDC8-41EA-8B73-E8DA902B4219}"/>
    <cellStyle name="Comma 7 3 3 3 2 2 2" xfId="15533" xr:uid="{CAADB1F8-EF94-4EA0-AECB-555A31990577}"/>
    <cellStyle name="Comma 7 3 3 3 2 3" xfId="11835" xr:uid="{F8E8E241-A75A-4AA2-985F-FB3ECF6A50F2}"/>
    <cellStyle name="Comma 7 3 3 3 3" xfId="6250" xr:uid="{56736E67-56A7-4D23-8BF7-76C5BC6D11B2}"/>
    <cellStyle name="Comma 7 3 3 3 3 2" xfId="13684" xr:uid="{C9C581ED-39F1-42B4-98AB-B0A6C8286262}"/>
    <cellStyle name="Comma 7 3 3 3 4" xfId="9985" xr:uid="{5F4D8737-FD7F-4863-A107-99BEE30F50C2}"/>
    <cellStyle name="Comma 7 3 3 4" xfId="3466" xr:uid="{26BDF5CA-286A-4B19-B215-90382239C2C7}"/>
    <cellStyle name="Comma 7 3 3 4 2" xfId="7198" xr:uid="{5893E858-7276-4DDD-B1EE-58EBA2285BB0}"/>
    <cellStyle name="Comma 7 3 3 4 2 2" xfId="14615" xr:uid="{D0661F65-DC29-44B0-8F11-DEB8DF8600B9}"/>
    <cellStyle name="Comma 7 3 3 4 3" xfId="10917" xr:uid="{E71E223F-534E-4562-B2E4-30022424B7B0}"/>
    <cellStyle name="Comma 7 3 3 5" xfId="5332" xr:uid="{AEEC39F7-C719-4EC0-928B-C877C39423FE}"/>
    <cellStyle name="Comma 7 3 3 5 2" xfId="12766" xr:uid="{F5DD3817-1C3F-419C-A391-890E5C18D452}"/>
    <cellStyle name="Comma 7 3 3 6" xfId="9067" xr:uid="{EC0B2F00-E9F1-4639-A5E8-9EEA2B899084}"/>
    <cellStyle name="Comma 7 3 4" xfId="1693" xr:uid="{DCA0D42A-8CCD-4619-B381-62607D80E529}"/>
    <cellStyle name="Comma 7 3 4 2" xfId="2626" xr:uid="{FF5E1CF5-8EE3-4615-A169-8238A489C949}"/>
    <cellStyle name="Comma 7 3 4 2 2" xfId="4616" xr:uid="{4EDCA696-8B7B-4D9C-AE7A-48A9DC9D7DF8}"/>
    <cellStyle name="Comma 7 3 4 2 2 2" xfId="8348" xr:uid="{C5304D7B-E282-4780-8BF4-B11F1B5DD97F}"/>
    <cellStyle name="Comma 7 3 4 2 2 2 2" xfId="15765" xr:uid="{BE8E1652-BFEA-4B2C-91AE-736DA8444F54}"/>
    <cellStyle name="Comma 7 3 4 2 2 3" xfId="12067" xr:uid="{1281C181-2863-4172-8659-B4F91221DF59}"/>
    <cellStyle name="Comma 7 3 4 2 3" xfId="6482" xr:uid="{BA42A60A-E262-4263-A276-DED0CCC2C863}"/>
    <cellStyle name="Comma 7 3 4 2 3 2" xfId="13916" xr:uid="{1AA4DD70-EBC1-4A88-B204-C184E76167C5}"/>
    <cellStyle name="Comma 7 3 4 2 4" xfId="10217" xr:uid="{0B47B36D-84C0-4116-AB2F-8118C0C7B77C}"/>
    <cellStyle name="Comma 7 3 4 3" xfId="3698" xr:uid="{C58E3B54-D430-432F-84F9-6A7ABE8B54CB}"/>
    <cellStyle name="Comma 7 3 4 3 2" xfId="7430" xr:uid="{00E7BF79-4971-4596-AC46-C7E0071521A3}"/>
    <cellStyle name="Comma 7 3 4 3 2 2" xfId="14847" xr:uid="{C3397BF1-1849-4ABD-AD31-67DFE4B8BFC9}"/>
    <cellStyle name="Comma 7 3 4 3 3" xfId="11149" xr:uid="{AE183DD1-1E44-46E0-9045-91AF4D711318}"/>
    <cellStyle name="Comma 7 3 4 4" xfId="5564" xr:uid="{4BB948ED-09DE-4144-B7F5-13D205E6B1C3}"/>
    <cellStyle name="Comma 7 3 4 4 2" xfId="12998" xr:uid="{40A48EB9-87E2-4BD9-9ED0-7AA15B8E1F19}"/>
    <cellStyle name="Comma 7 3 4 5" xfId="9299" xr:uid="{EFF7B5E2-BB80-4041-B997-86D122C1B22B}"/>
    <cellStyle name="Comma 7 3 5" xfId="2168" xr:uid="{E4331981-C64A-45E2-9C03-1204225DE44B}"/>
    <cellStyle name="Comma 7 3 5 2" xfId="4158" xr:uid="{F6B79C03-5090-44B0-A713-D8692EF21BDF}"/>
    <cellStyle name="Comma 7 3 5 2 2" xfId="7890" xr:uid="{9B648972-9914-464C-A441-CD41575F1107}"/>
    <cellStyle name="Comma 7 3 5 2 2 2" xfId="15307" xr:uid="{BFECECB5-5623-4714-B3F2-BD5521956ADD}"/>
    <cellStyle name="Comma 7 3 5 2 3" xfId="11609" xr:uid="{1488308D-07CA-4715-B5E7-80E6CF5017A6}"/>
    <cellStyle name="Comma 7 3 5 3" xfId="6024" xr:uid="{FB1DD1D9-73D5-40DE-85C8-4FF71BD679D9}"/>
    <cellStyle name="Comma 7 3 5 3 2" xfId="13458" xr:uid="{736CAE7D-AA48-4588-99CD-489ACBEAA263}"/>
    <cellStyle name="Comma 7 3 5 4" xfId="9759" xr:uid="{94A6E44A-9A13-4E65-8E56-53309B963144}"/>
    <cellStyle name="Comma 7 3 6" xfId="3241" xr:uid="{BC94FF3B-6D31-4930-A1E5-43C50C5B9084}"/>
    <cellStyle name="Comma 7 3 6 2" xfId="6973" xr:uid="{5D1E1BFB-0DBE-40C7-AA0D-4303FCE8B412}"/>
    <cellStyle name="Comma 7 3 6 2 2" xfId="14390" xr:uid="{3F1F2298-1011-4A3F-BB6B-92ADD0052BF4}"/>
    <cellStyle name="Comma 7 3 6 3" xfId="10692" xr:uid="{89E46B6A-56E2-48B9-BAA3-6D0359082DA5}"/>
    <cellStyle name="Comma 7 3 7" xfId="5107" xr:uid="{4034611A-D63F-40E7-B187-3AD15ECC62EF}"/>
    <cellStyle name="Comma 7 3 7 2" xfId="12541" xr:uid="{1CFF257E-4823-479D-8E52-FD28F1195E0E}"/>
    <cellStyle name="Comma 7 3 8" xfId="8842" xr:uid="{821801A3-48F3-4C66-9CAB-1DE45BDA3549}"/>
    <cellStyle name="Comma 7 4" xfId="1017" xr:uid="{09AC59B3-656E-418E-91DE-6242ED1ABB07}"/>
    <cellStyle name="Comma 7 4 2" xfId="1219" xr:uid="{57074DA8-6F58-4779-92B9-229215F30A6E}"/>
    <cellStyle name="Comma 7 4 2 2" xfId="1529" xr:uid="{19BBC0C3-8BDE-4E4B-9FFB-DEC3222909D7}"/>
    <cellStyle name="Comma 7 4 2 2 2" xfId="2001" xr:uid="{8C094CAB-2AB9-4CC7-A58B-6BCAB2FAB5CD}"/>
    <cellStyle name="Comma 7 4 2 2 2 2" xfId="2933" xr:uid="{8943D273-6F0B-4FBC-B03E-F9406DD3DA6D}"/>
    <cellStyle name="Comma 7 4 2 2 2 2 2" xfId="4923" xr:uid="{BD834614-91C8-49D7-B046-EF09B22AD488}"/>
    <cellStyle name="Comma 7 4 2 2 2 2 2 2" xfId="8655" xr:uid="{DBD80B10-FFE2-46EE-AEA1-37022D2948EA}"/>
    <cellStyle name="Comma 7 4 2 2 2 2 2 2 2" xfId="16072" xr:uid="{3D491069-49CF-48B9-806C-734A6D39D0FE}"/>
    <cellStyle name="Comma 7 4 2 2 2 2 2 3" xfId="12374" xr:uid="{E83F36C6-E07E-41CC-90B1-00E287798D92}"/>
    <cellStyle name="Comma 7 4 2 2 2 2 3" xfId="6789" xr:uid="{9D887656-AFAA-4875-908E-64F86ECC8DC1}"/>
    <cellStyle name="Comma 7 4 2 2 2 2 3 2" xfId="14223" xr:uid="{189E684E-D394-41D3-89D0-8662C551D78E}"/>
    <cellStyle name="Comma 7 4 2 2 2 2 4" xfId="10524" xr:uid="{2B4B4F5B-B4FC-4226-84C4-502A11DA77E7}"/>
    <cellStyle name="Comma 7 4 2 2 2 3" xfId="4005" xr:uid="{646C409D-58E0-4356-8ED8-04A7BBEF1167}"/>
    <cellStyle name="Comma 7 4 2 2 2 3 2" xfId="7737" xr:uid="{4118658F-35C0-45CA-A3A7-600C574369D9}"/>
    <cellStyle name="Comma 7 4 2 2 2 3 2 2" xfId="15154" xr:uid="{A6D557C1-B371-46F1-A126-3C262F8E83CE}"/>
    <cellStyle name="Comma 7 4 2 2 2 3 3" xfId="11456" xr:uid="{798385F1-6377-4AA9-AB48-EA3586C6FE82}"/>
    <cellStyle name="Comma 7 4 2 2 2 4" xfId="5871" xr:uid="{FD507F24-F48A-429C-8721-C19EEBB11D14}"/>
    <cellStyle name="Comma 7 4 2 2 2 4 2" xfId="13305" xr:uid="{37303BC8-A3E4-4D14-9D89-A544EABC9845}"/>
    <cellStyle name="Comma 7 4 2 2 2 5" xfId="9606" xr:uid="{84F8793A-EEA7-4728-8167-A4552C75C793}"/>
    <cellStyle name="Comma 7 4 2 2 3" xfId="2475" xr:uid="{D2A922A6-732C-44C3-AA6A-3C536F8291DD}"/>
    <cellStyle name="Comma 7 4 2 2 3 2" xfId="4465" xr:uid="{AEA7DE12-4086-4EBD-820A-485CAAE5218A}"/>
    <cellStyle name="Comma 7 4 2 2 3 2 2" xfId="8197" xr:uid="{4C927836-DC7D-4492-B369-6689385EE5C2}"/>
    <cellStyle name="Comma 7 4 2 2 3 2 2 2" xfId="15614" xr:uid="{8DC69BC2-2B85-4109-8BA3-577EC0B63FA2}"/>
    <cellStyle name="Comma 7 4 2 2 3 2 3" xfId="11916" xr:uid="{955BA0C3-D3D8-4273-AE01-AFD55AC66466}"/>
    <cellStyle name="Comma 7 4 2 2 3 3" xfId="6331" xr:uid="{5F52B404-19AC-4CB6-91D6-B99FF19763C5}"/>
    <cellStyle name="Comma 7 4 2 2 3 3 2" xfId="13765" xr:uid="{E0D48D4C-E25D-4C08-ACA0-C60411BB5B02}"/>
    <cellStyle name="Comma 7 4 2 2 3 4" xfId="10066" xr:uid="{B07539F2-2690-49CE-BA5C-5B56E9B54D06}"/>
    <cellStyle name="Comma 7 4 2 2 4" xfId="3547" xr:uid="{3721AAD9-45B1-4200-8A8C-4B06829E00E0}"/>
    <cellStyle name="Comma 7 4 2 2 4 2" xfId="7279" xr:uid="{4A9D8865-785A-4B1D-92AB-DA86B0A09823}"/>
    <cellStyle name="Comma 7 4 2 2 4 2 2" xfId="14696" xr:uid="{AA8BD80A-135A-4FA2-96A0-6192F3868CCA}"/>
    <cellStyle name="Comma 7 4 2 2 4 3" xfId="10998" xr:uid="{E359135B-C2E1-4629-879F-57E22D0650B3}"/>
    <cellStyle name="Comma 7 4 2 2 5" xfId="5413" xr:uid="{B2BE0345-5848-4CF1-8BA9-ECF93AA65D40}"/>
    <cellStyle name="Comma 7 4 2 2 5 2" xfId="12847" xr:uid="{543F65D8-8B07-4856-8423-B648AB3DE378}"/>
    <cellStyle name="Comma 7 4 2 2 6" xfId="9148" xr:uid="{86C3F089-4335-4143-8B98-F67437E3F077}"/>
    <cellStyle name="Comma 7 4 2 3" xfId="1774" xr:uid="{9B01082C-8655-4C03-A821-8E5AAF60F563}"/>
    <cellStyle name="Comma 7 4 2 3 2" xfId="2706" xr:uid="{CDAF756F-49B6-443D-9333-58B8ECFF6CF0}"/>
    <cellStyle name="Comma 7 4 2 3 2 2" xfId="4696" xr:uid="{EE039973-0FD5-4D65-BF38-9CDEC2F27748}"/>
    <cellStyle name="Comma 7 4 2 3 2 2 2" xfId="8428" xr:uid="{425858F4-58B6-4D5E-91D4-3A08E78921C9}"/>
    <cellStyle name="Comma 7 4 2 3 2 2 2 2" xfId="15845" xr:uid="{B4380651-5092-41EF-9F85-6480CE5E7281}"/>
    <cellStyle name="Comma 7 4 2 3 2 2 3" xfId="12147" xr:uid="{BCAA0983-7597-463F-9B80-B68E0A5B1A0B}"/>
    <cellStyle name="Comma 7 4 2 3 2 3" xfId="6562" xr:uid="{B57E1C69-7B05-45F5-ABE8-8A961A686E49}"/>
    <cellStyle name="Comma 7 4 2 3 2 3 2" xfId="13996" xr:uid="{45DBECF4-2B9C-4634-A406-43F3895E811F}"/>
    <cellStyle name="Comma 7 4 2 3 2 4" xfId="10297" xr:uid="{647EA5BF-E19D-4647-9F3D-0616FDBECD7D}"/>
    <cellStyle name="Comma 7 4 2 3 3" xfId="3778" xr:uid="{B6C7E5C2-B9F5-40D7-9A06-D36C72943A50}"/>
    <cellStyle name="Comma 7 4 2 3 3 2" xfId="7510" xr:uid="{2D8A3BE5-C9C4-482C-A524-1CA067AC5746}"/>
    <cellStyle name="Comma 7 4 2 3 3 2 2" xfId="14927" xr:uid="{0EAAA1C4-B034-4372-A271-6CD73230A5EB}"/>
    <cellStyle name="Comma 7 4 2 3 3 3" xfId="11229" xr:uid="{1A964720-96B9-4A7D-B886-C4E0C1EA3EE2}"/>
    <cellStyle name="Comma 7 4 2 3 4" xfId="5644" xr:uid="{3A742C21-0074-4910-B0C4-38AD603BDDBB}"/>
    <cellStyle name="Comma 7 4 2 3 4 2" xfId="13078" xr:uid="{8E5AB985-B876-4DD7-8E00-6A28E65269FB}"/>
    <cellStyle name="Comma 7 4 2 3 5" xfId="9379" xr:uid="{71A9D12D-A2FD-4D30-9EAB-1B79F6817F20}"/>
    <cellStyle name="Comma 7 4 2 4" xfId="2248" xr:uid="{F17F6B00-5152-4106-AAD0-3587ED9BF02B}"/>
    <cellStyle name="Comma 7 4 2 4 2" xfId="4238" xr:uid="{2AB494D2-413A-4950-BA26-DA54EEB9DD39}"/>
    <cellStyle name="Comma 7 4 2 4 2 2" xfId="7970" xr:uid="{C90D3970-3405-4F3F-AF1A-4259AD9FF1A1}"/>
    <cellStyle name="Comma 7 4 2 4 2 2 2" xfId="15387" xr:uid="{31A7A499-97BD-455B-92BA-DBE98D768DAC}"/>
    <cellStyle name="Comma 7 4 2 4 2 3" xfId="11689" xr:uid="{3CA7C074-5063-4845-98BB-0EFA04712BEE}"/>
    <cellStyle name="Comma 7 4 2 4 3" xfId="6104" xr:uid="{58F0518B-319F-47CD-B137-4299484003D0}"/>
    <cellStyle name="Comma 7 4 2 4 3 2" xfId="13538" xr:uid="{B3B9FA69-D09A-4EA6-8B91-984C16EC5DBD}"/>
    <cellStyle name="Comma 7 4 2 4 4" xfId="9839" xr:uid="{0BCF503D-881B-4B58-80E1-64CBE688F04B}"/>
    <cellStyle name="Comma 7 4 2 5" xfId="3321" xr:uid="{120816CD-0B2C-4A1F-9E64-D905241F6484}"/>
    <cellStyle name="Comma 7 4 2 5 2" xfId="7053" xr:uid="{7A8EE160-14F2-40C8-A576-1328A73B3716}"/>
    <cellStyle name="Comma 7 4 2 5 2 2" xfId="14470" xr:uid="{C4F33541-EC8B-42F6-994E-BBD9D73C361E}"/>
    <cellStyle name="Comma 7 4 2 5 3" xfId="10772" xr:uid="{10E78D36-2071-4C49-BC8C-07B0147FA6B5}"/>
    <cellStyle name="Comma 7 4 2 6" xfId="5187" xr:uid="{5F4AD794-ED6E-4688-B935-18D337DBAB41}"/>
    <cellStyle name="Comma 7 4 2 6 2" xfId="12621" xr:uid="{11F742E1-8A87-45D0-AECA-B1B2A8431741}"/>
    <cellStyle name="Comma 7 4 2 7" xfId="8922" xr:uid="{312C9B88-4ACC-464E-9966-3086295BD6F8}"/>
    <cellStyle name="Comma 7 4 3" xfId="1413" xr:uid="{05064380-A07C-4578-9B7D-1D6D6543DABF}"/>
    <cellStyle name="Comma 7 4 3 2" xfId="1885" xr:uid="{61B77F58-5FA2-4960-987A-CE8AC26FE6F1}"/>
    <cellStyle name="Comma 7 4 3 2 2" xfId="2817" xr:uid="{E1634F99-5FA3-4822-9E35-AF7196C12B71}"/>
    <cellStyle name="Comma 7 4 3 2 2 2" xfId="4807" xr:uid="{F1AA8A3C-52A4-4B20-ABC1-D41EDB377D2C}"/>
    <cellStyle name="Comma 7 4 3 2 2 2 2" xfId="8539" xr:uid="{AB0DA73D-0826-418A-850F-1EFBE1D4F1C0}"/>
    <cellStyle name="Comma 7 4 3 2 2 2 2 2" xfId="15956" xr:uid="{27E39475-C206-4BF8-B698-F1557061DF30}"/>
    <cellStyle name="Comma 7 4 3 2 2 2 3" xfId="12258" xr:uid="{DAD3D996-332D-4050-B198-27C43D798F69}"/>
    <cellStyle name="Comma 7 4 3 2 2 3" xfId="6673" xr:uid="{8FCD7DA6-79A4-4B77-AAC7-4975124CE238}"/>
    <cellStyle name="Comma 7 4 3 2 2 3 2" xfId="14107" xr:uid="{CDAAB1FA-8D87-4888-ADCC-52F47A3ADFFB}"/>
    <cellStyle name="Comma 7 4 3 2 2 4" xfId="10408" xr:uid="{35CF1B29-C600-4E08-AF8C-5D84F41A691B}"/>
    <cellStyle name="Comma 7 4 3 2 3" xfId="3889" xr:uid="{7AA27494-5A11-48E0-97B5-D268685CD612}"/>
    <cellStyle name="Comma 7 4 3 2 3 2" xfId="7621" xr:uid="{A5D0C8C5-DB8E-4F4E-A751-57A4F7CFEC45}"/>
    <cellStyle name="Comma 7 4 3 2 3 2 2" xfId="15038" xr:uid="{434C6FF8-77C8-4922-B0CC-616FE4E1CEF0}"/>
    <cellStyle name="Comma 7 4 3 2 3 3" xfId="11340" xr:uid="{98A333E0-72DA-4616-BB45-4FCA1120358B}"/>
    <cellStyle name="Comma 7 4 3 2 4" xfId="5755" xr:uid="{8B7DFBA0-B969-45EF-9D58-FC984E338249}"/>
    <cellStyle name="Comma 7 4 3 2 4 2" xfId="13189" xr:uid="{4E8353BF-7FCF-4CF5-9C30-32BF291AD67A}"/>
    <cellStyle name="Comma 7 4 3 2 5" xfId="9490" xr:uid="{9EF11962-780B-4D8F-A597-D272578F7E36}"/>
    <cellStyle name="Comma 7 4 3 3" xfId="2359" xr:uid="{EA1AA07D-DB9B-49C3-A91A-96B1B40C4173}"/>
    <cellStyle name="Comma 7 4 3 3 2" xfId="4349" xr:uid="{48B035EA-5B95-4AA9-A01A-3E760AE74916}"/>
    <cellStyle name="Comma 7 4 3 3 2 2" xfId="8081" xr:uid="{266B7CC6-6707-4FC8-BBFF-1FB599F33AD1}"/>
    <cellStyle name="Comma 7 4 3 3 2 2 2" xfId="15498" xr:uid="{B8D34B7A-E808-48E3-82C0-0149DEDA3C35}"/>
    <cellStyle name="Comma 7 4 3 3 2 3" xfId="11800" xr:uid="{B17AF435-59B0-4024-B236-A041F846AEEE}"/>
    <cellStyle name="Comma 7 4 3 3 3" xfId="6215" xr:uid="{5654BDB2-1FB9-403E-A94F-ED632603F1AB}"/>
    <cellStyle name="Comma 7 4 3 3 3 2" xfId="13649" xr:uid="{0279C011-145E-4416-807F-CB31CB32C8BD}"/>
    <cellStyle name="Comma 7 4 3 3 4" xfId="9950" xr:uid="{E56AE294-82CE-4CAF-8DB7-9E3B5D410D4B}"/>
    <cellStyle name="Comma 7 4 3 4" xfId="3431" xr:uid="{F287F5BA-59F1-4035-B41F-DF9447561F86}"/>
    <cellStyle name="Comma 7 4 3 4 2" xfId="7163" xr:uid="{19677A15-3B60-4211-BD56-FE0C255F1D32}"/>
    <cellStyle name="Comma 7 4 3 4 2 2" xfId="14580" xr:uid="{80790B56-549F-40B1-A841-048305AD422F}"/>
    <cellStyle name="Comma 7 4 3 4 3" xfId="10882" xr:uid="{6DACEC67-D863-4520-A529-6396BEF5F1AB}"/>
    <cellStyle name="Comma 7 4 3 5" xfId="5297" xr:uid="{5CF2CCEB-F0E3-461A-99C9-A8F25C4D6BF2}"/>
    <cellStyle name="Comma 7 4 3 5 2" xfId="12731" xr:uid="{2D4DDE32-F1E9-42EA-912B-EBDEE018051B}"/>
    <cellStyle name="Comma 7 4 3 6" xfId="9032" xr:uid="{933C9557-BE75-422F-A21B-8B1B00B1BA00}"/>
    <cellStyle name="Comma 7 4 4" xfId="1658" xr:uid="{2C674F67-9C65-451B-BB57-BB6ED7597C8A}"/>
    <cellStyle name="Comma 7 4 4 2" xfId="2591" xr:uid="{5554DA9D-A23C-40BA-8EF9-92675B2E3121}"/>
    <cellStyle name="Comma 7 4 4 2 2" xfId="4581" xr:uid="{D681F24B-A36F-4477-AA90-2DACDAA24A8A}"/>
    <cellStyle name="Comma 7 4 4 2 2 2" xfId="8313" xr:uid="{E67820BA-C6DA-4F90-AC1B-25C8EAF8A72B}"/>
    <cellStyle name="Comma 7 4 4 2 2 2 2" xfId="15730" xr:uid="{653D8394-6FC2-450C-8D72-A3341EC85F96}"/>
    <cellStyle name="Comma 7 4 4 2 2 3" xfId="12032" xr:uid="{07B82AC4-22C0-4A9D-9A99-33E1ECA04554}"/>
    <cellStyle name="Comma 7 4 4 2 3" xfId="6447" xr:uid="{5A2F4A75-6CD1-4668-B976-4CF83F91572E}"/>
    <cellStyle name="Comma 7 4 4 2 3 2" xfId="13881" xr:uid="{9BABC578-16A2-41E6-81CD-51EA4033B287}"/>
    <cellStyle name="Comma 7 4 4 2 4" xfId="10182" xr:uid="{D7F49F77-C4BF-4585-81A4-26DA5A5C0B14}"/>
    <cellStyle name="Comma 7 4 4 3" xfId="3663" xr:uid="{3BA89AAF-64B0-4FDE-8F80-E2B4E1FE4585}"/>
    <cellStyle name="Comma 7 4 4 3 2" xfId="7395" xr:uid="{8B4E2A8B-7E7C-4ED3-AD15-8780D704857A}"/>
    <cellStyle name="Comma 7 4 4 3 2 2" xfId="14812" xr:uid="{DCA9E4CC-B8AA-4A85-8110-7AFACF343B9F}"/>
    <cellStyle name="Comma 7 4 4 3 3" xfId="11114" xr:uid="{BA35AA2D-8D6C-495A-82F6-2591EC0E8DBC}"/>
    <cellStyle name="Comma 7 4 4 4" xfId="5529" xr:uid="{7295999F-3052-462C-8468-703AFC9B8B90}"/>
    <cellStyle name="Comma 7 4 4 4 2" xfId="12963" xr:uid="{49B8E243-79D4-486B-A395-B9DFC830DC08}"/>
    <cellStyle name="Comma 7 4 4 5" xfId="9264" xr:uid="{6A7E7BA2-8167-45CD-8EC1-E4FE6F099A13}"/>
    <cellStyle name="Comma 7 4 5" xfId="2133" xr:uid="{DC83F8A6-845F-4FCA-B7C9-4DB6BCEE118F}"/>
    <cellStyle name="Comma 7 4 5 2" xfId="4123" xr:uid="{9BDFA07C-6ECF-49BC-9251-EF2E5BB16CCA}"/>
    <cellStyle name="Comma 7 4 5 2 2" xfId="7855" xr:uid="{D72AF1F3-FEF7-4E99-A7A2-AA56842BD6A5}"/>
    <cellStyle name="Comma 7 4 5 2 2 2" xfId="15272" xr:uid="{CA2E0952-606F-4DC0-8B27-B60F4303F415}"/>
    <cellStyle name="Comma 7 4 5 2 3" xfId="11574" xr:uid="{D17BEB83-036C-404E-8EF0-70234A50A72C}"/>
    <cellStyle name="Comma 7 4 5 3" xfId="5989" xr:uid="{8B4ECAAC-6B83-47B0-8DB8-0D8607BE8A9B}"/>
    <cellStyle name="Comma 7 4 5 3 2" xfId="13423" xr:uid="{A187512B-2994-4568-9E14-2911B14C9124}"/>
    <cellStyle name="Comma 7 4 5 4" xfId="9724" xr:uid="{B4AF252D-085D-4E33-85EA-AF1050735948}"/>
    <cellStyle name="Comma 7 4 6" xfId="3206" xr:uid="{DB497C9B-EE59-4094-A2F2-E7E7471CE974}"/>
    <cellStyle name="Comma 7 4 6 2" xfId="6938" xr:uid="{183F4988-7DC4-4FF5-B0E2-889266ADEA54}"/>
    <cellStyle name="Comma 7 4 6 2 2" xfId="14355" xr:uid="{0F43C9C7-7D32-4772-9562-AD46B935DAF1}"/>
    <cellStyle name="Comma 7 4 6 3" xfId="10657" xr:uid="{03933D88-B6D6-4019-BA53-4399912F9461}"/>
    <cellStyle name="Comma 7 4 7" xfId="5072" xr:uid="{F7D50C4F-1BBE-4080-A2F9-2A0B62F5D5E5}"/>
    <cellStyle name="Comma 7 4 7 2" xfId="12506" xr:uid="{29C47231-EA86-44D6-BC5C-6F78087B8842}"/>
    <cellStyle name="Comma 7 4 8" xfId="8807" xr:uid="{C90EAA42-B1BB-459B-ADB7-F0A376A96B96}"/>
    <cellStyle name="Comma 7 5" xfId="1177" xr:uid="{46DA4971-9EBB-46FB-8B0D-41C0537ED255}"/>
    <cellStyle name="Comma 7 5 2" xfId="1487" xr:uid="{140F21EE-3695-4E72-9969-EAA3C87DC86F}"/>
    <cellStyle name="Comma 7 5 2 2" xfId="1959" xr:uid="{3BD2933B-7EC8-4F88-A7EB-9359C6FFE4A2}"/>
    <cellStyle name="Comma 7 5 2 2 2" xfId="2891" xr:uid="{0F4645B2-A34F-4ECA-BDBD-62768136D9A2}"/>
    <cellStyle name="Comma 7 5 2 2 2 2" xfId="4881" xr:uid="{BCA14DDC-D9E2-4690-8010-7714539A7B1C}"/>
    <cellStyle name="Comma 7 5 2 2 2 2 2" xfId="8613" xr:uid="{83F6CF66-F114-4060-BCD1-F0B51071D9D5}"/>
    <cellStyle name="Comma 7 5 2 2 2 2 2 2" xfId="16030" xr:uid="{4E8F7147-C08E-4DEE-B321-67F9796FC857}"/>
    <cellStyle name="Comma 7 5 2 2 2 2 3" xfId="12332" xr:uid="{87607CA0-359A-4AF1-AAAC-560BF8E4DBBA}"/>
    <cellStyle name="Comma 7 5 2 2 2 3" xfId="6747" xr:uid="{37FE6966-549B-4772-AAB9-D828F142C93D}"/>
    <cellStyle name="Comma 7 5 2 2 2 3 2" xfId="14181" xr:uid="{132D6ACC-F78F-4D7B-AE5D-924C37E2B9FB}"/>
    <cellStyle name="Comma 7 5 2 2 2 4" xfId="10482" xr:uid="{6494B632-D954-4A58-AA3E-C24FFD012A4F}"/>
    <cellStyle name="Comma 7 5 2 2 3" xfId="3963" xr:uid="{58CEA162-B3BB-452E-A6FA-11C32977E8AB}"/>
    <cellStyle name="Comma 7 5 2 2 3 2" xfId="7695" xr:uid="{3B56B5D3-0F14-436D-8852-D949DDF2788D}"/>
    <cellStyle name="Comma 7 5 2 2 3 2 2" xfId="15112" xr:uid="{2D875D57-78B8-4CF6-B02F-BAA7DB367D94}"/>
    <cellStyle name="Comma 7 5 2 2 3 3" xfId="11414" xr:uid="{6D2F596C-5075-41EF-AF6E-B91D69B69450}"/>
    <cellStyle name="Comma 7 5 2 2 4" xfId="5829" xr:uid="{246BEC3C-B649-443A-8192-00B2CE19B5C5}"/>
    <cellStyle name="Comma 7 5 2 2 4 2" xfId="13263" xr:uid="{B5CF484A-D277-4D3B-AD85-420C87E41D69}"/>
    <cellStyle name="Comma 7 5 2 2 5" xfId="9564" xr:uid="{D50A3ECC-7E15-49F7-A111-EA480946B4F8}"/>
    <cellStyle name="Comma 7 5 2 3" xfId="2433" xr:uid="{BFDE70CE-A92B-49D6-8B38-5EC40940C92E}"/>
    <cellStyle name="Comma 7 5 2 3 2" xfId="4423" xr:uid="{6B9AE8A6-56A9-454A-B9C4-50490DDE37FF}"/>
    <cellStyle name="Comma 7 5 2 3 2 2" xfId="8155" xr:uid="{E7CBEF08-7084-4F7E-A8D5-4D170F46B845}"/>
    <cellStyle name="Comma 7 5 2 3 2 2 2" xfId="15572" xr:uid="{B79EF774-0484-42A6-AA17-A953EB0D3AC8}"/>
    <cellStyle name="Comma 7 5 2 3 2 3" xfId="11874" xr:uid="{58AEF19B-94D2-4B73-9624-B6403D088012}"/>
    <cellStyle name="Comma 7 5 2 3 3" xfId="6289" xr:uid="{AC54F68C-736E-47D4-BE05-314877DA4ED8}"/>
    <cellStyle name="Comma 7 5 2 3 3 2" xfId="13723" xr:uid="{7E917BA6-26CB-424F-B07E-4D0751092B3B}"/>
    <cellStyle name="Comma 7 5 2 3 4" xfId="10024" xr:uid="{02534025-0D81-4A1F-9F19-DA7334DE63CE}"/>
    <cellStyle name="Comma 7 5 2 4" xfId="3505" xr:uid="{FAADA455-1B90-4882-B361-77DC9175517E}"/>
    <cellStyle name="Comma 7 5 2 4 2" xfId="7237" xr:uid="{DF38B12F-596A-47A7-BF5E-26C048EFDEEC}"/>
    <cellStyle name="Comma 7 5 2 4 2 2" xfId="14654" xr:uid="{5B9F3328-F8CF-47EE-8A47-5BABF89D38E2}"/>
    <cellStyle name="Comma 7 5 2 4 3" xfId="10956" xr:uid="{A4EC86E6-80C7-46E2-80CE-948985BDC485}"/>
    <cellStyle name="Comma 7 5 2 5" xfId="5371" xr:uid="{42194D67-3F22-4BBF-A00B-E6178E39259F}"/>
    <cellStyle name="Comma 7 5 2 5 2" xfId="12805" xr:uid="{72F77EAC-D9DF-4487-84B1-0384589E2AF3}"/>
    <cellStyle name="Comma 7 5 2 6" xfId="9106" xr:uid="{A3F31278-742C-4734-9C4D-CF08C38F84A9}"/>
    <cellStyle name="Comma 7 5 3" xfId="1732" xr:uid="{FB5D1678-B36F-4441-854D-5A868ABDA4E1}"/>
    <cellStyle name="Comma 7 5 3 2" xfId="2664" xr:uid="{E4D3A3EC-BF05-4C2D-B60C-2EF0CCA518E9}"/>
    <cellStyle name="Comma 7 5 3 2 2" xfId="4654" xr:uid="{87164E13-755C-4C1E-ACB3-F7E33E0144CC}"/>
    <cellStyle name="Comma 7 5 3 2 2 2" xfId="8386" xr:uid="{EDD6005D-DF0A-4251-94BE-F1EFBBD2B9EA}"/>
    <cellStyle name="Comma 7 5 3 2 2 2 2" xfId="15803" xr:uid="{F3B21565-397C-46AD-BE3E-998F48EC8645}"/>
    <cellStyle name="Comma 7 5 3 2 2 3" xfId="12105" xr:uid="{3125A4B2-E5DF-4F00-9DCD-8963AFEFD344}"/>
    <cellStyle name="Comma 7 5 3 2 3" xfId="6520" xr:uid="{2717E417-5EA9-4981-BF2D-689FB3CF3036}"/>
    <cellStyle name="Comma 7 5 3 2 3 2" xfId="13954" xr:uid="{D117C514-B275-48F2-9AED-A67CFC88187E}"/>
    <cellStyle name="Comma 7 5 3 2 4" xfId="10255" xr:uid="{E116B118-A0AA-4C13-8DEF-F924667E25D1}"/>
    <cellStyle name="Comma 7 5 3 3" xfId="3736" xr:uid="{82AD7029-D977-46CA-A939-03DF10C15923}"/>
    <cellStyle name="Comma 7 5 3 3 2" xfId="7468" xr:uid="{E8DBA6F8-F55B-4C75-ADA4-A40AA63EF8A1}"/>
    <cellStyle name="Comma 7 5 3 3 2 2" xfId="14885" xr:uid="{1BEAF90B-B782-4CE8-A4DD-89D60D89D91A}"/>
    <cellStyle name="Comma 7 5 3 3 3" xfId="11187" xr:uid="{EEE9F662-C258-40CF-B456-545A3F7D7F2D}"/>
    <cellStyle name="Comma 7 5 3 4" xfId="5602" xr:uid="{88BE8B30-F390-42A7-BA24-5F3B1EFCCF7C}"/>
    <cellStyle name="Comma 7 5 3 4 2" xfId="13036" xr:uid="{4FF44648-EEFD-4D78-A018-B593DA9529A3}"/>
    <cellStyle name="Comma 7 5 3 5" xfId="9337" xr:uid="{71732B93-1FF3-4BCA-BBDD-4E59092FE44B}"/>
    <cellStyle name="Comma 7 5 4" xfId="2206" xr:uid="{3ECACD3B-9E2F-4E83-9BBB-55A333ED9015}"/>
    <cellStyle name="Comma 7 5 4 2" xfId="4196" xr:uid="{BA6C0C46-B91D-4345-8CE2-66BBD222234B}"/>
    <cellStyle name="Comma 7 5 4 2 2" xfId="7928" xr:uid="{09EE666F-D121-4127-A8C8-AFA4CC8C4C75}"/>
    <cellStyle name="Comma 7 5 4 2 2 2" xfId="15345" xr:uid="{36D37141-68D1-4046-9C71-4F76A7BCE4E8}"/>
    <cellStyle name="Comma 7 5 4 2 3" xfId="11647" xr:uid="{3674A159-F931-4FE4-840A-CFE7C4590E65}"/>
    <cellStyle name="Comma 7 5 4 3" xfId="6062" xr:uid="{1FC99353-EF1E-4FCF-A76F-81640ED923B9}"/>
    <cellStyle name="Comma 7 5 4 3 2" xfId="13496" xr:uid="{CDEAFFCD-F9EF-429E-8921-2AF834044A6B}"/>
    <cellStyle name="Comma 7 5 4 4" xfId="9797" xr:uid="{B4AD06D5-109C-4DA9-ABEA-614074C80DAF}"/>
    <cellStyle name="Comma 7 5 5" xfId="3279" xr:uid="{6DBB2C2D-3263-46A0-9CEB-AB03A52F4546}"/>
    <cellStyle name="Comma 7 5 5 2" xfId="7011" xr:uid="{7ADA891F-F1C2-4776-9C91-850B26E0CDDB}"/>
    <cellStyle name="Comma 7 5 5 2 2" xfId="14428" xr:uid="{0BE3E2C1-1FA3-4AC3-9A8D-F30C07594A3A}"/>
    <cellStyle name="Comma 7 5 5 3" xfId="10730" xr:uid="{2B4F394F-F451-425B-B23A-B92898FCA5FA}"/>
    <cellStyle name="Comma 7 5 6" xfId="5145" xr:uid="{73C747F7-EDA9-47F7-895F-4715DC3BA604}"/>
    <cellStyle name="Comma 7 5 6 2" xfId="12579" xr:uid="{C332D6C4-8C09-4909-9603-CDC88F5259F0}"/>
    <cellStyle name="Comma 7 5 7" xfId="8880" xr:uid="{6A050F44-9CF9-4CF7-9FF7-3EC5C04B2F4F}"/>
    <cellStyle name="Comma 7 6" xfId="1373" xr:uid="{1CABA5E8-92BA-4550-87AD-5FC3631CCE00}"/>
    <cellStyle name="Comma 7 6 2" xfId="1845" xr:uid="{27977FF8-A0F0-49D9-B5F9-AA0B0DCF1FBE}"/>
    <cellStyle name="Comma 7 6 2 2" xfId="2777" xr:uid="{E5CCE0BF-BF58-4587-B41B-4A820932F740}"/>
    <cellStyle name="Comma 7 6 2 2 2" xfId="4767" xr:uid="{7EE88548-D2F1-4DE1-A4BD-DB6EDB43B7D7}"/>
    <cellStyle name="Comma 7 6 2 2 2 2" xfId="8499" xr:uid="{BEADBE7B-F3EF-4C59-9028-CB6BB3782BDE}"/>
    <cellStyle name="Comma 7 6 2 2 2 2 2" xfId="15916" xr:uid="{C3942F28-1FE1-431A-A7E0-549D0A2131DB}"/>
    <cellStyle name="Comma 7 6 2 2 2 3" xfId="12218" xr:uid="{A6386347-28F7-4886-B8DC-D2DE91A5B7E7}"/>
    <cellStyle name="Comma 7 6 2 2 3" xfId="6633" xr:uid="{C21FA82B-2B45-46E7-919E-8A76055F2396}"/>
    <cellStyle name="Comma 7 6 2 2 3 2" xfId="14067" xr:uid="{576549C9-4647-4565-A791-6E4AC18796B4}"/>
    <cellStyle name="Comma 7 6 2 2 4" xfId="10368" xr:uid="{535DFD8F-0206-4B9A-9577-D06DED40A7B6}"/>
    <cellStyle name="Comma 7 6 2 3" xfId="3849" xr:uid="{8853D8FA-EFA1-4193-BB86-5C31B81392C3}"/>
    <cellStyle name="Comma 7 6 2 3 2" xfId="7581" xr:uid="{6C62CF8A-6D89-4DDB-B6D7-B25E9EEB1C58}"/>
    <cellStyle name="Comma 7 6 2 3 2 2" xfId="14998" xr:uid="{51ECB015-1016-422B-A35A-96989A52C9C3}"/>
    <cellStyle name="Comma 7 6 2 3 3" xfId="11300" xr:uid="{4934178D-AD3A-4AD0-90AF-84C220608F80}"/>
    <cellStyle name="Comma 7 6 2 4" xfId="5715" xr:uid="{D291117D-59AF-4A01-BD74-0646A51E2121}"/>
    <cellStyle name="Comma 7 6 2 4 2" xfId="13149" xr:uid="{ABCC5B4C-DDF1-4DB7-BF19-036B08E25C78}"/>
    <cellStyle name="Comma 7 6 2 5" xfId="9450" xr:uid="{D7A3BF28-7ADE-48D7-8871-CD45B6B2D7C1}"/>
    <cellStyle name="Comma 7 6 3" xfId="2319" xr:uid="{9A6F0799-4861-4416-9127-AE176873D48D}"/>
    <cellStyle name="Comma 7 6 3 2" xfId="4309" xr:uid="{C47EA7FE-1873-4FD3-9686-5FB12F27D2C1}"/>
    <cellStyle name="Comma 7 6 3 2 2" xfId="8041" xr:uid="{F6634A6A-35DC-493A-B11D-A01D132A23A0}"/>
    <cellStyle name="Comma 7 6 3 2 2 2" xfId="15458" xr:uid="{B13E3D12-3699-4689-B27C-805BAFF54B20}"/>
    <cellStyle name="Comma 7 6 3 2 3" xfId="11760" xr:uid="{B94575EB-FB16-46F0-966C-5E9CF2047C84}"/>
    <cellStyle name="Comma 7 6 3 3" xfId="6175" xr:uid="{8E0E02C9-9A88-4EB9-987C-5B7FD91BAA3A}"/>
    <cellStyle name="Comma 7 6 3 3 2" xfId="13609" xr:uid="{3A5CB863-D8D2-47EE-9E33-486BF62A6674}"/>
    <cellStyle name="Comma 7 6 3 4" xfId="9910" xr:uid="{A29CC154-B925-4486-824C-428226F32A9A}"/>
    <cellStyle name="Comma 7 6 4" xfId="3391" xr:uid="{422F5852-F0EA-41D6-8638-67678660EFE3}"/>
    <cellStyle name="Comma 7 6 4 2" xfId="7123" xr:uid="{7F0F950C-9DF9-46F7-841A-83E0842FE4B6}"/>
    <cellStyle name="Comma 7 6 4 2 2" xfId="14540" xr:uid="{6C4F6CC0-DEDF-446C-88C1-C2977A630ACC}"/>
    <cellStyle name="Comma 7 6 4 3" xfId="10842" xr:uid="{44AC1F82-D726-46FA-84AA-5D6A8E4CF505}"/>
    <cellStyle name="Comma 7 6 5" xfId="5257" xr:uid="{737AB9F2-6241-4C6B-AD23-D143FDB142D0}"/>
    <cellStyle name="Comma 7 6 5 2" xfId="12691" xr:uid="{4B1FC760-5D0B-4845-9BED-EBFB1BDE8564}"/>
    <cellStyle name="Comma 7 6 6" xfId="8992" xr:uid="{688D304E-7F18-4C9A-B9A7-1A255C4BEB28}"/>
    <cellStyle name="Comma 7 7" xfId="1616" xr:uid="{11DA8D27-80A1-4AF3-B6B4-7EC06E2064CF}"/>
    <cellStyle name="Comma 7 7 2" xfId="2549" xr:uid="{9A80B255-279F-4A9E-BDA7-3E7FF382969B}"/>
    <cellStyle name="Comma 7 7 2 2" xfId="4539" xr:uid="{9B4354AE-ED47-4535-9A03-AA36488EBE40}"/>
    <cellStyle name="Comma 7 7 2 2 2" xfId="8271" xr:uid="{4DC38B76-A39F-4F67-9F79-BD7BEA680E0E}"/>
    <cellStyle name="Comma 7 7 2 2 2 2" xfId="15688" xr:uid="{E19EBD57-A5B5-4558-A6C1-B9EA8003619E}"/>
    <cellStyle name="Comma 7 7 2 2 3" xfId="11990" xr:uid="{B22092BA-675D-4D76-82AD-61397FC6233F}"/>
    <cellStyle name="Comma 7 7 2 3" xfId="6405" xr:uid="{83D30679-8817-47D5-9AA5-C3037DABA554}"/>
    <cellStyle name="Comma 7 7 2 3 2" xfId="13839" xr:uid="{BDAC1A02-D75A-4E89-B0D4-C091B218AD19}"/>
    <cellStyle name="Comma 7 7 2 4" xfId="10140" xr:uid="{A2357658-7FEB-4EB8-83EE-367C0EF8290C}"/>
    <cellStyle name="Comma 7 7 3" xfId="3621" xr:uid="{4E8C127F-6E89-436E-AD75-7B5306461552}"/>
    <cellStyle name="Comma 7 7 3 2" xfId="7353" xr:uid="{F169A0BC-85B9-403E-87EE-D9BBA62C2F79}"/>
    <cellStyle name="Comma 7 7 3 2 2" xfId="14770" xr:uid="{A739EB05-015E-4CD6-B849-04F3E1C932CA}"/>
    <cellStyle name="Comma 7 7 3 3" xfId="11072" xr:uid="{534B9CC2-9E98-4581-9E3C-D780D69BDFB5}"/>
    <cellStyle name="Comma 7 7 4" xfId="5487" xr:uid="{03644C7C-7D63-4F32-BC35-6D1248B57E85}"/>
    <cellStyle name="Comma 7 7 4 2" xfId="12921" xr:uid="{141AAB82-7B20-4E23-AEB5-9E6DAFD3325C}"/>
    <cellStyle name="Comma 7 7 5" xfId="9222" xr:uid="{242EEC22-C149-4F9C-842B-50EB6784E256}"/>
    <cellStyle name="Comma 7 8" xfId="2091" xr:uid="{A3721963-9633-43FB-AE97-1DCB4EFC3DA2}"/>
    <cellStyle name="Comma 7 8 2" xfId="4081" xr:uid="{4F101AAE-31C7-4C19-9A8C-C412913DFE2C}"/>
    <cellStyle name="Comma 7 8 2 2" xfId="7813" xr:uid="{853AA474-8763-4F96-92B1-917FDB7F8684}"/>
    <cellStyle name="Comma 7 8 2 2 2" xfId="15230" xr:uid="{5BDA4CE7-40DF-4FDF-8F38-9CBE00EDC526}"/>
    <cellStyle name="Comma 7 8 2 3" xfId="11532" xr:uid="{4C63A986-DA16-4928-A81B-F718E3242855}"/>
    <cellStyle name="Comma 7 8 3" xfId="5947" xr:uid="{9137B835-5862-48C6-9EAD-670238356F22}"/>
    <cellStyle name="Comma 7 8 3 2" xfId="13381" xr:uid="{1056EF5A-B396-4AD4-9859-AD68174749CE}"/>
    <cellStyle name="Comma 7 8 4" xfId="9682" xr:uid="{C983CDA4-F4FB-45E1-AA21-CE3428426E77}"/>
    <cellStyle name="Comma 7 9" xfId="3165" xr:uid="{DD49DFA4-A35C-4D3C-BC83-B5C5027D3C5C}"/>
    <cellStyle name="Comma 7 9 2" xfId="6897" xr:uid="{6F7E2945-6FD6-4043-84C8-309C41959D01}"/>
    <cellStyle name="Comma 7 9 2 2" xfId="14315" xr:uid="{0876119C-2A85-48AC-BD6F-719732F939E6}"/>
    <cellStyle name="Comma 7 9 3" xfId="10617" xr:uid="{7B302E61-0981-4F3C-AF0A-AEFE74CE197F}"/>
    <cellStyle name="Comma 8" xfId="768" xr:uid="{136B9A69-3AC0-4F61-B2D6-8621EED87DDC}"/>
    <cellStyle name="Comma 8 10" xfId="5030" xr:uid="{E202B620-BB55-4C56-85A0-8973AF60CDC3}"/>
    <cellStyle name="Comma 8 10 2" xfId="12465" xr:uid="{C13A2B42-0E25-45FE-B0CD-C091BB448593}"/>
    <cellStyle name="Comma 8 11" xfId="8766" xr:uid="{B8A64EFA-5E07-40A7-BF83-80ABF11E9E8E}"/>
    <cellStyle name="Comma 8 2" xfId="971" xr:uid="{460428E3-E964-4ED2-8BA7-79454DD4163E}"/>
    <cellStyle name="Comma 8 2 10" xfId="8785" xr:uid="{17590E94-FD88-4AF5-A754-BC98360F4644}"/>
    <cellStyle name="Comma 8 2 2" xfId="1070" xr:uid="{53A19FB6-FE6C-4A0A-BD39-F4E69FB35A34}"/>
    <cellStyle name="Comma 8 2 2 2" xfId="1272" xr:uid="{1D9C3B9C-F571-4343-902E-0EE2445D3F1B}"/>
    <cellStyle name="Comma 8 2 2 2 2" xfId="1582" xr:uid="{BD4DFE5D-7F20-450C-A4D6-DDF15A49EFEE}"/>
    <cellStyle name="Comma 8 2 2 2 2 2" xfId="2054" xr:uid="{01EDE6C6-5799-458C-9652-89712B5475B6}"/>
    <cellStyle name="Comma 8 2 2 2 2 2 2" xfId="2986" xr:uid="{36A83CA2-13D2-46F0-B860-14DD2E4DCF44}"/>
    <cellStyle name="Comma 8 2 2 2 2 2 2 2" xfId="4976" xr:uid="{B1EC2610-B2BD-440D-AD78-EA676F30C815}"/>
    <cellStyle name="Comma 8 2 2 2 2 2 2 2 2" xfId="8708" xr:uid="{567C6B05-8E71-474A-B6E2-E425B5C935D5}"/>
    <cellStyle name="Comma 8 2 2 2 2 2 2 2 2 2" xfId="16125" xr:uid="{ED6FF3B0-17A5-4934-BAF6-3A2863F59F32}"/>
    <cellStyle name="Comma 8 2 2 2 2 2 2 2 3" xfId="12427" xr:uid="{A771E762-7EB6-49B7-B102-3B1253E251FD}"/>
    <cellStyle name="Comma 8 2 2 2 2 2 2 3" xfId="6842" xr:uid="{CB0C99C8-603E-4870-AEEB-55828221836D}"/>
    <cellStyle name="Comma 8 2 2 2 2 2 2 3 2" xfId="14276" xr:uid="{069EDC8F-CDFD-49E8-A718-2486F787CC69}"/>
    <cellStyle name="Comma 8 2 2 2 2 2 2 4" xfId="10577" xr:uid="{CEAF1524-9DCA-439B-95F6-61EDDB834186}"/>
    <cellStyle name="Comma 8 2 2 2 2 2 3" xfId="4058" xr:uid="{341015FD-B36A-4496-BF81-DB4D3AEB84E3}"/>
    <cellStyle name="Comma 8 2 2 2 2 2 3 2" xfId="7790" xr:uid="{13DE2526-2DC3-4809-B0A3-4CAC70076CFF}"/>
    <cellStyle name="Comma 8 2 2 2 2 2 3 2 2" xfId="15207" xr:uid="{1BAE9367-33B9-4D12-8FE5-7DA7D33915E0}"/>
    <cellStyle name="Comma 8 2 2 2 2 2 3 3" xfId="11509" xr:uid="{C860ED8C-1274-4292-A1CE-A8F06DA968BB}"/>
    <cellStyle name="Comma 8 2 2 2 2 2 4" xfId="5924" xr:uid="{B8DCFECF-F2B5-4280-A2E5-EB31509A9B16}"/>
    <cellStyle name="Comma 8 2 2 2 2 2 4 2" xfId="13358" xr:uid="{595FDAF8-11AB-4E15-833A-CE757C7F2B4D}"/>
    <cellStyle name="Comma 8 2 2 2 2 2 5" xfId="9659" xr:uid="{DF0F81F3-BD50-4196-9394-EE04A5E6A080}"/>
    <cellStyle name="Comma 8 2 2 2 2 3" xfId="2528" xr:uid="{7F9957F0-F222-452F-B665-5497FBF02318}"/>
    <cellStyle name="Comma 8 2 2 2 2 3 2" xfId="4518" xr:uid="{3D722702-48BF-4F1B-98B9-936C021CD649}"/>
    <cellStyle name="Comma 8 2 2 2 2 3 2 2" xfId="8250" xr:uid="{EF1938BD-5415-4A73-9ABE-B1F44E293698}"/>
    <cellStyle name="Comma 8 2 2 2 2 3 2 2 2" xfId="15667" xr:uid="{90A35749-CDB6-4AEF-BABB-0F2321377F26}"/>
    <cellStyle name="Comma 8 2 2 2 2 3 2 3" xfId="11969" xr:uid="{B952DAE5-7F9C-4962-948A-DACAC9A102B9}"/>
    <cellStyle name="Comma 8 2 2 2 2 3 3" xfId="6384" xr:uid="{2302502A-A2C6-4E0A-847E-506B6975E08F}"/>
    <cellStyle name="Comma 8 2 2 2 2 3 3 2" xfId="13818" xr:uid="{4F25A45D-F738-44B7-806C-8B6006B0F4FD}"/>
    <cellStyle name="Comma 8 2 2 2 2 3 4" xfId="10119" xr:uid="{F49FAB22-FB35-464E-AD3A-6A9CB9CE5994}"/>
    <cellStyle name="Comma 8 2 2 2 2 4" xfId="3600" xr:uid="{13CB525F-C3CD-4E4E-9B28-9DCD2002AE2C}"/>
    <cellStyle name="Comma 8 2 2 2 2 4 2" xfId="7332" xr:uid="{E68FDD8D-8526-4AE9-907E-36F365A6429E}"/>
    <cellStyle name="Comma 8 2 2 2 2 4 2 2" xfId="14749" xr:uid="{A4E642C9-105E-438F-B788-145F8B8D97D1}"/>
    <cellStyle name="Comma 8 2 2 2 2 4 3" xfId="11051" xr:uid="{15A4CAEC-003C-4DDF-A5CD-67F43AAB14CF}"/>
    <cellStyle name="Comma 8 2 2 2 2 5" xfId="5466" xr:uid="{CFEF5C75-9920-41D7-B7CF-9F0CD3F156D7}"/>
    <cellStyle name="Comma 8 2 2 2 2 5 2" xfId="12900" xr:uid="{663AD360-1964-41FA-9B67-C4014D65060B}"/>
    <cellStyle name="Comma 8 2 2 2 2 6" xfId="9201" xr:uid="{C435BAB9-46E2-4F7A-8AC6-B3A036F51656}"/>
    <cellStyle name="Comma 8 2 2 2 3" xfId="1827" xr:uid="{2F87BA37-61B6-430A-B098-0002E2218E06}"/>
    <cellStyle name="Comma 8 2 2 2 3 2" xfId="2759" xr:uid="{EAC5A930-B3F6-48A5-BF11-0494DB2E8065}"/>
    <cellStyle name="Comma 8 2 2 2 3 2 2" xfId="4749" xr:uid="{69D45D79-05DF-4FC3-8A28-944DC42560F4}"/>
    <cellStyle name="Comma 8 2 2 2 3 2 2 2" xfId="8481" xr:uid="{BB5448C0-9CFA-451A-B8C9-A6369D27AD55}"/>
    <cellStyle name="Comma 8 2 2 2 3 2 2 2 2" xfId="15898" xr:uid="{F3C815E9-1185-409F-BD09-48F346674F91}"/>
    <cellStyle name="Comma 8 2 2 2 3 2 2 3" xfId="12200" xr:uid="{3509BBD6-C3F9-4699-803E-837058726348}"/>
    <cellStyle name="Comma 8 2 2 2 3 2 3" xfId="6615" xr:uid="{F9EBEBAF-2074-4951-B99D-66BA434E700A}"/>
    <cellStyle name="Comma 8 2 2 2 3 2 3 2" xfId="14049" xr:uid="{093E6766-A603-4DA8-90DC-1FDC1E5A7E47}"/>
    <cellStyle name="Comma 8 2 2 2 3 2 4" xfId="10350" xr:uid="{BC625936-2611-4F71-A357-C2D8B0E00C8F}"/>
    <cellStyle name="Comma 8 2 2 2 3 3" xfId="3831" xr:uid="{59E04F1D-E3F3-4760-AE61-0AD9A31A58AC}"/>
    <cellStyle name="Comma 8 2 2 2 3 3 2" xfId="7563" xr:uid="{251FAD87-E2E7-4E1C-9D8F-9D8878068BC9}"/>
    <cellStyle name="Comma 8 2 2 2 3 3 2 2" xfId="14980" xr:uid="{65A5204F-2311-42FD-9027-365046E286F0}"/>
    <cellStyle name="Comma 8 2 2 2 3 3 3" xfId="11282" xr:uid="{E669C482-8EBC-4752-96D6-61A820F0DD2E}"/>
    <cellStyle name="Comma 8 2 2 2 3 4" xfId="5697" xr:uid="{468B020D-74E5-49CF-8AB7-15AA6D6EC912}"/>
    <cellStyle name="Comma 8 2 2 2 3 4 2" xfId="13131" xr:uid="{F00EE748-A452-4118-AC97-0E12D2DF0390}"/>
    <cellStyle name="Comma 8 2 2 2 3 5" xfId="9432" xr:uid="{36EF301E-225E-489A-AE14-7D095419B97F}"/>
    <cellStyle name="Comma 8 2 2 2 4" xfId="2301" xr:uid="{2CB38219-9623-4F17-B25E-8972D2C09C63}"/>
    <cellStyle name="Comma 8 2 2 2 4 2" xfId="4291" xr:uid="{17EF0748-45E6-44BA-ABE1-B757FC3C3FD1}"/>
    <cellStyle name="Comma 8 2 2 2 4 2 2" xfId="8023" xr:uid="{AE986AB8-6725-41FA-B700-E17EC820537C}"/>
    <cellStyle name="Comma 8 2 2 2 4 2 2 2" xfId="15440" xr:uid="{80FC6B74-76F3-4D05-9675-1545A8693B5E}"/>
    <cellStyle name="Comma 8 2 2 2 4 2 3" xfId="11742" xr:uid="{E50435F9-48F6-4ADF-B589-727FB4FDBD2C}"/>
    <cellStyle name="Comma 8 2 2 2 4 3" xfId="6157" xr:uid="{CE596FC1-CF31-45D9-9C3B-4C8C4917C514}"/>
    <cellStyle name="Comma 8 2 2 2 4 3 2" xfId="13591" xr:uid="{086BBEA9-8937-4C2A-B8E3-C381CCFACFAB}"/>
    <cellStyle name="Comma 8 2 2 2 4 4" xfId="9892" xr:uid="{B99C2234-5CA8-4C38-A97E-52E136462635}"/>
    <cellStyle name="Comma 8 2 2 2 5" xfId="3374" xr:uid="{CC2AC5EA-F640-43B3-BEAD-FAC181356922}"/>
    <cellStyle name="Comma 8 2 2 2 5 2" xfId="7106" xr:uid="{E22FC0E8-79BF-441D-8A10-A5CEBA185E60}"/>
    <cellStyle name="Comma 8 2 2 2 5 2 2" xfId="14523" xr:uid="{A66AC738-CF88-47FD-A7A4-6F430563CADB}"/>
    <cellStyle name="Comma 8 2 2 2 5 3" xfId="10825" xr:uid="{9D25E2EB-A273-4D20-80D2-05BD07EC81EA}"/>
    <cellStyle name="Comma 8 2 2 2 6" xfId="5240" xr:uid="{C9EC8114-33D1-4E82-AB1D-899DC0ACF965}"/>
    <cellStyle name="Comma 8 2 2 2 6 2" xfId="12674" xr:uid="{F2C06093-6978-43EE-8031-3830C4374491}"/>
    <cellStyle name="Comma 8 2 2 2 7" xfId="8975" xr:uid="{78F7BB89-7AC3-4DC4-92BC-31CD6EC95CC3}"/>
    <cellStyle name="Comma 8 2 2 3" xfId="1466" xr:uid="{516359B4-6BD0-4D56-B5B5-9B420E341ABB}"/>
    <cellStyle name="Comma 8 2 2 3 2" xfId="1938" xr:uid="{0C76F3DA-9088-433A-9988-A0614F21C4EA}"/>
    <cellStyle name="Comma 8 2 2 3 2 2" xfId="2870" xr:uid="{57850581-F30F-4CF6-AF06-3B3830DC5AB0}"/>
    <cellStyle name="Comma 8 2 2 3 2 2 2" xfId="4860" xr:uid="{8166B15F-D9D5-407C-B1F5-1075621E9989}"/>
    <cellStyle name="Comma 8 2 2 3 2 2 2 2" xfId="8592" xr:uid="{BD5D8F02-7E6E-42CC-BEDF-10B331DCD508}"/>
    <cellStyle name="Comma 8 2 2 3 2 2 2 2 2" xfId="16009" xr:uid="{42D5F457-5460-4842-AB2C-BC3E620B79E5}"/>
    <cellStyle name="Comma 8 2 2 3 2 2 2 3" xfId="12311" xr:uid="{7D5B20DC-4676-4C7A-9D94-02130827F5D5}"/>
    <cellStyle name="Comma 8 2 2 3 2 2 3" xfId="6726" xr:uid="{096DCCA2-2ABE-4E49-BFD1-894E57E0DA32}"/>
    <cellStyle name="Comma 8 2 2 3 2 2 3 2" xfId="14160" xr:uid="{667FC1E7-390A-448A-B075-C77CEDAC6E8C}"/>
    <cellStyle name="Comma 8 2 2 3 2 2 4" xfId="10461" xr:uid="{0D05BABF-BF23-4722-B8E6-5900DCC2F2C2}"/>
    <cellStyle name="Comma 8 2 2 3 2 3" xfId="3942" xr:uid="{CF2169F9-6505-46D3-95A5-84C983692A64}"/>
    <cellStyle name="Comma 8 2 2 3 2 3 2" xfId="7674" xr:uid="{3D31E627-6AF6-4790-A6C8-7E52169B4A86}"/>
    <cellStyle name="Comma 8 2 2 3 2 3 2 2" xfId="15091" xr:uid="{D1FF1F5B-57F1-47D7-9EFE-23754AD1A675}"/>
    <cellStyle name="Comma 8 2 2 3 2 3 3" xfId="11393" xr:uid="{934C9C61-EC1A-4EBC-BACC-0D1887A6F9BF}"/>
    <cellStyle name="Comma 8 2 2 3 2 4" xfId="5808" xr:uid="{D7EAD2AB-CF15-4F9D-B1DB-8A1D23344150}"/>
    <cellStyle name="Comma 8 2 2 3 2 4 2" xfId="13242" xr:uid="{D1325D3A-44E0-4147-8B5A-DD399F6DBFC3}"/>
    <cellStyle name="Comma 8 2 2 3 2 5" xfId="9543" xr:uid="{1D393353-164D-4D8D-AE95-4B5C3FC83FEE}"/>
    <cellStyle name="Comma 8 2 2 3 3" xfId="2412" xr:uid="{11DAF215-1383-4A75-9263-193F772CD696}"/>
    <cellStyle name="Comma 8 2 2 3 3 2" xfId="4402" xr:uid="{79502D7C-CAD2-4FBB-B27B-5F899A0C92B1}"/>
    <cellStyle name="Comma 8 2 2 3 3 2 2" xfId="8134" xr:uid="{6203DBB0-DDA1-4425-B71F-E38A9A46676E}"/>
    <cellStyle name="Comma 8 2 2 3 3 2 2 2" xfId="15551" xr:uid="{2C564EE7-C4E4-421C-BB05-0F72576EB98E}"/>
    <cellStyle name="Comma 8 2 2 3 3 2 3" xfId="11853" xr:uid="{DD93CFAB-A15B-447C-9B30-A869B8AF8195}"/>
    <cellStyle name="Comma 8 2 2 3 3 3" xfId="6268" xr:uid="{1A19B5BA-5C07-4B06-821A-865386EC8A22}"/>
    <cellStyle name="Comma 8 2 2 3 3 3 2" xfId="13702" xr:uid="{D7704DA7-B543-45EB-A52E-886B729ECF66}"/>
    <cellStyle name="Comma 8 2 2 3 3 4" xfId="10003" xr:uid="{ABACBD29-B7E4-4317-8928-17ECBEA91C4C}"/>
    <cellStyle name="Comma 8 2 2 3 4" xfId="3484" xr:uid="{BB5D3D63-CE38-4B29-AC36-5B0447441868}"/>
    <cellStyle name="Comma 8 2 2 3 4 2" xfId="7216" xr:uid="{95B8429C-E68C-4732-951B-D4801F3117A6}"/>
    <cellStyle name="Comma 8 2 2 3 4 2 2" xfId="14633" xr:uid="{5C488E71-4FFE-441B-8CFB-9FD87FF766ED}"/>
    <cellStyle name="Comma 8 2 2 3 4 3" xfId="10935" xr:uid="{55C4B227-023E-4859-917A-6053F4E33C5F}"/>
    <cellStyle name="Comma 8 2 2 3 5" xfId="5350" xr:uid="{9F5C3F30-D407-40CC-8151-4D1A67849675}"/>
    <cellStyle name="Comma 8 2 2 3 5 2" xfId="12784" xr:uid="{93618B20-D1E6-45AE-8013-CB1852FF175F}"/>
    <cellStyle name="Comma 8 2 2 3 6" xfId="9085" xr:uid="{B7D2A04A-C059-4979-9A79-4E43A7464B4E}"/>
    <cellStyle name="Comma 8 2 2 4" xfId="1711" xr:uid="{232FC9F6-B630-4D56-A8B8-B35E68F65CBC}"/>
    <cellStyle name="Comma 8 2 2 4 2" xfId="2644" xr:uid="{9132939D-6674-404F-B3D8-5E837D80347C}"/>
    <cellStyle name="Comma 8 2 2 4 2 2" xfId="4634" xr:uid="{8B9383FF-0952-42AD-A883-EA2CC994A118}"/>
    <cellStyle name="Comma 8 2 2 4 2 2 2" xfId="8366" xr:uid="{449C430F-0F9A-4C53-8AC4-8ABB445FD878}"/>
    <cellStyle name="Comma 8 2 2 4 2 2 2 2" xfId="15783" xr:uid="{F975D7FE-4358-43AF-988A-E33C6F92EFE8}"/>
    <cellStyle name="Comma 8 2 2 4 2 2 3" xfId="12085" xr:uid="{154F908E-DE48-4285-A6FE-A6BCBA0010B3}"/>
    <cellStyle name="Comma 8 2 2 4 2 3" xfId="6500" xr:uid="{F498A96F-3534-4712-81F2-7CCFFAC7DFFF}"/>
    <cellStyle name="Comma 8 2 2 4 2 3 2" xfId="13934" xr:uid="{E40308AA-3E72-404B-A828-F84742AB32CB}"/>
    <cellStyle name="Comma 8 2 2 4 2 4" xfId="10235" xr:uid="{B7A2433E-0F03-466F-B54E-41F629A5210C}"/>
    <cellStyle name="Comma 8 2 2 4 3" xfId="3716" xr:uid="{78C564BE-E7EF-444C-BE39-A4BA377C0536}"/>
    <cellStyle name="Comma 8 2 2 4 3 2" xfId="7448" xr:uid="{D686DFED-9D05-45F6-AA0C-AFD6DDF899A7}"/>
    <cellStyle name="Comma 8 2 2 4 3 2 2" xfId="14865" xr:uid="{BC8F02B0-FE82-4825-99ED-D126F61C5133}"/>
    <cellStyle name="Comma 8 2 2 4 3 3" xfId="11167" xr:uid="{1F438192-8D76-4833-8CD7-EE05CF72068A}"/>
    <cellStyle name="Comma 8 2 2 4 4" xfId="5582" xr:uid="{4D62D765-B911-419D-A54C-94D2639C695B}"/>
    <cellStyle name="Comma 8 2 2 4 4 2" xfId="13016" xr:uid="{4AF23563-90A7-4E24-B70E-7ACEDBE92ECA}"/>
    <cellStyle name="Comma 8 2 2 4 5" xfId="9317" xr:uid="{4E71E131-847F-4E48-BC54-133F092DAD76}"/>
    <cellStyle name="Comma 8 2 2 5" xfId="2186" xr:uid="{D807736B-23E2-4513-92D1-0EA9FA39B9FA}"/>
    <cellStyle name="Comma 8 2 2 5 2" xfId="4176" xr:uid="{2D5E1E23-C229-4C26-86EC-2A3DD790E77B}"/>
    <cellStyle name="Comma 8 2 2 5 2 2" xfId="7908" xr:uid="{6B81A982-B51E-4635-B10B-2801D2E14865}"/>
    <cellStyle name="Comma 8 2 2 5 2 2 2" xfId="15325" xr:uid="{0D9B0B68-DB2C-4540-BCF3-F03868A8CF8F}"/>
    <cellStyle name="Comma 8 2 2 5 2 3" xfId="11627" xr:uid="{6D11DD55-B021-4E68-A881-1A285D205BDB}"/>
    <cellStyle name="Comma 8 2 2 5 3" xfId="6042" xr:uid="{D6A97EF6-B47D-4156-8D26-63C52C3853EC}"/>
    <cellStyle name="Comma 8 2 2 5 3 2" xfId="13476" xr:uid="{DA689489-1B42-48A1-8AAE-81C887C11088}"/>
    <cellStyle name="Comma 8 2 2 5 4" xfId="9777" xr:uid="{7B6FF137-84C1-407D-BAF6-B2207292F8FD}"/>
    <cellStyle name="Comma 8 2 2 6" xfId="3259" xr:uid="{D7EF7519-18CC-4759-86F2-1216F2C4FE8A}"/>
    <cellStyle name="Comma 8 2 2 6 2" xfId="6991" xr:uid="{07D85987-CC03-49E9-B634-576126C355CF}"/>
    <cellStyle name="Comma 8 2 2 6 2 2" xfId="14408" xr:uid="{87804C77-2052-4160-AB6C-B6124492E871}"/>
    <cellStyle name="Comma 8 2 2 6 3" xfId="10710" xr:uid="{66225602-329F-4A82-9638-8AC901B7153A}"/>
    <cellStyle name="Comma 8 2 2 7" xfId="5125" xr:uid="{1D7E9852-0A80-461F-8DC2-27B4E91698CF}"/>
    <cellStyle name="Comma 8 2 2 7 2" xfId="12559" xr:uid="{F2E9D436-1D6D-4945-B5BF-B8AF899D53EE}"/>
    <cellStyle name="Comma 8 2 2 8" xfId="8860" xr:uid="{6FC0BD17-1F06-4F54-A8A3-0471788B458C}"/>
    <cellStyle name="Comma 8 2 3" xfId="1036" xr:uid="{449646AC-6978-44B3-9AA5-DACBFD6D4A4A}"/>
    <cellStyle name="Comma 8 2 3 2" xfId="1238" xr:uid="{A3D597A8-FB84-42B2-BC97-F5F9C913C67F}"/>
    <cellStyle name="Comma 8 2 3 2 2" xfId="1548" xr:uid="{A60171C2-AFA3-4C9A-B8DF-74608F0F06D4}"/>
    <cellStyle name="Comma 8 2 3 2 2 2" xfId="2020" xr:uid="{023C69C9-7BDF-4E78-9905-B837FEE5022B}"/>
    <cellStyle name="Comma 8 2 3 2 2 2 2" xfId="2952" xr:uid="{DA868B31-1CFF-4DFF-B55A-8217189F3D51}"/>
    <cellStyle name="Comma 8 2 3 2 2 2 2 2" xfId="4942" xr:uid="{8866FF7C-A658-48EE-A0FE-2242D5346491}"/>
    <cellStyle name="Comma 8 2 3 2 2 2 2 2 2" xfId="8674" xr:uid="{E8C16B62-88B1-4197-B672-153C80EBFAE3}"/>
    <cellStyle name="Comma 8 2 3 2 2 2 2 2 2 2" xfId="16091" xr:uid="{0875E78C-044F-431A-8795-1C92163CBB48}"/>
    <cellStyle name="Comma 8 2 3 2 2 2 2 2 3" xfId="12393" xr:uid="{0632C124-2F42-4009-9A98-0D0372333480}"/>
    <cellStyle name="Comma 8 2 3 2 2 2 2 3" xfId="6808" xr:uid="{56C1687B-5511-4D37-9B34-BDE9702CAC3E}"/>
    <cellStyle name="Comma 8 2 3 2 2 2 2 3 2" xfId="14242" xr:uid="{BC442D5E-5439-46F4-9CA4-469103A85154}"/>
    <cellStyle name="Comma 8 2 3 2 2 2 2 4" xfId="10543" xr:uid="{E7A2D560-338C-49B2-9F8D-0B7DAF4C9748}"/>
    <cellStyle name="Comma 8 2 3 2 2 2 3" xfId="4024" xr:uid="{0FF66207-0B0F-4E3C-9B53-03D53344973C}"/>
    <cellStyle name="Comma 8 2 3 2 2 2 3 2" xfId="7756" xr:uid="{36CE9DCE-41EA-469C-B8F5-ADC8EF0CF505}"/>
    <cellStyle name="Comma 8 2 3 2 2 2 3 2 2" xfId="15173" xr:uid="{AEEF637E-2DA9-4BDC-AEA6-A6F40F22435B}"/>
    <cellStyle name="Comma 8 2 3 2 2 2 3 3" xfId="11475" xr:uid="{A110A6DD-5A6D-40CD-8334-9457150E6A3A}"/>
    <cellStyle name="Comma 8 2 3 2 2 2 4" xfId="5890" xr:uid="{9B0D6840-0985-4002-B433-D04BFAB36A14}"/>
    <cellStyle name="Comma 8 2 3 2 2 2 4 2" xfId="13324" xr:uid="{40FBE76C-0F68-4B23-962A-3B35FDF4AA22}"/>
    <cellStyle name="Comma 8 2 3 2 2 2 5" xfId="9625" xr:uid="{7C867B95-69FB-4BC6-B5CA-19B695BAA81B}"/>
    <cellStyle name="Comma 8 2 3 2 2 3" xfId="2494" xr:uid="{E9BD1694-6ABE-4747-AF23-DD3E197B1932}"/>
    <cellStyle name="Comma 8 2 3 2 2 3 2" xfId="4484" xr:uid="{EBA4E0CD-EC23-4483-9D87-FFFADEE22CE5}"/>
    <cellStyle name="Comma 8 2 3 2 2 3 2 2" xfId="8216" xr:uid="{8E168623-68B9-44EA-AFC8-46AC3A38F5E4}"/>
    <cellStyle name="Comma 8 2 3 2 2 3 2 2 2" xfId="15633" xr:uid="{8E4145D9-9D9A-457F-8837-6CCAC4D4311E}"/>
    <cellStyle name="Comma 8 2 3 2 2 3 2 3" xfId="11935" xr:uid="{6E1AEFF8-0BCA-4E84-B2EB-02585D2E48AC}"/>
    <cellStyle name="Comma 8 2 3 2 2 3 3" xfId="6350" xr:uid="{A9FC9DA1-F083-4CF3-8846-63FB9E4E748B}"/>
    <cellStyle name="Comma 8 2 3 2 2 3 3 2" xfId="13784" xr:uid="{1302F17F-B4AA-4ABF-ABD2-AC5EE6DEB04E}"/>
    <cellStyle name="Comma 8 2 3 2 2 3 4" xfId="10085" xr:uid="{C1605477-0538-4B86-B1FF-FA86A52E7488}"/>
    <cellStyle name="Comma 8 2 3 2 2 4" xfId="3566" xr:uid="{8911D9A7-BBE8-44AB-A527-F2EA87D7C054}"/>
    <cellStyle name="Comma 8 2 3 2 2 4 2" xfId="7298" xr:uid="{798EACF6-D09C-4F19-BFD4-B3FBB4AC2E3D}"/>
    <cellStyle name="Comma 8 2 3 2 2 4 2 2" xfId="14715" xr:uid="{7D27DDCF-4E71-4298-B51D-12E561226A2D}"/>
    <cellStyle name="Comma 8 2 3 2 2 4 3" xfId="11017" xr:uid="{8C1671F4-A417-425E-B224-D9FE7DCD1F52}"/>
    <cellStyle name="Comma 8 2 3 2 2 5" xfId="5432" xr:uid="{5529BA20-00A8-419E-A34E-F7F6144DC317}"/>
    <cellStyle name="Comma 8 2 3 2 2 5 2" xfId="12866" xr:uid="{3EFF4D38-7859-46AD-8ADF-4058F64C4146}"/>
    <cellStyle name="Comma 8 2 3 2 2 6" xfId="9167" xr:uid="{8EA5B80F-6E62-4398-8224-AA46C333D2A1}"/>
    <cellStyle name="Comma 8 2 3 2 3" xfId="1793" xr:uid="{2EF74F1C-855D-4FE1-8F81-31E57886B6D8}"/>
    <cellStyle name="Comma 8 2 3 2 3 2" xfId="2725" xr:uid="{D6F5F3AA-6ECB-439E-A67E-1D2CCA260B06}"/>
    <cellStyle name="Comma 8 2 3 2 3 2 2" xfId="4715" xr:uid="{EBB109CA-1271-4F00-B684-FD6D49A3F448}"/>
    <cellStyle name="Comma 8 2 3 2 3 2 2 2" xfId="8447" xr:uid="{149930AC-ABE2-453B-8CAD-CAFE942FDE20}"/>
    <cellStyle name="Comma 8 2 3 2 3 2 2 2 2" xfId="15864" xr:uid="{0CDA8016-2097-4E5D-A7AC-F190CF7B849F}"/>
    <cellStyle name="Comma 8 2 3 2 3 2 2 3" xfId="12166" xr:uid="{5C288345-8743-44A5-8F73-0CBB2E5B0641}"/>
    <cellStyle name="Comma 8 2 3 2 3 2 3" xfId="6581" xr:uid="{5BDB8D2D-06D4-4D17-84F0-EC8BA79A2071}"/>
    <cellStyle name="Comma 8 2 3 2 3 2 3 2" xfId="14015" xr:uid="{F3B88FD9-7109-473F-8158-B026B9A7F0AB}"/>
    <cellStyle name="Comma 8 2 3 2 3 2 4" xfId="10316" xr:uid="{60FF5238-89D3-4B88-ADB0-1B2177D983B3}"/>
    <cellStyle name="Comma 8 2 3 2 3 3" xfId="3797" xr:uid="{6F9D2EBB-835D-418B-88A2-56FD99595CAD}"/>
    <cellStyle name="Comma 8 2 3 2 3 3 2" xfId="7529" xr:uid="{4E45B196-4C9F-48E8-9EB4-82675ACB6883}"/>
    <cellStyle name="Comma 8 2 3 2 3 3 2 2" xfId="14946" xr:uid="{FA64DA1B-9E40-486A-B1AC-75EC0E765A55}"/>
    <cellStyle name="Comma 8 2 3 2 3 3 3" xfId="11248" xr:uid="{343F9C8A-A80F-4586-B2C2-AFB52C1BB183}"/>
    <cellStyle name="Comma 8 2 3 2 3 4" xfId="5663" xr:uid="{2A77AA24-9CFA-40BD-90E0-142E37100E7E}"/>
    <cellStyle name="Comma 8 2 3 2 3 4 2" xfId="13097" xr:uid="{4947BD17-62C6-4922-B792-4A50AF5EA6D4}"/>
    <cellStyle name="Comma 8 2 3 2 3 5" xfId="9398" xr:uid="{6A690D34-3EAF-4BED-AEA9-C17F3B3257B1}"/>
    <cellStyle name="Comma 8 2 3 2 4" xfId="2267" xr:uid="{E8E43D6B-40A4-486D-B368-C94A56B6A19E}"/>
    <cellStyle name="Comma 8 2 3 2 4 2" xfId="4257" xr:uid="{A6C5FEF2-A8D8-42AA-9278-C408A78A8E72}"/>
    <cellStyle name="Comma 8 2 3 2 4 2 2" xfId="7989" xr:uid="{612D956B-00CB-4782-969A-36830F10CD0F}"/>
    <cellStyle name="Comma 8 2 3 2 4 2 2 2" xfId="15406" xr:uid="{E9583F05-4E27-42BF-B1E5-49450E514198}"/>
    <cellStyle name="Comma 8 2 3 2 4 2 3" xfId="11708" xr:uid="{586219B2-0D52-4F95-98E9-2FE75AFB679D}"/>
    <cellStyle name="Comma 8 2 3 2 4 3" xfId="6123" xr:uid="{28D5DAC6-26C3-46F2-B963-04B2E5F23360}"/>
    <cellStyle name="Comma 8 2 3 2 4 3 2" xfId="13557" xr:uid="{27020779-C846-45D2-A6F3-C8B7D8C1BCB4}"/>
    <cellStyle name="Comma 8 2 3 2 4 4" xfId="9858" xr:uid="{6CBB8BD9-2EFB-4291-9373-BB07AD12E77A}"/>
    <cellStyle name="Comma 8 2 3 2 5" xfId="3340" xr:uid="{ED644318-5FF5-43E0-8380-C7AFCCF0302D}"/>
    <cellStyle name="Comma 8 2 3 2 5 2" xfId="7072" xr:uid="{6830F1B5-E3F3-4F2E-992B-105107287250}"/>
    <cellStyle name="Comma 8 2 3 2 5 2 2" xfId="14489" xr:uid="{84A7564A-8198-4476-8786-2C12C0F315BE}"/>
    <cellStyle name="Comma 8 2 3 2 5 3" xfId="10791" xr:uid="{A42501B0-9A26-4766-BB0E-F46FB6E20A55}"/>
    <cellStyle name="Comma 8 2 3 2 6" xfId="5206" xr:uid="{6358AC9D-72AE-4617-90E8-CF6E76A1E625}"/>
    <cellStyle name="Comma 8 2 3 2 6 2" xfId="12640" xr:uid="{681B56AD-FC61-4C78-8275-B9D7617E8AC4}"/>
    <cellStyle name="Comma 8 2 3 2 7" xfId="8941" xr:uid="{F50A9CF9-644E-4039-A599-1576D644EDFF}"/>
    <cellStyle name="Comma 8 2 3 3" xfId="1432" xr:uid="{9E0C40A4-66E8-4DD7-B93E-C31C50DADE6C}"/>
    <cellStyle name="Comma 8 2 3 3 2" xfId="1904" xr:uid="{9E0EC31F-BCA9-4B18-BC04-FB7C6FD52D47}"/>
    <cellStyle name="Comma 8 2 3 3 2 2" xfId="2836" xr:uid="{716258B2-6C7D-4340-895A-99A2F1476EC2}"/>
    <cellStyle name="Comma 8 2 3 3 2 2 2" xfId="4826" xr:uid="{C03049EF-F222-49C5-8960-088FC78EE1A9}"/>
    <cellStyle name="Comma 8 2 3 3 2 2 2 2" xfId="8558" xr:uid="{64245FE4-4A5D-442F-AE40-450F32D1F465}"/>
    <cellStyle name="Comma 8 2 3 3 2 2 2 2 2" xfId="15975" xr:uid="{C1BDDF11-D464-41FC-B408-B46CFEBBCD39}"/>
    <cellStyle name="Comma 8 2 3 3 2 2 2 3" xfId="12277" xr:uid="{AF4582A6-351C-4082-A601-ECE419C96D17}"/>
    <cellStyle name="Comma 8 2 3 3 2 2 3" xfId="6692" xr:uid="{D3A9A1D5-ABD1-4B6F-B75E-98227E465E6C}"/>
    <cellStyle name="Comma 8 2 3 3 2 2 3 2" xfId="14126" xr:uid="{47A74AF1-06C7-40CA-9D42-895182A4FCAC}"/>
    <cellStyle name="Comma 8 2 3 3 2 2 4" xfId="10427" xr:uid="{946217E3-59BB-414B-9126-817C4DB4248A}"/>
    <cellStyle name="Comma 8 2 3 3 2 3" xfId="3908" xr:uid="{2994CDCA-A5DE-43CB-809D-FB9A454973AF}"/>
    <cellStyle name="Comma 8 2 3 3 2 3 2" xfId="7640" xr:uid="{66875D3A-9B00-4337-8352-0960123EC853}"/>
    <cellStyle name="Comma 8 2 3 3 2 3 2 2" xfId="15057" xr:uid="{EE029F93-4C4D-4D93-B88B-F6B94D8929FA}"/>
    <cellStyle name="Comma 8 2 3 3 2 3 3" xfId="11359" xr:uid="{ACE713C0-0902-492F-A0A5-BF242BCCFF6B}"/>
    <cellStyle name="Comma 8 2 3 3 2 4" xfId="5774" xr:uid="{F821ED20-9A00-4B5E-A8B1-6756EB89B9DC}"/>
    <cellStyle name="Comma 8 2 3 3 2 4 2" xfId="13208" xr:uid="{0A08383F-607D-4F46-8048-D84BA826EEAE}"/>
    <cellStyle name="Comma 8 2 3 3 2 5" xfId="9509" xr:uid="{39514E45-0E19-429C-9341-73256844F226}"/>
    <cellStyle name="Comma 8 2 3 3 3" xfId="2378" xr:uid="{982D22A2-577B-404A-BB6E-1B5C8D936CB1}"/>
    <cellStyle name="Comma 8 2 3 3 3 2" xfId="4368" xr:uid="{E2FD3EF3-05B4-4D1F-BC97-BAE7EF7907D5}"/>
    <cellStyle name="Comma 8 2 3 3 3 2 2" xfId="8100" xr:uid="{B9919BFE-6FF1-494C-9D14-C38E518E9423}"/>
    <cellStyle name="Comma 8 2 3 3 3 2 2 2" xfId="15517" xr:uid="{7B83BD33-4D0E-4FB5-AE71-2714DEDA2C4C}"/>
    <cellStyle name="Comma 8 2 3 3 3 2 3" xfId="11819" xr:uid="{4A41DCD7-D123-4761-94D8-3043A37C63BF}"/>
    <cellStyle name="Comma 8 2 3 3 3 3" xfId="6234" xr:uid="{7FB82261-AA07-4200-AD82-FB00EC21C366}"/>
    <cellStyle name="Comma 8 2 3 3 3 3 2" xfId="13668" xr:uid="{88D35F57-2AD8-405C-ABEE-A46E00D5BD83}"/>
    <cellStyle name="Comma 8 2 3 3 3 4" xfId="9969" xr:uid="{8A89D721-966E-45AA-9C98-CBDD42548632}"/>
    <cellStyle name="Comma 8 2 3 3 4" xfId="3450" xr:uid="{A57D79C6-EAD9-49BF-8045-A7AE39A3C979}"/>
    <cellStyle name="Comma 8 2 3 3 4 2" xfId="7182" xr:uid="{B64DD9E5-7C8D-4F6F-8F6F-6279F9D8DFE2}"/>
    <cellStyle name="Comma 8 2 3 3 4 2 2" xfId="14599" xr:uid="{CACCB958-501B-4E1B-9542-14401548F06B}"/>
    <cellStyle name="Comma 8 2 3 3 4 3" xfId="10901" xr:uid="{C6EAACA3-6BDF-4DB6-8578-C4A2DBF81746}"/>
    <cellStyle name="Comma 8 2 3 3 5" xfId="5316" xr:uid="{9802E31C-B370-4BE1-8EE9-3C33087FC6A2}"/>
    <cellStyle name="Comma 8 2 3 3 5 2" xfId="12750" xr:uid="{5C8F5A5D-BBBB-4397-A9F9-5C0EEB7E9754}"/>
    <cellStyle name="Comma 8 2 3 3 6" xfId="9051" xr:uid="{B97618BC-BCD2-4955-9072-40A9426781E0}"/>
    <cellStyle name="Comma 8 2 3 4" xfId="1677" xr:uid="{7CB13486-90AA-4DB7-9BC4-9FBB66D5C048}"/>
    <cellStyle name="Comma 8 2 3 4 2" xfId="2610" xr:uid="{9678884C-4B5B-4DD8-AC32-B403B57C7804}"/>
    <cellStyle name="Comma 8 2 3 4 2 2" xfId="4600" xr:uid="{67F69744-8BCC-4282-A0C0-57966E75F92B}"/>
    <cellStyle name="Comma 8 2 3 4 2 2 2" xfId="8332" xr:uid="{671BFF26-16AC-494C-BC22-2E42AE135DCD}"/>
    <cellStyle name="Comma 8 2 3 4 2 2 2 2" xfId="15749" xr:uid="{122D2194-5683-4C4F-927A-AE949E50CD7F}"/>
    <cellStyle name="Comma 8 2 3 4 2 2 3" xfId="12051" xr:uid="{DE157321-425F-4E65-A991-431087A68509}"/>
    <cellStyle name="Comma 8 2 3 4 2 3" xfId="6466" xr:uid="{3E60F05F-C433-4AD4-8653-D518ACFE35CC}"/>
    <cellStyle name="Comma 8 2 3 4 2 3 2" xfId="13900" xr:uid="{E8A8B3FF-52CE-43CC-BC19-8C9A278FFEF6}"/>
    <cellStyle name="Comma 8 2 3 4 2 4" xfId="10201" xr:uid="{795666E1-61D5-47B3-A5CF-C1AE168F4622}"/>
    <cellStyle name="Comma 8 2 3 4 3" xfId="3682" xr:uid="{6405626E-FC89-467D-B3D4-C82B9330E4DF}"/>
    <cellStyle name="Comma 8 2 3 4 3 2" xfId="7414" xr:uid="{DCB762BA-95E8-4C70-B3E5-BE12BE866692}"/>
    <cellStyle name="Comma 8 2 3 4 3 2 2" xfId="14831" xr:uid="{B57CA895-4540-48B7-AA49-10008C8B51A7}"/>
    <cellStyle name="Comma 8 2 3 4 3 3" xfId="11133" xr:uid="{A82A792E-01D9-4579-932C-D669311D8469}"/>
    <cellStyle name="Comma 8 2 3 4 4" xfId="5548" xr:uid="{57D0EF46-97FF-4729-98A1-EDDF53690176}"/>
    <cellStyle name="Comma 8 2 3 4 4 2" xfId="12982" xr:uid="{9D3FE5E7-FC2F-472E-B5B4-E8D9EF9D571C}"/>
    <cellStyle name="Comma 8 2 3 4 5" xfId="9283" xr:uid="{BD59572A-6720-445E-9C4C-E92EDD82EA76}"/>
    <cellStyle name="Comma 8 2 3 5" xfId="2152" xr:uid="{805A34D3-0B7D-4BF0-874E-DB1F99065F18}"/>
    <cellStyle name="Comma 8 2 3 5 2" xfId="4142" xr:uid="{4CCE4980-D106-4A99-848F-F3144B20016A}"/>
    <cellStyle name="Comma 8 2 3 5 2 2" xfId="7874" xr:uid="{C5C2743E-B268-4379-9F37-07A79B072D87}"/>
    <cellStyle name="Comma 8 2 3 5 2 2 2" xfId="15291" xr:uid="{72EB581B-1363-4F41-AE33-26C33B806224}"/>
    <cellStyle name="Comma 8 2 3 5 2 3" xfId="11593" xr:uid="{71770E11-169C-4BCD-A181-054AFDFC9315}"/>
    <cellStyle name="Comma 8 2 3 5 3" xfId="6008" xr:uid="{762778D1-CC44-4073-8A17-BDB9CFF94E24}"/>
    <cellStyle name="Comma 8 2 3 5 3 2" xfId="13442" xr:uid="{6CFDAA77-DC03-43F5-B58F-EFDF6B168175}"/>
    <cellStyle name="Comma 8 2 3 5 4" xfId="9743" xr:uid="{D0A45B59-D05E-47B7-8A31-9A48BD256C02}"/>
    <cellStyle name="Comma 8 2 3 6" xfId="3225" xr:uid="{91E457DD-DB05-4F96-AAA8-4646B1023FFD}"/>
    <cellStyle name="Comma 8 2 3 6 2" xfId="6957" xr:uid="{575C4752-578B-4CF3-8415-B07A7C9ED8B5}"/>
    <cellStyle name="Comma 8 2 3 6 2 2" xfId="14374" xr:uid="{4C6043C0-9112-4335-AAF6-AB2CDEF1DDA0}"/>
    <cellStyle name="Comma 8 2 3 6 3" xfId="10676" xr:uid="{304EB85B-571D-40D3-987B-33BCD7E064A2}"/>
    <cellStyle name="Comma 8 2 3 7" xfId="5091" xr:uid="{D2796D37-D2D7-49AE-B2F4-CC06E05E8B71}"/>
    <cellStyle name="Comma 8 2 3 7 2" xfId="12525" xr:uid="{4ADBED42-102D-4BB5-8F67-1EA25988577E}"/>
    <cellStyle name="Comma 8 2 3 8" xfId="8826" xr:uid="{A8DBA164-7A57-4FE1-A320-9A102AA9E9AF}"/>
    <cellStyle name="Comma 8 2 4" xfId="1197" xr:uid="{C23E19BD-F6D6-4DF3-A56E-EAB9BCD3B96A}"/>
    <cellStyle name="Comma 8 2 4 2" xfId="1507" xr:uid="{78036174-F189-4355-89B0-2C579476C380}"/>
    <cellStyle name="Comma 8 2 4 2 2" xfId="1979" xr:uid="{576CA365-8C81-456E-A911-E1C2A8AC9470}"/>
    <cellStyle name="Comma 8 2 4 2 2 2" xfId="2911" xr:uid="{6C692084-192D-4BA4-B63A-63F85E30F1E0}"/>
    <cellStyle name="Comma 8 2 4 2 2 2 2" xfId="4901" xr:uid="{F651473F-F218-4E82-99B7-9962C0AE72AC}"/>
    <cellStyle name="Comma 8 2 4 2 2 2 2 2" xfId="8633" xr:uid="{E2FAF7EE-BDD8-48A3-BCC4-8F91F180F215}"/>
    <cellStyle name="Comma 8 2 4 2 2 2 2 2 2" xfId="16050" xr:uid="{9AFA1967-BCEC-48C7-8290-2ACFE93B0F1F}"/>
    <cellStyle name="Comma 8 2 4 2 2 2 2 3" xfId="12352" xr:uid="{9942F211-3446-446A-9DAA-D5EE4BEA2D4A}"/>
    <cellStyle name="Comma 8 2 4 2 2 2 3" xfId="6767" xr:uid="{C4674324-20B0-425E-AA8B-3B627D4D5C13}"/>
    <cellStyle name="Comma 8 2 4 2 2 2 3 2" xfId="14201" xr:uid="{2969C95E-DBE9-439A-B066-6A1F31FD5536}"/>
    <cellStyle name="Comma 8 2 4 2 2 2 4" xfId="10502" xr:uid="{F8FD9FF9-5A31-43AF-836D-7A2E457AE9A0}"/>
    <cellStyle name="Comma 8 2 4 2 2 3" xfId="3983" xr:uid="{632978E7-1C55-42E6-B8C6-7AC6188F7B5F}"/>
    <cellStyle name="Comma 8 2 4 2 2 3 2" xfId="7715" xr:uid="{A01D9CBF-71A9-43CF-8B1A-FF285B609E74}"/>
    <cellStyle name="Comma 8 2 4 2 2 3 2 2" xfId="15132" xr:uid="{F1667243-951F-4023-AEE1-7F820B64FBFF}"/>
    <cellStyle name="Comma 8 2 4 2 2 3 3" xfId="11434" xr:uid="{A23A0A76-BC96-48BD-9B78-5D2B529A6496}"/>
    <cellStyle name="Comma 8 2 4 2 2 4" xfId="5849" xr:uid="{9D535915-FFED-4399-ACEF-79FAED781BC1}"/>
    <cellStyle name="Comma 8 2 4 2 2 4 2" xfId="13283" xr:uid="{4D94FD0A-7E69-4DBD-84DE-834A97964F63}"/>
    <cellStyle name="Comma 8 2 4 2 2 5" xfId="9584" xr:uid="{5292651F-5FBA-4A6E-AA1D-1E237333A635}"/>
    <cellStyle name="Comma 8 2 4 2 3" xfId="2453" xr:uid="{CFB81AC4-87DD-420F-9E0A-E45706B39B01}"/>
    <cellStyle name="Comma 8 2 4 2 3 2" xfId="4443" xr:uid="{6140E7C6-BFD9-43B9-888A-E8BFE793D52C}"/>
    <cellStyle name="Comma 8 2 4 2 3 2 2" xfId="8175" xr:uid="{FF799C7B-F63B-4F0D-A01C-77D440D39E02}"/>
    <cellStyle name="Comma 8 2 4 2 3 2 2 2" xfId="15592" xr:uid="{D5E2E5AB-5B6E-4C13-AB41-BF7D672CA477}"/>
    <cellStyle name="Comma 8 2 4 2 3 2 3" xfId="11894" xr:uid="{30E07978-906D-4722-9219-424A5C8469B9}"/>
    <cellStyle name="Comma 8 2 4 2 3 3" xfId="6309" xr:uid="{916D7402-0473-4260-8D6E-1566E29FFB4C}"/>
    <cellStyle name="Comma 8 2 4 2 3 3 2" xfId="13743" xr:uid="{142507E0-6D65-42D0-8C94-954489628C7A}"/>
    <cellStyle name="Comma 8 2 4 2 3 4" xfId="10044" xr:uid="{AB49AE14-B5C5-479B-8555-0BFBDCA9CC85}"/>
    <cellStyle name="Comma 8 2 4 2 4" xfId="3525" xr:uid="{94B22323-C449-4DD0-83CA-3F01AE42AD6B}"/>
    <cellStyle name="Comma 8 2 4 2 4 2" xfId="7257" xr:uid="{63895C26-5040-47C3-9094-B7DB4A2CA78B}"/>
    <cellStyle name="Comma 8 2 4 2 4 2 2" xfId="14674" xr:uid="{32579BE7-3793-4282-AF66-7290153B8F1D}"/>
    <cellStyle name="Comma 8 2 4 2 4 3" xfId="10976" xr:uid="{EFACCA5C-6284-48D6-BD7D-4B91EF760862}"/>
    <cellStyle name="Comma 8 2 4 2 5" xfId="5391" xr:uid="{3D1CF257-DF56-4115-BA97-C5FE4DC4AF0E}"/>
    <cellStyle name="Comma 8 2 4 2 5 2" xfId="12825" xr:uid="{545ED1B4-B39D-4A47-A884-61F0DF21D97A}"/>
    <cellStyle name="Comma 8 2 4 2 6" xfId="9126" xr:uid="{53F226F3-BE9C-4A07-9FDB-C9CDB6BF02F3}"/>
    <cellStyle name="Comma 8 2 4 3" xfId="1752" xr:uid="{80CD1827-3F41-46EA-8FE1-B56058C9FB19}"/>
    <cellStyle name="Comma 8 2 4 3 2" xfId="2684" xr:uid="{703BB58F-D056-4F6E-BC79-491C89B473A6}"/>
    <cellStyle name="Comma 8 2 4 3 2 2" xfId="4674" xr:uid="{80AE5B5F-2359-4DFF-9C33-B33BF2B67267}"/>
    <cellStyle name="Comma 8 2 4 3 2 2 2" xfId="8406" xr:uid="{D36A3C74-8C3D-481C-88CE-1245788C748D}"/>
    <cellStyle name="Comma 8 2 4 3 2 2 2 2" xfId="15823" xr:uid="{867B25DB-B3C9-4261-9C80-93F1ACF4E3ED}"/>
    <cellStyle name="Comma 8 2 4 3 2 2 3" xfId="12125" xr:uid="{0B83AA99-0C69-4C46-A241-C7A45BCD4673}"/>
    <cellStyle name="Comma 8 2 4 3 2 3" xfId="6540" xr:uid="{5C127AE6-F9BD-480B-94F1-F80CA3A13240}"/>
    <cellStyle name="Comma 8 2 4 3 2 3 2" xfId="13974" xr:uid="{44D6471B-5A07-4454-932D-93DDB75292B3}"/>
    <cellStyle name="Comma 8 2 4 3 2 4" xfId="10275" xr:uid="{C040A873-7F77-499F-B516-AC5567D74705}"/>
    <cellStyle name="Comma 8 2 4 3 3" xfId="3756" xr:uid="{56BCE744-9F54-4CBA-98BE-5F0A5A9398F3}"/>
    <cellStyle name="Comma 8 2 4 3 3 2" xfId="7488" xr:uid="{B7E0A67C-6BA7-47E9-9C8F-F7366151EA43}"/>
    <cellStyle name="Comma 8 2 4 3 3 2 2" xfId="14905" xr:uid="{75F768C2-6309-46FC-B9E5-F89679BE75C3}"/>
    <cellStyle name="Comma 8 2 4 3 3 3" xfId="11207" xr:uid="{9AFABEE6-B39C-4FFC-81E4-82D9760092FD}"/>
    <cellStyle name="Comma 8 2 4 3 4" xfId="5622" xr:uid="{F6C06AFB-055E-4C02-84DF-AB3004552348}"/>
    <cellStyle name="Comma 8 2 4 3 4 2" xfId="13056" xr:uid="{36F83CAE-739F-420D-ADF1-4822570AB043}"/>
    <cellStyle name="Comma 8 2 4 3 5" xfId="9357" xr:uid="{89530354-D8F8-4BDE-ABD5-182C1610564C}"/>
    <cellStyle name="Comma 8 2 4 4" xfId="2226" xr:uid="{AD6FE38F-04E6-40A4-9261-462C07C3C90E}"/>
    <cellStyle name="Comma 8 2 4 4 2" xfId="4216" xr:uid="{FDA6A529-8A49-4440-B5A4-463F705FAD8B}"/>
    <cellStyle name="Comma 8 2 4 4 2 2" xfId="7948" xr:uid="{5F686037-2B5E-4DC3-A515-8CBD2D6C7875}"/>
    <cellStyle name="Comma 8 2 4 4 2 2 2" xfId="15365" xr:uid="{C3652C3D-C7B4-43E3-BE59-42C8F7A3FE3F}"/>
    <cellStyle name="Comma 8 2 4 4 2 3" xfId="11667" xr:uid="{29805BC3-6C93-432D-A052-E3B712D2E206}"/>
    <cellStyle name="Comma 8 2 4 4 3" xfId="6082" xr:uid="{6A024194-988A-47BE-858B-FB5B174D39EC}"/>
    <cellStyle name="Comma 8 2 4 4 3 2" xfId="13516" xr:uid="{58AB2121-E920-44C6-A44E-AF91C865511F}"/>
    <cellStyle name="Comma 8 2 4 4 4" xfId="9817" xr:uid="{8F49CE1B-C280-4529-8BDC-F24022427BFC}"/>
    <cellStyle name="Comma 8 2 4 5" xfId="3299" xr:uid="{4C9F5F7C-7A22-4280-8814-F1B2B813EC17}"/>
    <cellStyle name="Comma 8 2 4 5 2" xfId="7031" xr:uid="{BD717859-08D9-4BB3-AE52-F15749056251}"/>
    <cellStyle name="Comma 8 2 4 5 2 2" xfId="14448" xr:uid="{32AE27A8-43EB-4B7F-BE22-FAE22E1ED9FA}"/>
    <cellStyle name="Comma 8 2 4 5 3" xfId="10750" xr:uid="{2DDEE2AA-B1AD-47E3-9F57-2115A634BE3E}"/>
    <cellStyle name="Comma 8 2 4 6" xfId="5165" xr:uid="{111343CE-3FAB-4D36-8982-4B6564087CEB}"/>
    <cellStyle name="Comma 8 2 4 6 2" xfId="12599" xr:uid="{43DDFABE-A4AE-49AD-8A7C-DA5A56423C73}"/>
    <cellStyle name="Comma 8 2 4 7" xfId="8900" xr:uid="{894577C7-2727-4A2A-BA9E-3218CAFEA510}"/>
    <cellStyle name="Comma 8 2 5" xfId="1391" xr:uid="{41BEF372-68CC-4053-92D3-89B1667841AF}"/>
    <cellStyle name="Comma 8 2 5 2" xfId="1863" xr:uid="{963E535D-7CD7-416F-898D-6E8398588EF8}"/>
    <cellStyle name="Comma 8 2 5 2 2" xfId="2795" xr:uid="{9EB0F364-97F1-439F-A17B-D69F63554B70}"/>
    <cellStyle name="Comma 8 2 5 2 2 2" xfId="4785" xr:uid="{0A660875-5385-43C9-8D08-C6AF2E349809}"/>
    <cellStyle name="Comma 8 2 5 2 2 2 2" xfId="8517" xr:uid="{55A8037E-2A27-4563-9DDE-38ABE41225D2}"/>
    <cellStyle name="Comma 8 2 5 2 2 2 2 2" xfId="15934" xr:uid="{4AC25FF2-B8B1-42FE-9DDA-792BED1F67B9}"/>
    <cellStyle name="Comma 8 2 5 2 2 2 3" xfId="12236" xr:uid="{EFF07BA6-AB46-4231-979D-9678E95DBF5A}"/>
    <cellStyle name="Comma 8 2 5 2 2 3" xfId="6651" xr:uid="{9EC3F2BD-C3A9-412D-8A47-F0B311DC3196}"/>
    <cellStyle name="Comma 8 2 5 2 2 3 2" xfId="14085" xr:uid="{3D70954D-0AE5-47B0-9AA3-F7B285D477DE}"/>
    <cellStyle name="Comma 8 2 5 2 2 4" xfId="10386" xr:uid="{1C2AFDCC-3FE5-4FE6-AD5F-6EF0F6E097BA}"/>
    <cellStyle name="Comma 8 2 5 2 3" xfId="3867" xr:uid="{13A1A8FF-D940-46B1-838E-EB0296300D3F}"/>
    <cellStyle name="Comma 8 2 5 2 3 2" xfId="7599" xr:uid="{D1369FBA-64B4-497E-8242-9F49C4177FA4}"/>
    <cellStyle name="Comma 8 2 5 2 3 2 2" xfId="15016" xr:uid="{7E5171AD-382F-4706-89E8-CBCEF1470F4C}"/>
    <cellStyle name="Comma 8 2 5 2 3 3" xfId="11318" xr:uid="{5E2080E3-73FE-4922-AC23-6F93A6534618}"/>
    <cellStyle name="Comma 8 2 5 2 4" xfId="5733" xr:uid="{2168EEF4-EAE2-4BFF-8236-4D26E012458E}"/>
    <cellStyle name="Comma 8 2 5 2 4 2" xfId="13167" xr:uid="{3DB52F53-0B76-4EBC-A4DA-250B444C1C3E}"/>
    <cellStyle name="Comma 8 2 5 2 5" xfId="9468" xr:uid="{11A53C49-0B06-40A7-A544-AEE8CF58D2E2}"/>
    <cellStyle name="Comma 8 2 5 3" xfId="2337" xr:uid="{A50E9BC0-4A25-4981-B010-9A5D1997C0BA}"/>
    <cellStyle name="Comma 8 2 5 3 2" xfId="4327" xr:uid="{C6BFAF68-4BEB-40A9-8642-FA881B69E575}"/>
    <cellStyle name="Comma 8 2 5 3 2 2" xfId="8059" xr:uid="{3AF2CB0F-1290-40A8-AE87-23FA1AD740F4}"/>
    <cellStyle name="Comma 8 2 5 3 2 2 2" xfId="15476" xr:uid="{F4C71673-2F1B-4521-928F-4E77675AFA00}"/>
    <cellStyle name="Comma 8 2 5 3 2 3" xfId="11778" xr:uid="{4F9E2F89-C87E-4411-8DEE-D594F436926F}"/>
    <cellStyle name="Comma 8 2 5 3 3" xfId="6193" xr:uid="{45A286FA-6D96-41DE-B3F9-3207C249B6C8}"/>
    <cellStyle name="Comma 8 2 5 3 3 2" xfId="13627" xr:uid="{C4333E29-3937-4E2C-9BB2-4A26F2CAEF82}"/>
    <cellStyle name="Comma 8 2 5 3 4" xfId="9928" xr:uid="{A6E130E9-B6AD-4985-B3C5-30D00F6CE3FC}"/>
    <cellStyle name="Comma 8 2 5 4" xfId="3409" xr:uid="{491F2D6C-9D41-4BB9-955E-87C34D3E7863}"/>
    <cellStyle name="Comma 8 2 5 4 2" xfId="7141" xr:uid="{21633A2F-2180-408B-AA26-F2DE7F98B570}"/>
    <cellStyle name="Comma 8 2 5 4 2 2" xfId="14558" xr:uid="{AC3544E1-48C0-474C-B119-6AA828A5D495}"/>
    <cellStyle name="Comma 8 2 5 4 3" xfId="10860" xr:uid="{09B47491-D6C2-4170-AEB5-06AAD25FDBE8}"/>
    <cellStyle name="Comma 8 2 5 5" xfId="5275" xr:uid="{9ED9143B-E1EE-4189-9234-A300E3DAF50B}"/>
    <cellStyle name="Comma 8 2 5 5 2" xfId="12709" xr:uid="{78369359-57F6-4D77-A158-A3AA0752A7FD}"/>
    <cellStyle name="Comma 8 2 5 6" xfId="9010" xr:uid="{0B960A41-4B78-4459-9720-D7081E43745E}"/>
    <cellStyle name="Comma 8 2 6" xfId="1636" xr:uid="{D976F2B1-E5CC-4CBC-99F7-6C8434685E68}"/>
    <cellStyle name="Comma 8 2 6 2" xfId="2569" xr:uid="{70B1F3FA-1B6F-4C03-8155-D6B2D765B45E}"/>
    <cellStyle name="Comma 8 2 6 2 2" xfId="4559" xr:uid="{8A16CD0F-FB50-45D9-BCA0-C0C6917CAB11}"/>
    <cellStyle name="Comma 8 2 6 2 2 2" xfId="8291" xr:uid="{B590825D-CB1B-495B-89D5-5FE908668B73}"/>
    <cellStyle name="Comma 8 2 6 2 2 2 2" xfId="15708" xr:uid="{2A2EEDF4-C3F9-43D4-A5E2-6953B40656B0}"/>
    <cellStyle name="Comma 8 2 6 2 2 3" xfId="12010" xr:uid="{C3F7FFE5-BCA6-45B6-881F-9B03EE851750}"/>
    <cellStyle name="Comma 8 2 6 2 3" xfId="6425" xr:uid="{2532F1BD-6AF3-4CB8-87AB-972FAD3013E8}"/>
    <cellStyle name="Comma 8 2 6 2 3 2" xfId="13859" xr:uid="{490D320F-0137-4B5F-A084-332D173ADD4A}"/>
    <cellStyle name="Comma 8 2 6 2 4" xfId="10160" xr:uid="{C0FA84FC-9692-411A-B0C7-41C96DBEFF13}"/>
    <cellStyle name="Comma 8 2 6 3" xfId="3641" xr:uid="{D005DF37-956F-4F4E-8539-75161E44AC43}"/>
    <cellStyle name="Comma 8 2 6 3 2" xfId="7373" xr:uid="{F5079BFB-17F3-4C6E-B42A-4B61FB0C7469}"/>
    <cellStyle name="Comma 8 2 6 3 2 2" xfId="14790" xr:uid="{D3154FBC-13C5-4803-BB90-A5EC4DE1EDB7}"/>
    <cellStyle name="Comma 8 2 6 3 3" xfId="11092" xr:uid="{4CD2456E-6480-44DB-9858-BF416A2EE806}"/>
    <cellStyle name="Comma 8 2 6 4" xfId="5507" xr:uid="{50483C70-586C-4BF8-8A68-870DB132BAD1}"/>
    <cellStyle name="Comma 8 2 6 4 2" xfId="12941" xr:uid="{D92B6ED8-AD85-43F2-A6D9-214D1BC90EB9}"/>
    <cellStyle name="Comma 8 2 6 5" xfId="9242" xr:uid="{B73D0EDD-7DD0-464B-80BF-008857929DE3}"/>
    <cellStyle name="Comma 8 2 7" xfId="2111" xr:uid="{C7334871-388A-47A5-ADB0-FB5A6711B635}"/>
    <cellStyle name="Comma 8 2 7 2" xfId="4101" xr:uid="{475FBB03-77EC-45FE-884C-02A834A4ABC6}"/>
    <cellStyle name="Comma 8 2 7 2 2" xfId="7833" xr:uid="{2280D257-6E14-4470-8DBB-660B318E1D34}"/>
    <cellStyle name="Comma 8 2 7 2 2 2" xfId="15250" xr:uid="{22EED8FD-8868-47F7-A92C-C95CD2D56951}"/>
    <cellStyle name="Comma 8 2 7 2 3" xfId="11552" xr:uid="{F5FA404D-098B-4E2F-9CEA-C29C0A365580}"/>
    <cellStyle name="Comma 8 2 7 3" xfId="5967" xr:uid="{8806C20B-AA21-4053-9336-5ACDA2175644}"/>
    <cellStyle name="Comma 8 2 7 3 2" xfId="13401" xr:uid="{6EE77B98-D673-4ADC-82C6-6D9A4F760FA6}"/>
    <cellStyle name="Comma 8 2 7 4" xfId="9702" xr:uid="{9C06AC11-A5DD-4509-B430-24102A4CAF3A}"/>
    <cellStyle name="Comma 8 2 8" xfId="3184" xr:uid="{905D24E1-04D1-498D-9B7D-99E8CA5301AA}"/>
    <cellStyle name="Comma 8 2 8 2" xfId="6916" xr:uid="{F90E282A-79EC-439D-B0C1-16801E781D17}"/>
    <cellStyle name="Comma 8 2 8 2 2" xfId="14333" xr:uid="{10664555-5C2D-40FF-B5C8-7804C1677805}"/>
    <cellStyle name="Comma 8 2 8 3" xfId="10635" xr:uid="{30DE680F-64EA-4B26-A6D9-699ABCD249ED}"/>
    <cellStyle name="Comma 8 2 9" xfId="5050" xr:uid="{362CCD02-0FCA-4380-99B0-CF6CBD6012B4}"/>
    <cellStyle name="Comma 8 2 9 2" xfId="12484" xr:uid="{D027351C-B288-4EC6-A04F-D3AB67566D2C}"/>
    <cellStyle name="Comma 8 3" xfId="1051" xr:uid="{3475660B-537E-41D7-9C3C-15D5EAF9295A}"/>
    <cellStyle name="Comma 8 3 2" xfId="1253" xr:uid="{3095EFBA-6136-4876-830A-8572C8C30C2F}"/>
    <cellStyle name="Comma 8 3 2 2" xfId="1563" xr:uid="{847B3CCE-7AD7-4FCC-8442-56DC74003E5C}"/>
    <cellStyle name="Comma 8 3 2 2 2" xfId="2035" xr:uid="{4E19E1AD-4C59-4779-9A1A-A35355F6B257}"/>
    <cellStyle name="Comma 8 3 2 2 2 2" xfId="2967" xr:uid="{E2896A9E-BD06-441A-A0C4-D420ECAE51A4}"/>
    <cellStyle name="Comma 8 3 2 2 2 2 2" xfId="4957" xr:uid="{C998B379-B4DC-4BD2-9D54-FDB9CE43C7F0}"/>
    <cellStyle name="Comma 8 3 2 2 2 2 2 2" xfId="8689" xr:uid="{700CC2A3-5FB0-4FF3-9CC3-7E72EB4F0F07}"/>
    <cellStyle name="Comma 8 3 2 2 2 2 2 2 2" xfId="16106" xr:uid="{C063DF14-A25C-4F32-8B72-CAEE4AB4420D}"/>
    <cellStyle name="Comma 8 3 2 2 2 2 2 3" xfId="12408" xr:uid="{CDA79143-C469-4F07-9D19-320869E4BEB1}"/>
    <cellStyle name="Comma 8 3 2 2 2 2 3" xfId="6823" xr:uid="{74691ADA-E49B-428D-ADE7-D7BC9C7FBE23}"/>
    <cellStyle name="Comma 8 3 2 2 2 2 3 2" xfId="14257" xr:uid="{82042B4D-D74E-4965-9CCC-E08AC960BB53}"/>
    <cellStyle name="Comma 8 3 2 2 2 2 4" xfId="10558" xr:uid="{61B66808-4DE1-4F27-BC4F-B262A2D1D7F1}"/>
    <cellStyle name="Comma 8 3 2 2 2 3" xfId="4039" xr:uid="{7C2BB3FF-7BC5-4C13-8070-7EC85FFAB0A8}"/>
    <cellStyle name="Comma 8 3 2 2 2 3 2" xfId="7771" xr:uid="{A5653A88-B1BD-4D06-95A1-B58C659713C3}"/>
    <cellStyle name="Comma 8 3 2 2 2 3 2 2" xfId="15188" xr:uid="{0B0CB31A-7829-4265-B067-18494C9F70F1}"/>
    <cellStyle name="Comma 8 3 2 2 2 3 3" xfId="11490" xr:uid="{B5290D2F-EA04-4758-8194-1A0029F052BB}"/>
    <cellStyle name="Comma 8 3 2 2 2 4" xfId="5905" xr:uid="{176A47E0-2AE6-4B2E-9928-1EF3B9412BFD}"/>
    <cellStyle name="Comma 8 3 2 2 2 4 2" xfId="13339" xr:uid="{2D0FED5A-A4DF-42B5-8EBB-DFE44341BF0E}"/>
    <cellStyle name="Comma 8 3 2 2 2 5" xfId="9640" xr:uid="{4E321D36-1CA9-49B4-B9C7-A3AC6CEA143E}"/>
    <cellStyle name="Comma 8 3 2 2 3" xfId="2509" xr:uid="{627ACB70-B344-45F1-A42C-718D8005C891}"/>
    <cellStyle name="Comma 8 3 2 2 3 2" xfId="4499" xr:uid="{371D15D5-30D9-490F-A501-1FE266E7C57A}"/>
    <cellStyle name="Comma 8 3 2 2 3 2 2" xfId="8231" xr:uid="{509577F7-AD39-456C-98D1-E4D4160BE3ED}"/>
    <cellStyle name="Comma 8 3 2 2 3 2 2 2" xfId="15648" xr:uid="{9DE209C1-D51F-4920-8A32-F35FD3819C75}"/>
    <cellStyle name="Comma 8 3 2 2 3 2 3" xfId="11950" xr:uid="{CCED1C5B-B863-4BD0-9A02-D58232C97252}"/>
    <cellStyle name="Comma 8 3 2 2 3 3" xfId="6365" xr:uid="{1D894945-F8D1-40F4-AE50-58F952084311}"/>
    <cellStyle name="Comma 8 3 2 2 3 3 2" xfId="13799" xr:uid="{DED80105-7F31-481E-A292-316B2DA0CF08}"/>
    <cellStyle name="Comma 8 3 2 2 3 4" xfId="10100" xr:uid="{9CD6DB95-A3E8-4DE1-BA68-E05F1A77E7F9}"/>
    <cellStyle name="Comma 8 3 2 2 4" xfId="3581" xr:uid="{71306E49-2AAC-4E54-BFEF-C3450173B881}"/>
    <cellStyle name="Comma 8 3 2 2 4 2" xfId="7313" xr:uid="{CE1C8D97-B18D-4B0F-97ED-057BD9E3E7E3}"/>
    <cellStyle name="Comma 8 3 2 2 4 2 2" xfId="14730" xr:uid="{A96DB235-EF5A-4967-B76D-EEA469858723}"/>
    <cellStyle name="Comma 8 3 2 2 4 3" xfId="11032" xr:uid="{D180EF01-AB01-4D63-9222-5385F459FD81}"/>
    <cellStyle name="Comma 8 3 2 2 5" xfId="5447" xr:uid="{2FE6B44E-03E1-4E97-B9E1-AE36A7AD4C9F}"/>
    <cellStyle name="Comma 8 3 2 2 5 2" xfId="12881" xr:uid="{92C74CAB-F333-460F-8C12-BDB6AA40C65B}"/>
    <cellStyle name="Comma 8 3 2 2 6" xfId="9182" xr:uid="{357C5493-1E23-4C66-A554-5E8F9E8E5918}"/>
    <cellStyle name="Comma 8 3 2 3" xfId="1808" xr:uid="{592DACF6-3E9B-4EDC-BFFF-8920868E204D}"/>
    <cellStyle name="Comma 8 3 2 3 2" xfId="2740" xr:uid="{17277C7A-6A97-43BD-B408-2C983ABC911B}"/>
    <cellStyle name="Comma 8 3 2 3 2 2" xfId="4730" xr:uid="{ADF541AC-DCDC-44EA-8213-31D94CEEC034}"/>
    <cellStyle name="Comma 8 3 2 3 2 2 2" xfId="8462" xr:uid="{6F3D5866-14C0-47EB-9586-F6FD89F4F4DC}"/>
    <cellStyle name="Comma 8 3 2 3 2 2 2 2" xfId="15879" xr:uid="{474A2C96-AB04-4783-853E-1CF3031B8772}"/>
    <cellStyle name="Comma 8 3 2 3 2 2 3" xfId="12181" xr:uid="{BE341BEF-0B99-4FE5-91F6-2EB76479A2CA}"/>
    <cellStyle name="Comma 8 3 2 3 2 3" xfId="6596" xr:uid="{9279C078-5158-4AF9-B57F-1AC0038C90ED}"/>
    <cellStyle name="Comma 8 3 2 3 2 3 2" xfId="14030" xr:uid="{EA284023-A96C-470D-985D-E0317D46440B}"/>
    <cellStyle name="Comma 8 3 2 3 2 4" xfId="10331" xr:uid="{BEDA49A2-D29F-4056-8EDF-462758AE9951}"/>
    <cellStyle name="Comma 8 3 2 3 3" xfId="3812" xr:uid="{52B94475-D381-4437-AB7E-5977718B4704}"/>
    <cellStyle name="Comma 8 3 2 3 3 2" xfId="7544" xr:uid="{595888B6-19E9-417D-8E85-5E61AFEDF7E1}"/>
    <cellStyle name="Comma 8 3 2 3 3 2 2" xfId="14961" xr:uid="{20D89E5B-5436-452C-8597-3006AD11A763}"/>
    <cellStyle name="Comma 8 3 2 3 3 3" xfId="11263" xr:uid="{75A8145E-C993-4005-AE0A-80AE52DAE114}"/>
    <cellStyle name="Comma 8 3 2 3 4" xfId="5678" xr:uid="{D14E471D-3497-466E-B0A2-BD7139AEBE07}"/>
    <cellStyle name="Comma 8 3 2 3 4 2" xfId="13112" xr:uid="{0C205CCD-59EE-4D6A-B165-07724FD654A0}"/>
    <cellStyle name="Comma 8 3 2 3 5" xfId="9413" xr:uid="{3F831D54-C672-4CD1-8633-BE1DE72222E3}"/>
    <cellStyle name="Comma 8 3 2 4" xfId="2282" xr:uid="{2B021836-5530-4F3A-A537-BA7409475279}"/>
    <cellStyle name="Comma 8 3 2 4 2" xfId="4272" xr:uid="{534EAB02-D922-4CF1-9AFE-044B144F7BD2}"/>
    <cellStyle name="Comma 8 3 2 4 2 2" xfId="8004" xr:uid="{0ACAB3E1-0D2A-44BD-A3F8-39DDE107A9D7}"/>
    <cellStyle name="Comma 8 3 2 4 2 2 2" xfId="15421" xr:uid="{B12D1679-EB71-48F3-821F-FF22147DE5E9}"/>
    <cellStyle name="Comma 8 3 2 4 2 3" xfId="11723" xr:uid="{47C5E3F1-8CBC-4452-A5E3-1C39FC453CD3}"/>
    <cellStyle name="Comma 8 3 2 4 3" xfId="6138" xr:uid="{587645C6-FC3D-47B5-AA69-F1E4BC08ABBB}"/>
    <cellStyle name="Comma 8 3 2 4 3 2" xfId="13572" xr:uid="{1E7CC67C-D994-45CF-B1AF-BA85C0815667}"/>
    <cellStyle name="Comma 8 3 2 4 4" xfId="9873" xr:uid="{A3146E84-1AF0-445E-8D83-3B8FAFDE0D77}"/>
    <cellStyle name="Comma 8 3 2 5" xfId="3355" xr:uid="{DEBB4062-AEF5-4549-A8CE-0FEDF1418CAD}"/>
    <cellStyle name="Comma 8 3 2 5 2" xfId="7087" xr:uid="{C1F5BA18-2AE7-49F1-BF93-A20E21E744E7}"/>
    <cellStyle name="Comma 8 3 2 5 2 2" xfId="14504" xr:uid="{B88D8264-B2D3-4424-80E3-779A163408F4}"/>
    <cellStyle name="Comma 8 3 2 5 3" xfId="10806" xr:uid="{B8C6809D-1383-4D4A-AA8D-EF305472BAAE}"/>
    <cellStyle name="Comma 8 3 2 6" xfId="5221" xr:uid="{894CFCEE-FF8E-4646-AB81-251E04A8BA47}"/>
    <cellStyle name="Comma 8 3 2 6 2" xfId="12655" xr:uid="{0C9C9E39-73CF-487C-97F2-5F5E94A8A837}"/>
    <cellStyle name="Comma 8 3 2 7" xfId="8956" xr:uid="{106D38B9-CE50-4E08-AFDB-D6821E95F2B1}"/>
    <cellStyle name="Comma 8 3 3" xfId="1447" xr:uid="{F0BA0F47-9045-4C1B-A77A-065272E7AA3D}"/>
    <cellStyle name="Comma 8 3 3 2" xfId="1919" xr:uid="{8104B3A3-2B03-4270-B2E1-5D6C7D54150E}"/>
    <cellStyle name="Comma 8 3 3 2 2" xfId="2851" xr:uid="{6980B75C-340A-4278-99B7-CD73F98B0C64}"/>
    <cellStyle name="Comma 8 3 3 2 2 2" xfId="4841" xr:uid="{C83CA256-5094-4585-9CA9-B5D5B8F53DC7}"/>
    <cellStyle name="Comma 8 3 3 2 2 2 2" xfId="8573" xr:uid="{C43DE34F-7851-4F11-87EF-A998F45D8F78}"/>
    <cellStyle name="Comma 8 3 3 2 2 2 2 2" xfId="15990" xr:uid="{FF8B8E06-36E2-40FE-B29C-F43570776AFA}"/>
    <cellStyle name="Comma 8 3 3 2 2 2 3" xfId="12292" xr:uid="{21A16E50-8ACB-4D56-87AC-56953DEDBDBC}"/>
    <cellStyle name="Comma 8 3 3 2 2 3" xfId="6707" xr:uid="{A7A15EFB-5836-4CCF-8D15-48E9901C510C}"/>
    <cellStyle name="Comma 8 3 3 2 2 3 2" xfId="14141" xr:uid="{CBC13F0F-06C7-4B20-95AF-58D95DDFB5BF}"/>
    <cellStyle name="Comma 8 3 3 2 2 4" xfId="10442" xr:uid="{3FE4F1E9-1D43-45F9-95C5-9885EDD18B2A}"/>
    <cellStyle name="Comma 8 3 3 2 3" xfId="3923" xr:uid="{D2832FE9-A174-473E-A3F4-B83AFF8D8040}"/>
    <cellStyle name="Comma 8 3 3 2 3 2" xfId="7655" xr:uid="{91DAB51B-CBD3-4DA3-8227-1ED32669480D}"/>
    <cellStyle name="Comma 8 3 3 2 3 2 2" xfId="15072" xr:uid="{251AC781-3B14-48EB-A5B5-2C65D20BC312}"/>
    <cellStyle name="Comma 8 3 3 2 3 3" xfId="11374" xr:uid="{123D8B58-6B46-4069-9EC6-7B666CD5284A}"/>
    <cellStyle name="Comma 8 3 3 2 4" xfId="5789" xr:uid="{63477F48-6D62-4AD1-A2AE-D0AB6898B689}"/>
    <cellStyle name="Comma 8 3 3 2 4 2" xfId="13223" xr:uid="{51704B95-3B6F-4392-96CE-69952EA88E5D}"/>
    <cellStyle name="Comma 8 3 3 2 5" xfId="9524" xr:uid="{41FEF6B0-2F97-4D2C-BC83-F55F23751FAB}"/>
    <cellStyle name="Comma 8 3 3 3" xfId="2393" xr:uid="{C7954E18-9084-4C02-9732-78D7906D139F}"/>
    <cellStyle name="Comma 8 3 3 3 2" xfId="4383" xr:uid="{639E0A85-C6BC-419D-BC06-5AF1344673C1}"/>
    <cellStyle name="Comma 8 3 3 3 2 2" xfId="8115" xr:uid="{88710086-F30B-413E-8623-26029DC2085D}"/>
    <cellStyle name="Comma 8 3 3 3 2 2 2" xfId="15532" xr:uid="{850F48E3-7492-4D76-9EFD-5676EC52FCAA}"/>
    <cellStyle name="Comma 8 3 3 3 2 3" xfId="11834" xr:uid="{38CA5116-9F6E-4BB9-BE2A-9670458ED7F7}"/>
    <cellStyle name="Comma 8 3 3 3 3" xfId="6249" xr:uid="{1190D3B6-8F03-47BE-A92F-6D7C6C5A031B}"/>
    <cellStyle name="Comma 8 3 3 3 3 2" xfId="13683" xr:uid="{77C504AB-C272-4544-9EF7-42EADCC6D7D2}"/>
    <cellStyle name="Comma 8 3 3 3 4" xfId="9984" xr:uid="{DEF8431C-E62F-42E6-9621-DCDE9E194C9B}"/>
    <cellStyle name="Comma 8 3 3 4" xfId="3465" xr:uid="{0C6E859E-995C-44DE-91F5-ED619055C42C}"/>
    <cellStyle name="Comma 8 3 3 4 2" xfId="7197" xr:uid="{E44541EB-AF07-4C46-8BDE-2FDD6BD2E760}"/>
    <cellStyle name="Comma 8 3 3 4 2 2" xfId="14614" xr:uid="{05624536-FE69-4665-869F-3C0DF339FF3C}"/>
    <cellStyle name="Comma 8 3 3 4 3" xfId="10916" xr:uid="{266BE78E-55ED-4902-B108-FAD90281D60E}"/>
    <cellStyle name="Comma 8 3 3 5" xfId="5331" xr:uid="{2391B71C-C786-45BB-918C-08D7F47AE885}"/>
    <cellStyle name="Comma 8 3 3 5 2" xfId="12765" xr:uid="{735FB95A-B43D-4F76-9948-466D223DA3A3}"/>
    <cellStyle name="Comma 8 3 3 6" xfId="9066" xr:uid="{A1FDFAEB-F312-4BC6-8533-2F3E28593AEA}"/>
    <cellStyle name="Comma 8 3 4" xfId="1692" xr:uid="{EDF02537-BE17-49AA-BB58-778CB6071DB2}"/>
    <cellStyle name="Comma 8 3 4 2" xfId="2625" xr:uid="{2FC1DB34-DDDB-494F-8142-49C0CFE56FD6}"/>
    <cellStyle name="Comma 8 3 4 2 2" xfId="4615" xr:uid="{083CA249-C7D7-48CB-9868-0A8F56CCC7EE}"/>
    <cellStyle name="Comma 8 3 4 2 2 2" xfId="8347" xr:uid="{4E076828-BDE1-414B-A494-62593E690994}"/>
    <cellStyle name="Comma 8 3 4 2 2 2 2" xfId="15764" xr:uid="{6C5F71B6-AA27-4C68-999E-D9F22ED078F7}"/>
    <cellStyle name="Comma 8 3 4 2 2 3" xfId="12066" xr:uid="{05A416CC-10A5-465D-9625-C96DDCC37228}"/>
    <cellStyle name="Comma 8 3 4 2 3" xfId="6481" xr:uid="{DFC6797D-E3AD-46ED-86A4-2DF6612C9D7A}"/>
    <cellStyle name="Comma 8 3 4 2 3 2" xfId="13915" xr:uid="{D8BCD465-C27C-41D9-AC93-AF8B2AA00090}"/>
    <cellStyle name="Comma 8 3 4 2 4" xfId="10216" xr:uid="{0C792B41-D3AF-4B9B-B0F4-14FB8617FBFE}"/>
    <cellStyle name="Comma 8 3 4 3" xfId="3697" xr:uid="{282253FB-F3A2-4A2E-A23C-FF57863F5E49}"/>
    <cellStyle name="Comma 8 3 4 3 2" xfId="7429" xr:uid="{48718043-F40B-4788-8E07-15B792071FA6}"/>
    <cellStyle name="Comma 8 3 4 3 2 2" xfId="14846" xr:uid="{4C493213-F95B-436A-B4FB-9F74B9720339}"/>
    <cellStyle name="Comma 8 3 4 3 3" xfId="11148" xr:uid="{048221C3-4A70-4BD8-B5A4-C01E60AF8EDC}"/>
    <cellStyle name="Comma 8 3 4 4" xfId="5563" xr:uid="{D70F38DD-4A21-4E2F-BE3D-627F07CD45E8}"/>
    <cellStyle name="Comma 8 3 4 4 2" xfId="12997" xr:uid="{8F3025DB-3B66-4DA3-A8D8-9FBCAEDF16C8}"/>
    <cellStyle name="Comma 8 3 4 5" xfId="9298" xr:uid="{517E3AA4-8E49-43F4-B151-D00CCE5818F4}"/>
    <cellStyle name="Comma 8 3 5" xfId="2167" xr:uid="{B21EF3DE-445B-4A4D-A2D3-6623C132CAE7}"/>
    <cellStyle name="Comma 8 3 5 2" xfId="4157" xr:uid="{52FD536C-B4CE-4F0A-9D6C-3A14EAE515C7}"/>
    <cellStyle name="Comma 8 3 5 2 2" xfId="7889" xr:uid="{1FBD61F6-9DFF-4FD8-B6E7-C63D590E2817}"/>
    <cellStyle name="Comma 8 3 5 2 2 2" xfId="15306" xr:uid="{52BCC931-D16B-41A2-B36C-0BBE8CA3F3EB}"/>
    <cellStyle name="Comma 8 3 5 2 3" xfId="11608" xr:uid="{5F8C4635-CD53-48CC-8DFB-54D303BD6913}"/>
    <cellStyle name="Comma 8 3 5 3" xfId="6023" xr:uid="{BE5D15D0-2AA4-4A95-A986-A5A0E3DFA212}"/>
    <cellStyle name="Comma 8 3 5 3 2" xfId="13457" xr:uid="{F8F3F187-28CB-4A9A-BF70-760A87CA9EC9}"/>
    <cellStyle name="Comma 8 3 5 4" xfId="9758" xr:uid="{72D89724-F692-4415-9F01-5BD4635DFBEA}"/>
    <cellStyle name="Comma 8 3 6" xfId="3240" xr:uid="{16A74BB4-D1A7-470C-9365-5A664B624CD8}"/>
    <cellStyle name="Comma 8 3 6 2" xfId="6972" xr:uid="{F4AB5FDB-6B10-4A1C-8F73-72D46FFFC173}"/>
    <cellStyle name="Comma 8 3 6 2 2" xfId="14389" xr:uid="{2885F23B-A9AB-4F36-8EB1-E8486561B41B}"/>
    <cellStyle name="Comma 8 3 6 3" xfId="10691" xr:uid="{A14F1C50-92FD-45DD-B6F1-E390697E115A}"/>
    <cellStyle name="Comma 8 3 7" xfId="5106" xr:uid="{CBE8F7EF-21BD-4E8B-97E3-B83AF6482521}"/>
    <cellStyle name="Comma 8 3 7 2" xfId="12540" xr:uid="{0D37483B-ABCD-4F96-833A-AEADB435AA19}"/>
    <cellStyle name="Comma 8 3 8" xfId="8841" xr:uid="{3C78935C-0AEC-4C51-8767-758E3DFDFF6B}"/>
    <cellStyle name="Comma 8 4" xfId="1016" xr:uid="{3AEB7215-7B1D-478A-8B38-74641EF9279A}"/>
    <cellStyle name="Comma 8 4 2" xfId="1218" xr:uid="{1C158980-9D9D-4B65-8442-6E590CC43B53}"/>
    <cellStyle name="Comma 8 4 2 2" xfId="1528" xr:uid="{459A8C36-E366-4FE0-BC74-3CC80E90DE96}"/>
    <cellStyle name="Comma 8 4 2 2 2" xfId="2000" xr:uid="{4BCC21C4-6652-4356-9467-09E6EC015B04}"/>
    <cellStyle name="Comma 8 4 2 2 2 2" xfId="2932" xr:uid="{A7263502-AB89-48AA-8C43-605F26CD4D00}"/>
    <cellStyle name="Comma 8 4 2 2 2 2 2" xfId="4922" xr:uid="{57F8C4C2-3C61-4229-B810-24E19D14DFF2}"/>
    <cellStyle name="Comma 8 4 2 2 2 2 2 2" xfId="8654" xr:uid="{D0941188-31D2-4447-A999-AA60B60EC68B}"/>
    <cellStyle name="Comma 8 4 2 2 2 2 2 2 2" xfId="16071" xr:uid="{432218B1-D65A-419F-9407-0127C98B6C4E}"/>
    <cellStyle name="Comma 8 4 2 2 2 2 2 3" xfId="12373" xr:uid="{8D4D5215-0B43-4DAB-AC42-19303F63BAFF}"/>
    <cellStyle name="Comma 8 4 2 2 2 2 3" xfId="6788" xr:uid="{104579B5-B08F-44A1-8014-5B6605FF8166}"/>
    <cellStyle name="Comma 8 4 2 2 2 2 3 2" xfId="14222" xr:uid="{F7357293-B673-428D-BC04-82D75113E8E2}"/>
    <cellStyle name="Comma 8 4 2 2 2 2 4" xfId="10523" xr:uid="{320DBFEE-D23E-43F9-8CDF-53C31F0C146B}"/>
    <cellStyle name="Comma 8 4 2 2 2 3" xfId="4004" xr:uid="{A4D8277E-A869-4189-9EC6-B35B4B1DEC96}"/>
    <cellStyle name="Comma 8 4 2 2 2 3 2" xfId="7736" xr:uid="{A847572F-76A7-47F8-85EA-ACFCEE055721}"/>
    <cellStyle name="Comma 8 4 2 2 2 3 2 2" xfId="15153" xr:uid="{E7D1CC86-5047-45A9-B08F-4D2F1C93E905}"/>
    <cellStyle name="Comma 8 4 2 2 2 3 3" xfId="11455" xr:uid="{F7700BC3-2863-4DC1-8CF9-76ACA6207BD1}"/>
    <cellStyle name="Comma 8 4 2 2 2 4" xfId="5870" xr:uid="{72E91138-D220-4C73-8CED-B99C9775A7AE}"/>
    <cellStyle name="Comma 8 4 2 2 2 4 2" xfId="13304" xr:uid="{AA422ECB-0905-427A-8C22-1CE16A73B2F0}"/>
    <cellStyle name="Comma 8 4 2 2 2 5" xfId="9605" xr:uid="{FA651613-3FFD-451E-A7A6-0F62BD174301}"/>
    <cellStyle name="Comma 8 4 2 2 3" xfId="2474" xr:uid="{89BE79F4-4C97-4C0B-B7F8-685F4A5D1D39}"/>
    <cellStyle name="Comma 8 4 2 2 3 2" xfId="4464" xr:uid="{95DBB47C-1A31-4962-B29A-31E6510A1BFC}"/>
    <cellStyle name="Comma 8 4 2 2 3 2 2" xfId="8196" xr:uid="{CB4AD143-61F0-4C1A-9893-784608629967}"/>
    <cellStyle name="Comma 8 4 2 2 3 2 2 2" xfId="15613" xr:uid="{3C6E339F-B125-4F92-A496-E517FEF6EAE7}"/>
    <cellStyle name="Comma 8 4 2 2 3 2 3" xfId="11915" xr:uid="{2AA786CB-A981-443E-A476-93B545D95FB7}"/>
    <cellStyle name="Comma 8 4 2 2 3 3" xfId="6330" xr:uid="{B75F474A-3865-4ED3-B573-89FC35DA9C08}"/>
    <cellStyle name="Comma 8 4 2 2 3 3 2" xfId="13764" xr:uid="{0DF40D41-F409-41E6-B2F7-7CD2D855FC29}"/>
    <cellStyle name="Comma 8 4 2 2 3 4" xfId="10065" xr:uid="{BE4E909D-6F04-400E-B444-69CD4241746A}"/>
    <cellStyle name="Comma 8 4 2 2 4" xfId="3546" xr:uid="{ED03F8FF-E1D7-4C08-86DE-406DD2AF9C3D}"/>
    <cellStyle name="Comma 8 4 2 2 4 2" xfId="7278" xr:uid="{2E2E637F-F6B2-4323-A08A-50FFE42ABBB3}"/>
    <cellStyle name="Comma 8 4 2 2 4 2 2" xfId="14695" xr:uid="{5745A361-FE42-4639-BAE4-2A4642D76FE9}"/>
    <cellStyle name="Comma 8 4 2 2 4 3" xfId="10997" xr:uid="{513E9FC5-4046-4166-B439-7A663580C2AF}"/>
    <cellStyle name="Comma 8 4 2 2 5" xfId="5412" xr:uid="{9F3D40A0-42C9-49E1-8CAF-EB998020590D}"/>
    <cellStyle name="Comma 8 4 2 2 5 2" xfId="12846" xr:uid="{CE71FB3E-48ED-4C8F-80B6-8E5F428037B4}"/>
    <cellStyle name="Comma 8 4 2 2 6" xfId="9147" xr:uid="{537600DD-DB5B-4BB4-AF86-6785CC6040E7}"/>
    <cellStyle name="Comma 8 4 2 3" xfId="1773" xr:uid="{8E883452-7D3C-4C5D-99C6-A5574C1FFF72}"/>
    <cellStyle name="Comma 8 4 2 3 2" xfId="2705" xr:uid="{C902CB54-D5F2-4839-BF72-492F1AD5A969}"/>
    <cellStyle name="Comma 8 4 2 3 2 2" xfId="4695" xr:uid="{589CD9C1-0F07-4067-AF33-EB7DCCD972B7}"/>
    <cellStyle name="Comma 8 4 2 3 2 2 2" xfId="8427" xr:uid="{9D410324-8312-4EDD-9081-C0523070914B}"/>
    <cellStyle name="Comma 8 4 2 3 2 2 2 2" xfId="15844" xr:uid="{0EA384F6-2294-447B-AF79-0F6572E39171}"/>
    <cellStyle name="Comma 8 4 2 3 2 2 3" xfId="12146" xr:uid="{A6D528BA-4F38-4D34-91D7-CC79A0FCD77C}"/>
    <cellStyle name="Comma 8 4 2 3 2 3" xfId="6561" xr:uid="{84113A9E-6D78-4859-A67F-C342A616C6DC}"/>
    <cellStyle name="Comma 8 4 2 3 2 3 2" xfId="13995" xr:uid="{DD2C6240-5072-4900-AB65-7E5B6CA98809}"/>
    <cellStyle name="Comma 8 4 2 3 2 4" xfId="10296" xr:uid="{652D8495-35B7-4EEB-B178-3E1F3083F225}"/>
    <cellStyle name="Comma 8 4 2 3 3" xfId="3777" xr:uid="{5A6AE821-7E35-4608-810E-0C40FD5AE9F1}"/>
    <cellStyle name="Comma 8 4 2 3 3 2" xfId="7509" xr:uid="{DE2B31AF-E31A-4B4C-BDBE-CB84067BC3D0}"/>
    <cellStyle name="Comma 8 4 2 3 3 2 2" xfId="14926" xr:uid="{C8C69021-AF16-4081-AB48-44D001A8D96A}"/>
    <cellStyle name="Comma 8 4 2 3 3 3" xfId="11228" xr:uid="{C45D29D7-CFE4-4F1A-B903-075439BA33A1}"/>
    <cellStyle name="Comma 8 4 2 3 4" xfId="5643" xr:uid="{9E7640A4-2A0B-42C1-B677-261ED099F302}"/>
    <cellStyle name="Comma 8 4 2 3 4 2" xfId="13077" xr:uid="{BE66F57E-2380-47B0-B484-BF04FF25615D}"/>
    <cellStyle name="Comma 8 4 2 3 5" xfId="9378" xr:uid="{D44DBD44-74C3-482D-8525-8B95F2B4182E}"/>
    <cellStyle name="Comma 8 4 2 4" xfId="2247" xr:uid="{2C240892-EC12-4D3E-AC06-D9B66E5A9E68}"/>
    <cellStyle name="Comma 8 4 2 4 2" xfId="4237" xr:uid="{F06FAC5C-704A-44F7-94C1-0130C2D0E3B8}"/>
    <cellStyle name="Comma 8 4 2 4 2 2" xfId="7969" xr:uid="{08190DA9-65EF-47A8-B0FF-DE020498BFDD}"/>
    <cellStyle name="Comma 8 4 2 4 2 2 2" xfId="15386" xr:uid="{74F7EAC1-5495-40BC-AF80-6913D6DC758D}"/>
    <cellStyle name="Comma 8 4 2 4 2 3" xfId="11688" xr:uid="{014E8960-9E13-44A5-B694-DF2999EA1622}"/>
    <cellStyle name="Comma 8 4 2 4 3" xfId="6103" xr:uid="{04C1F486-F4A3-44D8-B199-A048958087E8}"/>
    <cellStyle name="Comma 8 4 2 4 3 2" xfId="13537" xr:uid="{67489A06-00CD-4CAC-90D6-4763E3E06891}"/>
    <cellStyle name="Comma 8 4 2 4 4" xfId="9838" xr:uid="{B438259F-7111-4F46-90FE-ED1F5AE2D0A7}"/>
    <cellStyle name="Comma 8 4 2 5" xfId="3320" xr:uid="{B82CFDBC-5301-43DD-A706-42D8090EBE67}"/>
    <cellStyle name="Comma 8 4 2 5 2" xfId="7052" xr:uid="{2AD212D0-D7E8-4F4D-9271-6E411124499E}"/>
    <cellStyle name="Comma 8 4 2 5 2 2" xfId="14469" xr:uid="{01911402-8563-4A07-9712-1673419D6E32}"/>
    <cellStyle name="Comma 8 4 2 5 3" xfId="10771" xr:uid="{D48738FB-CB1A-4BAA-BE4F-5BB29357B8F1}"/>
    <cellStyle name="Comma 8 4 2 6" xfId="5186" xr:uid="{BDFA3ED4-11E1-44C3-A578-1101507CB628}"/>
    <cellStyle name="Comma 8 4 2 6 2" xfId="12620" xr:uid="{6216E372-C877-4490-93DB-36F125E45A6C}"/>
    <cellStyle name="Comma 8 4 2 7" xfId="8921" xr:uid="{DA1839C3-0708-47AD-B0D2-CED3D3266475}"/>
    <cellStyle name="Comma 8 4 3" xfId="1412" xr:uid="{65257FD9-2962-41B1-A62B-D5E0FFEEDC46}"/>
    <cellStyle name="Comma 8 4 3 2" xfId="1884" xr:uid="{683C5678-2D0E-4B5C-94DA-7AE8BD1E7575}"/>
    <cellStyle name="Comma 8 4 3 2 2" xfId="2816" xr:uid="{683BE356-764A-4ABC-BDCE-254A3D069129}"/>
    <cellStyle name="Comma 8 4 3 2 2 2" xfId="4806" xr:uid="{DB1C7A72-2E18-4ADA-BB29-6B8FEDC1DE5C}"/>
    <cellStyle name="Comma 8 4 3 2 2 2 2" xfId="8538" xr:uid="{A3139D44-616D-4747-B52B-2792B96CD935}"/>
    <cellStyle name="Comma 8 4 3 2 2 2 2 2" xfId="15955" xr:uid="{95D2447C-1507-4A61-89C3-84F439C44D3A}"/>
    <cellStyle name="Comma 8 4 3 2 2 2 3" xfId="12257" xr:uid="{A23728C9-1160-41EA-ABB7-FC74B44D71CD}"/>
    <cellStyle name="Comma 8 4 3 2 2 3" xfId="6672" xr:uid="{FFE3FF88-DA06-4B5D-A856-ACE9B97084C8}"/>
    <cellStyle name="Comma 8 4 3 2 2 3 2" xfId="14106" xr:uid="{42688719-6ECF-4C77-A66F-EE72CE4274D7}"/>
    <cellStyle name="Comma 8 4 3 2 2 4" xfId="10407" xr:uid="{B4FF4D86-B2C3-48A3-92D6-BCBA93FD3297}"/>
    <cellStyle name="Comma 8 4 3 2 3" xfId="3888" xr:uid="{D8FA244F-096D-4A92-BF26-3D43C0CB8481}"/>
    <cellStyle name="Comma 8 4 3 2 3 2" xfId="7620" xr:uid="{C31BC11B-D207-4F9B-8A58-97A2733F59B9}"/>
    <cellStyle name="Comma 8 4 3 2 3 2 2" xfId="15037" xr:uid="{D3AE1F32-266E-4550-BD7F-C0A058B4656F}"/>
    <cellStyle name="Comma 8 4 3 2 3 3" xfId="11339" xr:uid="{333B2FD5-CCB4-4C17-9821-A9D0A4E3D04F}"/>
    <cellStyle name="Comma 8 4 3 2 4" xfId="5754" xr:uid="{88F2C0B3-A7DA-4854-A106-BCBA03FA7D67}"/>
    <cellStyle name="Comma 8 4 3 2 4 2" xfId="13188" xr:uid="{DF5E055B-639D-40A3-99DB-900D51D5E298}"/>
    <cellStyle name="Comma 8 4 3 2 5" xfId="9489" xr:uid="{C2718F8C-B29F-4BD6-9BD5-95FD5978348B}"/>
    <cellStyle name="Comma 8 4 3 3" xfId="2358" xr:uid="{4E5B03D4-7860-473B-A137-A17BC69D0916}"/>
    <cellStyle name="Comma 8 4 3 3 2" xfId="4348" xr:uid="{17D5FB82-D24B-4B60-80E8-E526F448B826}"/>
    <cellStyle name="Comma 8 4 3 3 2 2" xfId="8080" xr:uid="{6AF38E0F-F6EC-4667-9C13-D5B2221CEEEA}"/>
    <cellStyle name="Comma 8 4 3 3 2 2 2" xfId="15497" xr:uid="{3BBB8AEC-0435-42EE-8CAC-553266EA649F}"/>
    <cellStyle name="Comma 8 4 3 3 2 3" xfId="11799" xr:uid="{86AE2BC5-FCA5-49D8-B2EF-1A08C52D1BC5}"/>
    <cellStyle name="Comma 8 4 3 3 3" xfId="6214" xr:uid="{B949FD7D-38CF-4F8C-A2C8-DFEDC6D6CDFF}"/>
    <cellStyle name="Comma 8 4 3 3 3 2" xfId="13648" xr:uid="{9CFFC790-F849-4436-B8AE-CD702F175F22}"/>
    <cellStyle name="Comma 8 4 3 3 4" xfId="9949" xr:uid="{CAD94509-97B8-4B2C-896A-40D53F3B17FB}"/>
    <cellStyle name="Comma 8 4 3 4" xfId="3430" xr:uid="{A57C9732-0996-42A2-94A5-E51321BD4500}"/>
    <cellStyle name="Comma 8 4 3 4 2" xfId="7162" xr:uid="{1FF8BAC9-0A4B-4107-93F5-D82442BBBF0B}"/>
    <cellStyle name="Comma 8 4 3 4 2 2" xfId="14579" xr:uid="{373FEE1B-FF2E-40BD-9799-8339E0DA97A7}"/>
    <cellStyle name="Comma 8 4 3 4 3" xfId="10881" xr:uid="{46E48400-23C8-4F11-BDA6-1F716881CE8F}"/>
    <cellStyle name="Comma 8 4 3 5" xfId="5296" xr:uid="{F1606C70-8793-453F-975A-A5F41A611847}"/>
    <cellStyle name="Comma 8 4 3 5 2" xfId="12730" xr:uid="{3FEE9AD7-FC15-47F1-9BC1-DF4763D4D2C7}"/>
    <cellStyle name="Comma 8 4 3 6" xfId="9031" xr:uid="{9E30F630-2D63-4734-8F10-3593E684BB57}"/>
    <cellStyle name="Comma 8 4 4" xfId="1657" xr:uid="{E5F903A5-BB0D-43EC-B062-21DD4018EAE6}"/>
    <cellStyle name="Comma 8 4 4 2" xfId="2590" xr:uid="{3A96D1A0-D4B8-4864-917A-0D36220516F6}"/>
    <cellStyle name="Comma 8 4 4 2 2" xfId="4580" xr:uid="{12DB9600-FD0D-4A89-ACDC-D3F475B8D8E2}"/>
    <cellStyle name="Comma 8 4 4 2 2 2" xfId="8312" xr:uid="{C4479220-0897-4F85-A272-BFE2DC44BEB1}"/>
    <cellStyle name="Comma 8 4 4 2 2 2 2" xfId="15729" xr:uid="{29558DB5-7945-4DDD-9DF9-AEACCD29741B}"/>
    <cellStyle name="Comma 8 4 4 2 2 3" xfId="12031" xr:uid="{DE8E0F44-6B8F-4FD0-A81B-00E2888C8C81}"/>
    <cellStyle name="Comma 8 4 4 2 3" xfId="6446" xr:uid="{48413DCD-7C56-4D8B-B67A-C0BC1B17A69F}"/>
    <cellStyle name="Comma 8 4 4 2 3 2" xfId="13880" xr:uid="{F22C7EC8-595D-413D-8769-9A0667E74E38}"/>
    <cellStyle name="Comma 8 4 4 2 4" xfId="10181" xr:uid="{5B593735-BD7F-4EBC-B201-FC96DEDBBC77}"/>
    <cellStyle name="Comma 8 4 4 3" xfId="3662" xr:uid="{124468A6-7396-48D1-A704-0546EFB2F9F4}"/>
    <cellStyle name="Comma 8 4 4 3 2" xfId="7394" xr:uid="{39AE361F-9C29-4D58-B17F-422026DB4944}"/>
    <cellStyle name="Comma 8 4 4 3 2 2" xfId="14811" xr:uid="{D835EE86-C1CA-4DAF-A07E-1DA38CFFF70F}"/>
    <cellStyle name="Comma 8 4 4 3 3" xfId="11113" xr:uid="{46C72906-3DB3-494E-9B88-D1CFCB8415D8}"/>
    <cellStyle name="Comma 8 4 4 4" xfId="5528" xr:uid="{8667713C-9BA1-4666-9FCF-54F97015AAB1}"/>
    <cellStyle name="Comma 8 4 4 4 2" xfId="12962" xr:uid="{EDBDF96A-4C98-4615-839A-0073AAB76C9C}"/>
    <cellStyle name="Comma 8 4 4 5" xfId="9263" xr:uid="{E276DE85-01E1-4FFB-8DFA-61FCF37A982C}"/>
    <cellStyle name="Comma 8 4 5" xfId="2132" xr:uid="{889D1CB1-BD8D-4663-8AAE-B1AD6B47425B}"/>
    <cellStyle name="Comma 8 4 5 2" xfId="4122" xr:uid="{14BBE347-6902-45E8-9EDB-8CA83A9F21A7}"/>
    <cellStyle name="Comma 8 4 5 2 2" xfId="7854" xr:uid="{FE646909-2A9E-45FD-B7FB-4C99A3AF9D0B}"/>
    <cellStyle name="Comma 8 4 5 2 2 2" xfId="15271" xr:uid="{7C90CDE4-169F-40F0-8B0A-9B97BBE3DCFF}"/>
    <cellStyle name="Comma 8 4 5 2 3" xfId="11573" xr:uid="{C432C825-4E0B-4F05-89B5-3A345217DCAB}"/>
    <cellStyle name="Comma 8 4 5 3" xfId="5988" xr:uid="{16CFCD9B-6CB7-4528-848D-CDFEC9EAF476}"/>
    <cellStyle name="Comma 8 4 5 3 2" xfId="13422" xr:uid="{ECED1BFB-E63A-4A80-855A-09A604ACB613}"/>
    <cellStyle name="Comma 8 4 5 4" xfId="9723" xr:uid="{3E9FEBDA-039E-46F8-9B20-F89224D89120}"/>
    <cellStyle name="Comma 8 4 6" xfId="3205" xr:uid="{BAC0A874-9F77-4DFB-82AC-EB7C282D6990}"/>
    <cellStyle name="Comma 8 4 6 2" xfId="6937" xr:uid="{7F58A4B7-9DBC-462A-913B-42551DF831CA}"/>
    <cellStyle name="Comma 8 4 6 2 2" xfId="14354" xr:uid="{79F40450-A656-42D3-8B8E-2AFDAC4F01A1}"/>
    <cellStyle name="Comma 8 4 6 3" xfId="10656" xr:uid="{434ED7E1-1E0E-48BB-BA26-CFE5E7209F1E}"/>
    <cellStyle name="Comma 8 4 7" xfId="5071" xr:uid="{67B9821A-F0C5-4785-B795-9A14CD2783F6}"/>
    <cellStyle name="Comma 8 4 7 2" xfId="12505" xr:uid="{3BDFBBB5-5B52-46B7-81AF-4FE25D3B2B24}"/>
    <cellStyle name="Comma 8 4 8" xfId="8806" xr:uid="{3AE24485-2BFF-402A-99FD-0BDB7AF87DA8}"/>
    <cellStyle name="Comma 8 5" xfId="1176" xr:uid="{62640114-1191-41FA-9013-836A5E48FB4A}"/>
    <cellStyle name="Comma 8 5 2" xfId="1486" xr:uid="{B88AB994-AAFA-49A7-8232-7C5FDA525C8C}"/>
    <cellStyle name="Comma 8 5 2 2" xfId="1958" xr:uid="{703C4CA5-0F1C-455D-AE6E-BA6DB98C4F3C}"/>
    <cellStyle name="Comma 8 5 2 2 2" xfId="2890" xr:uid="{4E854274-E942-4E70-B576-16F54067F87D}"/>
    <cellStyle name="Comma 8 5 2 2 2 2" xfId="4880" xr:uid="{70656BF9-E452-45FE-9C3A-93985FDD201F}"/>
    <cellStyle name="Comma 8 5 2 2 2 2 2" xfId="8612" xr:uid="{5E854664-8003-4D02-9B5E-98D9F0F1ED88}"/>
    <cellStyle name="Comma 8 5 2 2 2 2 2 2" xfId="16029" xr:uid="{3BB29A0E-B4E1-4373-A98D-559D2FC0FF95}"/>
    <cellStyle name="Comma 8 5 2 2 2 2 3" xfId="12331" xr:uid="{3248900F-379B-4FD0-A4B7-C3B3B7E66EB8}"/>
    <cellStyle name="Comma 8 5 2 2 2 3" xfId="6746" xr:uid="{5E8EADB7-82D5-4C6D-A2CF-9B0732160809}"/>
    <cellStyle name="Comma 8 5 2 2 2 3 2" xfId="14180" xr:uid="{D8A223E4-E60F-4F0E-B91F-F99CF7EBA29C}"/>
    <cellStyle name="Comma 8 5 2 2 2 4" xfId="10481" xr:uid="{43D208BF-9CD5-4B99-A76D-B6B98636B42C}"/>
    <cellStyle name="Comma 8 5 2 2 3" xfId="3962" xr:uid="{43A91EE5-ECCD-4BA3-96DA-166CCD228EFE}"/>
    <cellStyle name="Comma 8 5 2 2 3 2" xfId="7694" xr:uid="{BBB8433F-C662-459A-9759-D7BF0870EB92}"/>
    <cellStyle name="Comma 8 5 2 2 3 2 2" xfId="15111" xr:uid="{12703095-CCFA-463E-BFED-E24045417125}"/>
    <cellStyle name="Comma 8 5 2 2 3 3" xfId="11413" xr:uid="{D4894C76-C9AA-4470-9C11-DE00DD87E6D3}"/>
    <cellStyle name="Comma 8 5 2 2 4" xfId="5828" xr:uid="{E768D190-EF07-4FF7-963C-09B88E8E2ECA}"/>
    <cellStyle name="Comma 8 5 2 2 4 2" xfId="13262" xr:uid="{4AED358B-8A5E-4455-B95B-39A93A4A8B25}"/>
    <cellStyle name="Comma 8 5 2 2 5" xfId="9563" xr:uid="{B009DEB2-550C-4C85-AE20-82ABEC948426}"/>
    <cellStyle name="Comma 8 5 2 3" xfId="2432" xr:uid="{C2EBB881-13CC-4D47-814C-38395B29AF2B}"/>
    <cellStyle name="Comma 8 5 2 3 2" xfId="4422" xr:uid="{B8159895-DDC4-4696-884A-C13D934892C6}"/>
    <cellStyle name="Comma 8 5 2 3 2 2" xfId="8154" xr:uid="{210CD5B4-1C93-468B-BAB1-E903843186B5}"/>
    <cellStyle name="Comma 8 5 2 3 2 2 2" xfId="15571" xr:uid="{68E8A83A-BA6B-42B9-9DD5-B64555FD9465}"/>
    <cellStyle name="Comma 8 5 2 3 2 3" xfId="11873" xr:uid="{5AA0453F-C661-41BB-B956-2414557EA216}"/>
    <cellStyle name="Comma 8 5 2 3 3" xfId="6288" xr:uid="{9DE6B7E1-35F0-4FA8-AED2-1A72C78C7A32}"/>
    <cellStyle name="Comma 8 5 2 3 3 2" xfId="13722" xr:uid="{57573105-1EA0-425B-8696-32360F722AB4}"/>
    <cellStyle name="Comma 8 5 2 3 4" xfId="10023" xr:uid="{4CB56344-3887-42ED-AF4F-7AB470D291CF}"/>
    <cellStyle name="Comma 8 5 2 4" xfId="3504" xr:uid="{52D452D7-8E2A-4EB2-9DF6-032FEF78B1B0}"/>
    <cellStyle name="Comma 8 5 2 4 2" xfId="7236" xr:uid="{A9511482-CA51-477C-9B0F-6A123B1CE93C}"/>
    <cellStyle name="Comma 8 5 2 4 2 2" xfId="14653" xr:uid="{8A1CB3DD-EB9F-48D5-BE28-F6E5D17D7352}"/>
    <cellStyle name="Comma 8 5 2 4 3" xfId="10955" xr:uid="{EEFEFC71-E55F-43C4-BA3B-BCBDFAB15148}"/>
    <cellStyle name="Comma 8 5 2 5" xfId="5370" xr:uid="{D533B461-E3E6-420D-A0E3-9176E0A89D5D}"/>
    <cellStyle name="Comma 8 5 2 5 2" xfId="12804" xr:uid="{7285DF1B-0EE0-46D5-AC9A-D476EC269E20}"/>
    <cellStyle name="Comma 8 5 2 6" xfId="9105" xr:uid="{020583C2-873C-4A5A-9E8F-58BA4015EE88}"/>
    <cellStyle name="Comma 8 5 3" xfId="1731" xr:uid="{7A143CA3-6655-403F-8EB0-8E4430D9F335}"/>
    <cellStyle name="Comma 8 5 3 2" xfId="2663" xr:uid="{1F7E9265-65E7-44AF-A5BE-A5CCFF911486}"/>
    <cellStyle name="Comma 8 5 3 2 2" xfId="4653" xr:uid="{4B6D37D6-21B1-4D99-982A-1DFA92E5E481}"/>
    <cellStyle name="Comma 8 5 3 2 2 2" xfId="8385" xr:uid="{E50DCC4F-1B7F-47F5-8905-868F1AA65CDA}"/>
    <cellStyle name="Comma 8 5 3 2 2 2 2" xfId="15802" xr:uid="{F1CE8C58-A92F-4B6C-95CC-84E160DF810A}"/>
    <cellStyle name="Comma 8 5 3 2 2 3" xfId="12104" xr:uid="{D456E9BB-4A95-4450-A618-2C4318450DB2}"/>
    <cellStyle name="Comma 8 5 3 2 3" xfId="6519" xr:uid="{E5021009-1E10-4086-AE78-38712DF1916C}"/>
    <cellStyle name="Comma 8 5 3 2 3 2" xfId="13953" xr:uid="{F14769C7-F862-4091-B4B7-B9AC333A2776}"/>
    <cellStyle name="Comma 8 5 3 2 4" xfId="10254" xr:uid="{DCAF9DD0-8D26-468F-9239-5B78C6258738}"/>
    <cellStyle name="Comma 8 5 3 3" xfId="3735" xr:uid="{35C99148-ED29-49B3-BD0D-8BFD46CA3AE1}"/>
    <cellStyle name="Comma 8 5 3 3 2" xfId="7467" xr:uid="{D6C8F1F6-EAD5-4520-A03A-95B9239251E1}"/>
    <cellStyle name="Comma 8 5 3 3 2 2" xfId="14884" xr:uid="{9C3D830F-4D51-4AF1-9D08-B817DCB71280}"/>
    <cellStyle name="Comma 8 5 3 3 3" xfId="11186" xr:uid="{A70BE843-BE48-4597-8685-22732FB3752E}"/>
    <cellStyle name="Comma 8 5 3 4" xfId="5601" xr:uid="{C4AECC94-9A92-4639-BFF0-258F235D8155}"/>
    <cellStyle name="Comma 8 5 3 4 2" xfId="13035" xr:uid="{48F712D7-4E4D-4F1D-A4A5-531CBC281F0A}"/>
    <cellStyle name="Comma 8 5 3 5" xfId="9336" xr:uid="{4B2F8AF7-66CD-4197-966C-B6FD6B69604F}"/>
    <cellStyle name="Comma 8 5 4" xfId="2205" xr:uid="{D105B0C3-C58C-40BD-AA47-6A177DFA0B6E}"/>
    <cellStyle name="Comma 8 5 4 2" xfId="4195" xr:uid="{2860576F-E780-4F77-9CE1-E3A785FF6400}"/>
    <cellStyle name="Comma 8 5 4 2 2" xfId="7927" xr:uid="{59D2C171-46A3-42CD-BF7E-E5CB441E1369}"/>
    <cellStyle name="Comma 8 5 4 2 2 2" xfId="15344" xr:uid="{1486A782-1512-4289-AFA7-DB690384B46D}"/>
    <cellStyle name="Comma 8 5 4 2 3" xfId="11646" xr:uid="{F55B5FF0-95C6-44B5-9712-7C15FACEB547}"/>
    <cellStyle name="Comma 8 5 4 3" xfId="6061" xr:uid="{EC657FB0-9C9D-48C6-A7D1-4D2B3876BE22}"/>
    <cellStyle name="Comma 8 5 4 3 2" xfId="13495" xr:uid="{C94965EB-0307-4F75-BCDD-B128EEB07DB9}"/>
    <cellStyle name="Comma 8 5 4 4" xfId="9796" xr:uid="{D1A03847-85CD-48E5-8F1A-89DD98852085}"/>
    <cellStyle name="Comma 8 5 5" xfId="3278" xr:uid="{63395B8C-053A-49AC-8357-211F3D654A5E}"/>
    <cellStyle name="Comma 8 5 5 2" xfId="7010" xr:uid="{8AA0CAEC-057B-4C1E-8A23-6240AE5B9D4C}"/>
    <cellStyle name="Comma 8 5 5 2 2" xfId="14427" xr:uid="{F22AF461-E5F5-45B4-863B-1E667CBB8397}"/>
    <cellStyle name="Comma 8 5 5 3" xfId="10729" xr:uid="{8B3DEC96-FEA1-403C-AE40-3982F703466E}"/>
    <cellStyle name="Comma 8 5 6" xfId="5144" xr:uid="{726C4EE6-DE4B-4F00-9FEF-1F03795405F4}"/>
    <cellStyle name="Comma 8 5 6 2" xfId="12578" xr:uid="{3891F6C5-6970-403D-9562-2410592AA41D}"/>
    <cellStyle name="Comma 8 5 7" xfId="8879" xr:uid="{88122B9D-1425-4DC5-838E-B55B3192F006}"/>
    <cellStyle name="Comma 8 6" xfId="1372" xr:uid="{0D4D0BFF-59AF-435A-8B75-EB004B43C3DD}"/>
    <cellStyle name="Comma 8 6 2" xfId="1844" xr:uid="{37DAC6AE-437A-427F-B08A-14D449430420}"/>
    <cellStyle name="Comma 8 6 2 2" xfId="2776" xr:uid="{BCED788E-21C1-4ABE-86EC-1A25B13AAFBB}"/>
    <cellStyle name="Comma 8 6 2 2 2" xfId="4766" xr:uid="{26B5E260-E693-4AF0-A24E-5B2BC7ADDB24}"/>
    <cellStyle name="Comma 8 6 2 2 2 2" xfId="8498" xr:uid="{926525FD-1E45-43E7-95AF-125241DB2E67}"/>
    <cellStyle name="Comma 8 6 2 2 2 2 2" xfId="15915" xr:uid="{EC7E58C5-7A82-4AA9-985D-345AFC5EF166}"/>
    <cellStyle name="Comma 8 6 2 2 2 3" xfId="12217" xr:uid="{2DC015D7-F311-4404-A56D-C9861EC6835F}"/>
    <cellStyle name="Comma 8 6 2 2 3" xfId="6632" xr:uid="{30294C39-94AC-4C6C-9A01-55E1B3DCD141}"/>
    <cellStyle name="Comma 8 6 2 2 3 2" xfId="14066" xr:uid="{900F530C-5945-400B-AD81-34F64863E045}"/>
    <cellStyle name="Comma 8 6 2 2 4" xfId="10367" xr:uid="{9A862D68-037E-4D9B-8EC8-F29C3B335CEC}"/>
    <cellStyle name="Comma 8 6 2 3" xfId="3848" xr:uid="{1B81CACC-7ABC-4B07-BB9B-88896E8B5610}"/>
    <cellStyle name="Comma 8 6 2 3 2" xfId="7580" xr:uid="{D3DA7935-5132-4620-881D-989D393FFE26}"/>
    <cellStyle name="Comma 8 6 2 3 2 2" xfId="14997" xr:uid="{EB2F3B87-C554-4749-92AB-B68754BF3E9C}"/>
    <cellStyle name="Comma 8 6 2 3 3" xfId="11299" xr:uid="{2FBA9B68-3589-42F2-9AA2-997B98B54148}"/>
    <cellStyle name="Comma 8 6 2 4" xfId="5714" xr:uid="{26B24C11-C48D-4CBE-BFA5-9A7661868EF2}"/>
    <cellStyle name="Comma 8 6 2 4 2" xfId="13148" xr:uid="{FA5C54B2-6121-404D-BCA8-21A816EE1818}"/>
    <cellStyle name="Comma 8 6 2 5" xfId="9449" xr:uid="{59CC2B2E-88F1-44FC-B3C3-12B15736FA6E}"/>
    <cellStyle name="Comma 8 6 3" xfId="2318" xr:uid="{D53C002C-0BCC-47A1-A9DE-E042CA75E6A0}"/>
    <cellStyle name="Comma 8 6 3 2" xfId="4308" xr:uid="{C8628B7E-2A18-4FE7-819B-8A463B264A29}"/>
    <cellStyle name="Comma 8 6 3 2 2" xfId="8040" xr:uid="{B5CFB328-8B95-40C6-A2A1-4AB101C0E31B}"/>
    <cellStyle name="Comma 8 6 3 2 2 2" xfId="15457" xr:uid="{1D0F430D-EC07-498E-A9D1-BEEEBCCD747F}"/>
    <cellStyle name="Comma 8 6 3 2 3" xfId="11759" xr:uid="{58F2A005-5D12-4253-9A00-D4839B4550CF}"/>
    <cellStyle name="Comma 8 6 3 3" xfId="6174" xr:uid="{AF1F9BDB-045F-42B1-AB35-844A988B33CF}"/>
    <cellStyle name="Comma 8 6 3 3 2" xfId="13608" xr:uid="{68A30553-177D-4118-8DB8-D6172C1F2A07}"/>
    <cellStyle name="Comma 8 6 3 4" xfId="9909" xr:uid="{E58A83A1-0A2D-455A-9043-702739F5206E}"/>
    <cellStyle name="Comma 8 6 4" xfId="3390" xr:uid="{2AFA3770-BB6E-4F97-AB3C-8AD7044DD6AE}"/>
    <cellStyle name="Comma 8 6 4 2" xfId="7122" xr:uid="{B5C9CFC7-C0CA-4C4C-9815-5543159F2155}"/>
    <cellStyle name="Comma 8 6 4 2 2" xfId="14539" xr:uid="{F349B108-C8E0-4896-8C2F-C301B9C50843}"/>
    <cellStyle name="Comma 8 6 4 3" xfId="10841" xr:uid="{08DB9C79-2780-4E25-A2C5-F689E47F4503}"/>
    <cellStyle name="Comma 8 6 5" xfId="5256" xr:uid="{8804BD35-A74F-46C0-82D3-CB05EEECC1A8}"/>
    <cellStyle name="Comma 8 6 5 2" xfId="12690" xr:uid="{2824E315-DD8A-496E-9622-EAB1B3BC85C4}"/>
    <cellStyle name="Comma 8 6 6" xfId="8991" xr:uid="{6F8F6C29-6BCC-4AFF-AF42-8B59B825FB0B}"/>
    <cellStyle name="Comma 8 7" xfId="1615" xr:uid="{9C6A4E80-A9EC-4E25-83E4-E0FF4EFF28BD}"/>
    <cellStyle name="Comma 8 7 2" xfId="2548" xr:uid="{C69FCC6A-4331-499F-8C95-6F0591371191}"/>
    <cellStyle name="Comma 8 7 2 2" xfId="4538" xr:uid="{F1B05907-AB4D-45F2-A309-FBC6160E6CE5}"/>
    <cellStyle name="Comma 8 7 2 2 2" xfId="8270" xr:uid="{AEA7AD61-95DD-470A-8C35-500000BAB444}"/>
    <cellStyle name="Comma 8 7 2 2 2 2" xfId="15687" xr:uid="{3EB62785-8479-45FF-A004-488FB72E7E18}"/>
    <cellStyle name="Comma 8 7 2 2 3" xfId="11989" xr:uid="{B0DAFDEB-8853-4667-A03E-F3F2EA7B9E69}"/>
    <cellStyle name="Comma 8 7 2 3" xfId="6404" xr:uid="{56D2760C-69C3-495E-9FB2-68411FB0B4E4}"/>
    <cellStyle name="Comma 8 7 2 3 2" xfId="13838" xr:uid="{21019D11-6766-40C1-9F33-C92D9C6F5A36}"/>
    <cellStyle name="Comma 8 7 2 4" xfId="10139" xr:uid="{BC9287F5-7B04-4325-8655-56AB3AE17F80}"/>
    <cellStyle name="Comma 8 7 3" xfId="3620" xr:uid="{3E6A29D5-26D7-4A15-AF35-1810B599A06D}"/>
    <cellStyle name="Comma 8 7 3 2" xfId="7352" xr:uid="{44D95E88-7AB2-4ECD-9CF7-E55DE953B465}"/>
    <cellStyle name="Comma 8 7 3 2 2" xfId="14769" xr:uid="{46756799-2607-4283-8398-F208611C23E0}"/>
    <cellStyle name="Comma 8 7 3 3" xfId="11071" xr:uid="{DA763CFC-D0F1-47A7-A36A-AD93AD633CCD}"/>
    <cellStyle name="Comma 8 7 4" xfId="5486" xr:uid="{DA790A6D-D0DB-4E99-BDCA-8C392FD0D8B2}"/>
    <cellStyle name="Comma 8 7 4 2" xfId="12920" xr:uid="{D30B4E84-77F7-4948-824C-55101FFB548B}"/>
    <cellStyle name="Comma 8 7 5" xfId="9221" xr:uid="{EC5373FE-4961-41F0-81F9-D99C530D553E}"/>
    <cellStyle name="Comma 8 8" xfId="2090" xr:uid="{E08D060E-CA76-476B-B84C-30055FAE0DC9}"/>
    <cellStyle name="Comma 8 8 2" xfId="4080" xr:uid="{4FA0D099-FC7A-4589-9A3F-7ABEA94ECE33}"/>
    <cellStyle name="Comma 8 8 2 2" xfId="7812" xr:uid="{E5B546F0-4570-4D89-87A4-D4D82E3D9E26}"/>
    <cellStyle name="Comma 8 8 2 2 2" xfId="15229" xr:uid="{CA26C4A0-C8C8-4890-A4D8-E371D0F52C5B}"/>
    <cellStyle name="Comma 8 8 2 3" xfId="11531" xr:uid="{E3F55D16-44D4-4DC7-8F32-C6F6DCA3BAB8}"/>
    <cellStyle name="Comma 8 8 3" xfId="5946" xr:uid="{26CAE942-ED6E-4E98-BBBD-05BF884AF7A6}"/>
    <cellStyle name="Comma 8 8 3 2" xfId="13380" xr:uid="{51C6FD94-A692-48CB-93D5-9F6F9416AAA2}"/>
    <cellStyle name="Comma 8 8 4" xfId="9681" xr:uid="{857D74C7-44B4-4F76-9898-5408AEB4E616}"/>
    <cellStyle name="Comma 8 9" xfId="3164" xr:uid="{A11DB875-6657-455D-8479-A568D732BC74}"/>
    <cellStyle name="Comma 8 9 2" xfId="6896" xr:uid="{E0AF9E3F-3CD4-48F6-9B2F-1C883FAEFA77}"/>
    <cellStyle name="Comma 8 9 2 2" xfId="14314" xr:uid="{BF0B1241-80D6-41EE-9456-96F2E2ECC12E}"/>
    <cellStyle name="Comma 8 9 3" xfId="10616" xr:uid="{5C157F2B-E817-4D94-8CD1-12A63A3A72CD}"/>
    <cellStyle name="Comma 9" xfId="766" xr:uid="{CC7C6B76-3EE0-4CC4-9FE3-D27E66C88BF0}"/>
    <cellStyle name="Comma 9 10" xfId="5028" xr:uid="{08C7191A-6825-4A8A-9A64-8E7723642895}"/>
    <cellStyle name="Comma 9 10 2" xfId="12463" xr:uid="{70ECCBE5-9311-4C6C-8518-8AC1C639733B}"/>
    <cellStyle name="Comma 9 11" xfId="8764" xr:uid="{F6E0DA4E-DC1A-4CC6-87D0-C42B00F1B5E6}"/>
    <cellStyle name="Comma 9 2" xfId="969" xr:uid="{5FE223D1-30FF-4FF5-B0E9-08F2D233A458}"/>
    <cellStyle name="Comma 9 2 10" xfId="8783" xr:uid="{EE045C77-9D5B-49A2-80CA-CC05899885EB}"/>
    <cellStyle name="Comma 9 2 2" xfId="1068" xr:uid="{084E6E0A-7248-4E9F-8DCA-3FA4FD916404}"/>
    <cellStyle name="Comma 9 2 2 2" xfId="1270" xr:uid="{E7FAF5D4-C63F-4E04-B538-AA468136AFF9}"/>
    <cellStyle name="Comma 9 2 2 2 2" xfId="1580" xr:uid="{A64F6EAD-8A95-46AF-B0A0-F3620904F412}"/>
    <cellStyle name="Comma 9 2 2 2 2 2" xfId="2052" xr:uid="{A105F15A-5103-4292-866A-94C0DB01F71E}"/>
    <cellStyle name="Comma 9 2 2 2 2 2 2" xfId="2984" xr:uid="{F9D796BC-6073-4E4D-8A94-CF02F2263E8C}"/>
    <cellStyle name="Comma 9 2 2 2 2 2 2 2" xfId="4974" xr:uid="{23379C95-57EE-44D6-AEA3-8EA32F01E2A4}"/>
    <cellStyle name="Comma 9 2 2 2 2 2 2 2 2" xfId="8706" xr:uid="{6A9038C0-89C1-4694-BF71-1E5C40A500AB}"/>
    <cellStyle name="Comma 9 2 2 2 2 2 2 2 2 2" xfId="16123" xr:uid="{849B0EBB-F97C-4070-8ED5-03DDB4B7E6CF}"/>
    <cellStyle name="Comma 9 2 2 2 2 2 2 2 3" xfId="12425" xr:uid="{05B5799F-B47D-4D50-AFFE-FFE1C8D483FB}"/>
    <cellStyle name="Comma 9 2 2 2 2 2 2 3" xfId="6840" xr:uid="{92C7F5D7-F7E1-4F8B-B571-A4F2A5EF7AAC}"/>
    <cellStyle name="Comma 9 2 2 2 2 2 2 3 2" xfId="14274" xr:uid="{1B671087-9FAC-46AC-993E-5EF32F2416F2}"/>
    <cellStyle name="Comma 9 2 2 2 2 2 2 4" xfId="10575" xr:uid="{04D58814-C1BC-4365-95C4-F079F49AB556}"/>
    <cellStyle name="Comma 9 2 2 2 2 2 3" xfId="4056" xr:uid="{9754F238-898A-42E7-AB0B-490F1D4DA164}"/>
    <cellStyle name="Comma 9 2 2 2 2 2 3 2" xfId="7788" xr:uid="{F5F0D6B5-E38F-4CED-9286-3528A6D0C8A7}"/>
    <cellStyle name="Comma 9 2 2 2 2 2 3 2 2" xfId="15205" xr:uid="{13CCC170-78D9-4B20-A716-523B5C7C60FE}"/>
    <cellStyle name="Comma 9 2 2 2 2 2 3 3" xfId="11507" xr:uid="{6E2FAD50-C260-469F-9332-29C49D8D0F7F}"/>
    <cellStyle name="Comma 9 2 2 2 2 2 4" xfId="5922" xr:uid="{8B5EDFD4-9D94-414C-8ADE-331362A150EA}"/>
    <cellStyle name="Comma 9 2 2 2 2 2 4 2" xfId="13356" xr:uid="{38550334-65F6-4E38-BD40-00BC78B203BE}"/>
    <cellStyle name="Comma 9 2 2 2 2 2 5" xfId="9657" xr:uid="{118DE35D-E2B8-4F13-A81D-D78F4B1D7262}"/>
    <cellStyle name="Comma 9 2 2 2 2 3" xfId="2526" xr:uid="{79B0C327-5AD1-4097-9177-4411919DA3BE}"/>
    <cellStyle name="Comma 9 2 2 2 2 3 2" xfId="4516" xr:uid="{E85875AD-88A4-41E0-9635-A2FF5DD7AEE7}"/>
    <cellStyle name="Comma 9 2 2 2 2 3 2 2" xfId="8248" xr:uid="{5F1169BF-3769-41E5-9E5A-D7D4830C0F16}"/>
    <cellStyle name="Comma 9 2 2 2 2 3 2 2 2" xfId="15665" xr:uid="{EC8A78B5-7674-4BE4-AA6E-D9FB7F2ABCD5}"/>
    <cellStyle name="Comma 9 2 2 2 2 3 2 3" xfId="11967" xr:uid="{04D1B14F-2C7B-4A4E-93A7-01CD79D73962}"/>
    <cellStyle name="Comma 9 2 2 2 2 3 3" xfId="6382" xr:uid="{8E4F303C-78CF-42C0-AE85-FC502BB28B89}"/>
    <cellStyle name="Comma 9 2 2 2 2 3 3 2" xfId="13816" xr:uid="{F31FBF2A-9765-4FA6-8819-B959655E59CF}"/>
    <cellStyle name="Comma 9 2 2 2 2 3 4" xfId="10117" xr:uid="{CAFE89DE-24B9-4D8E-9E21-9A63149B5717}"/>
    <cellStyle name="Comma 9 2 2 2 2 4" xfId="3598" xr:uid="{5017CF20-2C09-46F0-B80C-F674FDFEE9C8}"/>
    <cellStyle name="Comma 9 2 2 2 2 4 2" xfId="7330" xr:uid="{5C38887F-1387-42D1-86FF-91AE2BF1470A}"/>
    <cellStyle name="Comma 9 2 2 2 2 4 2 2" xfId="14747" xr:uid="{6CB84293-2854-477E-A6DB-6867955797CD}"/>
    <cellStyle name="Comma 9 2 2 2 2 4 3" xfId="11049" xr:uid="{514C95D4-B494-4FE0-9001-E5EC0BF4ABF6}"/>
    <cellStyle name="Comma 9 2 2 2 2 5" xfId="5464" xr:uid="{A9CECA7D-140B-4187-8767-0E8A1E44B012}"/>
    <cellStyle name="Comma 9 2 2 2 2 5 2" xfId="12898" xr:uid="{90A4FE3B-CAFA-46D8-BB69-CFB02C415F8F}"/>
    <cellStyle name="Comma 9 2 2 2 2 6" xfId="9199" xr:uid="{82E28551-EA51-4C8B-9ACD-480F1E67D6C4}"/>
    <cellStyle name="Comma 9 2 2 2 3" xfId="1825" xr:uid="{5C3A1A0F-3D73-4D06-B971-6EB2F17193BA}"/>
    <cellStyle name="Comma 9 2 2 2 3 2" xfId="2757" xr:uid="{BC9BC3BE-4A7A-4E0A-9FFB-FCE8D29BCF5B}"/>
    <cellStyle name="Comma 9 2 2 2 3 2 2" xfId="4747" xr:uid="{4D6C8D20-2A37-4691-B2C8-96AF1BB62553}"/>
    <cellStyle name="Comma 9 2 2 2 3 2 2 2" xfId="8479" xr:uid="{C1CFB227-420F-4D83-BF1B-BFD3A59BB17F}"/>
    <cellStyle name="Comma 9 2 2 2 3 2 2 2 2" xfId="15896" xr:uid="{86BF1B55-7A72-4C8F-9BF2-69926AFCA7E7}"/>
    <cellStyle name="Comma 9 2 2 2 3 2 2 3" xfId="12198" xr:uid="{0E25AA0B-C4AF-4DBD-992F-4B964976EF1E}"/>
    <cellStyle name="Comma 9 2 2 2 3 2 3" xfId="6613" xr:uid="{B43E6834-0F7D-4530-8747-91651B7682BC}"/>
    <cellStyle name="Comma 9 2 2 2 3 2 3 2" xfId="14047" xr:uid="{DEAB91F2-6448-458D-9574-954056085B67}"/>
    <cellStyle name="Comma 9 2 2 2 3 2 4" xfId="10348" xr:uid="{40489755-B0C2-4103-82E4-61689A0DC5C0}"/>
    <cellStyle name="Comma 9 2 2 2 3 3" xfId="3829" xr:uid="{C556978E-8AB2-4623-ABCD-AF7E46FB38A7}"/>
    <cellStyle name="Comma 9 2 2 2 3 3 2" xfId="7561" xr:uid="{28CBFC7D-EDFB-4914-A4FF-0A1BA81522A1}"/>
    <cellStyle name="Comma 9 2 2 2 3 3 2 2" xfId="14978" xr:uid="{49386AF2-8868-465C-81BA-9CE06584E654}"/>
    <cellStyle name="Comma 9 2 2 2 3 3 3" xfId="11280" xr:uid="{8C9FB7E4-73B7-40B2-8612-5C001A315FBC}"/>
    <cellStyle name="Comma 9 2 2 2 3 4" xfId="5695" xr:uid="{66626166-9EA4-4244-89E8-D52B8D7B8A49}"/>
    <cellStyle name="Comma 9 2 2 2 3 4 2" xfId="13129" xr:uid="{2751FCE4-8572-4BD3-9CDB-2D178C115893}"/>
    <cellStyle name="Comma 9 2 2 2 3 5" xfId="9430" xr:uid="{1786D6F9-6324-448C-9172-28C624EF9254}"/>
    <cellStyle name="Comma 9 2 2 2 4" xfId="2299" xr:uid="{66A0B13E-7BE7-401E-B0A7-9D834311D5F0}"/>
    <cellStyle name="Comma 9 2 2 2 4 2" xfId="4289" xr:uid="{16F34E12-5F19-48F9-8F94-8C1E3894C7B7}"/>
    <cellStyle name="Comma 9 2 2 2 4 2 2" xfId="8021" xr:uid="{EF561248-D07B-47E9-931F-28D2722702D5}"/>
    <cellStyle name="Comma 9 2 2 2 4 2 2 2" xfId="15438" xr:uid="{B71574BE-2120-4BA7-A8A5-F8BC49E614C8}"/>
    <cellStyle name="Comma 9 2 2 2 4 2 3" xfId="11740" xr:uid="{5B0FB1B6-291D-4D6F-A450-87B3DD0F1BB2}"/>
    <cellStyle name="Comma 9 2 2 2 4 3" xfId="6155" xr:uid="{1A34E86F-FD63-4352-9803-3AB2D6516025}"/>
    <cellStyle name="Comma 9 2 2 2 4 3 2" xfId="13589" xr:uid="{0B5CCAC8-2A48-4634-A151-9C1BFF7686D3}"/>
    <cellStyle name="Comma 9 2 2 2 4 4" xfId="9890" xr:uid="{582054BD-203D-4E60-B527-E40235481645}"/>
    <cellStyle name="Comma 9 2 2 2 5" xfId="3372" xr:uid="{0C590B68-842E-4DD7-B773-019BFBAC4193}"/>
    <cellStyle name="Comma 9 2 2 2 5 2" xfId="7104" xr:uid="{22D10C9F-0423-421D-B5FD-F1B482CF9790}"/>
    <cellStyle name="Comma 9 2 2 2 5 2 2" xfId="14521" xr:uid="{7BF8DEA7-0DAA-4F08-B5C1-2FE0164F8C1E}"/>
    <cellStyle name="Comma 9 2 2 2 5 3" xfId="10823" xr:uid="{07C94514-249D-4B91-BC6B-FF1B73C7361B}"/>
    <cellStyle name="Comma 9 2 2 2 6" xfId="5238" xr:uid="{91AE196F-F619-4021-97CA-CF2875B4B3D2}"/>
    <cellStyle name="Comma 9 2 2 2 6 2" xfId="12672" xr:uid="{C50DD732-63D8-42AD-8C65-93216CF90269}"/>
    <cellStyle name="Comma 9 2 2 2 7" xfId="8973" xr:uid="{6E59A7A9-1E6A-4E60-B41E-6218AB42B240}"/>
    <cellStyle name="Comma 9 2 2 3" xfId="1464" xr:uid="{3A886368-1997-4583-B835-7822E587D40E}"/>
    <cellStyle name="Comma 9 2 2 3 2" xfId="1936" xr:uid="{DCB1A997-B560-4D20-80FE-15A6BD571A36}"/>
    <cellStyle name="Comma 9 2 2 3 2 2" xfId="2868" xr:uid="{680F743B-260E-4C1E-9EBE-97A33C7A4B94}"/>
    <cellStyle name="Comma 9 2 2 3 2 2 2" xfId="4858" xr:uid="{0A9B2BB3-3C1E-405F-9340-1DFBC0966D39}"/>
    <cellStyle name="Comma 9 2 2 3 2 2 2 2" xfId="8590" xr:uid="{80EDA808-6AE5-472E-97D0-960A20A9B831}"/>
    <cellStyle name="Comma 9 2 2 3 2 2 2 2 2" xfId="16007" xr:uid="{C44F77DE-89EE-458A-8797-7533B5EC4B5D}"/>
    <cellStyle name="Comma 9 2 2 3 2 2 2 3" xfId="12309" xr:uid="{3A9CBC17-F36B-457D-BBC2-93FFB6027761}"/>
    <cellStyle name="Comma 9 2 2 3 2 2 3" xfId="6724" xr:uid="{3649946B-49D8-4A1B-911C-4D3CB8D02AEC}"/>
    <cellStyle name="Comma 9 2 2 3 2 2 3 2" xfId="14158" xr:uid="{092E4769-DE94-4EF8-9DCF-FD539183945D}"/>
    <cellStyle name="Comma 9 2 2 3 2 2 4" xfId="10459" xr:uid="{2ED41F3C-8BA0-43EC-9005-7C717A380488}"/>
    <cellStyle name="Comma 9 2 2 3 2 3" xfId="3940" xr:uid="{13E1C6FF-9775-40BA-A789-F63FFD5BEF72}"/>
    <cellStyle name="Comma 9 2 2 3 2 3 2" xfId="7672" xr:uid="{25E0E6CD-5B83-4FEE-B94A-C5FBBC31646D}"/>
    <cellStyle name="Comma 9 2 2 3 2 3 2 2" xfId="15089" xr:uid="{6E1ACA6D-9887-4217-AB27-800EC2BA1B50}"/>
    <cellStyle name="Comma 9 2 2 3 2 3 3" xfId="11391" xr:uid="{617673D4-28AA-4473-96EB-FB947A09B3EC}"/>
    <cellStyle name="Comma 9 2 2 3 2 4" xfId="5806" xr:uid="{DBBCC5FE-737A-4CA6-BF6A-7482F0B5E35F}"/>
    <cellStyle name="Comma 9 2 2 3 2 4 2" xfId="13240" xr:uid="{53E1D95F-655B-416D-92AE-45C04D6D1CA8}"/>
    <cellStyle name="Comma 9 2 2 3 2 5" xfId="9541" xr:uid="{90655DA3-C1A6-4532-B03A-6EF3A4185969}"/>
    <cellStyle name="Comma 9 2 2 3 3" xfId="2410" xr:uid="{A6DCD89F-E840-4620-A2F4-7C91DE331DCC}"/>
    <cellStyle name="Comma 9 2 2 3 3 2" xfId="4400" xr:uid="{9CF39BC1-8617-4290-8FE5-76FB51B8F67B}"/>
    <cellStyle name="Comma 9 2 2 3 3 2 2" xfId="8132" xr:uid="{E8A6416F-4FB7-4C22-8688-7540CA4DB0D2}"/>
    <cellStyle name="Comma 9 2 2 3 3 2 2 2" xfId="15549" xr:uid="{885C9D19-E351-4E1E-B570-6E6C75778EDC}"/>
    <cellStyle name="Comma 9 2 2 3 3 2 3" xfId="11851" xr:uid="{20F25384-DEB3-4326-92A0-F317C13AA0D6}"/>
    <cellStyle name="Comma 9 2 2 3 3 3" xfId="6266" xr:uid="{71A74670-BAE0-4078-B5F5-2D242B5A8067}"/>
    <cellStyle name="Comma 9 2 2 3 3 3 2" xfId="13700" xr:uid="{A57895DE-01E6-4D6A-84F0-6475D1DD1B14}"/>
    <cellStyle name="Comma 9 2 2 3 3 4" xfId="10001" xr:uid="{8C464E79-B610-404C-8DD6-A3C0E75C4306}"/>
    <cellStyle name="Comma 9 2 2 3 4" xfId="3482" xr:uid="{09185B39-9264-49F8-8D83-382F6B9309CF}"/>
    <cellStyle name="Comma 9 2 2 3 4 2" xfId="7214" xr:uid="{3FE5E920-A13C-4277-952A-A1D841052932}"/>
    <cellStyle name="Comma 9 2 2 3 4 2 2" xfId="14631" xr:uid="{DC6CB7D9-1DE9-4871-A178-8989AADFB681}"/>
    <cellStyle name="Comma 9 2 2 3 4 3" xfId="10933" xr:uid="{6D548C06-923C-4B78-A466-E9F0C59112F4}"/>
    <cellStyle name="Comma 9 2 2 3 5" xfId="5348" xr:uid="{18C927C7-A4CB-43F1-9433-E7FFAB5E0308}"/>
    <cellStyle name="Comma 9 2 2 3 5 2" xfId="12782" xr:uid="{1A2EB718-0389-4A07-9851-E07A16B0D670}"/>
    <cellStyle name="Comma 9 2 2 3 6" xfId="9083" xr:uid="{00FC2B27-B2CE-4F31-8D96-BE35FCD97CC2}"/>
    <cellStyle name="Comma 9 2 2 4" xfId="1709" xr:uid="{6F06ED75-48D3-438A-BF67-75C0838F1360}"/>
    <cellStyle name="Comma 9 2 2 4 2" xfId="2642" xr:uid="{BB716D1C-2E0E-48BB-ADB0-4494413A31F7}"/>
    <cellStyle name="Comma 9 2 2 4 2 2" xfId="4632" xr:uid="{FA4B893D-F55B-416E-AC07-12FCF869422E}"/>
    <cellStyle name="Comma 9 2 2 4 2 2 2" xfId="8364" xr:uid="{D866BA49-643F-4504-B499-55B1F02E81A2}"/>
    <cellStyle name="Comma 9 2 2 4 2 2 2 2" xfId="15781" xr:uid="{7A595EC9-5BD8-4FD0-90C3-49AE43CD213C}"/>
    <cellStyle name="Comma 9 2 2 4 2 2 3" xfId="12083" xr:uid="{B642CEE4-B3CB-4FCF-89FE-B479B8677959}"/>
    <cellStyle name="Comma 9 2 2 4 2 3" xfId="6498" xr:uid="{11544815-2B52-44A8-A9BF-C780A89AA494}"/>
    <cellStyle name="Comma 9 2 2 4 2 3 2" xfId="13932" xr:uid="{5853EFF2-0C90-4078-93F8-E0C9C3B12AEF}"/>
    <cellStyle name="Comma 9 2 2 4 2 4" xfId="10233" xr:uid="{07B37136-E7FA-4D6F-A105-9B45D6355192}"/>
    <cellStyle name="Comma 9 2 2 4 3" xfId="3714" xr:uid="{9C9DD4F9-DD35-4C85-ACFC-DC2A6DB2DFA2}"/>
    <cellStyle name="Comma 9 2 2 4 3 2" xfId="7446" xr:uid="{3FF56EFD-D9CA-42AC-9F32-AA9647CDD2B4}"/>
    <cellStyle name="Comma 9 2 2 4 3 2 2" xfId="14863" xr:uid="{2269F677-B6FA-418C-9C88-3386AE0E13AB}"/>
    <cellStyle name="Comma 9 2 2 4 3 3" xfId="11165" xr:uid="{9B3A36C9-2FFC-47B6-91F4-6B4433250444}"/>
    <cellStyle name="Comma 9 2 2 4 4" xfId="5580" xr:uid="{23E7B05B-E105-45EB-9FB8-53651A0F1E33}"/>
    <cellStyle name="Comma 9 2 2 4 4 2" xfId="13014" xr:uid="{DB7A857F-0C2F-4D33-A192-5FE44250A955}"/>
    <cellStyle name="Comma 9 2 2 4 5" xfId="9315" xr:uid="{65BECC89-F4F4-429F-AD26-8F6B5586365C}"/>
    <cellStyle name="Comma 9 2 2 5" xfId="2184" xr:uid="{9316D65B-6C71-4AD9-BF06-818B966C446B}"/>
    <cellStyle name="Comma 9 2 2 5 2" xfId="4174" xr:uid="{C2DCF470-2DBE-4008-915D-E7ED9C85DA15}"/>
    <cellStyle name="Comma 9 2 2 5 2 2" xfId="7906" xr:uid="{FAC649A5-1306-41C8-98A5-41457C399CFE}"/>
    <cellStyle name="Comma 9 2 2 5 2 2 2" xfId="15323" xr:uid="{5C15826B-7DCB-42CF-AC2C-5232DED8E2A7}"/>
    <cellStyle name="Comma 9 2 2 5 2 3" xfId="11625" xr:uid="{C36ABE07-53B0-4D08-A499-D92694D665DF}"/>
    <cellStyle name="Comma 9 2 2 5 3" xfId="6040" xr:uid="{6F79FB42-E664-4218-ADDE-F3A41AB03FD8}"/>
    <cellStyle name="Comma 9 2 2 5 3 2" xfId="13474" xr:uid="{4713FB84-5F75-4A1C-93E6-AFB8BC1A651F}"/>
    <cellStyle name="Comma 9 2 2 5 4" xfId="9775" xr:uid="{F2A9BBAC-2915-4055-804A-034743AFD35D}"/>
    <cellStyle name="Comma 9 2 2 6" xfId="3257" xr:uid="{B12BEE2C-31CF-4AF4-A22C-24F66A526077}"/>
    <cellStyle name="Comma 9 2 2 6 2" xfId="6989" xr:uid="{8535DA25-A6B4-49E6-A0B6-A85CA0ACA890}"/>
    <cellStyle name="Comma 9 2 2 6 2 2" xfId="14406" xr:uid="{F161B4DD-C760-46E8-9CD0-451C31617CFC}"/>
    <cellStyle name="Comma 9 2 2 6 3" xfId="10708" xr:uid="{95D3DFBC-3FBE-4985-8A5B-10F8E8511C0D}"/>
    <cellStyle name="Comma 9 2 2 7" xfId="5123" xr:uid="{0FB38519-EF85-402E-AEE4-034CACD6E122}"/>
    <cellStyle name="Comma 9 2 2 7 2" xfId="12557" xr:uid="{E7F98A94-DB93-486E-99D9-BCC468320976}"/>
    <cellStyle name="Comma 9 2 2 8" xfId="8858" xr:uid="{8753A9ED-C1B0-4753-B9F9-9055D9880E03}"/>
    <cellStyle name="Comma 9 2 3" xfId="1034" xr:uid="{D063B974-7786-44B5-BA00-FC002E9A4B0C}"/>
    <cellStyle name="Comma 9 2 3 2" xfId="1236" xr:uid="{5603B9D9-838E-4E8E-A51F-D0A90D92BC5A}"/>
    <cellStyle name="Comma 9 2 3 2 2" xfId="1546" xr:uid="{0D6996C7-6BE9-4466-8904-39D6AD9B143A}"/>
    <cellStyle name="Comma 9 2 3 2 2 2" xfId="2018" xr:uid="{F3763719-7B65-4810-A0C2-EA82D1815CC0}"/>
    <cellStyle name="Comma 9 2 3 2 2 2 2" xfId="2950" xr:uid="{BD5B55BD-F755-48AA-9594-66FB4B3672D8}"/>
    <cellStyle name="Comma 9 2 3 2 2 2 2 2" xfId="4940" xr:uid="{DE4719CB-3D12-41C4-AEBA-34694774D1B4}"/>
    <cellStyle name="Comma 9 2 3 2 2 2 2 2 2" xfId="8672" xr:uid="{C86D7228-F50A-4FF5-92AC-6D6B00D6B0A0}"/>
    <cellStyle name="Comma 9 2 3 2 2 2 2 2 2 2" xfId="16089" xr:uid="{FFB4C2B8-D1C2-4CE5-8B66-D323B613C196}"/>
    <cellStyle name="Comma 9 2 3 2 2 2 2 2 3" xfId="12391" xr:uid="{3CE8784A-408D-4C49-8BD1-ADB8FEB548DF}"/>
    <cellStyle name="Comma 9 2 3 2 2 2 2 3" xfId="6806" xr:uid="{15E4A4C0-8FAA-451B-B07B-BE0E15AFD4DB}"/>
    <cellStyle name="Comma 9 2 3 2 2 2 2 3 2" xfId="14240" xr:uid="{CBA4BD28-CF0B-434B-A22F-5B227316AEBB}"/>
    <cellStyle name="Comma 9 2 3 2 2 2 2 4" xfId="10541" xr:uid="{8AF7B34C-E3D8-4BE8-A6E9-C662F43485B8}"/>
    <cellStyle name="Comma 9 2 3 2 2 2 3" xfId="4022" xr:uid="{1612FCE0-19BE-49AC-AF02-A03CE2406973}"/>
    <cellStyle name="Comma 9 2 3 2 2 2 3 2" xfId="7754" xr:uid="{3B1A27D8-E72A-405E-B13A-15A3981F0D5D}"/>
    <cellStyle name="Comma 9 2 3 2 2 2 3 2 2" xfId="15171" xr:uid="{55D6DA27-0AFE-48E4-BBF3-FA26DD0B16CE}"/>
    <cellStyle name="Comma 9 2 3 2 2 2 3 3" xfId="11473" xr:uid="{3D93F60B-6278-4777-AFF0-62BA398AEE6E}"/>
    <cellStyle name="Comma 9 2 3 2 2 2 4" xfId="5888" xr:uid="{0FD819C6-CF45-4414-AC69-52C451C890FF}"/>
    <cellStyle name="Comma 9 2 3 2 2 2 4 2" xfId="13322" xr:uid="{0E5FBCA5-3ED4-4D78-A807-D99CACDF417E}"/>
    <cellStyle name="Comma 9 2 3 2 2 2 5" xfId="9623" xr:uid="{741FC469-1387-423A-9598-6CE143397831}"/>
    <cellStyle name="Comma 9 2 3 2 2 3" xfId="2492" xr:uid="{1476873B-DED4-49D7-ADC1-1B42F02CA70E}"/>
    <cellStyle name="Comma 9 2 3 2 2 3 2" xfId="4482" xr:uid="{440A222A-815A-453E-B51F-255ECFD852DA}"/>
    <cellStyle name="Comma 9 2 3 2 2 3 2 2" xfId="8214" xr:uid="{5FDD47D2-5F9D-4D67-AC20-C4B5AF3D5FBF}"/>
    <cellStyle name="Comma 9 2 3 2 2 3 2 2 2" xfId="15631" xr:uid="{612C5AE2-404A-44D8-8645-86A8CCB16941}"/>
    <cellStyle name="Comma 9 2 3 2 2 3 2 3" xfId="11933" xr:uid="{68B00847-3971-4C76-AB0E-C4670B4DCA77}"/>
    <cellStyle name="Comma 9 2 3 2 2 3 3" xfId="6348" xr:uid="{5E935E45-6F50-4F6C-980C-EE44B1CEBA36}"/>
    <cellStyle name="Comma 9 2 3 2 2 3 3 2" xfId="13782" xr:uid="{880ED01D-E579-4E0B-B6B6-98993B95F85A}"/>
    <cellStyle name="Comma 9 2 3 2 2 3 4" xfId="10083" xr:uid="{80EFCC65-112D-4848-9E86-CC0F1250A0B0}"/>
    <cellStyle name="Comma 9 2 3 2 2 4" xfId="3564" xr:uid="{4916EFDC-DC03-4CCE-81BF-C052C72BB1FF}"/>
    <cellStyle name="Comma 9 2 3 2 2 4 2" xfId="7296" xr:uid="{075BB109-D037-4154-A337-908AB98742DC}"/>
    <cellStyle name="Comma 9 2 3 2 2 4 2 2" xfId="14713" xr:uid="{054FEB2B-506F-44AC-B23E-CCCDFFEE167F}"/>
    <cellStyle name="Comma 9 2 3 2 2 4 3" xfId="11015" xr:uid="{E0595C64-3155-42C0-BFCC-DBA8DCC09324}"/>
    <cellStyle name="Comma 9 2 3 2 2 5" xfId="5430" xr:uid="{9450A0CA-4FC4-4D8C-B42B-A6C9454278BB}"/>
    <cellStyle name="Comma 9 2 3 2 2 5 2" xfId="12864" xr:uid="{15B948B5-B554-44F8-95A8-F79A0C8EDF7F}"/>
    <cellStyle name="Comma 9 2 3 2 2 6" xfId="9165" xr:uid="{B6BC17D0-070D-466E-A09D-709043515DFD}"/>
    <cellStyle name="Comma 9 2 3 2 3" xfId="1791" xr:uid="{AB0E0C40-8DAE-469C-B76C-B16888FBC715}"/>
    <cellStyle name="Comma 9 2 3 2 3 2" xfId="2723" xr:uid="{F35649CC-1E39-47F5-A32E-D33BDC49185A}"/>
    <cellStyle name="Comma 9 2 3 2 3 2 2" xfId="4713" xr:uid="{51E769CF-78F2-4D5F-9E94-71EB14CCCC83}"/>
    <cellStyle name="Comma 9 2 3 2 3 2 2 2" xfId="8445" xr:uid="{E0EB4A00-D176-4ADE-8878-920EDB123A83}"/>
    <cellStyle name="Comma 9 2 3 2 3 2 2 2 2" xfId="15862" xr:uid="{11461115-73A8-4058-8555-9F22BFF08A0D}"/>
    <cellStyle name="Comma 9 2 3 2 3 2 2 3" xfId="12164" xr:uid="{6B420C68-8313-4AF9-B563-F3202CA35928}"/>
    <cellStyle name="Comma 9 2 3 2 3 2 3" xfId="6579" xr:uid="{3045AB2D-44EF-4F1E-A808-2AEB72F11910}"/>
    <cellStyle name="Comma 9 2 3 2 3 2 3 2" xfId="14013" xr:uid="{2FE7C8AA-3EEE-4CE1-AC1D-896F2FC83870}"/>
    <cellStyle name="Comma 9 2 3 2 3 2 4" xfId="10314" xr:uid="{CBB96E8A-C73D-42E7-8745-EDFF7C76BFED}"/>
    <cellStyle name="Comma 9 2 3 2 3 3" xfId="3795" xr:uid="{D77BFA4F-1C52-40F8-95AC-768F9FD0E74A}"/>
    <cellStyle name="Comma 9 2 3 2 3 3 2" xfId="7527" xr:uid="{9F2A4A6D-7B1E-4681-9B2C-ABF922F7C55F}"/>
    <cellStyle name="Comma 9 2 3 2 3 3 2 2" xfId="14944" xr:uid="{A2EB48B3-14C8-4805-ACBF-795999A94882}"/>
    <cellStyle name="Comma 9 2 3 2 3 3 3" xfId="11246" xr:uid="{34443A04-8A64-42A4-96C5-F14EBBD8F2E8}"/>
    <cellStyle name="Comma 9 2 3 2 3 4" xfId="5661" xr:uid="{FF2FD59D-0416-4EB8-B4DA-5F16EE44ADE8}"/>
    <cellStyle name="Comma 9 2 3 2 3 4 2" xfId="13095" xr:uid="{3F1D3520-2397-4AF0-88F7-72984736027F}"/>
    <cellStyle name="Comma 9 2 3 2 3 5" xfId="9396" xr:uid="{31496243-28B5-4836-9605-7D91E2AB4E30}"/>
    <cellStyle name="Comma 9 2 3 2 4" xfId="2265" xr:uid="{D20C51F9-08D3-49DC-8B1A-964E08167A7C}"/>
    <cellStyle name="Comma 9 2 3 2 4 2" xfId="4255" xr:uid="{F0E71C84-E9CD-4C7F-960F-FB24BC0AA1D5}"/>
    <cellStyle name="Comma 9 2 3 2 4 2 2" xfId="7987" xr:uid="{270D84CC-57C3-44B3-B822-D5756CB92B1D}"/>
    <cellStyle name="Comma 9 2 3 2 4 2 2 2" xfId="15404" xr:uid="{408B9827-DA2D-4BFD-B2CD-D39D6BE5E07A}"/>
    <cellStyle name="Comma 9 2 3 2 4 2 3" xfId="11706" xr:uid="{767D15D3-7336-4BFE-8B26-CEA17620D37D}"/>
    <cellStyle name="Comma 9 2 3 2 4 3" xfId="6121" xr:uid="{8968007B-7D25-4B4B-BFEA-0D2419297347}"/>
    <cellStyle name="Comma 9 2 3 2 4 3 2" xfId="13555" xr:uid="{512C053A-F68B-4015-8F60-11037CF41C65}"/>
    <cellStyle name="Comma 9 2 3 2 4 4" xfId="9856" xr:uid="{A7536C7D-10D4-47C1-A699-916169518BE4}"/>
    <cellStyle name="Comma 9 2 3 2 5" xfId="3338" xr:uid="{B91CB20E-F421-4E76-B705-173C331C4CBA}"/>
    <cellStyle name="Comma 9 2 3 2 5 2" xfId="7070" xr:uid="{20973DA6-D2BA-4A57-AF4E-C1CD6192DD5A}"/>
    <cellStyle name="Comma 9 2 3 2 5 2 2" xfId="14487" xr:uid="{ABD7533A-177E-402B-8D35-16A24D6BD6D7}"/>
    <cellStyle name="Comma 9 2 3 2 5 3" xfId="10789" xr:uid="{18D82455-0893-42E4-B9D5-E0AEBCFE1C40}"/>
    <cellStyle name="Comma 9 2 3 2 6" xfId="5204" xr:uid="{7CADB36F-5521-4A22-BD99-17BEEE6B67C9}"/>
    <cellStyle name="Comma 9 2 3 2 6 2" xfId="12638" xr:uid="{A52E764D-5736-49F3-A73B-D0A02DF56F04}"/>
    <cellStyle name="Comma 9 2 3 2 7" xfId="8939" xr:uid="{CFB9789C-1FC5-46F9-8C4F-551FB8B514AC}"/>
    <cellStyle name="Comma 9 2 3 3" xfId="1430" xr:uid="{7EBCDE5E-891A-44F7-BABC-9125A5C91CCE}"/>
    <cellStyle name="Comma 9 2 3 3 2" xfId="1902" xr:uid="{48E8E22F-6AF3-4DC4-9FD1-7F424A51C84E}"/>
    <cellStyle name="Comma 9 2 3 3 2 2" xfId="2834" xr:uid="{E6872BD1-B779-434B-9358-6FAC68FE3812}"/>
    <cellStyle name="Comma 9 2 3 3 2 2 2" xfId="4824" xr:uid="{A8C3D127-2C6C-4E59-A128-CD8C97BD5D4A}"/>
    <cellStyle name="Comma 9 2 3 3 2 2 2 2" xfId="8556" xr:uid="{4A3E24DA-CC90-46DD-B026-C8BAE64631DB}"/>
    <cellStyle name="Comma 9 2 3 3 2 2 2 2 2" xfId="15973" xr:uid="{8743A052-97A0-4561-86E2-E2EED967A2DD}"/>
    <cellStyle name="Comma 9 2 3 3 2 2 2 3" xfId="12275" xr:uid="{D38D4C69-D912-4A42-81C9-3A38C344C931}"/>
    <cellStyle name="Comma 9 2 3 3 2 2 3" xfId="6690" xr:uid="{FC6FA00C-3F52-4924-9F71-496903459AA4}"/>
    <cellStyle name="Comma 9 2 3 3 2 2 3 2" xfId="14124" xr:uid="{54A7E66A-BB84-404B-9FFF-DBB01AE140F8}"/>
    <cellStyle name="Comma 9 2 3 3 2 2 4" xfId="10425" xr:uid="{B591410F-00BB-459E-8CDE-B313911B9ACD}"/>
    <cellStyle name="Comma 9 2 3 3 2 3" xfId="3906" xr:uid="{D3B0FB58-A99F-4F2C-A6C9-15F0ED7D9F0A}"/>
    <cellStyle name="Comma 9 2 3 3 2 3 2" xfId="7638" xr:uid="{1DBE22C0-6602-46C0-9280-0DD3AABB1E5A}"/>
    <cellStyle name="Comma 9 2 3 3 2 3 2 2" xfId="15055" xr:uid="{5AA8A03F-DC51-4577-B943-D528EFF6911E}"/>
    <cellStyle name="Comma 9 2 3 3 2 3 3" xfId="11357" xr:uid="{64E041A4-41D2-411A-B15C-017C73A189F2}"/>
    <cellStyle name="Comma 9 2 3 3 2 4" xfId="5772" xr:uid="{34DBE426-0598-4EEE-9C61-3AE7E079B4D5}"/>
    <cellStyle name="Comma 9 2 3 3 2 4 2" xfId="13206" xr:uid="{9EDCC011-CA9D-4D7A-9C25-DE2D7FA1EFCC}"/>
    <cellStyle name="Comma 9 2 3 3 2 5" xfId="9507" xr:uid="{A4E023E7-4B10-4D15-A9B6-91FA8BCEA864}"/>
    <cellStyle name="Comma 9 2 3 3 3" xfId="2376" xr:uid="{60853736-867A-4300-AD81-814468068BA2}"/>
    <cellStyle name="Comma 9 2 3 3 3 2" xfId="4366" xr:uid="{69E5795E-2535-4BF6-B25A-3E50CFA56A0C}"/>
    <cellStyle name="Comma 9 2 3 3 3 2 2" xfId="8098" xr:uid="{FC46BE5E-1557-47C5-80F8-385E2DBE62C6}"/>
    <cellStyle name="Comma 9 2 3 3 3 2 2 2" xfId="15515" xr:uid="{A3343B19-85C3-4AC5-93D8-5B24C825677E}"/>
    <cellStyle name="Comma 9 2 3 3 3 2 3" xfId="11817" xr:uid="{AE1EE06F-F0CF-4C15-8447-63C9192ED631}"/>
    <cellStyle name="Comma 9 2 3 3 3 3" xfId="6232" xr:uid="{C63F5BDE-72D6-479C-B156-48F7D41724C5}"/>
    <cellStyle name="Comma 9 2 3 3 3 3 2" xfId="13666" xr:uid="{21D2F3DB-405A-49CF-A3E3-F776F0BABB9E}"/>
    <cellStyle name="Comma 9 2 3 3 3 4" xfId="9967" xr:uid="{259314CE-15BC-4E16-9B69-AAC2CC347825}"/>
    <cellStyle name="Comma 9 2 3 3 4" xfId="3448" xr:uid="{DEB6FDAF-F4A7-4337-B895-07420E6B09F1}"/>
    <cellStyle name="Comma 9 2 3 3 4 2" xfId="7180" xr:uid="{34318418-36C4-4DE8-93B3-2BCA95B49665}"/>
    <cellStyle name="Comma 9 2 3 3 4 2 2" xfId="14597" xr:uid="{6B5F7350-030B-4F4D-BB4C-C4EB7122649F}"/>
    <cellStyle name="Comma 9 2 3 3 4 3" xfId="10899" xr:uid="{844FA7D5-C378-4F97-ABEB-964B0E74E81D}"/>
    <cellStyle name="Comma 9 2 3 3 5" xfId="5314" xr:uid="{91136985-AD21-4FCA-8BA0-80396740DD9F}"/>
    <cellStyle name="Comma 9 2 3 3 5 2" xfId="12748" xr:uid="{3F8C9CAA-8A5B-405A-A826-01F927A4A9D8}"/>
    <cellStyle name="Comma 9 2 3 3 6" xfId="9049" xr:uid="{A6C242D9-5A42-452F-B848-FC896CCFFA68}"/>
    <cellStyle name="Comma 9 2 3 4" xfId="1675" xr:uid="{493EE8FF-FC3F-45DD-AF8C-19E85188FCB1}"/>
    <cellStyle name="Comma 9 2 3 4 2" xfId="2608" xr:uid="{409D4D3C-B4B9-486D-827F-BF005133C309}"/>
    <cellStyle name="Comma 9 2 3 4 2 2" xfId="4598" xr:uid="{FF376C59-B944-4181-97DF-957DB15E963D}"/>
    <cellStyle name="Comma 9 2 3 4 2 2 2" xfId="8330" xr:uid="{9113C813-DA2E-418C-A258-5FDB0FBAF0DA}"/>
    <cellStyle name="Comma 9 2 3 4 2 2 2 2" xfId="15747" xr:uid="{C68F0302-E2A3-4843-BC23-41015907A6B9}"/>
    <cellStyle name="Comma 9 2 3 4 2 2 3" xfId="12049" xr:uid="{CDD01508-C37E-4152-88FA-234131B5609C}"/>
    <cellStyle name="Comma 9 2 3 4 2 3" xfId="6464" xr:uid="{66446343-FD7E-4B4A-94CA-E6BEE3847568}"/>
    <cellStyle name="Comma 9 2 3 4 2 3 2" xfId="13898" xr:uid="{5B9C02B2-0B86-4C43-9B35-166E95A101B5}"/>
    <cellStyle name="Comma 9 2 3 4 2 4" xfId="10199" xr:uid="{0B9715FB-B385-4F60-9F33-C9F992519F6E}"/>
    <cellStyle name="Comma 9 2 3 4 3" xfId="3680" xr:uid="{48F9DB0E-FA6A-42CC-9CE1-45DD63AD2210}"/>
    <cellStyle name="Comma 9 2 3 4 3 2" xfId="7412" xr:uid="{9878FF44-7A97-4D1C-8F6F-BBFC78CBC187}"/>
    <cellStyle name="Comma 9 2 3 4 3 2 2" xfId="14829" xr:uid="{BDFD7678-9476-40C6-9622-96234048F3BA}"/>
    <cellStyle name="Comma 9 2 3 4 3 3" xfId="11131" xr:uid="{B2A8C262-3283-48E5-9DC9-54C0A59F28F5}"/>
    <cellStyle name="Comma 9 2 3 4 4" xfId="5546" xr:uid="{2A469F23-C9BE-4DE4-91B6-7BEDDB4E1B96}"/>
    <cellStyle name="Comma 9 2 3 4 4 2" xfId="12980" xr:uid="{9644836D-FB46-4BDF-A57B-409F2DF37171}"/>
    <cellStyle name="Comma 9 2 3 4 5" xfId="9281" xr:uid="{C029A1A5-6E91-499C-B464-D60639AFAD22}"/>
    <cellStyle name="Comma 9 2 3 5" xfId="2150" xr:uid="{27A03C6B-42BC-4F2C-AFE2-581CC75CB46A}"/>
    <cellStyle name="Comma 9 2 3 5 2" xfId="4140" xr:uid="{E1BCF6B8-594C-449F-B6D6-ECA8FA4F1E28}"/>
    <cellStyle name="Comma 9 2 3 5 2 2" xfId="7872" xr:uid="{EAD194A5-49BC-4ADB-B3DD-20D5A044F04D}"/>
    <cellStyle name="Comma 9 2 3 5 2 2 2" xfId="15289" xr:uid="{48ECB71D-B00F-4DF9-8C01-5C65DA9BFCA7}"/>
    <cellStyle name="Comma 9 2 3 5 2 3" xfId="11591" xr:uid="{E5E51CE0-8299-48CB-BB40-9D9B3F20235A}"/>
    <cellStyle name="Comma 9 2 3 5 3" xfId="6006" xr:uid="{C9C17AEB-6745-4A65-9300-45D923C345FB}"/>
    <cellStyle name="Comma 9 2 3 5 3 2" xfId="13440" xr:uid="{FB5F3114-B7A1-4407-8240-20615E46B0C9}"/>
    <cellStyle name="Comma 9 2 3 5 4" xfId="9741" xr:uid="{09F4E22C-37D2-4D8E-AAF4-A1ACEE9393B2}"/>
    <cellStyle name="Comma 9 2 3 6" xfId="3223" xr:uid="{B98C06A6-E00E-4996-AA52-6D02C2244622}"/>
    <cellStyle name="Comma 9 2 3 6 2" xfId="6955" xr:uid="{1B026EF4-079F-4587-82C4-4F455214BBEF}"/>
    <cellStyle name="Comma 9 2 3 6 2 2" xfId="14372" xr:uid="{850AE625-D19D-4C1E-8B74-4E466D553CEA}"/>
    <cellStyle name="Comma 9 2 3 6 3" xfId="10674" xr:uid="{6FB2772B-D7B6-4D26-8604-65C9EDB18C21}"/>
    <cellStyle name="Comma 9 2 3 7" xfId="5089" xr:uid="{DED6E471-A1A7-4C77-97FB-B62A3A533415}"/>
    <cellStyle name="Comma 9 2 3 7 2" xfId="12523" xr:uid="{FD817EAC-5269-4ED6-91F2-273E49B631FB}"/>
    <cellStyle name="Comma 9 2 3 8" xfId="8824" xr:uid="{C2080FD6-C85D-45CA-9E91-07849E6A80A0}"/>
    <cellStyle name="Comma 9 2 4" xfId="1195" xr:uid="{0917398F-7A5B-49FC-B2C4-05F061545945}"/>
    <cellStyle name="Comma 9 2 4 2" xfId="1505" xr:uid="{47566640-5C02-43BA-8CD2-60D9F60427C2}"/>
    <cellStyle name="Comma 9 2 4 2 2" xfId="1977" xr:uid="{E06F7A68-3B42-43AF-82D2-E7E3BB19ADF0}"/>
    <cellStyle name="Comma 9 2 4 2 2 2" xfId="2909" xr:uid="{8F18E624-0A48-48F1-B3BD-08B77B782027}"/>
    <cellStyle name="Comma 9 2 4 2 2 2 2" xfId="4899" xr:uid="{1E719484-36AF-453A-8A48-B496C4E09560}"/>
    <cellStyle name="Comma 9 2 4 2 2 2 2 2" xfId="8631" xr:uid="{E7FE303A-3097-448D-9320-DDA7E9075B4C}"/>
    <cellStyle name="Comma 9 2 4 2 2 2 2 2 2" xfId="16048" xr:uid="{F50720C8-456D-413C-A2F3-0175B3675684}"/>
    <cellStyle name="Comma 9 2 4 2 2 2 2 3" xfId="12350" xr:uid="{720E9D5B-5B14-4EFE-8CAD-4E1044E416FC}"/>
    <cellStyle name="Comma 9 2 4 2 2 2 3" xfId="6765" xr:uid="{9D96A225-55E3-4133-A42C-4570F001D3A9}"/>
    <cellStyle name="Comma 9 2 4 2 2 2 3 2" xfId="14199" xr:uid="{632FBCF5-0569-4E74-B684-B8879FEFFFAC}"/>
    <cellStyle name="Comma 9 2 4 2 2 2 4" xfId="10500" xr:uid="{9A660666-ABB8-47AD-BD12-E33F7802D101}"/>
    <cellStyle name="Comma 9 2 4 2 2 3" xfId="3981" xr:uid="{0FF1D6C8-AA55-4784-A76B-E53243CA62DA}"/>
    <cellStyle name="Comma 9 2 4 2 2 3 2" xfId="7713" xr:uid="{3FA56809-313A-4FCA-90F5-80FEF39BEC09}"/>
    <cellStyle name="Comma 9 2 4 2 2 3 2 2" xfId="15130" xr:uid="{72A82783-C3BD-4D61-99DD-A88D33473C81}"/>
    <cellStyle name="Comma 9 2 4 2 2 3 3" xfId="11432" xr:uid="{89E2DD99-BD62-4267-8B90-3D62E0F088F4}"/>
    <cellStyle name="Comma 9 2 4 2 2 4" xfId="5847" xr:uid="{A9A94F1D-26A8-418E-B25A-3F33591136F2}"/>
    <cellStyle name="Comma 9 2 4 2 2 4 2" xfId="13281" xr:uid="{E6647EC9-4754-4363-911C-38B8854CDB3F}"/>
    <cellStyle name="Comma 9 2 4 2 2 5" xfId="9582" xr:uid="{346C4C7C-B6B8-4475-8696-0A9D168E2299}"/>
    <cellStyle name="Comma 9 2 4 2 3" xfId="2451" xr:uid="{394739A6-898F-454F-9B0D-A912B4B4CC5D}"/>
    <cellStyle name="Comma 9 2 4 2 3 2" xfId="4441" xr:uid="{2CAAC88E-1E62-4B21-9BB7-FFC4CF9E6F36}"/>
    <cellStyle name="Comma 9 2 4 2 3 2 2" xfId="8173" xr:uid="{FBB9A52F-BD0E-44FC-9739-44E4188D22A1}"/>
    <cellStyle name="Comma 9 2 4 2 3 2 2 2" xfId="15590" xr:uid="{AB93483A-05AE-48E5-9899-7C50DDDBBD3A}"/>
    <cellStyle name="Comma 9 2 4 2 3 2 3" xfId="11892" xr:uid="{8C1786AD-CD72-407E-BE86-6DEAACB11B68}"/>
    <cellStyle name="Comma 9 2 4 2 3 3" xfId="6307" xr:uid="{1353E78A-C2A7-48BC-BF08-C1455BCCFF54}"/>
    <cellStyle name="Comma 9 2 4 2 3 3 2" xfId="13741" xr:uid="{7D30EE1C-0B11-4941-ABA2-F15AE7D2CCB6}"/>
    <cellStyle name="Comma 9 2 4 2 3 4" xfId="10042" xr:uid="{792A832D-6249-41E8-99C0-DD72D7063F40}"/>
    <cellStyle name="Comma 9 2 4 2 4" xfId="3523" xr:uid="{7ACBE549-3B6C-4A7B-BEEC-E65FCC93293F}"/>
    <cellStyle name="Comma 9 2 4 2 4 2" xfId="7255" xr:uid="{D7A79286-1263-4E46-8142-637DBDF404AA}"/>
    <cellStyle name="Comma 9 2 4 2 4 2 2" xfId="14672" xr:uid="{C12B387C-C473-419D-AEB8-E5E0CBB50437}"/>
    <cellStyle name="Comma 9 2 4 2 4 3" xfId="10974" xr:uid="{AB20ACD8-0298-4942-AA2B-563291B5B5B2}"/>
    <cellStyle name="Comma 9 2 4 2 5" xfId="5389" xr:uid="{A10DE862-87DA-4C15-8DF0-D014418618F4}"/>
    <cellStyle name="Comma 9 2 4 2 5 2" xfId="12823" xr:uid="{58E8586F-900B-4D72-AD29-A7728CF84B8B}"/>
    <cellStyle name="Comma 9 2 4 2 6" xfId="9124" xr:uid="{2B1074C3-60DE-43BF-8EA1-27D2A0AA8D71}"/>
    <cellStyle name="Comma 9 2 4 3" xfId="1750" xr:uid="{13A481FF-6288-4F8A-9F5A-ADABEF98AAA6}"/>
    <cellStyle name="Comma 9 2 4 3 2" xfId="2682" xr:uid="{789E3F30-3F72-464D-8A05-24476975729E}"/>
    <cellStyle name="Comma 9 2 4 3 2 2" xfId="4672" xr:uid="{0EC086AA-7266-4D0E-B3A5-B43D4E080AF8}"/>
    <cellStyle name="Comma 9 2 4 3 2 2 2" xfId="8404" xr:uid="{0A9A149C-01EC-45D4-A4FB-F80650F7D3FE}"/>
    <cellStyle name="Comma 9 2 4 3 2 2 2 2" xfId="15821" xr:uid="{F396A26D-D954-410F-A940-9E18F4C56F4B}"/>
    <cellStyle name="Comma 9 2 4 3 2 2 3" xfId="12123" xr:uid="{A0388629-C0D0-47FC-A51F-D48095222624}"/>
    <cellStyle name="Comma 9 2 4 3 2 3" xfId="6538" xr:uid="{1C196C12-2284-434C-9AFA-AD606A9C1461}"/>
    <cellStyle name="Comma 9 2 4 3 2 3 2" xfId="13972" xr:uid="{2FFD6F4F-D760-41F5-8541-13C3919F1004}"/>
    <cellStyle name="Comma 9 2 4 3 2 4" xfId="10273" xr:uid="{E2B4A1CA-6C02-4A73-8AF6-9E6A3554F4DB}"/>
    <cellStyle name="Comma 9 2 4 3 3" xfId="3754" xr:uid="{98B7CD06-D749-4BCE-BB68-B43EBEAAE828}"/>
    <cellStyle name="Comma 9 2 4 3 3 2" xfId="7486" xr:uid="{D27E160A-3195-494D-9FE2-C0828E4E8382}"/>
    <cellStyle name="Comma 9 2 4 3 3 2 2" xfId="14903" xr:uid="{864E2CDD-0EB9-4F64-8AE2-EF37CD4E6506}"/>
    <cellStyle name="Comma 9 2 4 3 3 3" xfId="11205" xr:uid="{3701D51C-CEEB-4C3F-9E3F-8BB114CA0193}"/>
    <cellStyle name="Comma 9 2 4 3 4" xfId="5620" xr:uid="{8F451A54-2E36-487B-AA54-C18FD58232C2}"/>
    <cellStyle name="Comma 9 2 4 3 4 2" xfId="13054" xr:uid="{23ACBBDB-4D21-4A55-B12C-8C507DC09258}"/>
    <cellStyle name="Comma 9 2 4 3 5" xfId="9355" xr:uid="{9024596F-03BA-41D3-8667-CD3B7F8BEC94}"/>
    <cellStyle name="Comma 9 2 4 4" xfId="2224" xr:uid="{8E107437-C809-46D2-B439-7793191D4684}"/>
    <cellStyle name="Comma 9 2 4 4 2" xfId="4214" xr:uid="{AA4D405E-CF5F-4C45-A3AA-F8865DDA809F}"/>
    <cellStyle name="Comma 9 2 4 4 2 2" xfId="7946" xr:uid="{A5D6BEA7-DC5C-4BA0-857B-7FE70D89FB7A}"/>
    <cellStyle name="Comma 9 2 4 4 2 2 2" xfId="15363" xr:uid="{0D376DFB-23A9-440D-B650-051E131EE8AA}"/>
    <cellStyle name="Comma 9 2 4 4 2 3" xfId="11665" xr:uid="{49C0D0CB-009C-4902-B3C3-9643CC8BB535}"/>
    <cellStyle name="Comma 9 2 4 4 3" xfId="6080" xr:uid="{F2ED6DB4-2961-4FE9-8F37-4F65630E6A21}"/>
    <cellStyle name="Comma 9 2 4 4 3 2" xfId="13514" xr:uid="{58C127EA-FA91-4465-9820-B39BAF64DA04}"/>
    <cellStyle name="Comma 9 2 4 4 4" xfId="9815" xr:uid="{0D69EAD9-0415-4DDF-9285-71BE99346C35}"/>
    <cellStyle name="Comma 9 2 4 5" xfId="3297" xr:uid="{8A3D084E-4383-44C6-98FC-E6C1767EF9F2}"/>
    <cellStyle name="Comma 9 2 4 5 2" xfId="7029" xr:uid="{DC07C5E2-E415-4C20-9818-BEEB7F1374DB}"/>
    <cellStyle name="Comma 9 2 4 5 2 2" xfId="14446" xr:uid="{1245B6B5-2C27-4ADC-9A18-91F3E835641D}"/>
    <cellStyle name="Comma 9 2 4 5 3" xfId="10748" xr:uid="{A4567139-E5F3-424F-A83B-89E8042388EE}"/>
    <cellStyle name="Comma 9 2 4 6" xfId="5163" xr:uid="{9164EDB3-A4BB-4663-AD6C-5740D7DE5ED9}"/>
    <cellStyle name="Comma 9 2 4 6 2" xfId="12597" xr:uid="{A37EEC73-FDD0-412B-9FEA-1AB31A06E5A0}"/>
    <cellStyle name="Comma 9 2 4 7" xfId="8898" xr:uid="{25814243-E039-41B5-BCE7-243423622E4F}"/>
    <cellStyle name="Comma 9 2 5" xfId="1389" xr:uid="{2307A4F9-344E-4629-AF33-28B7B4E7B64E}"/>
    <cellStyle name="Comma 9 2 5 2" xfId="1861" xr:uid="{1AEBB52B-E7F6-4F7E-848F-F6C53D73E20E}"/>
    <cellStyle name="Comma 9 2 5 2 2" xfId="2793" xr:uid="{91BB02D5-CF78-49F9-9C65-60A735D275C0}"/>
    <cellStyle name="Comma 9 2 5 2 2 2" xfId="4783" xr:uid="{F9D58D0B-2A01-458B-B60E-4730235E164F}"/>
    <cellStyle name="Comma 9 2 5 2 2 2 2" xfId="8515" xr:uid="{E1844479-5C79-4EA2-9F07-E137809089FD}"/>
    <cellStyle name="Comma 9 2 5 2 2 2 2 2" xfId="15932" xr:uid="{0976A193-08ED-45B1-A462-24DBAF5A3FFE}"/>
    <cellStyle name="Comma 9 2 5 2 2 2 3" xfId="12234" xr:uid="{FFF67135-35DC-43D6-80A6-45EBA6ED42A8}"/>
    <cellStyle name="Comma 9 2 5 2 2 3" xfId="6649" xr:uid="{76568944-32C3-458F-BF91-27C945D66A5C}"/>
    <cellStyle name="Comma 9 2 5 2 2 3 2" xfId="14083" xr:uid="{69B22104-9B0E-46A8-A0EA-55C56F42E6AE}"/>
    <cellStyle name="Comma 9 2 5 2 2 4" xfId="10384" xr:uid="{BD04F3AD-4938-4A19-B6A3-1884D658A5FC}"/>
    <cellStyle name="Comma 9 2 5 2 3" xfId="3865" xr:uid="{F6F4BF01-50BD-42D1-8BC2-491329C53B49}"/>
    <cellStyle name="Comma 9 2 5 2 3 2" xfId="7597" xr:uid="{23F5AF84-4735-4CD0-8248-E66D00F7E224}"/>
    <cellStyle name="Comma 9 2 5 2 3 2 2" xfId="15014" xr:uid="{410ECACA-09FF-4C2C-BDC6-68B32F609296}"/>
    <cellStyle name="Comma 9 2 5 2 3 3" xfId="11316" xr:uid="{E1FEE34E-82F5-4487-86B9-DCFAD4D02A6E}"/>
    <cellStyle name="Comma 9 2 5 2 4" xfId="5731" xr:uid="{09A376E6-50DE-4799-AC31-257992FB0537}"/>
    <cellStyle name="Comma 9 2 5 2 4 2" xfId="13165" xr:uid="{5CBC0D69-0FB8-47CA-A647-FEF5E5529342}"/>
    <cellStyle name="Comma 9 2 5 2 5" xfId="9466" xr:uid="{61412963-45D5-40D8-9F19-EF124E3E6CB8}"/>
    <cellStyle name="Comma 9 2 5 3" xfId="2335" xr:uid="{BCEFA928-AF15-4290-BE96-62C7F9060D6E}"/>
    <cellStyle name="Comma 9 2 5 3 2" xfId="4325" xr:uid="{10C48B0E-8735-4367-BCBC-D70FFD4CB556}"/>
    <cellStyle name="Comma 9 2 5 3 2 2" xfId="8057" xr:uid="{7A3DC916-0211-45CC-A125-E879452FC708}"/>
    <cellStyle name="Comma 9 2 5 3 2 2 2" xfId="15474" xr:uid="{59367D31-3A31-4EFA-8EE8-AEA9A4A7E2D4}"/>
    <cellStyle name="Comma 9 2 5 3 2 3" xfId="11776" xr:uid="{0BBF8CB4-490E-4C68-AFE1-CD09AA0087CC}"/>
    <cellStyle name="Comma 9 2 5 3 3" xfId="6191" xr:uid="{EAA50F62-88A2-40EC-AD18-D0630416FE2B}"/>
    <cellStyle name="Comma 9 2 5 3 3 2" xfId="13625" xr:uid="{E526350E-52CD-4FCB-ACC3-778B1F8E99F3}"/>
    <cellStyle name="Comma 9 2 5 3 4" xfId="9926" xr:uid="{4757F951-B481-4A0C-9811-D37BA2609CC2}"/>
    <cellStyle name="Comma 9 2 5 4" xfId="3407" xr:uid="{29826FD4-421D-4F78-A6ED-3A7CCDD65F2A}"/>
    <cellStyle name="Comma 9 2 5 4 2" xfId="7139" xr:uid="{5B4D55DD-C518-4AFC-9A62-FFCB1CDE12A8}"/>
    <cellStyle name="Comma 9 2 5 4 2 2" xfId="14556" xr:uid="{5D036FBC-BBE7-4EC6-8542-8E3F72614648}"/>
    <cellStyle name="Comma 9 2 5 4 3" xfId="10858" xr:uid="{71FEFAC2-2114-4B52-BDB0-057175DA80B1}"/>
    <cellStyle name="Comma 9 2 5 5" xfId="5273" xr:uid="{04CED48B-5558-4493-98F4-E72E0007B1DA}"/>
    <cellStyle name="Comma 9 2 5 5 2" xfId="12707" xr:uid="{99DC5301-FCFD-4ABF-9DE9-1EE31B4BC196}"/>
    <cellStyle name="Comma 9 2 5 6" xfId="9008" xr:uid="{8F22E0B3-7A4C-46D7-82DE-863AC48F75E4}"/>
    <cellStyle name="Comma 9 2 6" xfId="1634" xr:uid="{709FA7C0-96E0-492C-A5CF-2D9F68677580}"/>
    <cellStyle name="Comma 9 2 6 2" xfId="2567" xr:uid="{E09666D4-92F1-4331-B8C9-BF318174A003}"/>
    <cellStyle name="Comma 9 2 6 2 2" xfId="4557" xr:uid="{25417A67-ED8F-4489-A7BE-EA7A9DBD2295}"/>
    <cellStyle name="Comma 9 2 6 2 2 2" xfId="8289" xr:uid="{7C17B5B1-DCE3-45C6-93E9-34C8DD579E02}"/>
    <cellStyle name="Comma 9 2 6 2 2 2 2" xfId="15706" xr:uid="{87E1D3C2-ADFC-449E-889A-C6637CEE0CB5}"/>
    <cellStyle name="Comma 9 2 6 2 2 3" xfId="12008" xr:uid="{80079816-3096-4E03-8957-6D68F42FA4D0}"/>
    <cellStyle name="Comma 9 2 6 2 3" xfId="6423" xr:uid="{803D5889-5EB3-485C-AB30-FA09ADE199FD}"/>
    <cellStyle name="Comma 9 2 6 2 3 2" xfId="13857" xr:uid="{6E3CD281-42B2-4E06-B662-2BFFD35A0446}"/>
    <cellStyle name="Comma 9 2 6 2 4" xfId="10158" xr:uid="{866E2D99-C50F-48E0-9B88-A2106463772A}"/>
    <cellStyle name="Comma 9 2 6 3" xfId="3639" xr:uid="{FB88774A-C702-4E32-BE41-47272337D396}"/>
    <cellStyle name="Comma 9 2 6 3 2" xfId="7371" xr:uid="{4DFD05C8-7F92-4D97-8328-060CA9E838D0}"/>
    <cellStyle name="Comma 9 2 6 3 2 2" xfId="14788" xr:uid="{B68A9B13-B24F-43C7-890C-BBAA50C78F6B}"/>
    <cellStyle name="Comma 9 2 6 3 3" xfId="11090" xr:uid="{55FB7F9D-BE50-49EC-A8E4-06673624620C}"/>
    <cellStyle name="Comma 9 2 6 4" xfId="5505" xr:uid="{CDD66564-3731-4495-A718-A64613E75BFB}"/>
    <cellStyle name="Comma 9 2 6 4 2" xfId="12939" xr:uid="{286E99A2-9B8D-4006-BD79-C5754DFEC0BA}"/>
    <cellStyle name="Comma 9 2 6 5" xfId="9240" xr:uid="{B2A9F2AE-3F98-4297-BFFE-4A96E4BE55E5}"/>
    <cellStyle name="Comma 9 2 7" xfId="2109" xr:uid="{05195D6D-0D7F-4262-B8F5-63A268E14C2C}"/>
    <cellStyle name="Comma 9 2 7 2" xfId="4099" xr:uid="{CEFA0526-E3F5-484C-B137-C388980784E4}"/>
    <cellStyle name="Comma 9 2 7 2 2" xfId="7831" xr:uid="{DDD2FA97-C6AA-4ADB-8701-FCFF83738930}"/>
    <cellStyle name="Comma 9 2 7 2 2 2" xfId="15248" xr:uid="{FC04E423-2D84-4931-AED4-872314519B59}"/>
    <cellStyle name="Comma 9 2 7 2 3" xfId="11550" xr:uid="{97757070-3664-41D6-B823-85094FB4108E}"/>
    <cellStyle name="Comma 9 2 7 3" xfId="5965" xr:uid="{B13D36B6-16DF-44B2-A331-FB96BA0A452F}"/>
    <cellStyle name="Comma 9 2 7 3 2" xfId="13399" xr:uid="{21C166F5-9070-4A47-9EDE-8BBE7CCE0005}"/>
    <cellStyle name="Comma 9 2 7 4" xfId="9700" xr:uid="{072C741A-C731-4A4B-B697-DE6E1F64C555}"/>
    <cellStyle name="Comma 9 2 8" xfId="3182" xr:uid="{D4FFBFC5-CD88-47FA-86EB-BA4F55DA4D9A}"/>
    <cellStyle name="Comma 9 2 8 2" xfId="6914" xr:uid="{E0B44208-00D0-4BD4-A877-D1CD9ED1EA1D}"/>
    <cellStyle name="Comma 9 2 8 2 2" xfId="14331" xr:uid="{6011B09A-9BE1-4287-9C6A-7DA1038D8EF9}"/>
    <cellStyle name="Comma 9 2 8 3" xfId="10633" xr:uid="{8919F1C6-51BD-4F0D-9FA7-71ADEE4F10FD}"/>
    <cellStyle name="Comma 9 2 9" xfId="5048" xr:uid="{C987AC35-CB2C-466C-A81C-2589DF760B48}"/>
    <cellStyle name="Comma 9 2 9 2" xfId="12482" xr:uid="{7607D0E3-A0AA-4CC5-871B-92E02118F6CF}"/>
    <cellStyle name="Comma 9 3" xfId="1049" xr:uid="{ED78EA86-A81E-4498-B656-1D70A6F13B1F}"/>
    <cellStyle name="Comma 9 3 2" xfId="1251" xr:uid="{5118E300-A176-4299-983A-86C02F1CB92C}"/>
    <cellStyle name="Comma 9 3 2 2" xfId="1561" xr:uid="{B532C5F2-C8F0-46D3-9C9F-84E6B1C479CD}"/>
    <cellStyle name="Comma 9 3 2 2 2" xfId="2033" xr:uid="{471D6089-1863-4065-8829-4981D889E964}"/>
    <cellStyle name="Comma 9 3 2 2 2 2" xfId="2965" xr:uid="{22123DDB-2CC0-43E6-A4BA-61928E539787}"/>
    <cellStyle name="Comma 9 3 2 2 2 2 2" xfId="4955" xr:uid="{10435C08-563A-4C90-8271-AFE7AF2E7D08}"/>
    <cellStyle name="Comma 9 3 2 2 2 2 2 2" xfId="8687" xr:uid="{7E0BBFCC-7617-4814-B615-9912E7C43E81}"/>
    <cellStyle name="Comma 9 3 2 2 2 2 2 2 2" xfId="16104" xr:uid="{0B217A7A-8B5A-4E9A-90D9-859A2EEFA185}"/>
    <cellStyle name="Comma 9 3 2 2 2 2 2 3" xfId="12406" xr:uid="{828E8EAB-7107-4687-8EDB-56EDFFC4CA9A}"/>
    <cellStyle name="Comma 9 3 2 2 2 2 3" xfId="6821" xr:uid="{04F75164-CBE3-4B0C-A427-7E66ADF1F680}"/>
    <cellStyle name="Comma 9 3 2 2 2 2 3 2" xfId="14255" xr:uid="{1659BE84-C22B-4F7F-A716-AA2F9ACF0973}"/>
    <cellStyle name="Comma 9 3 2 2 2 2 4" xfId="10556" xr:uid="{B6EB3386-3275-4F86-8ACF-B413C31A0CF1}"/>
    <cellStyle name="Comma 9 3 2 2 2 3" xfId="4037" xr:uid="{272E09E9-0B2F-4D2E-A43C-28FF4D2CCE45}"/>
    <cellStyle name="Comma 9 3 2 2 2 3 2" xfId="7769" xr:uid="{AF009131-F4B6-4ADA-A5D1-0F74200985B1}"/>
    <cellStyle name="Comma 9 3 2 2 2 3 2 2" xfId="15186" xr:uid="{E163F802-0BF2-4699-90CF-2FE63E7293EC}"/>
    <cellStyle name="Comma 9 3 2 2 2 3 3" xfId="11488" xr:uid="{3E4CDD1F-7CC5-47B8-AABD-B7E829DB9F97}"/>
    <cellStyle name="Comma 9 3 2 2 2 4" xfId="5903" xr:uid="{F2053776-952D-47A8-A589-0C38B9EDF079}"/>
    <cellStyle name="Comma 9 3 2 2 2 4 2" xfId="13337" xr:uid="{18903AA2-5608-4779-A04B-951004051608}"/>
    <cellStyle name="Comma 9 3 2 2 2 5" xfId="9638" xr:uid="{EAEF08FD-3D50-4A2A-8872-653A9D76DDEA}"/>
    <cellStyle name="Comma 9 3 2 2 3" xfId="2507" xr:uid="{72B20101-4F59-4CAC-A23F-DEFE49E56BFD}"/>
    <cellStyle name="Comma 9 3 2 2 3 2" xfId="4497" xr:uid="{8942D23E-C6DF-4A61-9389-FDC43FC450C9}"/>
    <cellStyle name="Comma 9 3 2 2 3 2 2" xfId="8229" xr:uid="{E0E7F0B9-5563-4EDD-8B5E-11D66208C964}"/>
    <cellStyle name="Comma 9 3 2 2 3 2 2 2" xfId="15646" xr:uid="{5FD2CA62-C7CA-4CE7-A308-EAF14FBA6DEF}"/>
    <cellStyle name="Comma 9 3 2 2 3 2 3" xfId="11948" xr:uid="{F4549883-B379-4CDC-81DB-B71DCB0AA4A5}"/>
    <cellStyle name="Comma 9 3 2 2 3 3" xfId="6363" xr:uid="{A17E9437-1D8E-4E08-8C63-C17D2E2D453E}"/>
    <cellStyle name="Comma 9 3 2 2 3 3 2" xfId="13797" xr:uid="{DFA29CED-F45A-4C0F-A85F-2BA98BA2098D}"/>
    <cellStyle name="Comma 9 3 2 2 3 4" xfId="10098" xr:uid="{FE4EB9DD-3B08-4F19-BD74-B5C60C227310}"/>
    <cellStyle name="Comma 9 3 2 2 4" xfId="3579" xr:uid="{9F06477F-EEE6-46F5-B802-BE9DB6F00D85}"/>
    <cellStyle name="Comma 9 3 2 2 4 2" xfId="7311" xr:uid="{6847A9D8-8046-4ED9-8F3D-E8141664CDF1}"/>
    <cellStyle name="Comma 9 3 2 2 4 2 2" xfId="14728" xr:uid="{8E044F63-51CF-49CE-BA77-AC64BF176F60}"/>
    <cellStyle name="Comma 9 3 2 2 4 3" xfId="11030" xr:uid="{8651936C-C951-4B01-A8C0-E19B98C12B7E}"/>
    <cellStyle name="Comma 9 3 2 2 5" xfId="5445" xr:uid="{718B776F-3D20-4562-8C59-09743645A979}"/>
    <cellStyle name="Comma 9 3 2 2 5 2" xfId="12879" xr:uid="{8E872130-37AF-4C4E-BFBE-874951D92332}"/>
    <cellStyle name="Comma 9 3 2 2 6" xfId="9180" xr:uid="{78868362-ABA4-4E5A-8EFB-4C2B8EAC553F}"/>
    <cellStyle name="Comma 9 3 2 3" xfId="1806" xr:uid="{05064CF0-E714-42F7-812F-10CC095B606C}"/>
    <cellStyle name="Comma 9 3 2 3 2" xfId="2738" xr:uid="{2F1C9310-B047-42C2-80C8-D659DC061F17}"/>
    <cellStyle name="Comma 9 3 2 3 2 2" xfId="4728" xr:uid="{4D2BAC45-F146-4F41-8E3D-7EE302D5CFB1}"/>
    <cellStyle name="Comma 9 3 2 3 2 2 2" xfId="8460" xr:uid="{4B8A036C-EE0E-4725-8D8B-596E7F2483CC}"/>
    <cellStyle name="Comma 9 3 2 3 2 2 2 2" xfId="15877" xr:uid="{D895EE30-4216-4093-A12B-D32278A24F5F}"/>
    <cellStyle name="Comma 9 3 2 3 2 2 3" xfId="12179" xr:uid="{0D10B929-B8A9-458C-BD3D-49102A4174AB}"/>
    <cellStyle name="Comma 9 3 2 3 2 3" xfId="6594" xr:uid="{11B19992-E7F2-4B57-9C63-23D416F11C93}"/>
    <cellStyle name="Comma 9 3 2 3 2 3 2" xfId="14028" xr:uid="{A6093992-DBF2-4173-A2E6-39C959690105}"/>
    <cellStyle name="Comma 9 3 2 3 2 4" xfId="10329" xr:uid="{72722DDF-83D9-457C-A676-FF1703260833}"/>
    <cellStyle name="Comma 9 3 2 3 3" xfId="3810" xr:uid="{3D8414A9-3D6E-4D8E-B9D7-6C64E9C77513}"/>
    <cellStyle name="Comma 9 3 2 3 3 2" xfId="7542" xr:uid="{855CA066-C50D-45BD-B7A9-F73366E1F1DA}"/>
    <cellStyle name="Comma 9 3 2 3 3 2 2" xfId="14959" xr:uid="{A72B11BC-4AE9-4548-B197-C5CD8C31CF1E}"/>
    <cellStyle name="Comma 9 3 2 3 3 3" xfId="11261" xr:uid="{994142D9-76E5-4DCB-9719-0A492014C376}"/>
    <cellStyle name="Comma 9 3 2 3 4" xfId="5676" xr:uid="{892D632D-EA6E-4700-9CA7-C3C7971FA352}"/>
    <cellStyle name="Comma 9 3 2 3 4 2" xfId="13110" xr:uid="{ABB28E27-A7A8-49AC-BBCC-07C9D1B6CB6F}"/>
    <cellStyle name="Comma 9 3 2 3 5" xfId="9411" xr:uid="{FE5B6A21-DEBD-4969-8931-86714751C019}"/>
    <cellStyle name="Comma 9 3 2 4" xfId="2280" xr:uid="{2EF9054C-77DF-44EA-BBEF-06B2A2D36E13}"/>
    <cellStyle name="Comma 9 3 2 4 2" xfId="4270" xr:uid="{C7DABE6E-1D82-47E9-AEEF-10BB99F10D43}"/>
    <cellStyle name="Comma 9 3 2 4 2 2" xfId="8002" xr:uid="{C0264D72-3609-4B6C-B14A-BEBED3DE073E}"/>
    <cellStyle name="Comma 9 3 2 4 2 2 2" xfId="15419" xr:uid="{C5616181-3A38-4E5F-9FDE-B30313966166}"/>
    <cellStyle name="Comma 9 3 2 4 2 3" xfId="11721" xr:uid="{04930595-00CA-46B4-BC05-27C06A232184}"/>
    <cellStyle name="Comma 9 3 2 4 3" xfId="6136" xr:uid="{C1C99D00-68EB-4235-B7EF-341288C90AD2}"/>
    <cellStyle name="Comma 9 3 2 4 3 2" xfId="13570" xr:uid="{649C2588-1406-4D50-836B-5983EA959BFA}"/>
    <cellStyle name="Comma 9 3 2 4 4" xfId="9871" xr:uid="{66220CDD-A6A5-4EB9-818E-A738ABA198D3}"/>
    <cellStyle name="Comma 9 3 2 5" xfId="3353" xr:uid="{E0E0C30C-0D96-436D-98C6-1D0300AD0DE0}"/>
    <cellStyle name="Comma 9 3 2 5 2" xfId="7085" xr:uid="{3534E398-569F-49AB-9055-D952D11FEC23}"/>
    <cellStyle name="Comma 9 3 2 5 2 2" xfId="14502" xr:uid="{E94FA366-F957-453E-B102-BCFE68C25C1F}"/>
    <cellStyle name="Comma 9 3 2 5 3" xfId="10804" xr:uid="{A6B47680-CF93-4F46-B7AE-9E6506D08AA1}"/>
    <cellStyle name="Comma 9 3 2 6" xfId="5219" xr:uid="{87A0287D-D51E-4C14-AB73-5B6CE8B0FCAF}"/>
    <cellStyle name="Comma 9 3 2 6 2" xfId="12653" xr:uid="{CC7242CB-2B9F-4AEF-8F17-83CD976ACCA1}"/>
    <cellStyle name="Comma 9 3 2 7" xfId="8954" xr:uid="{039BD42A-09D9-49CF-8284-FA357653A7B3}"/>
    <cellStyle name="Comma 9 3 3" xfId="1445" xr:uid="{557AADE3-7652-4A49-B07B-C75A0E5AFDA9}"/>
    <cellStyle name="Comma 9 3 3 2" xfId="1917" xr:uid="{7D8CCB33-0154-4D38-93A0-1AC9890A6DEA}"/>
    <cellStyle name="Comma 9 3 3 2 2" xfId="2849" xr:uid="{D8A93671-6A4C-48E5-AD5E-4C05EE37950A}"/>
    <cellStyle name="Comma 9 3 3 2 2 2" xfId="4839" xr:uid="{4C3E8AC5-70FA-4815-B73B-C8F68A4C3CE1}"/>
    <cellStyle name="Comma 9 3 3 2 2 2 2" xfId="8571" xr:uid="{4F577624-1B5B-4223-8E7C-0A8362E9C67C}"/>
    <cellStyle name="Comma 9 3 3 2 2 2 2 2" xfId="15988" xr:uid="{3260CEFD-0D34-4EFB-A142-784A214ADB52}"/>
    <cellStyle name="Comma 9 3 3 2 2 2 3" xfId="12290" xr:uid="{C4D74693-A3A7-4768-BA67-031EA61CCE42}"/>
    <cellStyle name="Comma 9 3 3 2 2 3" xfId="6705" xr:uid="{9B451B55-BC28-4DAC-8970-427AB5CBECC8}"/>
    <cellStyle name="Comma 9 3 3 2 2 3 2" xfId="14139" xr:uid="{331AFEAD-AAD6-4139-9B38-89B11BFE86F2}"/>
    <cellStyle name="Comma 9 3 3 2 2 4" xfId="10440" xr:uid="{FD7EDA75-EB11-475A-AFCD-985CB12F0D66}"/>
    <cellStyle name="Comma 9 3 3 2 3" xfId="3921" xr:uid="{7B72F80B-43B3-47DA-A72E-4680A69774BB}"/>
    <cellStyle name="Comma 9 3 3 2 3 2" xfId="7653" xr:uid="{A984E085-5A3F-477D-A2B3-5CC1A850EC04}"/>
    <cellStyle name="Comma 9 3 3 2 3 2 2" xfId="15070" xr:uid="{82FBF550-6EFB-429E-ADA3-E87288834786}"/>
    <cellStyle name="Comma 9 3 3 2 3 3" xfId="11372" xr:uid="{1C080DE8-B0E8-41D3-B039-3381053E703C}"/>
    <cellStyle name="Comma 9 3 3 2 4" xfId="5787" xr:uid="{CF066796-D2F6-40E0-B466-26FC43E296F2}"/>
    <cellStyle name="Comma 9 3 3 2 4 2" xfId="13221" xr:uid="{B1524813-D0F6-4183-966F-CC471036F806}"/>
    <cellStyle name="Comma 9 3 3 2 5" xfId="9522" xr:uid="{29537E98-2D2F-4716-8441-AC0F1996EEC9}"/>
    <cellStyle name="Comma 9 3 3 3" xfId="2391" xr:uid="{4D5C4F16-F173-46A5-A0F1-FB707BF8935F}"/>
    <cellStyle name="Comma 9 3 3 3 2" xfId="4381" xr:uid="{0D5AEB81-94D5-487D-B80B-BFE453A1E9BE}"/>
    <cellStyle name="Comma 9 3 3 3 2 2" xfId="8113" xr:uid="{A1C05225-4845-464C-ACB8-379DA76D133B}"/>
    <cellStyle name="Comma 9 3 3 3 2 2 2" xfId="15530" xr:uid="{0129C864-0DFD-41E9-A565-51BE25E86F27}"/>
    <cellStyle name="Comma 9 3 3 3 2 3" xfId="11832" xr:uid="{F285D1FC-77BD-4685-A68B-91AF8B6D4DBB}"/>
    <cellStyle name="Comma 9 3 3 3 3" xfId="6247" xr:uid="{5C4CE321-9CF7-4EAA-8DBA-76CCECFC9FC0}"/>
    <cellStyle name="Comma 9 3 3 3 3 2" xfId="13681" xr:uid="{4CACEB63-EC1B-4FA9-BB5B-EE7D25E269B6}"/>
    <cellStyle name="Comma 9 3 3 3 4" xfId="9982" xr:uid="{4FDDF6EC-6489-4C93-B56D-E64A80F80CA8}"/>
    <cellStyle name="Comma 9 3 3 4" xfId="3463" xr:uid="{054C07A1-5AE5-4598-878F-471C1B4202BD}"/>
    <cellStyle name="Comma 9 3 3 4 2" xfId="7195" xr:uid="{2D00F458-825E-42AB-B959-B51C2D95FE54}"/>
    <cellStyle name="Comma 9 3 3 4 2 2" xfId="14612" xr:uid="{933DD692-ACA6-401D-B858-082BC0295B80}"/>
    <cellStyle name="Comma 9 3 3 4 3" xfId="10914" xr:uid="{CC794E11-2F51-4C42-8945-CB7280609B95}"/>
    <cellStyle name="Comma 9 3 3 5" xfId="5329" xr:uid="{B78498D2-019F-445F-A3A3-0E0081EAFD68}"/>
    <cellStyle name="Comma 9 3 3 5 2" xfId="12763" xr:uid="{A795969C-6B0F-493B-B163-B818E59854F0}"/>
    <cellStyle name="Comma 9 3 3 6" xfId="9064" xr:uid="{0745E179-6845-4C61-8E34-4E20ACF69AE0}"/>
    <cellStyle name="Comma 9 3 4" xfId="1690" xr:uid="{CF916274-DC4A-422D-9C31-49D021C64FDE}"/>
    <cellStyle name="Comma 9 3 4 2" xfId="2623" xr:uid="{82EB85A6-7B0A-4C4B-B310-F02094A2C381}"/>
    <cellStyle name="Comma 9 3 4 2 2" xfId="4613" xr:uid="{D4EC90BE-7465-44BA-995E-1932122F09CC}"/>
    <cellStyle name="Comma 9 3 4 2 2 2" xfId="8345" xr:uid="{8B738E41-2564-4B68-9BBC-4D5A2467D5E1}"/>
    <cellStyle name="Comma 9 3 4 2 2 2 2" xfId="15762" xr:uid="{AE31F9BA-DA5F-402D-ABFE-0BB8CCF51AD5}"/>
    <cellStyle name="Comma 9 3 4 2 2 3" xfId="12064" xr:uid="{77806B36-FD2B-4C52-A6B9-2962BCBDAA90}"/>
    <cellStyle name="Comma 9 3 4 2 3" xfId="6479" xr:uid="{E1677B27-9045-43EB-83AA-07AA6292D3DF}"/>
    <cellStyle name="Comma 9 3 4 2 3 2" xfId="13913" xr:uid="{23E20EF0-F721-4CB9-A9C5-21DC08D590ED}"/>
    <cellStyle name="Comma 9 3 4 2 4" xfId="10214" xr:uid="{50C37E6B-CFEB-41DB-8444-4A0B1206F6AB}"/>
    <cellStyle name="Comma 9 3 4 3" xfId="3695" xr:uid="{95E1D65F-6C3D-4F92-891B-D5498CAF959D}"/>
    <cellStyle name="Comma 9 3 4 3 2" xfId="7427" xr:uid="{D37CC778-2264-48A0-AA8C-D2C21DB1818F}"/>
    <cellStyle name="Comma 9 3 4 3 2 2" xfId="14844" xr:uid="{3D1FBF85-2BC3-414E-ADC0-C13F7AB816CE}"/>
    <cellStyle name="Comma 9 3 4 3 3" xfId="11146" xr:uid="{3BD8452B-2599-45A7-BA28-EE1EB78E5B9A}"/>
    <cellStyle name="Comma 9 3 4 4" xfId="5561" xr:uid="{60424017-67C6-4B6D-B1B0-FC3DAAE00D6B}"/>
    <cellStyle name="Comma 9 3 4 4 2" xfId="12995" xr:uid="{F82B7643-6107-4AE5-8E6C-A53AE2B70DF2}"/>
    <cellStyle name="Comma 9 3 4 5" xfId="9296" xr:uid="{6E1B2BF8-CF9D-4651-9B33-0FDF9B946CCF}"/>
    <cellStyle name="Comma 9 3 5" xfId="2165" xr:uid="{CA8A9C42-0A9D-4C5A-91A5-B70E07C94FCC}"/>
    <cellStyle name="Comma 9 3 5 2" xfId="4155" xr:uid="{FA4E0B7F-2CEF-4B26-B1F2-45FA14FD50D6}"/>
    <cellStyle name="Comma 9 3 5 2 2" xfId="7887" xr:uid="{2DD961D4-1F22-4BC3-AA34-2880EDEFEB34}"/>
    <cellStyle name="Comma 9 3 5 2 2 2" xfId="15304" xr:uid="{3053D623-07FA-422C-B187-FBBC0303E4EE}"/>
    <cellStyle name="Comma 9 3 5 2 3" xfId="11606" xr:uid="{ED43D922-0BBD-4EC3-9D57-EB2056EB562C}"/>
    <cellStyle name="Comma 9 3 5 3" xfId="6021" xr:uid="{07531E84-0C59-4A73-9A71-12EA3A82942F}"/>
    <cellStyle name="Comma 9 3 5 3 2" xfId="13455" xr:uid="{4474174D-A81E-4F59-BF78-2EE9051EBFF7}"/>
    <cellStyle name="Comma 9 3 5 4" xfId="9756" xr:uid="{6C10043F-4926-4E85-8BAF-E1CF376672E8}"/>
    <cellStyle name="Comma 9 3 6" xfId="3238" xr:uid="{AFC21F1A-E9C6-4C32-B956-511EEB4F3944}"/>
    <cellStyle name="Comma 9 3 6 2" xfId="6970" xr:uid="{4864EDCD-7E8E-41E2-9F25-66669F72B5FA}"/>
    <cellStyle name="Comma 9 3 6 2 2" xfId="14387" xr:uid="{6577E84D-E750-415A-9C6C-32172330B3AB}"/>
    <cellStyle name="Comma 9 3 6 3" xfId="10689" xr:uid="{870ECBB0-6D4C-4C39-9FEF-BC6FE07705E7}"/>
    <cellStyle name="Comma 9 3 7" xfId="5104" xr:uid="{1242ADA1-94A0-440B-AF3E-2983D6F12FE5}"/>
    <cellStyle name="Comma 9 3 7 2" xfId="12538" xr:uid="{9E648649-CE09-452C-A26E-AAF3A487DA27}"/>
    <cellStyle name="Comma 9 3 8" xfId="8839" xr:uid="{FCF18A78-D117-492D-9C36-812117BFD8BF}"/>
    <cellStyle name="Comma 9 4" xfId="1014" xr:uid="{03D5087C-7810-46E8-B8C6-3859CB7BB81C}"/>
    <cellStyle name="Comma 9 4 2" xfId="1216" xr:uid="{A1B6089C-4727-40DA-9005-CED92481B31C}"/>
    <cellStyle name="Comma 9 4 2 2" xfId="1526" xr:uid="{1DC66B58-5B39-485A-AD37-472CBEC375EC}"/>
    <cellStyle name="Comma 9 4 2 2 2" xfId="1998" xr:uid="{CA355113-FA5F-4C98-ACC4-9E5437F18ECB}"/>
    <cellStyle name="Comma 9 4 2 2 2 2" xfId="2930" xr:uid="{40CD0FA4-126C-4C1E-A867-6A64C7B456E5}"/>
    <cellStyle name="Comma 9 4 2 2 2 2 2" xfId="4920" xr:uid="{31E5EEAB-5825-4172-8DFA-451B5E432D83}"/>
    <cellStyle name="Comma 9 4 2 2 2 2 2 2" xfId="8652" xr:uid="{37EEBB1C-166A-4EF9-A30E-5B961F0DFA69}"/>
    <cellStyle name="Comma 9 4 2 2 2 2 2 2 2" xfId="16069" xr:uid="{2E6C462B-C945-4688-B9D5-2CCEE7BCBE2F}"/>
    <cellStyle name="Comma 9 4 2 2 2 2 2 3" xfId="12371" xr:uid="{8E2DECCB-3552-411C-AD04-7D660C50AFD1}"/>
    <cellStyle name="Comma 9 4 2 2 2 2 3" xfId="6786" xr:uid="{F77B8087-08DD-4F9E-8CC6-8F8D0EE70F3E}"/>
    <cellStyle name="Comma 9 4 2 2 2 2 3 2" xfId="14220" xr:uid="{C1466FC7-CD29-48A2-AB3B-58DA2D618D67}"/>
    <cellStyle name="Comma 9 4 2 2 2 2 4" xfId="10521" xr:uid="{2B1F733D-0CAC-410E-8CD9-28EBCC9BD91D}"/>
    <cellStyle name="Comma 9 4 2 2 2 3" xfId="4002" xr:uid="{11E06945-F823-42BA-B3D9-20608CBEC697}"/>
    <cellStyle name="Comma 9 4 2 2 2 3 2" xfId="7734" xr:uid="{B9E66DC1-D925-479D-891A-E17491B71D87}"/>
    <cellStyle name="Comma 9 4 2 2 2 3 2 2" xfId="15151" xr:uid="{846C1FDC-C888-403F-9648-3F6F32835F3E}"/>
    <cellStyle name="Comma 9 4 2 2 2 3 3" xfId="11453" xr:uid="{34B75271-7C1E-4E51-83AF-1885D07F5655}"/>
    <cellStyle name="Comma 9 4 2 2 2 4" xfId="5868" xr:uid="{C3AEE255-244E-4E8D-9E6B-883BE1FE94B0}"/>
    <cellStyle name="Comma 9 4 2 2 2 4 2" xfId="13302" xr:uid="{3A51B20D-4329-4352-A8E6-5FDC0F24F499}"/>
    <cellStyle name="Comma 9 4 2 2 2 5" xfId="9603" xr:uid="{1BEBE799-B607-4E55-B000-2E97B2538C7C}"/>
    <cellStyle name="Comma 9 4 2 2 3" xfId="2472" xr:uid="{3C87C4F8-A9CD-4019-B774-F688D78F05F3}"/>
    <cellStyle name="Comma 9 4 2 2 3 2" xfId="4462" xr:uid="{D4AA78CA-1A31-4F90-98F8-50097E96178C}"/>
    <cellStyle name="Comma 9 4 2 2 3 2 2" xfId="8194" xr:uid="{EBA59FA3-835A-43E0-BC72-43C43074B478}"/>
    <cellStyle name="Comma 9 4 2 2 3 2 2 2" xfId="15611" xr:uid="{14DF2DFF-D361-4D7F-BAF3-727FDFD796A1}"/>
    <cellStyle name="Comma 9 4 2 2 3 2 3" xfId="11913" xr:uid="{2BF53324-CBE3-4244-BB23-3F7FAE177436}"/>
    <cellStyle name="Comma 9 4 2 2 3 3" xfId="6328" xr:uid="{065DA39B-B9F7-43AC-9D2E-CEF8D8177F23}"/>
    <cellStyle name="Comma 9 4 2 2 3 3 2" xfId="13762" xr:uid="{74D939DE-12B1-4680-9049-3FDC660960B5}"/>
    <cellStyle name="Comma 9 4 2 2 3 4" xfId="10063" xr:uid="{FCEFF25F-E630-46D8-9265-DAA1CBF8A40D}"/>
    <cellStyle name="Comma 9 4 2 2 4" xfId="3544" xr:uid="{D8ABDC35-3E1B-428E-B9AB-90331CA6B444}"/>
    <cellStyle name="Comma 9 4 2 2 4 2" xfId="7276" xr:uid="{CE09C88D-7CD1-48DF-96AA-912CAEDE623B}"/>
    <cellStyle name="Comma 9 4 2 2 4 2 2" xfId="14693" xr:uid="{369160B4-EFF2-4D3F-BD03-E02F816D9379}"/>
    <cellStyle name="Comma 9 4 2 2 4 3" xfId="10995" xr:uid="{3F4E1F06-C1DF-43CB-AFBA-3BF8B43C0FBC}"/>
    <cellStyle name="Comma 9 4 2 2 5" xfId="5410" xr:uid="{84CB170E-3B70-4BD5-8260-C2E22AB4D49B}"/>
    <cellStyle name="Comma 9 4 2 2 5 2" xfId="12844" xr:uid="{0378067B-5E0A-47FF-A87F-7F761C359E5D}"/>
    <cellStyle name="Comma 9 4 2 2 6" xfId="9145" xr:uid="{D36B6120-A6A2-40B8-AF24-170BDF639D3C}"/>
    <cellStyle name="Comma 9 4 2 3" xfId="1771" xr:uid="{0A305C74-0EF3-43D9-80B1-FAE88567DC95}"/>
    <cellStyle name="Comma 9 4 2 3 2" xfId="2703" xr:uid="{9A31956D-5D25-41FD-930C-54A1D6F07A9F}"/>
    <cellStyle name="Comma 9 4 2 3 2 2" xfId="4693" xr:uid="{B5A454C1-669F-4000-9C4C-EF32B40F8D3B}"/>
    <cellStyle name="Comma 9 4 2 3 2 2 2" xfId="8425" xr:uid="{DD4CB34B-5943-4362-820D-83087EF77238}"/>
    <cellStyle name="Comma 9 4 2 3 2 2 2 2" xfId="15842" xr:uid="{6E109828-99F8-4942-9F92-BC4015EDACF2}"/>
    <cellStyle name="Comma 9 4 2 3 2 2 3" xfId="12144" xr:uid="{F30D139E-627E-413F-8C82-3D376ECA59A7}"/>
    <cellStyle name="Comma 9 4 2 3 2 3" xfId="6559" xr:uid="{99680571-B2C2-43BB-87DD-DEAED0571534}"/>
    <cellStyle name="Comma 9 4 2 3 2 3 2" xfId="13993" xr:uid="{B4708D77-11FC-4A21-8F71-63A69D4F9E99}"/>
    <cellStyle name="Comma 9 4 2 3 2 4" xfId="10294" xr:uid="{078DF391-10DA-4094-B8B4-537E815034F8}"/>
    <cellStyle name="Comma 9 4 2 3 3" xfId="3775" xr:uid="{24026330-B22C-453E-9F4F-E873EB460FFF}"/>
    <cellStyle name="Comma 9 4 2 3 3 2" xfId="7507" xr:uid="{BB585405-8920-41E4-B4EF-DC3868306523}"/>
    <cellStyle name="Comma 9 4 2 3 3 2 2" xfId="14924" xr:uid="{A8D29EFF-AA84-40D9-A084-38D9DA2003EF}"/>
    <cellStyle name="Comma 9 4 2 3 3 3" xfId="11226" xr:uid="{FD4323EE-418A-445E-A6C9-45F1E5E1AFED}"/>
    <cellStyle name="Comma 9 4 2 3 4" xfId="5641" xr:uid="{874E16F7-CEF6-4CEC-9FA1-005A7F722043}"/>
    <cellStyle name="Comma 9 4 2 3 4 2" xfId="13075" xr:uid="{6B01E9F0-C2EA-4915-AF3A-DA80C8BAC006}"/>
    <cellStyle name="Comma 9 4 2 3 5" xfId="9376" xr:uid="{1385F5C2-99C8-4EAB-9BFB-DD676221F126}"/>
    <cellStyle name="Comma 9 4 2 4" xfId="2245" xr:uid="{40C4938B-0147-4FBE-8365-D6B02DE48197}"/>
    <cellStyle name="Comma 9 4 2 4 2" xfId="4235" xr:uid="{732380FE-1214-4929-BEFB-ECB5C07BCDA5}"/>
    <cellStyle name="Comma 9 4 2 4 2 2" xfId="7967" xr:uid="{CDC61D78-15DA-41EE-BCB1-7FA2B7813369}"/>
    <cellStyle name="Comma 9 4 2 4 2 2 2" xfId="15384" xr:uid="{7460DEBF-295D-413A-95D6-2229406ECD98}"/>
    <cellStyle name="Comma 9 4 2 4 2 3" xfId="11686" xr:uid="{6DAE3D76-82E4-465F-821D-7692F35C4AE0}"/>
    <cellStyle name="Comma 9 4 2 4 3" xfId="6101" xr:uid="{6C9E54C6-B59D-4F34-B2BD-8E5DA1DDB5A2}"/>
    <cellStyle name="Comma 9 4 2 4 3 2" xfId="13535" xr:uid="{6498F11D-6B89-4465-AA54-10E758891676}"/>
    <cellStyle name="Comma 9 4 2 4 4" xfId="9836" xr:uid="{F604EC7E-D0FD-4913-874C-02FE0B89D2FC}"/>
    <cellStyle name="Comma 9 4 2 5" xfId="3318" xr:uid="{466FA932-6674-4851-8A3B-0F5B22918FCE}"/>
    <cellStyle name="Comma 9 4 2 5 2" xfId="7050" xr:uid="{FA780FBC-CD3B-4A21-8D86-255F34B0CC47}"/>
    <cellStyle name="Comma 9 4 2 5 2 2" xfId="14467" xr:uid="{05DD3CB5-6D25-4ACA-8A07-02AE1808F3FD}"/>
    <cellStyle name="Comma 9 4 2 5 3" xfId="10769" xr:uid="{4EB049E3-2C58-41FD-921D-763E44ED36F0}"/>
    <cellStyle name="Comma 9 4 2 6" xfId="5184" xr:uid="{3C86FFF8-D006-46C9-938E-DD1E3FB26728}"/>
    <cellStyle name="Comma 9 4 2 6 2" xfId="12618" xr:uid="{E10B7BBD-08B8-4B7F-82FF-B71068816B45}"/>
    <cellStyle name="Comma 9 4 2 7" xfId="8919" xr:uid="{23498C21-B3A2-472C-AE7B-6E1CE9A409E8}"/>
    <cellStyle name="Comma 9 4 3" xfId="1410" xr:uid="{FF6D1BA9-7E55-4411-9802-B40BBD154B44}"/>
    <cellStyle name="Comma 9 4 3 2" xfId="1882" xr:uid="{C26397A9-24F0-4A61-A1D4-12F5BF83EDDE}"/>
    <cellStyle name="Comma 9 4 3 2 2" xfId="2814" xr:uid="{565CCD91-C507-45CA-854F-0A22ED5FAE33}"/>
    <cellStyle name="Comma 9 4 3 2 2 2" xfId="4804" xr:uid="{E51AD82E-98FA-4C7B-BF42-D6739BCDF76C}"/>
    <cellStyle name="Comma 9 4 3 2 2 2 2" xfId="8536" xr:uid="{66E76825-30D9-42B0-9659-2AAA10D19EAF}"/>
    <cellStyle name="Comma 9 4 3 2 2 2 2 2" xfId="15953" xr:uid="{7970B136-5C78-426C-A65A-49865816345D}"/>
    <cellStyle name="Comma 9 4 3 2 2 2 3" xfId="12255" xr:uid="{B5DBAD73-684B-4C08-9C41-C67F6988BCE7}"/>
    <cellStyle name="Comma 9 4 3 2 2 3" xfId="6670" xr:uid="{E59D750C-3BA9-4C3D-8FFF-6E641AD80B73}"/>
    <cellStyle name="Comma 9 4 3 2 2 3 2" xfId="14104" xr:uid="{FA645B8D-7955-4968-8977-E40C90756D6B}"/>
    <cellStyle name="Comma 9 4 3 2 2 4" xfId="10405" xr:uid="{B0BFAD5E-E2B4-432E-837A-0F24B1E01203}"/>
    <cellStyle name="Comma 9 4 3 2 3" xfId="3886" xr:uid="{2123F0C9-4C32-4F8D-B30F-361845206B57}"/>
    <cellStyle name="Comma 9 4 3 2 3 2" xfId="7618" xr:uid="{0FA8F22F-4EB1-4056-A03E-88C4F250997D}"/>
    <cellStyle name="Comma 9 4 3 2 3 2 2" xfId="15035" xr:uid="{F2B4496C-E7CF-4A2F-8C15-AC85603BEE3C}"/>
    <cellStyle name="Comma 9 4 3 2 3 3" xfId="11337" xr:uid="{0FE2E5E8-6E06-40FD-B8D8-483FE77093EC}"/>
    <cellStyle name="Comma 9 4 3 2 4" xfId="5752" xr:uid="{6516020E-EC0C-4CE5-9AE3-BAD2FDC93563}"/>
    <cellStyle name="Comma 9 4 3 2 4 2" xfId="13186" xr:uid="{664D5932-D1A6-41B0-8CD6-70701D598341}"/>
    <cellStyle name="Comma 9 4 3 2 5" xfId="9487" xr:uid="{0D7C0DC6-8507-4D9E-AD24-A7595140A80E}"/>
    <cellStyle name="Comma 9 4 3 3" xfId="2356" xr:uid="{906D4D50-A289-4225-9BAC-41F2D1F03A5E}"/>
    <cellStyle name="Comma 9 4 3 3 2" xfId="4346" xr:uid="{83BF0755-5551-4A4D-BE7B-51519795FAF2}"/>
    <cellStyle name="Comma 9 4 3 3 2 2" xfId="8078" xr:uid="{370758A5-F814-4D15-8301-E0B199E73BB8}"/>
    <cellStyle name="Comma 9 4 3 3 2 2 2" xfId="15495" xr:uid="{4FBE83CD-B80F-4DC5-8530-0855DCC31238}"/>
    <cellStyle name="Comma 9 4 3 3 2 3" xfId="11797" xr:uid="{D2F14735-EEF3-43B2-941B-6E9E3AC2B4B4}"/>
    <cellStyle name="Comma 9 4 3 3 3" xfId="6212" xr:uid="{B476B627-D866-4EAB-A544-7CBD2EB87390}"/>
    <cellStyle name="Comma 9 4 3 3 3 2" xfId="13646" xr:uid="{9CAD185F-44F4-4129-B511-C462A362ED07}"/>
    <cellStyle name="Comma 9 4 3 3 4" xfId="9947" xr:uid="{C2A7B07B-0AC0-4472-8866-23919CA53C8F}"/>
    <cellStyle name="Comma 9 4 3 4" xfId="3428" xr:uid="{B4F1210A-945F-4E7B-8A6D-34DBF42D97FB}"/>
    <cellStyle name="Comma 9 4 3 4 2" xfId="7160" xr:uid="{632D0B3E-42BD-40F6-9FAF-D43B93AD8315}"/>
    <cellStyle name="Comma 9 4 3 4 2 2" xfId="14577" xr:uid="{24AF6C9F-1CFD-46E2-880F-B19DEA2F42F6}"/>
    <cellStyle name="Comma 9 4 3 4 3" xfId="10879" xr:uid="{76F05AD4-8413-46C6-A30E-FF84B3DC2520}"/>
    <cellStyle name="Comma 9 4 3 5" xfId="5294" xr:uid="{8176F43C-64FA-4631-B603-509F3BDC8713}"/>
    <cellStyle name="Comma 9 4 3 5 2" xfId="12728" xr:uid="{3CD1259C-6495-4575-98CA-4C9CCF53EB7B}"/>
    <cellStyle name="Comma 9 4 3 6" xfId="9029" xr:uid="{FBF4C040-ADD9-40C3-BEAF-84F799E40642}"/>
    <cellStyle name="Comma 9 4 4" xfId="1655" xr:uid="{14FF7B75-A9C2-46F4-AE30-4F980004BF58}"/>
    <cellStyle name="Comma 9 4 4 2" xfId="2588" xr:uid="{24690578-A9A0-4926-B256-3929CEB8265C}"/>
    <cellStyle name="Comma 9 4 4 2 2" xfId="4578" xr:uid="{ACC7091B-8B42-4254-8263-02DB2B78198C}"/>
    <cellStyle name="Comma 9 4 4 2 2 2" xfId="8310" xr:uid="{10EE8DB4-F8BA-44ED-AF65-8E7B1A18D310}"/>
    <cellStyle name="Comma 9 4 4 2 2 2 2" xfId="15727" xr:uid="{5835104F-5F2B-43D2-8408-411C4E0D479E}"/>
    <cellStyle name="Comma 9 4 4 2 2 3" xfId="12029" xr:uid="{208267A4-6FF3-41FA-B021-83ABA567CF29}"/>
    <cellStyle name="Comma 9 4 4 2 3" xfId="6444" xr:uid="{29E675BE-72E1-4201-BE11-45AA3487F7C1}"/>
    <cellStyle name="Comma 9 4 4 2 3 2" xfId="13878" xr:uid="{DE51FFFB-E7AB-4FCC-94AC-CE00D52B2357}"/>
    <cellStyle name="Comma 9 4 4 2 4" xfId="10179" xr:uid="{E60FD655-95D8-4E7A-9C08-6120F13BBEBD}"/>
    <cellStyle name="Comma 9 4 4 3" xfId="3660" xr:uid="{319A95F0-4779-4035-A742-CD5F1825F833}"/>
    <cellStyle name="Comma 9 4 4 3 2" xfId="7392" xr:uid="{294F8641-FAAC-4019-B4D1-2ACDB76D5CAF}"/>
    <cellStyle name="Comma 9 4 4 3 2 2" xfId="14809" xr:uid="{C61CAF39-5293-4D00-826D-BF8FF92108F2}"/>
    <cellStyle name="Comma 9 4 4 3 3" xfId="11111" xr:uid="{25130FF6-4119-424C-BE44-C82A5FEA0F84}"/>
    <cellStyle name="Comma 9 4 4 4" xfId="5526" xr:uid="{8BAF7418-7CCF-43CA-97C7-1F7115CC3FAB}"/>
    <cellStyle name="Comma 9 4 4 4 2" xfId="12960" xr:uid="{CC815543-57C5-4C38-8162-BFB074700A9B}"/>
    <cellStyle name="Comma 9 4 4 5" xfId="9261" xr:uid="{EB3632BB-026F-4CC6-9CA8-E3CD5FA66ECC}"/>
    <cellStyle name="Comma 9 4 5" xfId="2130" xr:uid="{FE6B78E9-99B1-4B7D-8677-8D9F821B64CA}"/>
    <cellStyle name="Comma 9 4 5 2" xfId="4120" xr:uid="{EFD47498-8143-42BF-94B3-7907E0F4CE62}"/>
    <cellStyle name="Comma 9 4 5 2 2" xfId="7852" xr:uid="{852FC230-93C0-4ECC-9AA9-0292608B4A7F}"/>
    <cellStyle name="Comma 9 4 5 2 2 2" xfId="15269" xr:uid="{7AAC67FF-245B-40C2-9751-E8646067E0C4}"/>
    <cellStyle name="Comma 9 4 5 2 3" xfId="11571" xr:uid="{9997F0DB-A9B6-4C25-B0D2-F47FD2E224B3}"/>
    <cellStyle name="Comma 9 4 5 3" xfId="5986" xr:uid="{0BEB2AC0-1944-4B81-8E12-D13060822706}"/>
    <cellStyle name="Comma 9 4 5 3 2" xfId="13420" xr:uid="{30CCF0C2-3952-4932-A15C-4E03502FF364}"/>
    <cellStyle name="Comma 9 4 5 4" xfId="9721" xr:uid="{47758E6D-DA0B-4839-8AAD-3F05288C6636}"/>
    <cellStyle name="Comma 9 4 6" xfId="3203" xr:uid="{77EF55E6-3182-48AB-9BAE-B9C798D9F348}"/>
    <cellStyle name="Comma 9 4 6 2" xfId="6935" xr:uid="{2A389653-65D2-4728-A09C-A48E942CDE81}"/>
    <cellStyle name="Comma 9 4 6 2 2" xfId="14352" xr:uid="{23A6CF5B-CD8B-4A27-89FF-180010F46B85}"/>
    <cellStyle name="Comma 9 4 6 3" xfId="10654" xr:uid="{D4FCAFA8-0BE4-4FE4-AD81-4BF3DDD7C108}"/>
    <cellStyle name="Comma 9 4 7" xfId="5069" xr:uid="{9711EBF0-D374-464F-A4D5-FE540968AA48}"/>
    <cellStyle name="Comma 9 4 7 2" xfId="12503" xr:uid="{095AB59A-53C6-40E1-B406-A71763B4E9FE}"/>
    <cellStyle name="Comma 9 4 8" xfId="8804" xr:uid="{5A172E00-F830-4EF7-BEF7-0C78DFCEDB53}"/>
    <cellStyle name="Comma 9 5" xfId="1174" xr:uid="{F7DD527D-3F8B-44F2-A724-2711FDBBF07B}"/>
    <cellStyle name="Comma 9 5 2" xfId="1484" xr:uid="{992925C8-9F1F-40E4-A0AC-EEE85A39C83E}"/>
    <cellStyle name="Comma 9 5 2 2" xfId="1956" xr:uid="{0BC60404-D76E-43D8-A134-7FF3B0B03AC0}"/>
    <cellStyle name="Comma 9 5 2 2 2" xfId="2888" xr:uid="{E3B2F43C-D37E-4063-8793-549263D1936D}"/>
    <cellStyle name="Comma 9 5 2 2 2 2" xfId="4878" xr:uid="{C5A3CF6C-0CF3-4FC3-A65E-7017166A9E20}"/>
    <cellStyle name="Comma 9 5 2 2 2 2 2" xfId="8610" xr:uid="{E2DBD3CC-33CD-4E4E-BB56-E7BB78926760}"/>
    <cellStyle name="Comma 9 5 2 2 2 2 2 2" xfId="16027" xr:uid="{970F6FAF-E256-4A48-AAA4-D6C10DCEED02}"/>
    <cellStyle name="Comma 9 5 2 2 2 2 3" xfId="12329" xr:uid="{F567CA03-D9BD-4C93-8E92-B7D4A9278504}"/>
    <cellStyle name="Comma 9 5 2 2 2 3" xfId="6744" xr:uid="{6A1B616A-6104-4B40-B97B-3BDEC56F6638}"/>
    <cellStyle name="Comma 9 5 2 2 2 3 2" xfId="14178" xr:uid="{C74F5EAA-2B96-42D3-82F3-61AC4BCE54DC}"/>
    <cellStyle name="Comma 9 5 2 2 2 4" xfId="10479" xr:uid="{E00282C8-AD12-4679-874C-1559E617F21E}"/>
    <cellStyle name="Comma 9 5 2 2 3" xfId="3960" xr:uid="{E1E18F66-28BD-4346-B7D2-A77051681470}"/>
    <cellStyle name="Comma 9 5 2 2 3 2" xfId="7692" xr:uid="{5DBEAAB5-DD2B-4512-8BFA-A0A4DBD70B0F}"/>
    <cellStyle name="Comma 9 5 2 2 3 2 2" xfId="15109" xr:uid="{FBB260CD-4784-4650-82A7-F3FB2444A1B4}"/>
    <cellStyle name="Comma 9 5 2 2 3 3" xfId="11411" xr:uid="{2C05C395-9D4C-4DF3-A3A8-3D619CD6E3FD}"/>
    <cellStyle name="Comma 9 5 2 2 4" xfId="5826" xr:uid="{58A272DA-A7E4-4D35-A7E0-96CA711A23DF}"/>
    <cellStyle name="Comma 9 5 2 2 4 2" xfId="13260" xr:uid="{FEAD1CE5-07A2-4358-98C5-6F4EB158AB2C}"/>
    <cellStyle name="Comma 9 5 2 2 5" xfId="9561" xr:uid="{35179153-9483-4AA2-9E49-5B602D2DB03C}"/>
    <cellStyle name="Comma 9 5 2 3" xfId="2430" xr:uid="{C4734DDC-0C58-4D1F-829D-65D8AF52F523}"/>
    <cellStyle name="Comma 9 5 2 3 2" xfId="4420" xr:uid="{51929C48-4BC6-4F6E-BF0A-D0BB37F0C58A}"/>
    <cellStyle name="Comma 9 5 2 3 2 2" xfId="8152" xr:uid="{20152D9D-2247-4240-9897-51BBA70EB484}"/>
    <cellStyle name="Comma 9 5 2 3 2 2 2" xfId="15569" xr:uid="{96281D5D-4D1B-4797-A8C3-94499016AD3F}"/>
    <cellStyle name="Comma 9 5 2 3 2 3" xfId="11871" xr:uid="{B7FE31C1-71A2-465D-AB99-5213EB6153F2}"/>
    <cellStyle name="Comma 9 5 2 3 3" xfId="6286" xr:uid="{9799444B-1695-45C8-86D7-425264BE058E}"/>
    <cellStyle name="Comma 9 5 2 3 3 2" xfId="13720" xr:uid="{FF9B7893-80A4-48BD-9BF0-A0AC5DFA01AD}"/>
    <cellStyle name="Comma 9 5 2 3 4" xfId="10021" xr:uid="{44BFA4FA-07BF-4D16-89F8-B2DE20244A1D}"/>
    <cellStyle name="Comma 9 5 2 4" xfId="3502" xr:uid="{5CB0280C-FA2E-41FD-9FFC-1C18E156DA8C}"/>
    <cellStyle name="Comma 9 5 2 4 2" xfId="7234" xr:uid="{20402D69-1BE9-4BB0-AF60-4AC58438D612}"/>
    <cellStyle name="Comma 9 5 2 4 2 2" xfId="14651" xr:uid="{4DC3C4D1-6060-4BDA-9700-227A14FF1D63}"/>
    <cellStyle name="Comma 9 5 2 4 3" xfId="10953" xr:uid="{931C3B59-5831-4EB8-84CF-454187634115}"/>
    <cellStyle name="Comma 9 5 2 5" xfId="5368" xr:uid="{37452AC6-1866-4C1D-B198-7628CE4E50E3}"/>
    <cellStyle name="Comma 9 5 2 5 2" xfId="12802" xr:uid="{5BF105B3-AB51-4929-924E-6C9474C4F81E}"/>
    <cellStyle name="Comma 9 5 2 6" xfId="9103" xr:uid="{CC1EE7D3-DD29-4D08-8098-11A6F99576EF}"/>
    <cellStyle name="Comma 9 5 3" xfId="1729" xr:uid="{28E137AD-B71A-4A26-B8ED-85E38C1373B1}"/>
    <cellStyle name="Comma 9 5 3 2" xfId="2661" xr:uid="{28E11074-0BA9-4F7D-999D-7963C351ACD9}"/>
    <cellStyle name="Comma 9 5 3 2 2" xfId="4651" xr:uid="{5A4E77E7-D0BA-4E83-89DA-BE5B6B10F93B}"/>
    <cellStyle name="Comma 9 5 3 2 2 2" xfId="8383" xr:uid="{9C86F676-768E-4C33-A0E5-0962B125CD20}"/>
    <cellStyle name="Comma 9 5 3 2 2 2 2" xfId="15800" xr:uid="{CA3C0F3E-1F97-4C29-B3CE-EC2A5D5CBB1A}"/>
    <cellStyle name="Comma 9 5 3 2 2 3" xfId="12102" xr:uid="{442D4569-0E06-42F3-B420-75EF2E285B0C}"/>
    <cellStyle name="Comma 9 5 3 2 3" xfId="6517" xr:uid="{040057FD-4F9E-43E7-83E4-655F49AC4E37}"/>
    <cellStyle name="Comma 9 5 3 2 3 2" xfId="13951" xr:uid="{56C07A38-5F63-480A-91EF-F94C11540B93}"/>
    <cellStyle name="Comma 9 5 3 2 4" xfId="10252" xr:uid="{AFBA5B14-F4E2-489D-A5C7-4847C14626E6}"/>
    <cellStyle name="Comma 9 5 3 3" xfId="3733" xr:uid="{FA35500E-6675-45E1-BD92-5DF9BD734AB2}"/>
    <cellStyle name="Comma 9 5 3 3 2" xfId="7465" xr:uid="{04CACBD6-07B5-4ABE-9B37-5AF6E985A4A9}"/>
    <cellStyle name="Comma 9 5 3 3 2 2" xfId="14882" xr:uid="{B8BD3E57-335F-4DB3-9B4F-5629B043BF01}"/>
    <cellStyle name="Comma 9 5 3 3 3" xfId="11184" xr:uid="{227D67A9-97C8-46B6-9901-BF998675C098}"/>
    <cellStyle name="Comma 9 5 3 4" xfId="5599" xr:uid="{83A86361-BAAC-4251-BB27-1829F3A1A71D}"/>
    <cellStyle name="Comma 9 5 3 4 2" xfId="13033" xr:uid="{D3787683-9DDB-45FC-A9D7-ABA6278053B1}"/>
    <cellStyle name="Comma 9 5 3 5" xfId="9334" xr:uid="{E22C5444-B6FA-4BE7-97C9-4DA54CC3250F}"/>
    <cellStyle name="Comma 9 5 4" xfId="2203" xr:uid="{06060264-5DF1-41E4-AF55-BF32464AC997}"/>
    <cellStyle name="Comma 9 5 4 2" xfId="4193" xr:uid="{22CF8D3D-F020-48F1-B482-88A80EE1CD39}"/>
    <cellStyle name="Comma 9 5 4 2 2" xfId="7925" xr:uid="{6E3CA62D-64E7-4A1B-9256-7DB087868AE9}"/>
    <cellStyle name="Comma 9 5 4 2 2 2" xfId="15342" xr:uid="{1E2A52F8-0FE3-448E-A3A8-B579B7A5561A}"/>
    <cellStyle name="Comma 9 5 4 2 3" xfId="11644" xr:uid="{DFFA6C4A-15CF-4815-BFC9-8D574472E30E}"/>
    <cellStyle name="Comma 9 5 4 3" xfId="6059" xr:uid="{32C81F8E-68D1-4C85-A954-560F8311BADE}"/>
    <cellStyle name="Comma 9 5 4 3 2" xfId="13493" xr:uid="{29B4299A-C2EF-4581-85B1-982FB54AAB86}"/>
    <cellStyle name="Comma 9 5 4 4" xfId="9794" xr:uid="{1AB578C1-7D21-4F14-AA27-96C85BCE8BF6}"/>
    <cellStyle name="Comma 9 5 5" xfId="3276" xr:uid="{B06D71EE-0A9D-4D5B-8503-DEAFD7C546D3}"/>
    <cellStyle name="Comma 9 5 5 2" xfId="7008" xr:uid="{998B40ED-A590-4EAE-B6EA-0CFE8C26CECC}"/>
    <cellStyle name="Comma 9 5 5 2 2" xfId="14425" xr:uid="{A22AB50A-CE4F-4BA7-85F9-790AD58B1438}"/>
    <cellStyle name="Comma 9 5 5 3" xfId="10727" xr:uid="{8120B8EE-171F-4B9D-A234-96CD9EE50D3C}"/>
    <cellStyle name="Comma 9 5 6" xfId="5142" xr:uid="{D26FF49A-5B5F-46ED-842D-4731E462403F}"/>
    <cellStyle name="Comma 9 5 6 2" xfId="12576" xr:uid="{93C9BAF8-048E-42F4-97E0-D4A80601064C}"/>
    <cellStyle name="Comma 9 5 7" xfId="8877" xr:uid="{74BB30A1-3DE5-48AE-B93E-85A0426C7544}"/>
    <cellStyle name="Comma 9 6" xfId="1370" xr:uid="{52FD22F7-28BD-4B8F-AA22-D648507C79B3}"/>
    <cellStyle name="Comma 9 6 2" xfId="1842" xr:uid="{9E492503-63B0-48DB-BA8B-75211EEB7BCA}"/>
    <cellStyle name="Comma 9 6 2 2" xfId="2774" xr:uid="{7EBF5FB6-8845-4C38-A208-13D56F9DC0A6}"/>
    <cellStyle name="Comma 9 6 2 2 2" xfId="4764" xr:uid="{CC3F6ECC-2E46-4EB6-9F75-351BBBD22851}"/>
    <cellStyle name="Comma 9 6 2 2 2 2" xfId="8496" xr:uid="{F6392E74-1615-4FED-99DB-090C1122EB41}"/>
    <cellStyle name="Comma 9 6 2 2 2 2 2" xfId="15913" xr:uid="{7A3357ED-1FDE-4315-B45D-5D568BCA4D36}"/>
    <cellStyle name="Comma 9 6 2 2 2 3" xfId="12215" xr:uid="{C249F832-887F-4F1D-8DBD-F1932E43D344}"/>
    <cellStyle name="Comma 9 6 2 2 3" xfId="6630" xr:uid="{8BC2914B-EA99-4FC1-980E-48EDFAFC836B}"/>
    <cellStyle name="Comma 9 6 2 2 3 2" xfId="14064" xr:uid="{5DA26323-B516-45A7-837B-18F32C4E306E}"/>
    <cellStyle name="Comma 9 6 2 2 4" xfId="10365" xr:uid="{4EF9A377-F733-4054-8D01-849388D4580B}"/>
    <cellStyle name="Comma 9 6 2 3" xfId="3846" xr:uid="{B58FFA99-E2FC-4D0E-9CF6-33F66978CAB4}"/>
    <cellStyle name="Comma 9 6 2 3 2" xfId="7578" xr:uid="{ED8B8925-5145-4306-8DC4-0683B0E8DBE8}"/>
    <cellStyle name="Comma 9 6 2 3 2 2" xfId="14995" xr:uid="{4026149F-1910-4820-9145-057335D10AA0}"/>
    <cellStyle name="Comma 9 6 2 3 3" xfId="11297" xr:uid="{BC6C1FCD-F4F0-49D5-8F69-DAB778571EF7}"/>
    <cellStyle name="Comma 9 6 2 4" xfId="5712" xr:uid="{BC39CD9D-2292-4EEB-BB2D-509CF337D9F5}"/>
    <cellStyle name="Comma 9 6 2 4 2" xfId="13146" xr:uid="{2A9B0EDD-95EC-425D-A494-CCE117154651}"/>
    <cellStyle name="Comma 9 6 2 5" xfId="9447" xr:uid="{76376416-DCB2-40DB-8732-AB960293F7DF}"/>
    <cellStyle name="Comma 9 6 3" xfId="2316" xr:uid="{20AD2DB6-9925-4AA3-AEFD-00B4A95486E7}"/>
    <cellStyle name="Comma 9 6 3 2" xfId="4306" xr:uid="{E9C80467-B62A-4003-8F4D-8E72EE94D6DF}"/>
    <cellStyle name="Comma 9 6 3 2 2" xfId="8038" xr:uid="{2E032A0F-7252-43BD-BD2C-D98E6947C252}"/>
    <cellStyle name="Comma 9 6 3 2 2 2" xfId="15455" xr:uid="{F6E630A8-1832-4271-9728-B0ED927EA182}"/>
    <cellStyle name="Comma 9 6 3 2 3" xfId="11757" xr:uid="{73DC6DF0-2093-44B3-8C0D-F32A75DA3D30}"/>
    <cellStyle name="Comma 9 6 3 3" xfId="6172" xr:uid="{2936F01D-B4CF-40D7-8D52-038DC35F4B00}"/>
    <cellStyle name="Comma 9 6 3 3 2" xfId="13606" xr:uid="{E3E1569A-B5E1-47AA-84C9-26E78868FE5D}"/>
    <cellStyle name="Comma 9 6 3 4" xfId="9907" xr:uid="{FE1E915F-49A6-4EA0-BD7A-C9115D9B5AFB}"/>
    <cellStyle name="Comma 9 6 4" xfId="3388" xr:uid="{DFF5E1BA-E306-4085-9565-9AB82392B6BA}"/>
    <cellStyle name="Comma 9 6 4 2" xfId="7120" xr:uid="{A24BE068-E6FE-4C3C-ABA6-2305D42E5DC9}"/>
    <cellStyle name="Comma 9 6 4 2 2" xfId="14537" xr:uid="{932FEF89-3D71-443F-975C-6569025D847E}"/>
    <cellStyle name="Comma 9 6 4 3" xfId="10839" xr:uid="{73C914D5-54D8-4F7F-B00B-BAFFCB4BEA50}"/>
    <cellStyle name="Comma 9 6 5" xfId="5254" xr:uid="{DBF1ED24-659E-4335-8CD8-E7F85A7605DF}"/>
    <cellStyle name="Comma 9 6 5 2" xfId="12688" xr:uid="{52BD4F41-0B57-4D17-984B-385AC5C8BA6C}"/>
    <cellStyle name="Comma 9 6 6" xfId="8989" xr:uid="{A691F67C-3D12-4D80-9A30-BD07B88E0E02}"/>
    <cellStyle name="Comma 9 7" xfId="1613" xr:uid="{19C6A68E-0555-4CBB-848E-3B2D8E79B09C}"/>
    <cellStyle name="Comma 9 7 2" xfId="2546" xr:uid="{324A30ED-49E6-474C-9C9A-591436DF3B1B}"/>
    <cellStyle name="Comma 9 7 2 2" xfId="4536" xr:uid="{4D8A04AB-4A7A-4FEE-9CFC-D648A3C5C60C}"/>
    <cellStyle name="Comma 9 7 2 2 2" xfId="8268" xr:uid="{F0A0A2B8-032B-44B7-B419-0665365E6344}"/>
    <cellStyle name="Comma 9 7 2 2 2 2" xfId="15685" xr:uid="{323BE580-219A-4167-A9BF-D5D640221603}"/>
    <cellStyle name="Comma 9 7 2 2 3" xfId="11987" xr:uid="{A19271DB-0CBC-479D-9552-F766044EA4F8}"/>
    <cellStyle name="Comma 9 7 2 3" xfId="6402" xr:uid="{A856AB70-DE44-4B51-94B9-15402EBFEFEE}"/>
    <cellStyle name="Comma 9 7 2 3 2" xfId="13836" xr:uid="{D85ADA64-B9EE-4EB7-85F8-FD4F0BE5E8A2}"/>
    <cellStyle name="Comma 9 7 2 4" xfId="10137" xr:uid="{7CD82E4F-C0E8-44A8-AE48-35D8388DBE04}"/>
    <cellStyle name="Comma 9 7 3" xfId="3618" xr:uid="{FA96AA19-00DB-4693-A0FF-25D108F8B73B}"/>
    <cellStyle name="Comma 9 7 3 2" xfId="7350" xr:uid="{DB599612-1870-4A56-8C98-DBC00068D28C}"/>
    <cellStyle name="Comma 9 7 3 2 2" xfId="14767" xr:uid="{BFA92B21-0B81-41FA-BA09-1E957C5ACE3A}"/>
    <cellStyle name="Comma 9 7 3 3" xfId="11069" xr:uid="{8747CFB1-2D98-4BC5-A498-DB51F39C16AE}"/>
    <cellStyle name="Comma 9 7 4" xfId="5484" xr:uid="{D0B31200-D097-4054-BA3B-11AE6DF45713}"/>
    <cellStyle name="Comma 9 7 4 2" xfId="12918" xr:uid="{D5A0999B-B49F-4B97-8775-1EC462E3D867}"/>
    <cellStyle name="Comma 9 7 5" xfId="9219" xr:uid="{2606338A-3C60-4F2F-8D68-0C01C8531184}"/>
    <cellStyle name="Comma 9 8" xfId="2088" xr:uid="{81079C8E-86DE-4199-A6C7-68A4D1ED50CF}"/>
    <cellStyle name="Comma 9 8 2" xfId="4078" xr:uid="{BF81F41C-CB2F-4A6C-BE48-76B5251B77B8}"/>
    <cellStyle name="Comma 9 8 2 2" xfId="7810" xr:uid="{AF0D1F19-3427-4B85-91BC-E31B3CAB34D4}"/>
    <cellStyle name="Comma 9 8 2 2 2" xfId="15227" xr:uid="{0E40010B-F10B-4298-A929-188F1EA63789}"/>
    <cellStyle name="Comma 9 8 2 3" xfId="11529" xr:uid="{B6887938-177B-421E-B398-6BC473CBAD79}"/>
    <cellStyle name="Comma 9 8 3" xfId="5944" xr:uid="{9CD9F679-DB25-4408-8D9C-B9F36353FFBE}"/>
    <cellStyle name="Comma 9 8 3 2" xfId="13378" xr:uid="{6EF8CC1C-0BCF-4B4A-9D35-9BCC0F02F6EC}"/>
    <cellStyle name="Comma 9 8 4" xfId="9679" xr:uid="{BC11CAA6-A815-4594-B503-FAD97C2618A9}"/>
    <cellStyle name="Comma 9 9" xfId="3162" xr:uid="{D163BFE0-A7E1-40AE-A92F-1DBAE5C2B659}"/>
    <cellStyle name="Comma 9 9 2" xfId="6894" xr:uid="{529910CA-6FC0-41B8-9679-B7B63B22BE44}"/>
    <cellStyle name="Comma 9 9 2 2" xfId="14312" xr:uid="{ED91CFDE-397B-4B15-825A-582356A94617}"/>
    <cellStyle name="Comma 9 9 3" xfId="10614" xr:uid="{14D87DB4-0332-48B0-A913-F6A7A78E91F8}"/>
    <cellStyle name="Comma0" xfId="175" xr:uid="{22141EBF-18F8-42CD-B73F-1EB68AAE2F11}"/>
    <cellStyle name="Comma0 2" xfId="230" xr:uid="{EF6B9BCC-0F00-4CF7-857A-3265977B4077}"/>
    <cellStyle name="Copied" xfId="38" xr:uid="{24418D14-7EC5-4846-ABAE-4C63232A69BE}"/>
    <cellStyle name="Currency [0] 10" xfId="6859" xr:uid="{E8DA935A-273F-4785-8C40-C4DBE8F3F683}"/>
    <cellStyle name="Currency [0] 10 2" xfId="14289" xr:uid="{E4422C28-B77A-43B8-8169-FD96AEEB5B53}"/>
    <cellStyle name="Currency [0] 2" xfId="977" xr:uid="{6ED3D854-E120-4BE6-8C27-1CE77248C3AB}"/>
    <cellStyle name="Currency [0] 2 10" xfId="8791" xr:uid="{924A2DF9-89EC-4628-9728-9FA359FA7390}"/>
    <cellStyle name="Currency [0] 2 10 2" xfId="18214" xr:uid="{2F084BE7-F111-43C1-8EA7-1D1DFCCD43DE}"/>
    <cellStyle name="Currency [0] 2 10 2 2" xfId="26254" xr:uid="{7058A479-E217-4C05-8B81-9FAAC6612E58}"/>
    <cellStyle name="Currency [0] 2 10 3" xfId="22237" xr:uid="{A27A610D-8FE9-4114-A26F-D20A4480B0E3}"/>
    <cellStyle name="Currency [0] 2 11" xfId="16191" xr:uid="{9304C8AC-7A99-47C5-AC5A-43D84A7DF2A5}"/>
    <cellStyle name="Currency [0] 2 11 2" xfId="24231" xr:uid="{4135461E-4055-47F7-8228-45EBF86FCEC5}"/>
    <cellStyle name="Currency [0] 2 12" xfId="20207" xr:uid="{40AB4651-DD89-4640-9232-16D2DF59A5FF}"/>
    <cellStyle name="Currency [0] 2 2" xfId="1076" xr:uid="{FBAB1AE4-00E4-4EB1-AE59-459E0334B94D}"/>
    <cellStyle name="Currency [0] 2 2 10" xfId="20226" xr:uid="{5017891B-475B-4683-B727-F1B129FC9E8F}"/>
    <cellStyle name="Currency [0] 2 2 2" xfId="1278" xr:uid="{AFA10151-11C8-4FC2-A6B1-622F64F1534F}"/>
    <cellStyle name="Currency [0] 2 2 2 2" xfId="1588" xr:uid="{AB2BA623-24F1-4CEE-9BAA-8A638E1D79DC}"/>
    <cellStyle name="Currency [0] 2 2 2 2 2" xfId="2060" xr:uid="{EAC738A4-8904-4608-A9D8-151E33E6C9E4}"/>
    <cellStyle name="Currency [0] 2 2 2 2 2 2" xfId="2992" xr:uid="{11C13A9D-D31A-4393-913D-9694A817D3D8}"/>
    <cellStyle name="Currency [0] 2 2 2 2 2 2 2" xfId="4982" xr:uid="{0AF42635-B362-4773-8923-0E15681D17B6}"/>
    <cellStyle name="Currency [0] 2 2 2 2 2 2 2 2" xfId="8714" xr:uid="{89BCCF6E-A400-4010-A7BB-82FAEDE113AD}"/>
    <cellStyle name="Currency [0] 2 2 2 2 2 2 2 2 2" xfId="16131" xr:uid="{034F7DFF-5D1C-4A2C-A4A6-E4706E691FA9}"/>
    <cellStyle name="Currency [0] 2 2 2 2 2 2 2 2 2 2" xfId="20154" xr:uid="{1A429733-7DAA-438A-8778-6E1971139D84}"/>
    <cellStyle name="Currency [0] 2 2 2 2 2 2 2 2 2 2 2" xfId="28194" xr:uid="{CD027804-AA89-4890-BF33-83900BE3867C}"/>
    <cellStyle name="Currency [0] 2 2 2 2 2 2 2 2 2 3" xfId="24184" xr:uid="{E428EC04-464F-4EAA-9396-CA859C755413}"/>
    <cellStyle name="Currency [0] 2 2 2 2 2 2 2 2 3" xfId="18182" xr:uid="{5BA31661-67BF-4258-ACD9-E48C82314D7D}"/>
    <cellStyle name="Currency [0] 2 2 2 2 2 2 2 2 3 2" xfId="26222" xr:uid="{9C687F37-F20C-4853-8D00-E2CBB3C4A089}"/>
    <cellStyle name="Currency [0] 2 2 2 2 2 2 2 2 4" xfId="22208" xr:uid="{EB14D745-A917-4EDD-9D40-2B341C0D6B4B}"/>
    <cellStyle name="Currency [0] 2 2 2 2 2 2 2 3" xfId="12433" xr:uid="{9095C076-4C50-44FE-A51A-54CC04EB4DEB}"/>
    <cellStyle name="Currency [0] 2 2 2 2 2 2 2 3 2" xfId="19178" xr:uid="{44413B62-1E79-4599-8FE9-73AFD628F773}"/>
    <cellStyle name="Currency [0] 2 2 2 2 2 2 2 3 2 2" xfId="27218" xr:uid="{572C5F76-2B5E-4836-A959-D8EB6DF699A1}"/>
    <cellStyle name="Currency [0] 2 2 2 2 2 2 2 3 3" xfId="23205" xr:uid="{C35F10CF-4D1B-403D-850A-C80F7A719B1C}"/>
    <cellStyle name="Currency [0] 2 2 2 2 2 2 2 4" xfId="17172" xr:uid="{1DF78892-6C60-4217-A466-31570CD318B7}"/>
    <cellStyle name="Currency [0] 2 2 2 2 2 2 2 4 2" xfId="25212" xr:uid="{FDCA1696-4C68-4775-A0FA-575D547724C5}"/>
    <cellStyle name="Currency [0] 2 2 2 2 2 2 2 5" xfId="21195" xr:uid="{DB056CE7-0575-4634-A893-9EEFA6C24E9E}"/>
    <cellStyle name="Currency [0] 2 2 2 2 2 2 3" xfId="6848" xr:uid="{B0474AF5-29B0-486B-9839-02D7134EB288}"/>
    <cellStyle name="Currency [0] 2 2 2 2 2 2 3 2" xfId="14282" xr:uid="{1723C9AD-13B3-4EFF-AA0B-57AE7A2BA57F}"/>
    <cellStyle name="Currency [0] 2 2 2 2 2 2 3 2 2" xfId="19666" xr:uid="{71D709B9-98B4-45CF-B7A2-3BEAA89332F5}"/>
    <cellStyle name="Currency [0] 2 2 2 2 2 2 3 2 2 2" xfId="27706" xr:uid="{53F7CC62-A7A7-41D9-90D0-D5C39E472293}"/>
    <cellStyle name="Currency [0] 2 2 2 2 2 2 3 2 3" xfId="23695" xr:uid="{25FE70CD-ECB2-43EB-B164-221C83C49EC7}"/>
    <cellStyle name="Currency [0] 2 2 2 2 2 2 3 3" xfId="17677" xr:uid="{1A8B8996-4627-4563-B4CB-40EDCB11FA0A}"/>
    <cellStyle name="Currency [0] 2 2 2 2 2 2 3 3 2" xfId="25717" xr:uid="{B701144A-24E7-4E7A-82FC-0A02E5B046A6}"/>
    <cellStyle name="Currency [0] 2 2 2 2 2 2 3 4" xfId="21702" xr:uid="{D0C9BB2B-80D6-4551-9076-E7C75D4EC9D8}"/>
    <cellStyle name="Currency [0] 2 2 2 2 2 2 4" xfId="10583" xr:uid="{AE1676F9-4776-4C89-92C9-C3AE4F575DA0}"/>
    <cellStyle name="Currency [0] 2 2 2 2 2 2 4 2" xfId="18690" xr:uid="{EDF87C40-72AE-4A9E-A123-6E0D14A28DAA}"/>
    <cellStyle name="Currency [0] 2 2 2 2 2 2 4 2 2" xfId="26730" xr:uid="{761227D1-52F8-4D03-BE12-C095250CE587}"/>
    <cellStyle name="Currency [0] 2 2 2 2 2 2 4 3" xfId="22715" xr:uid="{D4A96BB2-13DA-4E50-80D4-5A5C2CECE35D}"/>
    <cellStyle name="Currency [0] 2 2 2 2 2 2 5" xfId="16667" xr:uid="{6FFA8D1E-8712-4195-90E9-50E74FA77B62}"/>
    <cellStyle name="Currency [0] 2 2 2 2 2 2 5 2" xfId="24707" xr:uid="{111993BC-4485-4C8D-9E74-E6E7BB975FC2}"/>
    <cellStyle name="Currency [0] 2 2 2 2 2 2 6" xfId="20684" xr:uid="{A9EFC071-EBCB-4DE1-8595-3C770251C2CA}"/>
    <cellStyle name="Currency [0] 2 2 2 2 2 3" xfId="4064" xr:uid="{4FD10F15-CFF0-4A4E-8D64-9A6721055DA2}"/>
    <cellStyle name="Currency [0] 2 2 2 2 2 3 2" xfId="7796" xr:uid="{A1C54283-AB6D-403A-9822-D675AE8CEE8D}"/>
    <cellStyle name="Currency [0] 2 2 2 2 2 3 2 2" xfId="15213" xr:uid="{AA954706-BB8B-4FDB-9D2F-569B9AFCA86B}"/>
    <cellStyle name="Currency [0] 2 2 2 2 2 3 2 2 2" xfId="19908" xr:uid="{8C5B4CF0-6838-453E-839A-B5E7B30DFFD2}"/>
    <cellStyle name="Currency [0] 2 2 2 2 2 3 2 2 2 2" xfId="27948" xr:uid="{77C7F486-CE99-4697-B144-80F4E455EC74}"/>
    <cellStyle name="Currency [0] 2 2 2 2 2 3 2 2 3" xfId="23937" xr:uid="{7A35B391-ED52-4646-B3A5-322496B308AA}"/>
    <cellStyle name="Currency [0] 2 2 2 2 2 3 2 3" xfId="17936" xr:uid="{46FDEBEF-3549-4360-9518-2DB64223E971}"/>
    <cellStyle name="Currency [0] 2 2 2 2 2 3 2 3 2" xfId="25976" xr:uid="{94E1709D-4275-4043-BD3F-D924A07AEEFF}"/>
    <cellStyle name="Currency [0] 2 2 2 2 2 3 2 4" xfId="21961" xr:uid="{F475B34F-050E-4CC6-A74B-424F34FD405C}"/>
    <cellStyle name="Currency [0] 2 2 2 2 2 3 3" xfId="11515" xr:uid="{7C4F6B7C-9549-4BFD-916C-20BDB2EC6063}"/>
    <cellStyle name="Currency [0] 2 2 2 2 2 3 3 2" xfId="18932" xr:uid="{8C64F992-FAB8-46D8-A3F7-EB6394A2E990}"/>
    <cellStyle name="Currency [0] 2 2 2 2 2 3 3 2 2" xfId="26972" xr:uid="{5700F44A-71BD-4B2C-ACF2-F609108364D4}"/>
    <cellStyle name="Currency [0] 2 2 2 2 2 3 3 3" xfId="22958" xr:uid="{723CE292-6191-4493-953F-3F739078A613}"/>
    <cellStyle name="Currency [0] 2 2 2 2 2 3 4" xfId="16926" xr:uid="{43DD9CC0-4243-49A3-88AC-A7E59F8A88F9}"/>
    <cellStyle name="Currency [0] 2 2 2 2 2 3 4 2" xfId="24966" xr:uid="{F0FEC24B-91BD-4907-9C8C-6F27767880CD}"/>
    <cellStyle name="Currency [0] 2 2 2 2 2 3 5" xfId="20948" xr:uid="{4508CB0E-6127-48D1-A27E-FA1012842E33}"/>
    <cellStyle name="Currency [0] 2 2 2 2 2 4" xfId="5930" xr:uid="{D6231E4D-BB28-40D9-B4F2-1D60C617DB82}"/>
    <cellStyle name="Currency [0] 2 2 2 2 2 4 2" xfId="13364" xr:uid="{38414D61-993F-45BA-A6DF-37C99FAF998E}"/>
    <cellStyle name="Currency [0] 2 2 2 2 2 4 2 2" xfId="19420" xr:uid="{E4C9926C-842E-4B2C-A87D-4BE565960A23}"/>
    <cellStyle name="Currency [0] 2 2 2 2 2 4 2 2 2" xfId="27460" xr:uid="{534EF5EC-4AEB-4599-B17C-35BC76155B5B}"/>
    <cellStyle name="Currency [0] 2 2 2 2 2 4 2 3" xfId="23448" xr:uid="{4E462D04-53DE-459C-BA99-43050BDDCC91}"/>
    <cellStyle name="Currency [0] 2 2 2 2 2 4 3" xfId="17431" xr:uid="{8D4F4D0E-3C75-43CD-B644-906C19A5B52F}"/>
    <cellStyle name="Currency [0] 2 2 2 2 2 4 3 2" xfId="25471" xr:uid="{330ECB67-9238-4379-A3D4-0AA5AFACCD12}"/>
    <cellStyle name="Currency [0] 2 2 2 2 2 4 4" xfId="21455" xr:uid="{55221500-D824-47D0-BDDD-88A37421A5A9}"/>
    <cellStyle name="Currency [0] 2 2 2 2 2 5" xfId="9665" xr:uid="{F98FACA3-AE3D-40E8-9CA6-5FDE20F6A141}"/>
    <cellStyle name="Currency [0] 2 2 2 2 2 5 2" xfId="18444" xr:uid="{C0426D7A-C4EE-4E47-84DC-A410BB8CE0DB}"/>
    <cellStyle name="Currency [0] 2 2 2 2 2 5 2 2" xfId="26484" xr:uid="{E095D580-7C77-4DB8-A68F-CB0F65D762A5}"/>
    <cellStyle name="Currency [0] 2 2 2 2 2 5 3" xfId="22468" xr:uid="{9F910F5F-719D-4A68-86C8-D052A56AD211}"/>
    <cellStyle name="Currency [0] 2 2 2 2 2 6" xfId="16421" xr:uid="{E6DA8776-E8E8-426D-99BB-B343D99748A7}"/>
    <cellStyle name="Currency [0] 2 2 2 2 2 6 2" xfId="24461" xr:uid="{D01A7C94-1E51-4749-B16A-AAA8ABF1EBFA}"/>
    <cellStyle name="Currency [0] 2 2 2 2 2 7" xfId="20437" xr:uid="{339E02BD-09B9-4149-9DC9-550829643006}"/>
    <cellStyle name="Currency [0] 2 2 2 2 3" xfId="2534" xr:uid="{7B633AA3-F25D-4006-9BF0-39F52D4F923B}"/>
    <cellStyle name="Currency [0] 2 2 2 2 3 2" xfId="4524" xr:uid="{13C701D4-64FC-45B7-BA40-ED4A3ECB0FE9}"/>
    <cellStyle name="Currency [0] 2 2 2 2 3 2 2" xfId="8256" xr:uid="{104E754D-4231-4B9C-9FDB-D8806311C46A}"/>
    <cellStyle name="Currency [0] 2 2 2 2 3 2 2 2" xfId="15673" xr:uid="{7E4EF9D5-437D-487B-AC8A-8247345C01C2}"/>
    <cellStyle name="Currency [0] 2 2 2 2 3 2 2 2 2" xfId="20032" xr:uid="{5719CC91-72B9-49F5-A522-288C1100D653}"/>
    <cellStyle name="Currency [0] 2 2 2 2 3 2 2 2 2 2" xfId="28072" xr:uid="{ADE0AB39-CD3B-416E-8CC5-FE55918E2594}"/>
    <cellStyle name="Currency [0] 2 2 2 2 3 2 2 2 3" xfId="24062" xr:uid="{07801206-BDB0-4841-BA2F-20CEBA587AD0}"/>
    <cellStyle name="Currency [0] 2 2 2 2 3 2 2 3" xfId="18060" xr:uid="{EAF3FD0A-6733-4E06-96A9-52F4D7176011}"/>
    <cellStyle name="Currency [0] 2 2 2 2 3 2 2 3 2" xfId="26100" xr:uid="{7E111070-5A5E-4353-819A-462E3A176CFE}"/>
    <cellStyle name="Currency [0] 2 2 2 2 3 2 2 4" xfId="22086" xr:uid="{4FE5946D-86A2-4A3A-86C4-F240C5390871}"/>
    <cellStyle name="Currency [0] 2 2 2 2 3 2 3" xfId="11975" xr:uid="{337D01C4-7ECA-45CE-BB1C-9912FE4A8324}"/>
    <cellStyle name="Currency [0] 2 2 2 2 3 2 3 2" xfId="19056" xr:uid="{830E8DE4-F177-4E19-9308-04F5938E052A}"/>
    <cellStyle name="Currency [0] 2 2 2 2 3 2 3 2 2" xfId="27096" xr:uid="{409CB4E7-308C-409C-95D5-A03A9187A7EA}"/>
    <cellStyle name="Currency [0] 2 2 2 2 3 2 3 3" xfId="23083" xr:uid="{7A1F31DE-FA9B-4C59-9E20-F8537776B64D}"/>
    <cellStyle name="Currency [0] 2 2 2 2 3 2 4" xfId="17050" xr:uid="{8C602709-FAFE-441C-9D84-678F33A4706C}"/>
    <cellStyle name="Currency [0] 2 2 2 2 3 2 4 2" xfId="25090" xr:uid="{41DB8153-ABF8-4DA6-823F-322FE7D7C1CB}"/>
    <cellStyle name="Currency [0] 2 2 2 2 3 2 5" xfId="21073" xr:uid="{A6C3629F-BA08-4526-B75B-087753A09C8E}"/>
    <cellStyle name="Currency [0] 2 2 2 2 3 3" xfId="6390" xr:uid="{E973DA44-C53E-41D1-9F6D-DDF7B68D88C2}"/>
    <cellStyle name="Currency [0] 2 2 2 2 3 3 2" xfId="13824" xr:uid="{8404CD57-8428-4A43-8459-19B15833A82E}"/>
    <cellStyle name="Currency [0] 2 2 2 2 3 3 2 2" xfId="19544" xr:uid="{C50D6D20-0725-4293-9914-A1DDE4862EE8}"/>
    <cellStyle name="Currency [0] 2 2 2 2 3 3 2 2 2" xfId="27584" xr:uid="{6ED60FCC-31E2-4AA0-AFE7-1B6C1613F26C}"/>
    <cellStyle name="Currency [0] 2 2 2 2 3 3 2 3" xfId="23573" xr:uid="{54499EDA-F6F6-4A13-A979-B354882C1F15}"/>
    <cellStyle name="Currency [0] 2 2 2 2 3 3 3" xfId="17555" xr:uid="{EC529057-DE92-4593-8BC8-0C6A2CBEF834}"/>
    <cellStyle name="Currency [0] 2 2 2 2 3 3 3 2" xfId="25595" xr:uid="{9A50C8F9-CC62-4B4F-B54D-E8BB8E7BD751}"/>
    <cellStyle name="Currency [0] 2 2 2 2 3 3 4" xfId="21580" xr:uid="{AEC282B4-F404-45FF-B116-76FF774FB375}"/>
    <cellStyle name="Currency [0] 2 2 2 2 3 4" xfId="10125" xr:uid="{E73D738B-16DE-4AB0-B16E-F58A9EEF8046}"/>
    <cellStyle name="Currency [0] 2 2 2 2 3 4 2" xfId="18568" xr:uid="{1ACF817B-6B2F-401E-AFA7-B8BCA28B191D}"/>
    <cellStyle name="Currency [0] 2 2 2 2 3 4 2 2" xfId="26608" xr:uid="{245CD337-DB45-4BCC-A1EC-76469706D85E}"/>
    <cellStyle name="Currency [0] 2 2 2 2 3 4 3" xfId="22593" xr:uid="{2F9072C3-FC71-466D-9838-209B017C2F40}"/>
    <cellStyle name="Currency [0] 2 2 2 2 3 5" xfId="16545" xr:uid="{445609EB-880E-4671-A03F-B0E3702A2F70}"/>
    <cellStyle name="Currency [0] 2 2 2 2 3 5 2" xfId="24585" xr:uid="{49008987-EB0E-4DA4-8861-45CEB56A17DD}"/>
    <cellStyle name="Currency [0] 2 2 2 2 3 6" xfId="20562" xr:uid="{8D9CFBBB-E6EC-4A23-B31E-2716F8D62F5C}"/>
    <cellStyle name="Currency [0] 2 2 2 2 4" xfId="3606" xr:uid="{B80D5BA8-C861-4B8A-9CF0-71C866CCA697}"/>
    <cellStyle name="Currency [0] 2 2 2 2 4 2" xfId="7338" xr:uid="{591CEE4A-A90C-4669-B9F3-54CD2DE74E21}"/>
    <cellStyle name="Currency [0] 2 2 2 2 4 2 2" xfId="14755" xr:uid="{32BB7C90-4279-40A3-A1FA-4AA254CE46E0}"/>
    <cellStyle name="Currency [0] 2 2 2 2 4 2 2 2" xfId="19786" xr:uid="{8078ADB6-9C3C-4906-84A7-578FF54738FB}"/>
    <cellStyle name="Currency [0] 2 2 2 2 4 2 2 2 2" xfId="27826" xr:uid="{68A9D084-7147-4E39-A76C-D2D463CB2B78}"/>
    <cellStyle name="Currency [0] 2 2 2 2 4 2 2 3" xfId="23815" xr:uid="{FCC93144-3692-43E5-98B9-CB1D9B3B3D18}"/>
    <cellStyle name="Currency [0] 2 2 2 2 4 2 3" xfId="17814" xr:uid="{D2758D52-EF3D-4058-A6F9-A639E600DE54}"/>
    <cellStyle name="Currency [0] 2 2 2 2 4 2 3 2" xfId="25854" xr:uid="{B02B3720-D044-4CCE-BE5D-905237E16AB6}"/>
    <cellStyle name="Currency [0] 2 2 2 2 4 2 4" xfId="21839" xr:uid="{CF69EA43-D20E-49AB-BABA-A47700012255}"/>
    <cellStyle name="Currency [0] 2 2 2 2 4 3" xfId="11057" xr:uid="{73AFB017-96D2-4ABA-83FD-85358DC5B6EF}"/>
    <cellStyle name="Currency [0] 2 2 2 2 4 3 2" xfId="18810" xr:uid="{3594828B-4988-495C-831F-19CB92329122}"/>
    <cellStyle name="Currency [0] 2 2 2 2 4 3 2 2" xfId="26850" xr:uid="{56391914-81EF-45E4-94FB-69B1DCDE8F4E}"/>
    <cellStyle name="Currency [0] 2 2 2 2 4 3 3" xfId="22835" xr:uid="{5F53095D-078E-46E0-86CF-441535F069CD}"/>
    <cellStyle name="Currency [0] 2 2 2 2 4 4" xfId="16804" xr:uid="{EDDFA5EB-2767-460E-9C02-2D5CAE065CA3}"/>
    <cellStyle name="Currency [0] 2 2 2 2 4 4 2" xfId="24844" xr:uid="{9C8889CD-5719-4B34-B9D2-1A4944EE06E0}"/>
    <cellStyle name="Currency [0] 2 2 2 2 4 5" xfId="20826" xr:uid="{7F4BC433-D0B6-49D7-920E-419D83AAAA4B}"/>
    <cellStyle name="Currency [0] 2 2 2 2 5" xfId="5472" xr:uid="{7905264B-C8B3-4C80-AE6B-346F749C9F03}"/>
    <cellStyle name="Currency [0] 2 2 2 2 5 2" xfId="12906" xr:uid="{1A703E1A-DF40-4FCA-89F4-37A15CDC25C0}"/>
    <cellStyle name="Currency [0] 2 2 2 2 5 2 2" xfId="19298" xr:uid="{4850BB32-FE21-4C42-84AB-867A55A1E399}"/>
    <cellStyle name="Currency [0] 2 2 2 2 5 2 2 2" xfId="27338" xr:uid="{CBBE98D1-E35C-4061-A4FD-F37C0DD54D3A}"/>
    <cellStyle name="Currency [0] 2 2 2 2 5 2 3" xfId="23325" xr:uid="{1B4A3666-7283-4562-8BA5-3117181BA0A0}"/>
    <cellStyle name="Currency [0] 2 2 2 2 5 3" xfId="17309" xr:uid="{0F21A087-ECD7-4065-BA3C-1AC268AD996E}"/>
    <cellStyle name="Currency [0] 2 2 2 2 5 3 2" xfId="25349" xr:uid="{618DDEC2-84F3-4E0B-BABB-2FFAE07DE157}"/>
    <cellStyle name="Currency [0] 2 2 2 2 5 4" xfId="21332" xr:uid="{A9453A76-C806-40F2-807A-1B73583BDBE6}"/>
    <cellStyle name="Currency [0] 2 2 2 2 6" xfId="9207" xr:uid="{45187EAB-7E44-4818-A37A-5A7868F9D635}"/>
    <cellStyle name="Currency [0] 2 2 2 2 6 2" xfId="18322" xr:uid="{4EC4EC40-DFDA-461B-BF2E-29C9F186CADC}"/>
    <cellStyle name="Currency [0] 2 2 2 2 6 2 2" xfId="26362" xr:uid="{5BE91C42-840F-4C2C-BD8B-02D8E46CCE7E}"/>
    <cellStyle name="Currency [0] 2 2 2 2 6 3" xfId="22345" xr:uid="{AF6FD7B1-5F59-4146-B477-B06F873BB5EC}"/>
    <cellStyle name="Currency [0] 2 2 2 2 7" xfId="16299" xr:uid="{E904A573-DC5E-4A4A-B6D6-B423AB4261AE}"/>
    <cellStyle name="Currency [0] 2 2 2 2 7 2" xfId="24339" xr:uid="{59959BA7-5894-4904-B40E-1A37D444EAAC}"/>
    <cellStyle name="Currency [0] 2 2 2 2 8" xfId="20315" xr:uid="{61B46E3A-3ACE-491B-A8CB-6D457A0F724D}"/>
    <cellStyle name="Currency [0] 2 2 2 3" xfId="1833" xr:uid="{2BA21E4C-DE5C-40C9-982F-F93635DC71A6}"/>
    <cellStyle name="Currency [0] 2 2 2 3 2" xfId="2765" xr:uid="{01D97AE0-0C28-494D-84FC-F870CCD47B6C}"/>
    <cellStyle name="Currency [0] 2 2 2 3 2 2" xfId="4755" xr:uid="{64008EA2-801A-421F-9403-614C608E6EC0}"/>
    <cellStyle name="Currency [0] 2 2 2 3 2 2 2" xfId="8487" xr:uid="{667C3003-7AE9-4D5A-9195-209FA2BC6223}"/>
    <cellStyle name="Currency [0] 2 2 2 3 2 2 2 2" xfId="15904" xr:uid="{2811EF81-912D-461D-8414-1E1C0B18ECB7}"/>
    <cellStyle name="Currency [0] 2 2 2 3 2 2 2 2 2" xfId="20095" xr:uid="{EFF3ED89-943A-47A9-B9AA-75E3CE0D6AAC}"/>
    <cellStyle name="Currency [0] 2 2 2 3 2 2 2 2 2 2" xfId="28135" xr:uid="{28926ACD-6F28-4C15-BD85-D548CB7A9178}"/>
    <cellStyle name="Currency [0] 2 2 2 3 2 2 2 2 3" xfId="24125" xr:uid="{BA035C02-0647-4E7B-AEEB-49990F598BEB}"/>
    <cellStyle name="Currency [0] 2 2 2 3 2 2 2 3" xfId="18123" xr:uid="{82B608A5-BF82-466A-B130-EDCA3ED4BAC7}"/>
    <cellStyle name="Currency [0] 2 2 2 3 2 2 2 3 2" xfId="26163" xr:uid="{E1CE74DD-E42F-4231-9ADC-D8382A317C62}"/>
    <cellStyle name="Currency [0] 2 2 2 3 2 2 2 4" xfId="22149" xr:uid="{95D022D9-5504-4435-856E-34CB19E9BB15}"/>
    <cellStyle name="Currency [0] 2 2 2 3 2 2 3" xfId="12206" xr:uid="{7F619EC7-1771-4150-902C-88D8DADE94DC}"/>
    <cellStyle name="Currency [0] 2 2 2 3 2 2 3 2" xfId="19119" xr:uid="{95671907-FA25-48DD-A1DE-E90B7015DD97}"/>
    <cellStyle name="Currency [0] 2 2 2 3 2 2 3 2 2" xfId="27159" xr:uid="{0C3D7F87-8BD9-47FC-AF3E-E957E6813588}"/>
    <cellStyle name="Currency [0] 2 2 2 3 2 2 3 3" xfId="23146" xr:uid="{DD468252-9B4D-4822-9A06-076B79C426DC}"/>
    <cellStyle name="Currency [0] 2 2 2 3 2 2 4" xfId="17113" xr:uid="{F8EE40BE-6137-47AF-BB97-F6692DB307CA}"/>
    <cellStyle name="Currency [0] 2 2 2 3 2 2 4 2" xfId="25153" xr:uid="{54BB517C-5C8F-43B3-B11C-B3374EF6D4FA}"/>
    <cellStyle name="Currency [0] 2 2 2 3 2 2 5" xfId="21136" xr:uid="{C0CFD584-4276-44D5-B9D2-55785D8CFFE9}"/>
    <cellStyle name="Currency [0] 2 2 2 3 2 3" xfId="6621" xr:uid="{B090C65A-4EF7-4D61-8018-07868C097CD9}"/>
    <cellStyle name="Currency [0] 2 2 2 3 2 3 2" xfId="14055" xr:uid="{53049545-40DD-4A3E-9523-7B506002FAAC}"/>
    <cellStyle name="Currency [0] 2 2 2 3 2 3 2 2" xfId="19607" xr:uid="{6A33C3D2-E92C-4119-8850-FB587062D562}"/>
    <cellStyle name="Currency [0] 2 2 2 3 2 3 2 2 2" xfId="27647" xr:uid="{2D3C3BA4-DBC8-4386-9882-535B1DE44721}"/>
    <cellStyle name="Currency [0] 2 2 2 3 2 3 2 3" xfId="23636" xr:uid="{A00E8829-F534-408B-8D08-C342D4E7E2D3}"/>
    <cellStyle name="Currency [0] 2 2 2 3 2 3 3" xfId="17618" xr:uid="{EC4BE276-C7B5-4170-B050-334714F66154}"/>
    <cellStyle name="Currency [0] 2 2 2 3 2 3 3 2" xfId="25658" xr:uid="{B357CDB1-3545-4C61-B733-8A05992924B1}"/>
    <cellStyle name="Currency [0] 2 2 2 3 2 3 4" xfId="21643" xr:uid="{2C67977F-4E2E-46DE-97E5-85A31B3DEA81}"/>
    <cellStyle name="Currency [0] 2 2 2 3 2 4" xfId="10356" xr:uid="{20CF9BF5-64CC-4FD5-B77E-1CB851D902F8}"/>
    <cellStyle name="Currency [0] 2 2 2 3 2 4 2" xfId="18631" xr:uid="{F45C606A-8CA5-42CE-9901-3A6777E008B4}"/>
    <cellStyle name="Currency [0] 2 2 2 3 2 4 2 2" xfId="26671" xr:uid="{70CEA7AA-6E6F-444B-AEC4-D4F26FD466B4}"/>
    <cellStyle name="Currency [0] 2 2 2 3 2 4 3" xfId="22656" xr:uid="{CB11D5FB-BC6F-450C-AAEE-92F7817AA341}"/>
    <cellStyle name="Currency [0] 2 2 2 3 2 5" xfId="16608" xr:uid="{CBB2AB27-BE91-4EF4-BA6C-6F659FE2E1B1}"/>
    <cellStyle name="Currency [0] 2 2 2 3 2 5 2" xfId="24648" xr:uid="{8B9C386D-DD0E-443E-ACF6-53AF112A95FE}"/>
    <cellStyle name="Currency [0] 2 2 2 3 2 6" xfId="20625" xr:uid="{A6F5DE08-AA0E-4556-AC37-D6923A12C73F}"/>
    <cellStyle name="Currency [0] 2 2 2 3 3" xfId="3837" xr:uid="{65D53998-0E85-4431-A756-6594727684B8}"/>
    <cellStyle name="Currency [0] 2 2 2 3 3 2" xfId="7569" xr:uid="{8EFF1C71-7650-4062-937C-E32265EC4EE2}"/>
    <cellStyle name="Currency [0] 2 2 2 3 3 2 2" xfId="14986" xr:uid="{424396C5-4A4B-4D17-9F77-C73E6AED625B}"/>
    <cellStyle name="Currency [0] 2 2 2 3 3 2 2 2" xfId="19849" xr:uid="{A4AF9498-EAA0-48D7-B5F3-9C15C2393BC2}"/>
    <cellStyle name="Currency [0] 2 2 2 3 3 2 2 2 2" xfId="27889" xr:uid="{EA660B33-A98E-4566-A0BC-9831EC974083}"/>
    <cellStyle name="Currency [0] 2 2 2 3 3 2 2 3" xfId="23878" xr:uid="{614BA766-9A28-4300-9E6B-9C57BF2C1044}"/>
    <cellStyle name="Currency [0] 2 2 2 3 3 2 3" xfId="17877" xr:uid="{E7EE2C65-5B35-4E49-8BFB-C57364438E6E}"/>
    <cellStyle name="Currency [0] 2 2 2 3 3 2 3 2" xfId="25917" xr:uid="{16E35277-119B-4AFB-8C91-4532018D1F22}"/>
    <cellStyle name="Currency [0] 2 2 2 3 3 2 4" xfId="21902" xr:uid="{DE1030F2-F5B9-4D5A-83D7-8D9EA10AF1FE}"/>
    <cellStyle name="Currency [0] 2 2 2 3 3 3" xfId="11288" xr:uid="{108DA650-F74F-4F4A-8C76-35EC31F56B5A}"/>
    <cellStyle name="Currency [0] 2 2 2 3 3 3 2" xfId="18873" xr:uid="{921D27D8-BDE8-4313-B025-9707547FDFD6}"/>
    <cellStyle name="Currency [0] 2 2 2 3 3 3 2 2" xfId="26913" xr:uid="{32314024-EFFA-4F8B-9C29-F9200A61E8E1}"/>
    <cellStyle name="Currency [0] 2 2 2 3 3 3 3" xfId="22899" xr:uid="{5EE2A40C-752F-482F-842D-CE85298F4114}"/>
    <cellStyle name="Currency [0] 2 2 2 3 3 4" xfId="16867" xr:uid="{5438AAB0-AC19-405E-BB7B-C104918C1174}"/>
    <cellStyle name="Currency [0] 2 2 2 3 3 4 2" xfId="24907" xr:uid="{36A1B73A-8455-4069-AA2B-E48C80944917}"/>
    <cellStyle name="Currency [0] 2 2 2 3 3 5" xfId="20889" xr:uid="{5135C0EF-F555-4715-86FB-7F18C92A30A9}"/>
    <cellStyle name="Currency [0] 2 2 2 3 4" xfId="5703" xr:uid="{96969CF0-CDCA-4753-A573-65C15FE794B5}"/>
    <cellStyle name="Currency [0] 2 2 2 3 4 2" xfId="13137" xr:uid="{1BADAA10-5161-4B7A-BA45-82170FE8B7FF}"/>
    <cellStyle name="Currency [0] 2 2 2 3 4 2 2" xfId="19361" xr:uid="{00ED55AC-7338-43DD-A2B4-62CD7DEC5B25}"/>
    <cellStyle name="Currency [0] 2 2 2 3 4 2 2 2" xfId="27401" xr:uid="{AEC0EB06-93A3-4846-82CD-31B19A690D91}"/>
    <cellStyle name="Currency [0] 2 2 2 3 4 2 3" xfId="23389" xr:uid="{7AE2CAC4-EEB7-408A-97F1-ABF906A08922}"/>
    <cellStyle name="Currency [0] 2 2 2 3 4 3" xfId="17372" xr:uid="{0D94E4C8-0ED0-401F-BC66-AC3A38B7558F}"/>
    <cellStyle name="Currency [0] 2 2 2 3 4 3 2" xfId="25412" xr:uid="{F7482AAD-833B-402C-A52A-1701D49F8442}"/>
    <cellStyle name="Currency [0] 2 2 2 3 4 4" xfId="21396" xr:uid="{015E6B85-6FE3-4624-9DA6-7224D6B7F922}"/>
    <cellStyle name="Currency [0] 2 2 2 3 5" xfId="9438" xr:uid="{C84BF1D8-85E4-41F2-A1FE-854A00170A34}"/>
    <cellStyle name="Currency [0] 2 2 2 3 5 2" xfId="18385" xr:uid="{D54CE3B1-7D54-437F-9313-386AD4463469}"/>
    <cellStyle name="Currency [0] 2 2 2 3 5 2 2" xfId="26425" xr:uid="{FEAF525E-7BC7-45F0-BC04-6A4CF4B867D8}"/>
    <cellStyle name="Currency [0] 2 2 2 3 5 3" xfId="22409" xr:uid="{73CDB43D-A980-4D66-8B9F-EE323642052B}"/>
    <cellStyle name="Currency [0] 2 2 2 3 6" xfId="16362" xr:uid="{47BCE038-CDCF-4966-BCC1-0C6BA5380EAF}"/>
    <cellStyle name="Currency [0] 2 2 2 3 6 2" xfId="24402" xr:uid="{92907F08-9D29-4662-BD23-CD38443C7A2D}"/>
    <cellStyle name="Currency [0] 2 2 2 3 7" xfId="20378" xr:uid="{FDD7A3CB-A717-4A39-B928-C382B4065386}"/>
    <cellStyle name="Currency [0] 2 2 2 4" xfId="2307" xr:uid="{EB940AC3-E875-42BC-96FB-8DBE46EDCEA3}"/>
    <cellStyle name="Currency [0] 2 2 2 4 2" xfId="4297" xr:uid="{B0C40A90-2EFC-4FD9-8851-95E9F079EB32}"/>
    <cellStyle name="Currency [0] 2 2 2 4 2 2" xfId="8029" xr:uid="{B3FB0C76-50E3-46B0-AF2D-57C97971712F}"/>
    <cellStyle name="Currency [0] 2 2 2 4 2 2 2" xfId="15446" xr:uid="{B887F60E-3F80-4957-BAD3-AAE5A3889E0B}"/>
    <cellStyle name="Currency [0] 2 2 2 4 2 2 2 2" xfId="19973" xr:uid="{D9F47744-3BBE-4A8B-96B0-039C4627DF4A}"/>
    <cellStyle name="Currency [0] 2 2 2 4 2 2 2 2 2" xfId="28013" xr:uid="{D6F2B5BD-4AF2-4D9C-8B44-7669E43FEAE6}"/>
    <cellStyle name="Currency [0] 2 2 2 4 2 2 2 3" xfId="24003" xr:uid="{B907A00C-935F-4A69-BCF2-4ADC280B37A7}"/>
    <cellStyle name="Currency [0] 2 2 2 4 2 2 3" xfId="18001" xr:uid="{0F3D50F3-E63C-44B5-AD64-03C356303063}"/>
    <cellStyle name="Currency [0] 2 2 2 4 2 2 3 2" xfId="26041" xr:uid="{B03E181F-BFE9-47F8-8D84-EC4EA810D673}"/>
    <cellStyle name="Currency [0] 2 2 2 4 2 2 4" xfId="22027" xr:uid="{50EA5855-CC4F-42F0-AA43-0DD39C057085}"/>
    <cellStyle name="Currency [0] 2 2 2 4 2 3" xfId="11748" xr:uid="{E748CFAB-204E-4145-A7BF-40DB3F634F42}"/>
    <cellStyle name="Currency [0] 2 2 2 4 2 3 2" xfId="18997" xr:uid="{8E0493F2-DE1C-4B08-81B5-4CFA9C66DD6F}"/>
    <cellStyle name="Currency [0] 2 2 2 4 2 3 2 2" xfId="27037" xr:uid="{E6554899-8D71-459C-91E0-B95B7595DE4F}"/>
    <cellStyle name="Currency [0] 2 2 2 4 2 3 3" xfId="23024" xr:uid="{85640619-A3AF-4435-9724-6FF1E85947BA}"/>
    <cellStyle name="Currency [0] 2 2 2 4 2 4" xfId="16991" xr:uid="{BF3B60E8-F650-42A7-92AC-97DF37FB1B65}"/>
    <cellStyle name="Currency [0] 2 2 2 4 2 4 2" xfId="25031" xr:uid="{275C35B4-D1B1-4DB4-B66A-7A63623A3857}"/>
    <cellStyle name="Currency [0] 2 2 2 4 2 5" xfId="21014" xr:uid="{5B05976C-CDA8-4616-B685-3296A7F953DA}"/>
    <cellStyle name="Currency [0] 2 2 2 4 3" xfId="6163" xr:uid="{EA02F16D-AFCE-4D91-9CF6-86A2B6B56178}"/>
    <cellStyle name="Currency [0] 2 2 2 4 3 2" xfId="13597" xr:uid="{BBA8D263-52B9-4F58-988F-3335B455625F}"/>
    <cellStyle name="Currency [0] 2 2 2 4 3 2 2" xfId="19485" xr:uid="{4D803473-4A8B-4435-A583-90E573538979}"/>
    <cellStyle name="Currency [0] 2 2 2 4 3 2 2 2" xfId="27525" xr:uid="{8D414145-38A6-48CA-913A-91124E2204EB}"/>
    <cellStyle name="Currency [0] 2 2 2 4 3 2 3" xfId="23514" xr:uid="{2EA08E3C-2B70-4CFA-AC88-D7DE8CF2C408}"/>
    <cellStyle name="Currency [0] 2 2 2 4 3 3" xfId="17496" xr:uid="{C481C7FA-C4EC-4952-9114-C6DB04879335}"/>
    <cellStyle name="Currency [0] 2 2 2 4 3 3 2" xfId="25536" xr:uid="{07C84CD8-E3C6-4D9A-AFDD-4F1841186B8D}"/>
    <cellStyle name="Currency [0] 2 2 2 4 3 4" xfId="21521" xr:uid="{E5E76099-5587-4B9F-BF5D-53201BAA9044}"/>
    <cellStyle name="Currency [0] 2 2 2 4 4" xfId="9898" xr:uid="{5C720602-E525-49CA-A1EB-E57D3FD891AA}"/>
    <cellStyle name="Currency [0] 2 2 2 4 4 2" xfId="18509" xr:uid="{D8C1A660-8C8D-42AC-AFD3-5A9F5C755DCD}"/>
    <cellStyle name="Currency [0] 2 2 2 4 4 2 2" xfId="26549" xr:uid="{0198827D-627A-4770-BF65-9347BD7A5309}"/>
    <cellStyle name="Currency [0] 2 2 2 4 4 3" xfId="22534" xr:uid="{64D515B6-CECE-4633-A0FB-8A189A2D9106}"/>
    <cellStyle name="Currency [0] 2 2 2 4 5" xfId="16486" xr:uid="{4CEAE93A-2B54-469E-8C65-270829D0BB0B}"/>
    <cellStyle name="Currency [0] 2 2 2 4 5 2" xfId="24526" xr:uid="{98A8C0E0-FA12-4232-A72D-F8FAA3C441AC}"/>
    <cellStyle name="Currency [0] 2 2 2 4 6" xfId="20503" xr:uid="{E717218B-46FD-47F8-B164-8B83E6797A7E}"/>
    <cellStyle name="Currency [0] 2 2 2 5" xfId="3380" xr:uid="{B8393FC2-A185-45BF-B02F-1871B1895620}"/>
    <cellStyle name="Currency [0] 2 2 2 5 2" xfId="7112" xr:uid="{844C2006-667A-4399-A8EB-CF969ECD83D0}"/>
    <cellStyle name="Currency [0] 2 2 2 5 2 2" xfId="14529" xr:uid="{3A01DB92-F62C-4833-8D68-712FF01DE93D}"/>
    <cellStyle name="Currency [0] 2 2 2 5 2 2 2" xfId="19728" xr:uid="{0A52D0B5-56E4-469A-9F32-E22C3569B796}"/>
    <cellStyle name="Currency [0] 2 2 2 5 2 2 2 2" xfId="27768" xr:uid="{AA7085C0-914F-4957-BF6E-712F9987A7DC}"/>
    <cellStyle name="Currency [0] 2 2 2 5 2 2 3" xfId="23757" xr:uid="{40B7FF5A-D0EF-4CEC-8244-AD897035D45D}"/>
    <cellStyle name="Currency [0] 2 2 2 5 2 3" xfId="17756" xr:uid="{A923772F-1E31-4E28-B82C-23AA4A1BAB92}"/>
    <cellStyle name="Currency [0] 2 2 2 5 2 3 2" xfId="25796" xr:uid="{1E13A1C2-40BD-4C8F-817B-F338FAABA7C9}"/>
    <cellStyle name="Currency [0] 2 2 2 5 2 4" xfId="21781" xr:uid="{2CB1FA97-9619-4705-9139-5AA5013217A5}"/>
    <cellStyle name="Currency [0] 2 2 2 5 3" xfId="10831" xr:uid="{A2C7CA71-12C6-497E-9887-F97850EAA92C}"/>
    <cellStyle name="Currency [0] 2 2 2 5 3 2" xfId="18752" xr:uid="{6400D531-8784-4E63-80BB-7DBAA92DEBC0}"/>
    <cellStyle name="Currency [0] 2 2 2 5 3 2 2" xfId="26792" xr:uid="{CCB21301-2DF0-435C-AD14-291CBA134658}"/>
    <cellStyle name="Currency [0] 2 2 2 5 3 3" xfId="22777" xr:uid="{12158508-52A9-422A-AEBD-5909B4A97263}"/>
    <cellStyle name="Currency [0] 2 2 2 5 4" xfId="16746" xr:uid="{047A7EDD-C99A-426A-9B84-DA508F2D08E7}"/>
    <cellStyle name="Currency [0] 2 2 2 5 4 2" xfId="24786" xr:uid="{94ACD496-D156-4330-8359-9332F6742222}"/>
    <cellStyle name="Currency [0] 2 2 2 5 5" xfId="20768" xr:uid="{A575E111-8347-4E6A-8367-0EC898A167AA}"/>
    <cellStyle name="Currency [0] 2 2 2 6" xfId="5246" xr:uid="{B47B9532-27B6-4217-AA67-6D636ACC6266}"/>
    <cellStyle name="Currency [0] 2 2 2 6 2" xfId="12680" xr:uid="{335F70D5-F316-474A-A227-BDFD17DAB09F}"/>
    <cellStyle name="Currency [0] 2 2 2 6 2 2" xfId="19240" xr:uid="{FA759914-9B74-456D-BC7B-F54F3E1445A8}"/>
    <cellStyle name="Currency [0] 2 2 2 6 2 2 2" xfId="27280" xr:uid="{AFD25270-F958-4A79-B262-01B55AA89185}"/>
    <cellStyle name="Currency [0] 2 2 2 6 2 3" xfId="23267" xr:uid="{FF938DEA-AE20-4D37-A548-3E55CBE447C5}"/>
    <cellStyle name="Currency [0] 2 2 2 6 3" xfId="17251" xr:uid="{F5C0D7E4-8B78-477E-AAAF-E8B0589E1002}"/>
    <cellStyle name="Currency [0] 2 2 2 6 3 2" xfId="25291" xr:uid="{CFD88200-AAB1-440C-8977-07023CCE130D}"/>
    <cellStyle name="Currency [0] 2 2 2 6 4" xfId="21274" xr:uid="{BC0DD533-9E9F-41D5-805D-67AFC84A05B7}"/>
    <cellStyle name="Currency [0] 2 2 2 7" xfId="8981" xr:uid="{4A6918B2-E72E-4D01-BCAB-48801A848A62}"/>
    <cellStyle name="Currency [0] 2 2 2 7 2" xfId="18264" xr:uid="{20AFA008-B8BC-47A3-9DD6-43C75723589F}"/>
    <cellStyle name="Currency [0] 2 2 2 7 2 2" xfId="26304" xr:uid="{63F550D5-A07E-41CE-A4B9-2703EE808A71}"/>
    <cellStyle name="Currency [0] 2 2 2 7 3" xfId="22287" xr:uid="{FFAEBEE9-40E7-4833-8C16-D01C21A37E5B}"/>
    <cellStyle name="Currency [0] 2 2 2 8" xfId="16241" xr:uid="{12EBFC7B-2BD1-4DE2-AAE7-7876BAF1D1C7}"/>
    <cellStyle name="Currency [0] 2 2 2 8 2" xfId="24281" xr:uid="{E39C5F67-3148-47B1-A507-5E75F397D850}"/>
    <cellStyle name="Currency [0] 2 2 2 9" xfId="20257" xr:uid="{4DBB9D80-92B8-4F7F-84F5-EF050421B5C4}"/>
    <cellStyle name="Currency [0] 2 2 3" xfId="1472" xr:uid="{CF866B1F-598D-4154-8AE0-CCA9508FEF78}"/>
    <cellStyle name="Currency [0] 2 2 3 2" xfId="1944" xr:uid="{1E127A16-0560-4C49-89E6-E42126ED2C55}"/>
    <cellStyle name="Currency [0] 2 2 3 2 2" xfId="2876" xr:uid="{9A4D91A5-D573-4273-BAB8-2252B0ECCAB5}"/>
    <cellStyle name="Currency [0] 2 2 3 2 2 2" xfId="4866" xr:uid="{09F59D2B-5435-4F5E-B526-0A38BC57C0DD}"/>
    <cellStyle name="Currency [0] 2 2 3 2 2 2 2" xfId="8598" xr:uid="{2A8CFCA1-0743-4432-99F4-13F6C5785C04}"/>
    <cellStyle name="Currency [0] 2 2 3 2 2 2 2 2" xfId="16015" xr:uid="{739FBD01-A5DE-4607-982E-F6393A1D6A54}"/>
    <cellStyle name="Currency [0] 2 2 3 2 2 2 2 2 2" xfId="20122" xr:uid="{AAD519F0-D0BB-4D54-B42A-A8DA5E3BFDC9}"/>
    <cellStyle name="Currency [0] 2 2 3 2 2 2 2 2 2 2" xfId="28162" xr:uid="{13015D65-68CD-4650-8967-C1E15C69AE52}"/>
    <cellStyle name="Currency [0] 2 2 3 2 2 2 2 2 3" xfId="24152" xr:uid="{0DAD3D14-8143-4BDB-B2DF-80CAEF8C2EDD}"/>
    <cellStyle name="Currency [0] 2 2 3 2 2 2 2 3" xfId="18150" xr:uid="{B38AA4B6-3F73-4263-9BD6-0B3826651D34}"/>
    <cellStyle name="Currency [0] 2 2 3 2 2 2 2 3 2" xfId="26190" xr:uid="{4E94327E-7BFA-48CA-A29A-58822FC47A70}"/>
    <cellStyle name="Currency [0] 2 2 3 2 2 2 2 4" xfId="22176" xr:uid="{7771A00A-A02B-4806-9E51-156931A2AB53}"/>
    <cellStyle name="Currency [0] 2 2 3 2 2 2 3" xfId="12317" xr:uid="{3A90ED77-BEDA-4F81-ACBB-3FAA80D77509}"/>
    <cellStyle name="Currency [0] 2 2 3 2 2 2 3 2" xfId="19146" xr:uid="{127AD63D-DE86-4B88-847D-EEDFFDCBF7A5}"/>
    <cellStyle name="Currency [0] 2 2 3 2 2 2 3 2 2" xfId="27186" xr:uid="{ABA19C88-C0B7-4297-B21D-300213CF3027}"/>
    <cellStyle name="Currency [0] 2 2 3 2 2 2 3 3" xfId="23173" xr:uid="{D941EB4A-4B5C-41D7-AFCB-397DB502320E}"/>
    <cellStyle name="Currency [0] 2 2 3 2 2 2 4" xfId="17140" xr:uid="{5B7E72F8-36C6-4375-8714-EC3C892F3FFD}"/>
    <cellStyle name="Currency [0] 2 2 3 2 2 2 4 2" xfId="25180" xr:uid="{16B55F4D-6E81-4D07-AC64-1EFBAB3AE566}"/>
    <cellStyle name="Currency [0] 2 2 3 2 2 2 5" xfId="21163" xr:uid="{C4929C13-0BC6-4246-8C77-9630745B0FC9}"/>
    <cellStyle name="Currency [0] 2 2 3 2 2 3" xfId="6732" xr:uid="{B995F344-A6BA-4C50-9527-08B446A17D7D}"/>
    <cellStyle name="Currency [0] 2 2 3 2 2 3 2" xfId="14166" xr:uid="{56CE98D8-A86E-4626-9426-E328CBE60B57}"/>
    <cellStyle name="Currency [0] 2 2 3 2 2 3 2 2" xfId="19634" xr:uid="{C49EB71D-51B2-4AA2-9479-D5856D467538}"/>
    <cellStyle name="Currency [0] 2 2 3 2 2 3 2 2 2" xfId="27674" xr:uid="{767D6C8C-B4F0-47A5-BFE5-0A080A1D70C4}"/>
    <cellStyle name="Currency [0] 2 2 3 2 2 3 2 3" xfId="23663" xr:uid="{E7814095-16DB-4473-89F0-17BFB19D93C2}"/>
    <cellStyle name="Currency [0] 2 2 3 2 2 3 3" xfId="17645" xr:uid="{BF7B1BCC-AA68-4D21-9AD7-954DE5502BE8}"/>
    <cellStyle name="Currency [0] 2 2 3 2 2 3 3 2" xfId="25685" xr:uid="{38F9BEA1-797A-4AF0-A8D0-ECB9D1E86AAB}"/>
    <cellStyle name="Currency [0] 2 2 3 2 2 3 4" xfId="21670" xr:uid="{C96A8CC1-642D-4EBF-9062-E964CD6501EE}"/>
    <cellStyle name="Currency [0] 2 2 3 2 2 4" xfId="10467" xr:uid="{AC422EE8-20A9-463A-84E4-43C66CDD4E83}"/>
    <cellStyle name="Currency [0] 2 2 3 2 2 4 2" xfId="18658" xr:uid="{BCF0B275-F55F-4633-ACCD-BD811CEECAD6}"/>
    <cellStyle name="Currency [0] 2 2 3 2 2 4 2 2" xfId="26698" xr:uid="{D2E6CEDD-294E-4AA7-BDA5-0F6BE41C5223}"/>
    <cellStyle name="Currency [0] 2 2 3 2 2 4 3" xfId="22683" xr:uid="{966E54E4-2695-42CA-89C0-1F1FFFAD28D7}"/>
    <cellStyle name="Currency [0] 2 2 3 2 2 5" xfId="16635" xr:uid="{73308AE8-AC84-4C09-A9BC-2FCDB4319F52}"/>
    <cellStyle name="Currency [0] 2 2 3 2 2 5 2" xfId="24675" xr:uid="{1D796507-A0D1-423D-B967-A70E97ED9B8F}"/>
    <cellStyle name="Currency [0] 2 2 3 2 2 6" xfId="20652" xr:uid="{51F00096-664F-465E-85DD-46E54E6A50C6}"/>
    <cellStyle name="Currency [0] 2 2 3 2 3" xfId="3948" xr:uid="{CA05E22A-9BBE-4160-880A-F52CCE48C43A}"/>
    <cellStyle name="Currency [0] 2 2 3 2 3 2" xfId="7680" xr:uid="{12BB8E39-2518-43E3-91EC-6ED8DE92FAD2}"/>
    <cellStyle name="Currency [0] 2 2 3 2 3 2 2" xfId="15097" xr:uid="{71A9AA76-4849-4B2A-A850-D6FCE510A625}"/>
    <cellStyle name="Currency [0] 2 2 3 2 3 2 2 2" xfId="19876" xr:uid="{A68654A8-B0C0-4EC0-8567-0EB398F196DD}"/>
    <cellStyle name="Currency [0] 2 2 3 2 3 2 2 2 2" xfId="27916" xr:uid="{47952DB4-21BE-4AAB-987E-E1515F1620E1}"/>
    <cellStyle name="Currency [0] 2 2 3 2 3 2 2 3" xfId="23905" xr:uid="{2CB73F26-048D-4678-BCB5-047AE94CE6F5}"/>
    <cellStyle name="Currency [0] 2 2 3 2 3 2 3" xfId="17904" xr:uid="{ECA829A6-490D-4FB3-97EC-4ADAACB2D73C}"/>
    <cellStyle name="Currency [0] 2 2 3 2 3 2 3 2" xfId="25944" xr:uid="{CCFA10C1-3BB7-4B6C-AEB9-F9B543FD2B1B}"/>
    <cellStyle name="Currency [0] 2 2 3 2 3 2 4" xfId="21929" xr:uid="{11D97E07-5014-47F0-A271-02B09A22F7A0}"/>
    <cellStyle name="Currency [0] 2 2 3 2 3 3" xfId="11399" xr:uid="{2FB1E91C-57A0-420D-8846-FA2C5157D06A}"/>
    <cellStyle name="Currency [0] 2 2 3 2 3 3 2" xfId="18900" xr:uid="{B96B019A-6F7D-4084-8FA0-990050E9C869}"/>
    <cellStyle name="Currency [0] 2 2 3 2 3 3 2 2" xfId="26940" xr:uid="{2F635BA7-F0CC-4A01-9EA8-EA495522B4E6}"/>
    <cellStyle name="Currency [0] 2 2 3 2 3 3 3" xfId="22926" xr:uid="{1458C5FC-0510-403F-A742-4110E4D5485F}"/>
    <cellStyle name="Currency [0] 2 2 3 2 3 4" xfId="16894" xr:uid="{6486B5F0-1202-4E35-9B79-3E504A6B82EF}"/>
    <cellStyle name="Currency [0] 2 2 3 2 3 4 2" xfId="24934" xr:uid="{A87072D2-9B73-4D18-B440-7C2A46252FF2}"/>
    <cellStyle name="Currency [0] 2 2 3 2 3 5" xfId="20916" xr:uid="{CEAC742E-7A53-4954-842A-ACFD87DE3681}"/>
    <cellStyle name="Currency [0] 2 2 3 2 4" xfId="5814" xr:uid="{FCBB25D1-D774-4BD1-9424-45CAFBF2AD55}"/>
    <cellStyle name="Currency [0] 2 2 3 2 4 2" xfId="13248" xr:uid="{1A3D2E60-B5DA-4152-A3E0-6946DDD2A81D}"/>
    <cellStyle name="Currency [0] 2 2 3 2 4 2 2" xfId="19388" xr:uid="{50C51891-5C3A-4372-8F3B-395888698B60}"/>
    <cellStyle name="Currency [0] 2 2 3 2 4 2 2 2" xfId="27428" xr:uid="{1C47DF82-7414-464A-9564-7A897378EFBC}"/>
    <cellStyle name="Currency [0] 2 2 3 2 4 2 3" xfId="23416" xr:uid="{D40FE6A9-B9B3-4986-BB71-8D479698CB3E}"/>
    <cellStyle name="Currency [0] 2 2 3 2 4 3" xfId="17399" xr:uid="{D65E8A3D-8089-492A-9DED-FF424088BEF8}"/>
    <cellStyle name="Currency [0] 2 2 3 2 4 3 2" xfId="25439" xr:uid="{3E781A25-BD14-4742-A38E-FF5A8B2274DC}"/>
    <cellStyle name="Currency [0] 2 2 3 2 4 4" xfId="21423" xr:uid="{F763A4E2-641B-4383-B9FD-F730AFD4461E}"/>
    <cellStyle name="Currency [0] 2 2 3 2 5" xfId="9549" xr:uid="{DB5F7175-6A67-469C-8B0A-15F2E6B3F0EC}"/>
    <cellStyle name="Currency [0] 2 2 3 2 5 2" xfId="18412" xr:uid="{A478128D-0138-46C3-955B-4B1384F926A6}"/>
    <cellStyle name="Currency [0] 2 2 3 2 5 2 2" xfId="26452" xr:uid="{11987452-05D3-45B9-9D2F-AF2F5724A192}"/>
    <cellStyle name="Currency [0] 2 2 3 2 5 3" xfId="22436" xr:uid="{AC8FFB20-4A24-41E5-8014-B60ADC471D17}"/>
    <cellStyle name="Currency [0] 2 2 3 2 6" xfId="16389" xr:uid="{199BFC73-5DA8-4872-AAB2-1E819509352C}"/>
    <cellStyle name="Currency [0] 2 2 3 2 6 2" xfId="24429" xr:uid="{1CDD04EC-0EF9-417A-995B-76D58555BD4C}"/>
    <cellStyle name="Currency [0] 2 2 3 2 7" xfId="20405" xr:uid="{3F5715B4-0F0D-4EED-8EF5-8998E52FAFBA}"/>
    <cellStyle name="Currency [0] 2 2 3 3" xfId="2418" xr:uid="{7A0BE4CE-770E-42B4-A0F2-EBB3494561A0}"/>
    <cellStyle name="Currency [0] 2 2 3 3 2" xfId="4408" xr:uid="{B1376BC1-09E5-4E8E-B719-11F792818D06}"/>
    <cellStyle name="Currency [0] 2 2 3 3 2 2" xfId="8140" xr:uid="{73B3DF2D-6EAD-491A-AC6B-79C408970FD3}"/>
    <cellStyle name="Currency [0] 2 2 3 3 2 2 2" xfId="15557" xr:uid="{C4FF6908-BAC2-49E7-8751-2D4D7395742E}"/>
    <cellStyle name="Currency [0] 2 2 3 3 2 2 2 2" xfId="20000" xr:uid="{F2C9DE8D-11DC-48E2-A41D-B89F8FA788FB}"/>
    <cellStyle name="Currency [0] 2 2 3 3 2 2 2 2 2" xfId="28040" xr:uid="{A6D1458D-7F55-4412-9018-2F18C2D73AB8}"/>
    <cellStyle name="Currency [0] 2 2 3 3 2 2 2 3" xfId="24030" xr:uid="{D40F265D-51E8-4C53-9AEC-1B16EE3A6F10}"/>
    <cellStyle name="Currency [0] 2 2 3 3 2 2 3" xfId="18028" xr:uid="{FBC0AEC1-8B7F-427E-B8F7-86420262C65C}"/>
    <cellStyle name="Currency [0] 2 2 3 3 2 2 3 2" xfId="26068" xr:uid="{C43A2E18-8E07-4D76-BFB6-18CCDDD015B4}"/>
    <cellStyle name="Currency [0] 2 2 3 3 2 2 4" xfId="22054" xr:uid="{E23942C9-CF1C-4D98-807C-3A603911D3C8}"/>
    <cellStyle name="Currency [0] 2 2 3 3 2 3" xfId="11859" xr:uid="{F5CE2BBB-62C3-4DC5-92E0-F39C88F85D33}"/>
    <cellStyle name="Currency [0] 2 2 3 3 2 3 2" xfId="19024" xr:uid="{7C103B87-03EB-4AA6-9AFA-0B069E82A1AC}"/>
    <cellStyle name="Currency [0] 2 2 3 3 2 3 2 2" xfId="27064" xr:uid="{A848D28C-74BF-4CC8-B602-EBAE1F9882B2}"/>
    <cellStyle name="Currency [0] 2 2 3 3 2 3 3" xfId="23051" xr:uid="{6F85A93A-CEC6-4118-A948-B1E7BF902AC7}"/>
    <cellStyle name="Currency [0] 2 2 3 3 2 4" xfId="17018" xr:uid="{15F260CC-AFF9-4D18-BCA5-0185738D6BA8}"/>
    <cellStyle name="Currency [0] 2 2 3 3 2 4 2" xfId="25058" xr:uid="{39AFB1C3-D327-4D62-BEEA-70A23A7B838A}"/>
    <cellStyle name="Currency [0] 2 2 3 3 2 5" xfId="21041" xr:uid="{69398850-9EA1-4B76-B6D1-C50292466994}"/>
    <cellStyle name="Currency [0] 2 2 3 3 3" xfId="6274" xr:uid="{08A6828F-4DB0-4C3A-ABFD-0E945360796F}"/>
    <cellStyle name="Currency [0] 2 2 3 3 3 2" xfId="13708" xr:uid="{1E1201FC-6E7A-4F83-9948-9A6BC4F43C52}"/>
    <cellStyle name="Currency [0] 2 2 3 3 3 2 2" xfId="19512" xr:uid="{84E41772-02E4-4681-B281-EA84DF6C9E44}"/>
    <cellStyle name="Currency [0] 2 2 3 3 3 2 2 2" xfId="27552" xr:uid="{AA836CD0-D040-4415-8E04-E07FAC874950}"/>
    <cellStyle name="Currency [0] 2 2 3 3 3 2 3" xfId="23541" xr:uid="{2BCD5255-D733-4335-B6B7-00C7CD224021}"/>
    <cellStyle name="Currency [0] 2 2 3 3 3 3" xfId="17523" xr:uid="{7C9A10FA-C348-4142-92ED-4AB4D3569DB1}"/>
    <cellStyle name="Currency [0] 2 2 3 3 3 3 2" xfId="25563" xr:uid="{B90123B0-00C3-41F0-B459-0DBD5ED9788C}"/>
    <cellStyle name="Currency [0] 2 2 3 3 3 4" xfId="21548" xr:uid="{AAA9DD02-4D6F-45C9-B0CE-7BB49EAD3170}"/>
    <cellStyle name="Currency [0] 2 2 3 3 4" xfId="10009" xr:uid="{F1576BFC-BB99-4DDD-A8FA-ED40BFB43D6E}"/>
    <cellStyle name="Currency [0] 2 2 3 3 4 2" xfId="18536" xr:uid="{5566F292-F4B0-429E-82DF-4B09E1D054EA}"/>
    <cellStyle name="Currency [0] 2 2 3 3 4 2 2" xfId="26576" xr:uid="{06EFD35E-4F19-4D85-8DAE-60545686D5D8}"/>
    <cellStyle name="Currency [0] 2 2 3 3 4 3" xfId="22561" xr:uid="{39E77F69-B998-45E6-89CE-9A470B803E25}"/>
    <cellStyle name="Currency [0] 2 2 3 3 5" xfId="16513" xr:uid="{A1ADE627-6592-4064-B817-1076FB0A3641}"/>
    <cellStyle name="Currency [0] 2 2 3 3 5 2" xfId="24553" xr:uid="{C1309F0F-BCE8-4A3F-9FB3-DB2263E85810}"/>
    <cellStyle name="Currency [0] 2 2 3 3 6" xfId="20530" xr:uid="{4AAF0CBB-0D2B-43D4-83E4-62C2D96E0820}"/>
    <cellStyle name="Currency [0] 2 2 3 4" xfId="3490" xr:uid="{F47D1A7B-1DC4-4C8B-B2A6-05E15FEE2E8D}"/>
    <cellStyle name="Currency [0] 2 2 3 4 2" xfId="7222" xr:uid="{B0D795E2-9107-47D3-ACE8-DCCAD7728B5A}"/>
    <cellStyle name="Currency [0] 2 2 3 4 2 2" xfId="14639" xr:uid="{BE969440-DDDE-43B6-B777-4A8F568C9D6E}"/>
    <cellStyle name="Currency [0] 2 2 3 4 2 2 2" xfId="19754" xr:uid="{208EA631-8C00-46C4-8552-F7F313383836}"/>
    <cellStyle name="Currency [0] 2 2 3 4 2 2 2 2" xfId="27794" xr:uid="{B28028EB-8582-42C9-8593-46B89C3524CC}"/>
    <cellStyle name="Currency [0] 2 2 3 4 2 2 3" xfId="23783" xr:uid="{2BE8B901-1338-4011-A143-C42BF6ADB74C}"/>
    <cellStyle name="Currency [0] 2 2 3 4 2 3" xfId="17782" xr:uid="{33F7BE50-7142-43F9-8768-50E5909FA71F}"/>
    <cellStyle name="Currency [0] 2 2 3 4 2 3 2" xfId="25822" xr:uid="{4929EAD4-CC72-4FFE-868D-BE9196FA8CEB}"/>
    <cellStyle name="Currency [0] 2 2 3 4 2 4" xfId="21807" xr:uid="{BC8DBED2-A822-4D2D-9705-260AF2BD1942}"/>
    <cellStyle name="Currency [0] 2 2 3 4 3" xfId="10941" xr:uid="{701CABE2-3A3E-4FAE-A6DB-E03AE0E9A77A}"/>
    <cellStyle name="Currency [0] 2 2 3 4 3 2" xfId="18778" xr:uid="{14F8E518-393B-4273-86DA-4399EB1CDB65}"/>
    <cellStyle name="Currency [0] 2 2 3 4 3 2 2" xfId="26818" xr:uid="{26E9DCF0-1B39-4CD7-8B02-C2373EE1CC3D}"/>
    <cellStyle name="Currency [0] 2 2 3 4 3 3" xfId="22803" xr:uid="{EA9333BF-1FFD-475C-B7BA-2A3D65520F96}"/>
    <cellStyle name="Currency [0] 2 2 3 4 4" xfId="16772" xr:uid="{B7F31E46-001A-4ECC-900B-52ABF4719A5F}"/>
    <cellStyle name="Currency [0] 2 2 3 4 4 2" xfId="24812" xr:uid="{4E573FAC-FA6A-4AC1-A27B-1DE0C030E399}"/>
    <cellStyle name="Currency [0] 2 2 3 4 5" xfId="20794" xr:uid="{B8C4D8BC-09D0-4400-A355-D7E1ED2D6D6E}"/>
    <cellStyle name="Currency [0] 2 2 3 5" xfId="5356" xr:uid="{9634DE17-4ACF-4AE6-8F2D-62C817B95F18}"/>
    <cellStyle name="Currency [0] 2 2 3 5 2" xfId="12790" xr:uid="{90959F72-7342-4582-92F9-DE22AF05AE6E}"/>
    <cellStyle name="Currency [0] 2 2 3 5 2 2" xfId="19266" xr:uid="{064DDE9D-26D4-4336-AE88-14A3B8FB8555}"/>
    <cellStyle name="Currency [0] 2 2 3 5 2 2 2" xfId="27306" xr:uid="{D360947D-578A-4AF6-9A9D-7E69A13087F6}"/>
    <cellStyle name="Currency [0] 2 2 3 5 2 3" xfId="23293" xr:uid="{B43FC764-5FB2-4BA8-9DD5-08E4C26FBD76}"/>
    <cellStyle name="Currency [0] 2 2 3 5 3" xfId="17277" xr:uid="{B137EAE3-7140-42DD-8D0D-D8334DD1D7A9}"/>
    <cellStyle name="Currency [0] 2 2 3 5 3 2" xfId="25317" xr:uid="{4586B195-5F59-4797-8A6F-F1306A0E94DB}"/>
    <cellStyle name="Currency [0] 2 2 3 5 4" xfId="21300" xr:uid="{F586A068-B116-44B2-955C-1D479AD6A36F}"/>
    <cellStyle name="Currency [0] 2 2 3 6" xfId="9091" xr:uid="{375EE659-B7E1-45F0-AD5B-551FD8307E40}"/>
    <cellStyle name="Currency [0] 2 2 3 6 2" xfId="18290" xr:uid="{3B25F165-B07E-4AF6-9103-02FF5726B6A5}"/>
    <cellStyle name="Currency [0] 2 2 3 6 2 2" xfId="26330" xr:uid="{F6C8D9C6-BD58-4C41-A7DA-1E1FCD24B9BF}"/>
    <cellStyle name="Currency [0] 2 2 3 6 3" xfId="22313" xr:uid="{BF567D57-D8EF-4FE9-A99A-0E42129FEC04}"/>
    <cellStyle name="Currency [0] 2 2 3 7" xfId="16267" xr:uid="{11CF086A-4D72-44A7-B435-1927D83DDB04}"/>
    <cellStyle name="Currency [0] 2 2 3 7 2" xfId="24307" xr:uid="{2B514BFE-5E89-491C-AFF0-851C31E375AE}"/>
    <cellStyle name="Currency [0] 2 2 3 8" xfId="20283" xr:uid="{A8DD138A-8E4E-4310-BEFC-8842EBDE6734}"/>
    <cellStyle name="Currency [0] 2 2 4" xfId="1717" xr:uid="{3B3AD09D-D9D6-43CA-A816-B9E8BF146FDA}"/>
    <cellStyle name="Currency [0] 2 2 4 2" xfId="2650" xr:uid="{5C5B9254-435D-48C9-B526-5A8AE2B68303}"/>
    <cellStyle name="Currency [0] 2 2 4 2 2" xfId="4640" xr:uid="{16818E54-3BD0-44A6-8B46-59C3A12B37D5}"/>
    <cellStyle name="Currency [0] 2 2 4 2 2 2" xfId="8372" xr:uid="{44375958-3695-4912-BFE9-2D9FED1128FB}"/>
    <cellStyle name="Currency [0] 2 2 4 2 2 2 2" xfId="15789" xr:uid="{1807CD5B-5D82-4E62-A308-D504B391E30D}"/>
    <cellStyle name="Currency [0] 2 2 4 2 2 2 2 2" xfId="20064" xr:uid="{89614E27-2BFB-4E62-85CE-2B03E6016628}"/>
    <cellStyle name="Currency [0] 2 2 4 2 2 2 2 2 2" xfId="28104" xr:uid="{5A31B233-9C21-4E77-8F20-61F5FEBABABE}"/>
    <cellStyle name="Currency [0] 2 2 4 2 2 2 2 3" xfId="24094" xr:uid="{6B8DDABC-3127-496F-83D2-DB5E19FBFE53}"/>
    <cellStyle name="Currency [0] 2 2 4 2 2 2 3" xfId="18092" xr:uid="{753B1E05-CF16-404D-BD20-C0EFD583FD3C}"/>
    <cellStyle name="Currency [0] 2 2 4 2 2 2 3 2" xfId="26132" xr:uid="{F6379A96-4815-4709-B21A-CF8F36837B9F}"/>
    <cellStyle name="Currency [0] 2 2 4 2 2 2 4" xfId="22118" xr:uid="{45B4B329-E7FD-4B5E-BA0E-0CAF23BFB987}"/>
    <cellStyle name="Currency [0] 2 2 4 2 2 3" xfId="12091" xr:uid="{2671B510-2103-421D-8026-E85D34FA1D31}"/>
    <cellStyle name="Currency [0] 2 2 4 2 2 3 2" xfId="19088" xr:uid="{7732ADC9-96A3-4A71-BD46-42A2B7178F3D}"/>
    <cellStyle name="Currency [0] 2 2 4 2 2 3 2 2" xfId="27128" xr:uid="{B4DF4CA4-18AD-469D-84E6-FA24D84B499E}"/>
    <cellStyle name="Currency [0] 2 2 4 2 2 3 3" xfId="23115" xr:uid="{0F6D569C-7453-49AA-9F2D-D2EEED6A6E0F}"/>
    <cellStyle name="Currency [0] 2 2 4 2 2 4" xfId="17082" xr:uid="{864392BB-8997-4931-A0CE-B9282C694EA3}"/>
    <cellStyle name="Currency [0] 2 2 4 2 2 4 2" xfId="25122" xr:uid="{79677AAE-64C3-4943-AF16-DB3247B2096E}"/>
    <cellStyle name="Currency [0] 2 2 4 2 2 5" xfId="21105" xr:uid="{313E4A6C-F67C-404F-B14A-2FC91C2AE38B}"/>
    <cellStyle name="Currency [0] 2 2 4 2 3" xfId="6506" xr:uid="{C511F35D-C626-433A-9AEA-E98680E42BF8}"/>
    <cellStyle name="Currency [0] 2 2 4 2 3 2" xfId="13940" xr:uid="{C5555D40-1269-4D26-B2DF-0A344D685A00}"/>
    <cellStyle name="Currency [0] 2 2 4 2 3 2 2" xfId="19576" xr:uid="{19299F58-8D30-4E85-9C5F-C5027D62038A}"/>
    <cellStyle name="Currency [0] 2 2 4 2 3 2 2 2" xfId="27616" xr:uid="{58E6D9FB-5A89-41E5-BEA8-CE5D3B0C8A89}"/>
    <cellStyle name="Currency [0] 2 2 4 2 3 2 3" xfId="23605" xr:uid="{CA9824B4-05F9-40D8-B046-A5BAD3BD4F95}"/>
    <cellStyle name="Currency [0] 2 2 4 2 3 3" xfId="17587" xr:uid="{D57C760B-D895-4967-BA3E-4837A4FDDD80}"/>
    <cellStyle name="Currency [0] 2 2 4 2 3 3 2" xfId="25627" xr:uid="{C172AF2C-526D-4683-A0AC-A6D022C29320}"/>
    <cellStyle name="Currency [0] 2 2 4 2 3 4" xfId="21612" xr:uid="{6B6E7CF3-694A-40AD-85F2-4BB8456B42D7}"/>
    <cellStyle name="Currency [0] 2 2 4 2 4" xfId="10241" xr:uid="{8F08779E-38D3-4B10-BC91-B58CB8847271}"/>
    <cellStyle name="Currency [0] 2 2 4 2 4 2" xfId="18600" xr:uid="{DAD026E5-2B4B-44BA-A8F1-8FE23C4D5CE0}"/>
    <cellStyle name="Currency [0] 2 2 4 2 4 2 2" xfId="26640" xr:uid="{7137E2C3-430D-4E40-B181-35AADEE2993D}"/>
    <cellStyle name="Currency [0] 2 2 4 2 4 3" xfId="22625" xr:uid="{2598BB81-2781-4684-8C97-AF136A0750EB}"/>
    <cellStyle name="Currency [0] 2 2 4 2 5" xfId="16577" xr:uid="{CAED5FC0-2B64-4C55-B6F4-E396B86A9CC1}"/>
    <cellStyle name="Currency [0] 2 2 4 2 5 2" xfId="24617" xr:uid="{EAF75085-4385-4B91-8DF0-2763D45AB963}"/>
    <cellStyle name="Currency [0] 2 2 4 2 6" xfId="20594" xr:uid="{F10AEF22-A400-45A3-A385-11BFB2C06087}"/>
    <cellStyle name="Currency [0] 2 2 4 3" xfId="3722" xr:uid="{6F8EA8DB-6CCC-4AE5-BDC3-A694AE832177}"/>
    <cellStyle name="Currency [0] 2 2 4 3 2" xfId="7454" xr:uid="{470D2F9B-F9CE-44BE-8567-E17AF415468E}"/>
    <cellStyle name="Currency [0] 2 2 4 3 2 2" xfId="14871" xr:uid="{379DB5A5-4E96-487C-8AF3-92020142119F}"/>
    <cellStyle name="Currency [0] 2 2 4 3 2 2 2" xfId="19818" xr:uid="{4A2D8AD6-449D-4BD7-9373-9FE22F0EAC58}"/>
    <cellStyle name="Currency [0] 2 2 4 3 2 2 2 2" xfId="27858" xr:uid="{8C0B9DB7-1035-4676-99E5-E435746557C4}"/>
    <cellStyle name="Currency [0] 2 2 4 3 2 2 3" xfId="23847" xr:uid="{C7703EAB-18EB-46E8-947C-C2CAA49D929C}"/>
    <cellStyle name="Currency [0] 2 2 4 3 2 3" xfId="17846" xr:uid="{E8E42599-EE3F-4356-B8A9-2174A196DA03}"/>
    <cellStyle name="Currency [0] 2 2 4 3 2 3 2" xfId="25886" xr:uid="{BBF71D55-CC96-4E7E-ADAD-07C5F8AF9083}"/>
    <cellStyle name="Currency [0] 2 2 4 3 2 4" xfId="21871" xr:uid="{3C2A2D54-2A79-420A-9794-986DFF2BA099}"/>
    <cellStyle name="Currency [0] 2 2 4 3 3" xfId="11173" xr:uid="{8A4556E7-8620-4C46-84EC-4EF98EDAD6E8}"/>
    <cellStyle name="Currency [0] 2 2 4 3 3 2" xfId="18842" xr:uid="{BCBE45F8-82B6-407C-AA54-05906B454AA3}"/>
    <cellStyle name="Currency [0] 2 2 4 3 3 2 2" xfId="26882" xr:uid="{13591144-DE42-417F-AFDE-8C5E6AF90EEB}"/>
    <cellStyle name="Currency [0] 2 2 4 3 3 3" xfId="22867" xr:uid="{5E15B407-AB4C-46ED-84BA-85DD4A0E87A0}"/>
    <cellStyle name="Currency [0] 2 2 4 3 4" xfId="16836" xr:uid="{E2CD6A6D-2573-498E-BA20-3426A4A55F2E}"/>
    <cellStyle name="Currency [0] 2 2 4 3 4 2" xfId="24876" xr:uid="{B377A591-B6DC-4E62-922D-E4AF25B20697}"/>
    <cellStyle name="Currency [0] 2 2 4 3 5" xfId="20858" xr:uid="{E432F79C-193B-4872-9AA7-0F87283C6B7C}"/>
    <cellStyle name="Currency [0] 2 2 4 4" xfId="5588" xr:uid="{17F6BDC7-649E-4322-B48C-BA0947F3B535}"/>
    <cellStyle name="Currency [0] 2 2 4 4 2" xfId="13022" xr:uid="{5F756A94-8C85-4B66-A8EC-6536D8DAFF60}"/>
    <cellStyle name="Currency [0] 2 2 4 4 2 2" xfId="19330" xr:uid="{695E8ED6-DD1A-4B74-A65B-733AF202814D}"/>
    <cellStyle name="Currency [0] 2 2 4 4 2 2 2" xfId="27370" xr:uid="{8B2FE5BF-6CB3-4680-B623-0591AC42F9AA}"/>
    <cellStyle name="Currency [0] 2 2 4 4 2 3" xfId="23357" xr:uid="{5D1D4432-18F0-44D2-908F-37243A79103D}"/>
    <cellStyle name="Currency [0] 2 2 4 4 3" xfId="17341" xr:uid="{7909ED97-3301-43F4-8E2A-ED7B924923E5}"/>
    <cellStyle name="Currency [0] 2 2 4 4 3 2" xfId="25381" xr:uid="{1152A12E-155A-45E3-BC06-F2BA03B649AE}"/>
    <cellStyle name="Currency [0] 2 2 4 4 4" xfId="21364" xr:uid="{16F0C7C3-6C93-4A80-88AB-A62AFAB1F1C2}"/>
    <cellStyle name="Currency [0] 2 2 4 5" xfId="9323" xr:uid="{9FCDB86A-1D38-4595-BF27-F50A9504EF85}"/>
    <cellStyle name="Currency [0] 2 2 4 5 2" xfId="18354" xr:uid="{A82E6C24-14B0-405E-ACA8-1AEECCEDA4A0}"/>
    <cellStyle name="Currency [0] 2 2 4 5 2 2" xfId="26394" xr:uid="{FE869D41-0B03-4D90-A512-302DCB288EFC}"/>
    <cellStyle name="Currency [0] 2 2 4 5 3" xfId="22377" xr:uid="{95DE547A-DAE7-4D88-9E82-72E3D58429E6}"/>
    <cellStyle name="Currency [0] 2 2 4 6" xfId="16331" xr:uid="{9527A516-81BB-4027-96E2-22B1D35B357D}"/>
    <cellStyle name="Currency [0] 2 2 4 6 2" xfId="24371" xr:uid="{75BA721C-BA66-4A2B-AD03-EC472256BE06}"/>
    <cellStyle name="Currency [0] 2 2 4 7" xfId="20347" xr:uid="{BE8833F6-DD54-4898-959F-91CA0BD4C268}"/>
    <cellStyle name="Currency [0] 2 2 5" xfId="2192" xr:uid="{0598CB16-71FE-4E71-AC7E-4F9ABBC54A9D}"/>
    <cellStyle name="Currency [0] 2 2 5 2" xfId="4182" xr:uid="{E61162E0-313E-421A-A4EF-E9CBBECFE474}"/>
    <cellStyle name="Currency [0] 2 2 5 2 2" xfId="7914" xr:uid="{B407100A-B398-40A8-8531-DEF6A0282001}"/>
    <cellStyle name="Currency [0] 2 2 5 2 2 2" xfId="15331" xr:uid="{B4454B25-EC54-4972-A12C-85FFE8CB18A3}"/>
    <cellStyle name="Currency [0] 2 2 5 2 2 2 2" xfId="19942" xr:uid="{77C00891-5B64-44B5-BCAF-AC32A98ACB33}"/>
    <cellStyle name="Currency [0] 2 2 5 2 2 2 2 2" xfId="27982" xr:uid="{EB5EB5FC-4F47-49B0-AA9C-D5F0E6F1A4E3}"/>
    <cellStyle name="Currency [0] 2 2 5 2 2 2 3" xfId="23971" xr:uid="{F58B4A80-82BB-46F5-89F3-AB01A810F93C}"/>
    <cellStyle name="Currency [0] 2 2 5 2 2 3" xfId="17970" xr:uid="{BF93E1CD-E9B0-4BBB-B59B-5E5D8A93FBD7}"/>
    <cellStyle name="Currency [0] 2 2 5 2 2 3 2" xfId="26010" xr:uid="{53219D24-F2C3-4E6F-ADF0-A8D34641893C}"/>
    <cellStyle name="Currency [0] 2 2 5 2 2 4" xfId="21995" xr:uid="{8BF823AD-0825-4057-8941-1001DD1BE2C7}"/>
    <cellStyle name="Currency [0] 2 2 5 2 3" xfId="11633" xr:uid="{1DD7A90C-1D12-42AE-829B-D4A76DB7A1FD}"/>
    <cellStyle name="Currency [0] 2 2 5 2 3 2" xfId="18966" xr:uid="{24F0B59F-F1F0-46B8-887E-9F7C761F8E39}"/>
    <cellStyle name="Currency [0] 2 2 5 2 3 2 2" xfId="27006" xr:uid="{EAAB5BF1-A861-4D17-A676-EDF0D959DD40}"/>
    <cellStyle name="Currency [0] 2 2 5 2 3 3" xfId="22992" xr:uid="{BD6F202A-06F1-4BD0-B201-4F3A9EEA4CC7}"/>
    <cellStyle name="Currency [0] 2 2 5 2 4" xfId="16960" xr:uid="{DD0DBF8B-BCF4-4E19-A22C-CC6D788AE2E8}"/>
    <cellStyle name="Currency [0] 2 2 5 2 4 2" xfId="25000" xr:uid="{506F4511-A410-497D-A2B6-8A484892C578}"/>
    <cellStyle name="Currency [0] 2 2 5 2 5" xfId="20982" xr:uid="{2764FAA9-B48F-4BFC-8914-2803ECCA682D}"/>
    <cellStyle name="Currency [0] 2 2 5 3" xfId="6048" xr:uid="{312ED264-66C4-4918-B6B8-356FBBA35402}"/>
    <cellStyle name="Currency [0] 2 2 5 3 2" xfId="13482" xr:uid="{C25197D8-F9A1-4A9F-8FB1-5CDCCE9BC36C}"/>
    <cellStyle name="Currency [0] 2 2 5 3 2 2" xfId="19454" xr:uid="{F8483BBE-D4DE-4568-90C8-642B2256514D}"/>
    <cellStyle name="Currency [0] 2 2 5 3 2 2 2" xfId="27494" xr:uid="{02E7438C-5339-444E-B018-26813F1DDDEB}"/>
    <cellStyle name="Currency [0] 2 2 5 3 2 3" xfId="23482" xr:uid="{04D565CD-23C1-45BC-823D-F032525C730A}"/>
    <cellStyle name="Currency [0] 2 2 5 3 3" xfId="17465" xr:uid="{0CABAD19-6555-4084-A407-0D0DB7F7C1D1}"/>
    <cellStyle name="Currency [0] 2 2 5 3 3 2" xfId="25505" xr:uid="{E1A932CC-5E52-45F3-BAF2-5D0B92A0872C}"/>
    <cellStyle name="Currency [0] 2 2 5 3 4" xfId="21489" xr:uid="{8088C779-43B2-4E26-80F9-09480877358C}"/>
    <cellStyle name="Currency [0] 2 2 5 4" xfId="9783" xr:uid="{7DD256EF-12F4-4B72-86CF-0EEFDF14C6E8}"/>
    <cellStyle name="Currency [0] 2 2 5 4 2" xfId="18478" xr:uid="{8EC0B520-848A-404D-9758-7F5B9DA85233}"/>
    <cellStyle name="Currency [0] 2 2 5 4 2 2" xfId="26518" xr:uid="{28B4FF16-26B8-4EA3-99BC-76CD2F6839D4}"/>
    <cellStyle name="Currency [0] 2 2 5 4 3" xfId="22502" xr:uid="{C6DF442E-DE16-46D1-91D7-CCAD5A8A0EFB}"/>
    <cellStyle name="Currency [0] 2 2 5 5" xfId="16455" xr:uid="{C4D315BD-ED7E-4E63-8F41-5ED96DF3CFEF}"/>
    <cellStyle name="Currency [0] 2 2 5 5 2" xfId="24495" xr:uid="{FECE5232-BD15-4455-A85B-7D9DAEF1AD7E}"/>
    <cellStyle name="Currency [0] 2 2 5 6" xfId="20471" xr:uid="{B0DFF9D3-AE1C-4CBD-A188-6A21D69AC95A}"/>
    <cellStyle name="Currency [0] 2 2 6" xfId="3265" xr:uid="{A3ECB6C2-A102-400A-A4B6-1ED8B68E1D4C}"/>
    <cellStyle name="Currency [0] 2 2 6 2" xfId="6997" xr:uid="{0819EB38-C2C7-4A5F-BEEC-07F14D2894BB}"/>
    <cellStyle name="Currency [0] 2 2 6 2 2" xfId="14414" xr:uid="{45733B2D-B4D3-4FF5-806C-5E36CC0E6037}"/>
    <cellStyle name="Currency [0] 2 2 6 2 2 2" xfId="19697" xr:uid="{C39B59E3-B534-4CA8-BB7E-2CCBC6171A87}"/>
    <cellStyle name="Currency [0] 2 2 6 2 2 2 2" xfId="27737" xr:uid="{3E527D9D-DF76-49A8-8C18-6A3C2F73D268}"/>
    <cellStyle name="Currency [0] 2 2 6 2 2 3" xfId="23726" xr:uid="{E1642047-4899-4395-8DF9-C8A46D22043C}"/>
    <cellStyle name="Currency [0] 2 2 6 2 3" xfId="17725" xr:uid="{55FC2138-C05F-48F5-A708-8381C0471B3A}"/>
    <cellStyle name="Currency [0] 2 2 6 2 3 2" xfId="25765" xr:uid="{CA08F207-A132-421E-B185-FAF77CC51939}"/>
    <cellStyle name="Currency [0] 2 2 6 2 4" xfId="21750" xr:uid="{8CB12707-176A-46D6-AF1C-9030663F63B1}"/>
    <cellStyle name="Currency [0] 2 2 6 3" xfId="10716" xr:uid="{2303A046-A844-4BCB-8C07-197A46C2A10A}"/>
    <cellStyle name="Currency [0] 2 2 6 3 2" xfId="18721" xr:uid="{DB76FF82-E050-4F1D-A571-990D585AEFAD}"/>
    <cellStyle name="Currency [0] 2 2 6 3 2 2" xfId="26761" xr:uid="{AAB90070-05CA-4609-80EB-77E82F1A9652}"/>
    <cellStyle name="Currency [0] 2 2 6 3 3" xfId="22746" xr:uid="{A9A7A15D-5338-4DA7-AACA-DECA807E7E56}"/>
    <cellStyle name="Currency [0] 2 2 6 4" xfId="16715" xr:uid="{ABA787E6-0719-4C2D-80ED-C38CB0AFDE94}"/>
    <cellStyle name="Currency [0] 2 2 6 4 2" xfId="24755" xr:uid="{31069406-26E9-43B2-AE0E-EFBF34F5FF7F}"/>
    <cellStyle name="Currency [0] 2 2 6 5" xfId="20736" xr:uid="{9F26454B-46EF-4E33-A1D6-CEF79A564B49}"/>
    <cellStyle name="Currency [0] 2 2 7" xfId="5131" xr:uid="{0862AA65-286E-4079-AF6D-251B68F303B9}"/>
    <cellStyle name="Currency [0] 2 2 7 2" xfId="12565" xr:uid="{8473AB76-5882-4EC2-B0E7-9271489CCC36}"/>
    <cellStyle name="Currency [0] 2 2 7 2 2" xfId="19209" xr:uid="{DF301D20-6B87-40EC-8AFC-7166C13CCA03}"/>
    <cellStyle name="Currency [0] 2 2 7 2 2 2" xfId="27249" xr:uid="{C99DF0FB-C141-4D0F-B5B7-F57A2E54DA13}"/>
    <cellStyle name="Currency [0] 2 2 7 2 3" xfId="23236" xr:uid="{6041ED3A-4C69-4691-BB7C-A70CC24CA8A6}"/>
    <cellStyle name="Currency [0] 2 2 7 3" xfId="17220" xr:uid="{9EAC45D2-C703-4E43-93A8-0EC294AD8923}"/>
    <cellStyle name="Currency [0] 2 2 7 3 2" xfId="25260" xr:uid="{61AF1C99-96F1-4CFF-A980-100682A887B6}"/>
    <cellStyle name="Currency [0] 2 2 7 4" xfId="21243" xr:uid="{F26A7AFD-4F7E-459C-9C78-F10C435BEF6A}"/>
    <cellStyle name="Currency [0] 2 2 8" xfId="8866" xr:uid="{8CF9653B-C687-4828-8A5B-30970879FB25}"/>
    <cellStyle name="Currency [0] 2 2 8 2" xfId="18233" xr:uid="{DAF9C8D0-03F1-41AD-99FA-D5BA9EC90F55}"/>
    <cellStyle name="Currency [0] 2 2 8 2 2" xfId="26273" xr:uid="{2C8F41EA-AD28-4578-9659-21379D480BC9}"/>
    <cellStyle name="Currency [0] 2 2 8 3" xfId="22256" xr:uid="{6C28395D-E9E9-4BAF-B4C6-202A135949DD}"/>
    <cellStyle name="Currency [0] 2 2 9" xfId="16210" xr:uid="{8724EE70-9A6B-4EEF-83BC-A5E265ECE378}"/>
    <cellStyle name="Currency [0] 2 2 9 2" xfId="24250" xr:uid="{0565AC67-7837-471B-9900-D1AA3B25825E}"/>
    <cellStyle name="Currency [0] 2 3" xfId="1042" xr:uid="{4271EC2A-F653-4712-A7A5-AFD55216930D}"/>
    <cellStyle name="Currency [0] 2 3 10" xfId="20220" xr:uid="{2C601D22-3F98-49B1-BB85-99355E4C2A64}"/>
    <cellStyle name="Currency [0] 2 3 2" xfId="1244" xr:uid="{EDFC3025-DCFF-485B-B4AE-77FF95F09E13}"/>
    <cellStyle name="Currency [0] 2 3 2 2" xfId="1554" xr:uid="{3402B353-4E0D-4ECB-80CC-8755D385DC3E}"/>
    <cellStyle name="Currency [0] 2 3 2 2 2" xfId="2026" xr:uid="{09FDEEF3-4F28-4B51-B44D-874A09989AA9}"/>
    <cellStyle name="Currency [0] 2 3 2 2 2 2" xfId="2958" xr:uid="{8EB4815C-1DE0-4119-AC20-8A91B1F7F241}"/>
    <cellStyle name="Currency [0] 2 3 2 2 2 2 2" xfId="4948" xr:uid="{DA15B008-6FDF-4AE3-A663-3AC2F30D8D15}"/>
    <cellStyle name="Currency [0] 2 3 2 2 2 2 2 2" xfId="8680" xr:uid="{E907E27C-7666-4A86-8BF2-9BA54DEBEC67}"/>
    <cellStyle name="Currency [0] 2 3 2 2 2 2 2 2 2" xfId="16097" xr:uid="{F06DD5A5-194C-4BCD-8E2D-45FFD313B70F}"/>
    <cellStyle name="Currency [0] 2 3 2 2 2 2 2 2 2 2" xfId="20148" xr:uid="{2E5FE2B8-9B3F-4245-828A-495649D3EF0E}"/>
    <cellStyle name="Currency [0] 2 3 2 2 2 2 2 2 2 2 2" xfId="28188" xr:uid="{F262D364-6B8B-4A0B-BF13-A2E75B087697}"/>
    <cellStyle name="Currency [0] 2 3 2 2 2 2 2 2 2 3" xfId="24178" xr:uid="{3D9F2C9F-6B41-46B7-A4C9-FFE56B8BBB05}"/>
    <cellStyle name="Currency [0] 2 3 2 2 2 2 2 2 3" xfId="18176" xr:uid="{19B52C9E-690E-40D5-B190-8CDBC09DDD69}"/>
    <cellStyle name="Currency [0] 2 3 2 2 2 2 2 2 3 2" xfId="26216" xr:uid="{AEF0D52D-438B-41C5-84E2-0563795811AC}"/>
    <cellStyle name="Currency [0] 2 3 2 2 2 2 2 2 4" xfId="22202" xr:uid="{B269DA9E-92B6-49F6-9B5B-7DABBC30AE18}"/>
    <cellStyle name="Currency [0] 2 3 2 2 2 2 2 3" xfId="12399" xr:uid="{B498ACA5-8AEE-4290-83DD-1FB1021D03E9}"/>
    <cellStyle name="Currency [0] 2 3 2 2 2 2 2 3 2" xfId="19172" xr:uid="{AF1A4263-E232-4F03-BCF5-B1D4285486E5}"/>
    <cellStyle name="Currency [0] 2 3 2 2 2 2 2 3 2 2" xfId="27212" xr:uid="{5BBD51E7-43CD-42A0-8288-B1308EE6BDA1}"/>
    <cellStyle name="Currency [0] 2 3 2 2 2 2 2 3 3" xfId="23199" xr:uid="{34F0D7B8-FB73-4153-B7A8-FC778D654749}"/>
    <cellStyle name="Currency [0] 2 3 2 2 2 2 2 4" xfId="17166" xr:uid="{695E31AA-F4F4-4F28-A7AF-8B1B3950ACBF}"/>
    <cellStyle name="Currency [0] 2 3 2 2 2 2 2 4 2" xfId="25206" xr:uid="{9A45EA57-3FF7-438D-9BDA-1C8149D962A2}"/>
    <cellStyle name="Currency [0] 2 3 2 2 2 2 2 5" xfId="21189" xr:uid="{F8EB0A6B-B951-4E05-B999-B5504CC6C515}"/>
    <cellStyle name="Currency [0] 2 3 2 2 2 2 3" xfId="6814" xr:uid="{03311871-AF10-4CFE-9334-5729DF63DD23}"/>
    <cellStyle name="Currency [0] 2 3 2 2 2 2 3 2" xfId="14248" xr:uid="{293894C4-CE8B-4104-B2F4-325F82794694}"/>
    <cellStyle name="Currency [0] 2 3 2 2 2 2 3 2 2" xfId="19660" xr:uid="{272DB427-B1B9-4E9D-AF35-AE9E2A89DAC1}"/>
    <cellStyle name="Currency [0] 2 3 2 2 2 2 3 2 2 2" xfId="27700" xr:uid="{39FE0876-A3DA-468C-9F34-69941520DC21}"/>
    <cellStyle name="Currency [0] 2 3 2 2 2 2 3 2 3" xfId="23689" xr:uid="{2AA10B91-EB01-4A6A-B793-8D184C046C9A}"/>
    <cellStyle name="Currency [0] 2 3 2 2 2 2 3 3" xfId="17671" xr:uid="{B751DB1D-8CA7-4F28-88E5-FF73BCC82189}"/>
    <cellStyle name="Currency [0] 2 3 2 2 2 2 3 3 2" xfId="25711" xr:uid="{3B47E4ED-F7E6-4D94-A6AD-6FA53E334ECD}"/>
    <cellStyle name="Currency [0] 2 3 2 2 2 2 3 4" xfId="21696" xr:uid="{2775D1B4-03A8-4C83-892D-4CF0E646BFD8}"/>
    <cellStyle name="Currency [0] 2 3 2 2 2 2 4" xfId="10549" xr:uid="{4CE645E6-8823-4DCF-B0CD-C114B84452EF}"/>
    <cellStyle name="Currency [0] 2 3 2 2 2 2 4 2" xfId="18684" xr:uid="{5BCF2F0B-3E59-4824-851B-87D5735BE7C8}"/>
    <cellStyle name="Currency [0] 2 3 2 2 2 2 4 2 2" xfId="26724" xr:uid="{8DFD97D6-1AE8-487C-B43A-A378A57EC421}"/>
    <cellStyle name="Currency [0] 2 3 2 2 2 2 4 3" xfId="22709" xr:uid="{ADC9A1BA-1830-4BF2-9247-96DE5CAEB2AC}"/>
    <cellStyle name="Currency [0] 2 3 2 2 2 2 5" xfId="16661" xr:uid="{2A35D889-B997-4BB5-AAE5-21150D214170}"/>
    <cellStyle name="Currency [0] 2 3 2 2 2 2 5 2" xfId="24701" xr:uid="{7AB6945C-B24E-45CB-AA70-94749FA0A400}"/>
    <cellStyle name="Currency [0] 2 3 2 2 2 2 6" xfId="20678" xr:uid="{0880C500-D407-47AD-BC59-374874DE2F92}"/>
    <cellStyle name="Currency [0] 2 3 2 2 2 3" xfId="4030" xr:uid="{C9B980C9-04D0-4696-8747-54C6F92D5854}"/>
    <cellStyle name="Currency [0] 2 3 2 2 2 3 2" xfId="7762" xr:uid="{D733877A-716D-45FC-B18E-D32ECB162DC0}"/>
    <cellStyle name="Currency [0] 2 3 2 2 2 3 2 2" xfId="15179" xr:uid="{5312EFD3-B203-46CE-BA8E-D46CADF69D92}"/>
    <cellStyle name="Currency [0] 2 3 2 2 2 3 2 2 2" xfId="19902" xr:uid="{E7287D36-DC1E-4A0B-ABF8-5C14790ACA79}"/>
    <cellStyle name="Currency [0] 2 3 2 2 2 3 2 2 2 2" xfId="27942" xr:uid="{FD0956DD-6D53-4233-A5A6-1D29D03E94F2}"/>
    <cellStyle name="Currency [0] 2 3 2 2 2 3 2 2 3" xfId="23931" xr:uid="{3FA56E25-5E65-405D-92C4-FB4E75885157}"/>
    <cellStyle name="Currency [0] 2 3 2 2 2 3 2 3" xfId="17930" xr:uid="{37C79E1A-A844-47AD-BCEF-9F7801F32DCD}"/>
    <cellStyle name="Currency [0] 2 3 2 2 2 3 2 3 2" xfId="25970" xr:uid="{1357D0C9-8668-4F74-BB92-8A0B83C54676}"/>
    <cellStyle name="Currency [0] 2 3 2 2 2 3 2 4" xfId="21955" xr:uid="{84498CD6-94F9-4215-8A00-6D5BB55BF7C0}"/>
    <cellStyle name="Currency [0] 2 3 2 2 2 3 3" xfId="11481" xr:uid="{0AF2855F-D22C-4A2A-91F0-C1CAC3D1DCC5}"/>
    <cellStyle name="Currency [0] 2 3 2 2 2 3 3 2" xfId="18926" xr:uid="{49E80569-131B-465E-AF60-D6D009901F3C}"/>
    <cellStyle name="Currency [0] 2 3 2 2 2 3 3 2 2" xfId="26966" xr:uid="{E37B8F33-74E2-429E-A133-F0B26BE3C7FD}"/>
    <cellStyle name="Currency [0] 2 3 2 2 2 3 3 3" xfId="22952" xr:uid="{4202B83D-8D1F-47AD-9A35-B006E06B150D}"/>
    <cellStyle name="Currency [0] 2 3 2 2 2 3 4" xfId="16920" xr:uid="{7F8C34DF-09A3-4BD1-96BA-6D0E91E74381}"/>
    <cellStyle name="Currency [0] 2 3 2 2 2 3 4 2" xfId="24960" xr:uid="{9E3240D0-6AA2-4FE9-979D-EF916A8661FE}"/>
    <cellStyle name="Currency [0] 2 3 2 2 2 3 5" xfId="20942" xr:uid="{97695CAB-0B06-4078-B3CE-941E08040021}"/>
    <cellStyle name="Currency [0] 2 3 2 2 2 4" xfId="5896" xr:uid="{84F86D67-28F8-41B6-BE67-3B209A933E35}"/>
    <cellStyle name="Currency [0] 2 3 2 2 2 4 2" xfId="13330" xr:uid="{B879DA52-5941-4697-A8EE-0DDBDEA1A343}"/>
    <cellStyle name="Currency [0] 2 3 2 2 2 4 2 2" xfId="19414" xr:uid="{C954ABEA-22D4-4A89-8A6B-870BE5677A75}"/>
    <cellStyle name="Currency [0] 2 3 2 2 2 4 2 2 2" xfId="27454" xr:uid="{9F1E4245-8106-4086-A0E3-EE0456185B28}"/>
    <cellStyle name="Currency [0] 2 3 2 2 2 4 2 3" xfId="23442" xr:uid="{D40C3707-9F0A-4F25-B846-9ADE453597B9}"/>
    <cellStyle name="Currency [0] 2 3 2 2 2 4 3" xfId="17425" xr:uid="{C246794F-A0C9-4B5C-8130-DCF931747B62}"/>
    <cellStyle name="Currency [0] 2 3 2 2 2 4 3 2" xfId="25465" xr:uid="{66504E59-445F-4078-ADAF-701A63775657}"/>
    <cellStyle name="Currency [0] 2 3 2 2 2 4 4" xfId="21449" xr:uid="{D0FCC143-3768-42DF-8F1A-C024B0622832}"/>
    <cellStyle name="Currency [0] 2 3 2 2 2 5" xfId="9631" xr:uid="{B18DCA19-3329-4783-B9EB-D7E61D58E448}"/>
    <cellStyle name="Currency [0] 2 3 2 2 2 5 2" xfId="18438" xr:uid="{241A3C96-91A1-4ECB-B5D6-AC74FC73644E}"/>
    <cellStyle name="Currency [0] 2 3 2 2 2 5 2 2" xfId="26478" xr:uid="{54C9709F-C49C-46B4-84BB-3CC4D392EBE0}"/>
    <cellStyle name="Currency [0] 2 3 2 2 2 5 3" xfId="22462" xr:uid="{5E4F8CD6-5E50-4B1A-8BFA-B05ACCD84D31}"/>
    <cellStyle name="Currency [0] 2 3 2 2 2 6" xfId="16415" xr:uid="{FDDBC2B6-2921-47BD-860B-9311E356EA48}"/>
    <cellStyle name="Currency [0] 2 3 2 2 2 6 2" xfId="24455" xr:uid="{E4F0E0FD-98A8-4DEB-8C82-A813239B86EB}"/>
    <cellStyle name="Currency [0] 2 3 2 2 2 7" xfId="20431" xr:uid="{4E36EF1D-F2E2-4162-BD72-742F5CE86939}"/>
    <cellStyle name="Currency [0] 2 3 2 2 3" xfId="2500" xr:uid="{3707931F-50BE-4788-B099-CCC6051DED4B}"/>
    <cellStyle name="Currency [0] 2 3 2 2 3 2" xfId="4490" xr:uid="{44659E7C-0FC1-4EA6-A347-F70D33D8563E}"/>
    <cellStyle name="Currency [0] 2 3 2 2 3 2 2" xfId="8222" xr:uid="{62B55F34-57E6-440F-AB73-21E3E37FB0C4}"/>
    <cellStyle name="Currency [0] 2 3 2 2 3 2 2 2" xfId="15639" xr:uid="{F6EEC260-886F-47C6-8BBE-80070C4ADC5D}"/>
    <cellStyle name="Currency [0] 2 3 2 2 3 2 2 2 2" xfId="20026" xr:uid="{06D3D431-5A3A-4188-B9AB-E55104EFE506}"/>
    <cellStyle name="Currency [0] 2 3 2 2 3 2 2 2 2 2" xfId="28066" xr:uid="{28EE19AE-2A30-412C-BA6F-90C129A6876A}"/>
    <cellStyle name="Currency [0] 2 3 2 2 3 2 2 2 3" xfId="24056" xr:uid="{065F1A43-1557-4D74-A606-131CB2D57795}"/>
    <cellStyle name="Currency [0] 2 3 2 2 3 2 2 3" xfId="18054" xr:uid="{C23D65B7-8DBA-42C7-8F69-FB68A575705D}"/>
    <cellStyle name="Currency [0] 2 3 2 2 3 2 2 3 2" xfId="26094" xr:uid="{B400C405-C190-44F0-846D-0E64DBFD3655}"/>
    <cellStyle name="Currency [0] 2 3 2 2 3 2 2 4" xfId="22080" xr:uid="{95DC61BB-56D1-4FEE-BE9C-EB782AA0915D}"/>
    <cellStyle name="Currency [0] 2 3 2 2 3 2 3" xfId="11941" xr:uid="{13F5F037-6747-4775-A178-AF74AE8B4408}"/>
    <cellStyle name="Currency [0] 2 3 2 2 3 2 3 2" xfId="19050" xr:uid="{FE7D1220-71DB-4BE5-AAC3-BB05DE7649A8}"/>
    <cellStyle name="Currency [0] 2 3 2 2 3 2 3 2 2" xfId="27090" xr:uid="{15A99331-FA69-4DEE-85B5-A3867DF6C8D6}"/>
    <cellStyle name="Currency [0] 2 3 2 2 3 2 3 3" xfId="23077" xr:uid="{A8DDBAE2-E7A6-400B-AA1B-572AB192D9DE}"/>
    <cellStyle name="Currency [0] 2 3 2 2 3 2 4" xfId="17044" xr:uid="{F9196120-D33B-4855-84E0-9FE38C309E97}"/>
    <cellStyle name="Currency [0] 2 3 2 2 3 2 4 2" xfId="25084" xr:uid="{0F25A1B4-FD1C-420E-8493-40141F6353D0}"/>
    <cellStyle name="Currency [0] 2 3 2 2 3 2 5" xfId="21067" xr:uid="{EA7E3E25-96B3-4060-A490-83EABD6DE17D}"/>
    <cellStyle name="Currency [0] 2 3 2 2 3 3" xfId="6356" xr:uid="{33C79821-A079-47BA-A02F-65B59FCAA19A}"/>
    <cellStyle name="Currency [0] 2 3 2 2 3 3 2" xfId="13790" xr:uid="{6E506C59-2B41-45AF-B0A8-D781FE166C6A}"/>
    <cellStyle name="Currency [0] 2 3 2 2 3 3 2 2" xfId="19538" xr:uid="{956DAA61-DD02-42B2-A8A6-49DD45125F93}"/>
    <cellStyle name="Currency [0] 2 3 2 2 3 3 2 2 2" xfId="27578" xr:uid="{181C1CF6-7354-4A22-B3F5-48A58E50FE36}"/>
    <cellStyle name="Currency [0] 2 3 2 2 3 3 2 3" xfId="23567" xr:uid="{163CF4A7-CEF2-4D31-BE2D-6643BFFF7C09}"/>
    <cellStyle name="Currency [0] 2 3 2 2 3 3 3" xfId="17549" xr:uid="{F524AD75-091B-459B-B23F-DB6267C58BA6}"/>
    <cellStyle name="Currency [0] 2 3 2 2 3 3 3 2" xfId="25589" xr:uid="{508692BA-9091-4237-98EC-5D1A3C3C62F9}"/>
    <cellStyle name="Currency [0] 2 3 2 2 3 3 4" xfId="21574" xr:uid="{93324B5B-D223-409A-AA2B-A0366B3713B7}"/>
    <cellStyle name="Currency [0] 2 3 2 2 3 4" xfId="10091" xr:uid="{C7536309-709B-437F-AA79-77FC42C3B1A2}"/>
    <cellStyle name="Currency [0] 2 3 2 2 3 4 2" xfId="18562" xr:uid="{82B1BFCA-61ED-40F2-BF2F-225B768892AB}"/>
    <cellStyle name="Currency [0] 2 3 2 2 3 4 2 2" xfId="26602" xr:uid="{A4A154A2-29EF-415F-AFCD-37E0698D7DE3}"/>
    <cellStyle name="Currency [0] 2 3 2 2 3 4 3" xfId="22587" xr:uid="{8E062219-126E-4DF8-962D-3D4522B3E392}"/>
    <cellStyle name="Currency [0] 2 3 2 2 3 5" xfId="16539" xr:uid="{809AB164-17F8-43B1-91E8-8B6ADA086DB6}"/>
    <cellStyle name="Currency [0] 2 3 2 2 3 5 2" xfId="24579" xr:uid="{39270AC5-131D-42B1-A15F-53F8B6A5B4F6}"/>
    <cellStyle name="Currency [0] 2 3 2 2 3 6" xfId="20556" xr:uid="{9BC4E2E4-A371-4350-8491-15CD11076416}"/>
    <cellStyle name="Currency [0] 2 3 2 2 4" xfId="3572" xr:uid="{749034F7-50C8-4C8B-BB3E-DB3C55A2BA14}"/>
    <cellStyle name="Currency [0] 2 3 2 2 4 2" xfId="7304" xr:uid="{712F36B5-0ED5-49E9-A9AF-8BCD92BDCD0C}"/>
    <cellStyle name="Currency [0] 2 3 2 2 4 2 2" xfId="14721" xr:uid="{DA0CE226-7896-437E-B347-412484CF10EA}"/>
    <cellStyle name="Currency [0] 2 3 2 2 4 2 2 2" xfId="19780" xr:uid="{C066B825-8CDE-48FD-A9AB-C766CACA4F89}"/>
    <cellStyle name="Currency [0] 2 3 2 2 4 2 2 2 2" xfId="27820" xr:uid="{B81B0A04-ABF4-48F4-83ED-9F89486751D5}"/>
    <cellStyle name="Currency [0] 2 3 2 2 4 2 2 3" xfId="23809" xr:uid="{97600C10-6B4B-4B44-B2E5-4E9BF60791A5}"/>
    <cellStyle name="Currency [0] 2 3 2 2 4 2 3" xfId="17808" xr:uid="{B46714E4-ABA1-4491-ADB4-C5EE5C8680FF}"/>
    <cellStyle name="Currency [0] 2 3 2 2 4 2 3 2" xfId="25848" xr:uid="{91D284D0-C966-4888-B8F8-AAD77E4215A5}"/>
    <cellStyle name="Currency [0] 2 3 2 2 4 2 4" xfId="21833" xr:uid="{2C2DF207-17B4-4B66-8438-DECE655581D3}"/>
    <cellStyle name="Currency [0] 2 3 2 2 4 3" xfId="11023" xr:uid="{C38F0470-F89B-4F2D-9A81-3E63486C76A0}"/>
    <cellStyle name="Currency [0] 2 3 2 2 4 3 2" xfId="18804" xr:uid="{91E0D9BE-8D29-4D0A-8143-67C2E351BE85}"/>
    <cellStyle name="Currency [0] 2 3 2 2 4 3 2 2" xfId="26844" xr:uid="{0416CD80-0544-4B88-BB1C-AB3505D17713}"/>
    <cellStyle name="Currency [0] 2 3 2 2 4 3 3" xfId="22829" xr:uid="{8A07CE7F-54E2-458F-9207-C0509D51D61B}"/>
    <cellStyle name="Currency [0] 2 3 2 2 4 4" xfId="16798" xr:uid="{B57CF96D-EBAE-4797-AFE1-2075D892CEBB}"/>
    <cellStyle name="Currency [0] 2 3 2 2 4 4 2" xfId="24838" xr:uid="{0F130F76-706E-4722-A53A-CAA3F0D555BD}"/>
    <cellStyle name="Currency [0] 2 3 2 2 4 5" xfId="20820" xr:uid="{F8D6ED5F-E37C-4AA9-9AD8-DC866F9951C5}"/>
    <cellStyle name="Currency [0] 2 3 2 2 5" xfId="5438" xr:uid="{6FD9697F-AC53-48FC-8664-7F5718F60C03}"/>
    <cellStyle name="Currency [0] 2 3 2 2 5 2" xfId="12872" xr:uid="{51AC3671-705F-4A77-A753-D2A591B33EE2}"/>
    <cellStyle name="Currency [0] 2 3 2 2 5 2 2" xfId="19292" xr:uid="{1FCCD96C-2E60-463B-815C-375C7CFC513B}"/>
    <cellStyle name="Currency [0] 2 3 2 2 5 2 2 2" xfId="27332" xr:uid="{83C38AF4-A56A-46EF-8276-10F2CEC656C6}"/>
    <cellStyle name="Currency [0] 2 3 2 2 5 2 3" xfId="23319" xr:uid="{22C65645-13C7-42CA-BA35-F17AD9F4AE22}"/>
    <cellStyle name="Currency [0] 2 3 2 2 5 3" xfId="17303" xr:uid="{3B38C5B1-A4BE-425C-A20C-60819BD86830}"/>
    <cellStyle name="Currency [0] 2 3 2 2 5 3 2" xfId="25343" xr:uid="{5AFA77CA-D46E-4A16-B8E1-66140E4AEBEF}"/>
    <cellStyle name="Currency [0] 2 3 2 2 5 4" xfId="21326" xr:uid="{04E0ED75-42D0-41C6-96A7-C9B2ABCBE315}"/>
    <cellStyle name="Currency [0] 2 3 2 2 6" xfId="9173" xr:uid="{BFC0CAAF-A0C0-4387-A7BF-E773C696E247}"/>
    <cellStyle name="Currency [0] 2 3 2 2 6 2" xfId="18316" xr:uid="{5D3E3FE7-1DE5-43F3-86D6-BFC771E3185A}"/>
    <cellStyle name="Currency [0] 2 3 2 2 6 2 2" xfId="26356" xr:uid="{145F2A57-D967-435A-857C-EADBB51081FE}"/>
    <cellStyle name="Currency [0] 2 3 2 2 6 3" xfId="22339" xr:uid="{14AD372C-0959-4419-802D-3923B9D9F435}"/>
    <cellStyle name="Currency [0] 2 3 2 2 7" xfId="16293" xr:uid="{0F3249BA-D001-447E-9134-6506EF34887E}"/>
    <cellStyle name="Currency [0] 2 3 2 2 7 2" xfId="24333" xr:uid="{135AF055-D01E-4B0B-868F-D0E523ECEDBB}"/>
    <cellStyle name="Currency [0] 2 3 2 2 8" xfId="20309" xr:uid="{354CC8ED-9A32-4219-8BD8-552FF78C1332}"/>
    <cellStyle name="Currency [0] 2 3 2 3" xfId="1799" xr:uid="{D9898963-636A-44D5-B7ED-E34398CC392B}"/>
    <cellStyle name="Currency [0] 2 3 2 3 2" xfId="2731" xr:uid="{A2B634E6-9D5B-4C0E-951D-6783B1961AC4}"/>
    <cellStyle name="Currency [0] 2 3 2 3 2 2" xfId="4721" xr:uid="{02A090FB-4CE3-4021-836E-0131833507EE}"/>
    <cellStyle name="Currency [0] 2 3 2 3 2 2 2" xfId="8453" xr:uid="{B5EFE748-1452-409D-A1D2-9D49954CCC43}"/>
    <cellStyle name="Currency [0] 2 3 2 3 2 2 2 2" xfId="15870" xr:uid="{534F2557-BCBB-4F55-8F23-777DF874F3CB}"/>
    <cellStyle name="Currency [0] 2 3 2 3 2 2 2 2 2" xfId="20089" xr:uid="{D515A7D9-FFD5-4FD0-A452-9D20F49F8BBE}"/>
    <cellStyle name="Currency [0] 2 3 2 3 2 2 2 2 2 2" xfId="28129" xr:uid="{C99FBB5A-F31E-4CAF-BB18-11E8769D4BC1}"/>
    <cellStyle name="Currency [0] 2 3 2 3 2 2 2 2 3" xfId="24119" xr:uid="{5F6CC615-2E68-4CF6-903B-4E5533D33FB9}"/>
    <cellStyle name="Currency [0] 2 3 2 3 2 2 2 3" xfId="18117" xr:uid="{0AA369E5-5346-4399-AA16-ECBDAB8B6E5B}"/>
    <cellStyle name="Currency [0] 2 3 2 3 2 2 2 3 2" xfId="26157" xr:uid="{1A58183F-622F-4315-AF88-CFB9D64842AF}"/>
    <cellStyle name="Currency [0] 2 3 2 3 2 2 2 4" xfId="22143" xr:uid="{441DFF59-60E7-4142-8A69-8E4AF79969E4}"/>
    <cellStyle name="Currency [0] 2 3 2 3 2 2 3" xfId="12172" xr:uid="{9E41C0ED-0286-4B18-B11E-9AD24C597A8B}"/>
    <cellStyle name="Currency [0] 2 3 2 3 2 2 3 2" xfId="19113" xr:uid="{3FF181D0-2D33-4F85-BE3E-580679649859}"/>
    <cellStyle name="Currency [0] 2 3 2 3 2 2 3 2 2" xfId="27153" xr:uid="{DF1E43FF-E6C7-4901-922E-964EDBE55BEF}"/>
    <cellStyle name="Currency [0] 2 3 2 3 2 2 3 3" xfId="23140" xr:uid="{E80DF2F4-6E9B-410E-A351-BFFB03A42E42}"/>
    <cellStyle name="Currency [0] 2 3 2 3 2 2 4" xfId="17107" xr:uid="{9500F5DD-9189-4E3A-B923-4AE5253874AF}"/>
    <cellStyle name="Currency [0] 2 3 2 3 2 2 4 2" xfId="25147" xr:uid="{2441B4EE-A5A5-49DC-A7E7-5FE62A3724F1}"/>
    <cellStyle name="Currency [0] 2 3 2 3 2 2 5" xfId="21130" xr:uid="{D7F1EE26-6014-46A6-8328-81E32D249F58}"/>
    <cellStyle name="Currency [0] 2 3 2 3 2 3" xfId="6587" xr:uid="{FB6D3A1B-3B28-47A4-B3C3-6A9F225742BE}"/>
    <cellStyle name="Currency [0] 2 3 2 3 2 3 2" xfId="14021" xr:uid="{CB38F3D5-FB86-45C5-9464-A90E9CBC169F}"/>
    <cellStyle name="Currency [0] 2 3 2 3 2 3 2 2" xfId="19601" xr:uid="{96662A42-CCA6-4A95-B491-66AB4B9DA583}"/>
    <cellStyle name="Currency [0] 2 3 2 3 2 3 2 2 2" xfId="27641" xr:uid="{0D748FE0-C8A0-4E1A-B69B-8814B346DD14}"/>
    <cellStyle name="Currency [0] 2 3 2 3 2 3 2 3" xfId="23630" xr:uid="{F9B9A12A-6184-4C5E-908A-05F9410A999F}"/>
    <cellStyle name="Currency [0] 2 3 2 3 2 3 3" xfId="17612" xr:uid="{465B8375-4EC8-4DE6-8651-88D44D00B44B}"/>
    <cellStyle name="Currency [0] 2 3 2 3 2 3 3 2" xfId="25652" xr:uid="{1C8C14BC-BFBB-402C-87AF-E885F6180942}"/>
    <cellStyle name="Currency [0] 2 3 2 3 2 3 4" xfId="21637" xr:uid="{1B27BEB8-DA43-467D-B71D-DFC77537AA25}"/>
    <cellStyle name="Currency [0] 2 3 2 3 2 4" xfId="10322" xr:uid="{CF8E792D-A57C-4D1B-BFB7-1A9DBD0AAB94}"/>
    <cellStyle name="Currency [0] 2 3 2 3 2 4 2" xfId="18625" xr:uid="{B8E95574-4A85-4C11-97FE-EFB28185F54F}"/>
    <cellStyle name="Currency [0] 2 3 2 3 2 4 2 2" xfId="26665" xr:uid="{7148EB98-0CA0-4C2E-9C41-1AF150104E46}"/>
    <cellStyle name="Currency [0] 2 3 2 3 2 4 3" xfId="22650" xr:uid="{79224DD7-E008-4852-AD8A-6670728D4CAA}"/>
    <cellStyle name="Currency [0] 2 3 2 3 2 5" xfId="16602" xr:uid="{920345E1-920A-49D8-B10F-20B5C8C1E465}"/>
    <cellStyle name="Currency [0] 2 3 2 3 2 5 2" xfId="24642" xr:uid="{03E65C5D-FC75-420A-85D2-5BD9EC8F64BB}"/>
    <cellStyle name="Currency [0] 2 3 2 3 2 6" xfId="20619" xr:uid="{CB6C5CA2-8CE5-412C-B38C-A42AA0880C7F}"/>
    <cellStyle name="Currency [0] 2 3 2 3 3" xfId="3803" xr:uid="{5B64BFDC-D30C-435F-B210-F087498962C0}"/>
    <cellStyle name="Currency [0] 2 3 2 3 3 2" xfId="7535" xr:uid="{7D1DA997-C2D4-4DC7-BCCC-ED868BD32435}"/>
    <cellStyle name="Currency [0] 2 3 2 3 3 2 2" xfId="14952" xr:uid="{EFBACB66-AE17-46BA-AD05-E13C6070F95A}"/>
    <cellStyle name="Currency [0] 2 3 2 3 3 2 2 2" xfId="19843" xr:uid="{903C9296-0F75-4BE1-871B-FD53C434267E}"/>
    <cellStyle name="Currency [0] 2 3 2 3 3 2 2 2 2" xfId="27883" xr:uid="{D88F3094-F022-471D-B5EB-20154B095C87}"/>
    <cellStyle name="Currency [0] 2 3 2 3 3 2 2 3" xfId="23872" xr:uid="{889DC0A1-E26C-45CA-9C51-40D3237835A3}"/>
    <cellStyle name="Currency [0] 2 3 2 3 3 2 3" xfId="17871" xr:uid="{CAFE76F2-1A5A-4A3C-9AC3-348A46182BFE}"/>
    <cellStyle name="Currency [0] 2 3 2 3 3 2 3 2" xfId="25911" xr:uid="{312031D2-BE90-411B-87F6-0ED6D7EDF71B}"/>
    <cellStyle name="Currency [0] 2 3 2 3 3 2 4" xfId="21896" xr:uid="{3D215B4B-E1E6-450D-BA5B-813FEAE02939}"/>
    <cellStyle name="Currency [0] 2 3 2 3 3 3" xfId="11254" xr:uid="{C28F3B16-C2A0-4A34-9957-88FB3BFD7B92}"/>
    <cellStyle name="Currency [0] 2 3 2 3 3 3 2" xfId="18867" xr:uid="{E3F2CF66-4A10-421A-B526-76BE437F312E}"/>
    <cellStyle name="Currency [0] 2 3 2 3 3 3 2 2" xfId="26907" xr:uid="{B007C2E3-34D7-4B22-B050-8E1A39BD374B}"/>
    <cellStyle name="Currency [0] 2 3 2 3 3 3 3" xfId="22893" xr:uid="{D4637B05-134C-44FC-9885-A4003C81F6FA}"/>
    <cellStyle name="Currency [0] 2 3 2 3 3 4" xfId="16861" xr:uid="{01EF251E-7F83-493E-ACA6-0341C6FF85DB}"/>
    <cellStyle name="Currency [0] 2 3 2 3 3 4 2" xfId="24901" xr:uid="{A703FFC8-3158-4F70-B689-D3B087B87295}"/>
    <cellStyle name="Currency [0] 2 3 2 3 3 5" xfId="20883" xr:uid="{C244AF20-105E-4EBD-A970-D9B3C161467F}"/>
    <cellStyle name="Currency [0] 2 3 2 3 4" xfId="5669" xr:uid="{EC43B37E-D116-475B-A3BF-FC976CF925B2}"/>
    <cellStyle name="Currency [0] 2 3 2 3 4 2" xfId="13103" xr:uid="{FCD157A1-FE2D-497B-887D-ED7E4B47479F}"/>
    <cellStyle name="Currency [0] 2 3 2 3 4 2 2" xfId="19355" xr:uid="{C05C3B8D-8E1D-46C2-B89F-1A9D94DF4A7B}"/>
    <cellStyle name="Currency [0] 2 3 2 3 4 2 2 2" xfId="27395" xr:uid="{72D1540A-3270-4E76-A3FE-5F8A9B851528}"/>
    <cellStyle name="Currency [0] 2 3 2 3 4 2 3" xfId="23383" xr:uid="{4B5B5E9A-4797-4F14-B1CF-9F14B86E034B}"/>
    <cellStyle name="Currency [0] 2 3 2 3 4 3" xfId="17366" xr:uid="{D516976F-9F17-42B5-A96A-E391C9C8B931}"/>
    <cellStyle name="Currency [0] 2 3 2 3 4 3 2" xfId="25406" xr:uid="{2BDE498E-2A55-4223-9AA8-856F7F958238}"/>
    <cellStyle name="Currency [0] 2 3 2 3 4 4" xfId="21390" xr:uid="{AE721D66-636B-4D44-BE6A-D93D68EF1F67}"/>
    <cellStyle name="Currency [0] 2 3 2 3 5" xfId="9404" xr:uid="{E06327BE-5F43-4E27-BC2C-08E296D2B4C5}"/>
    <cellStyle name="Currency [0] 2 3 2 3 5 2" xfId="18379" xr:uid="{A71D003F-745C-4BCE-8F59-9560CED02EE6}"/>
    <cellStyle name="Currency [0] 2 3 2 3 5 2 2" xfId="26419" xr:uid="{4C19868B-BDAF-4DEB-AE8B-754491075924}"/>
    <cellStyle name="Currency [0] 2 3 2 3 5 3" xfId="22403" xr:uid="{98273001-161E-496F-8936-9FAD90FE57F7}"/>
    <cellStyle name="Currency [0] 2 3 2 3 6" xfId="16356" xr:uid="{3ECA48B9-53B8-4C36-9C74-5B79E17E7ADD}"/>
    <cellStyle name="Currency [0] 2 3 2 3 6 2" xfId="24396" xr:uid="{80077692-991D-47A2-9EC0-AEEB87324C92}"/>
    <cellStyle name="Currency [0] 2 3 2 3 7" xfId="20372" xr:uid="{53413E7A-DD7E-479A-BD19-347C0409ECB5}"/>
    <cellStyle name="Currency [0] 2 3 2 4" xfId="2273" xr:uid="{9FC6F6F8-F3B4-43F9-A643-418258B11D72}"/>
    <cellStyle name="Currency [0] 2 3 2 4 2" xfId="4263" xr:uid="{5BABF7B8-D91D-41F6-8E30-38C7C72DEF2D}"/>
    <cellStyle name="Currency [0] 2 3 2 4 2 2" xfId="7995" xr:uid="{F55D4213-7087-40EC-B2A2-B3E532406400}"/>
    <cellStyle name="Currency [0] 2 3 2 4 2 2 2" xfId="15412" xr:uid="{15D0D048-65A4-44BE-855D-45BFDB09421D}"/>
    <cellStyle name="Currency [0] 2 3 2 4 2 2 2 2" xfId="19967" xr:uid="{21D1837D-8EB2-4AD9-933E-B98790256560}"/>
    <cellStyle name="Currency [0] 2 3 2 4 2 2 2 2 2" xfId="28007" xr:uid="{FE267D55-9007-4B0B-AC5C-57AE6D0A46B2}"/>
    <cellStyle name="Currency [0] 2 3 2 4 2 2 2 3" xfId="23997" xr:uid="{8724B7E0-D78C-4508-B320-63B835594660}"/>
    <cellStyle name="Currency [0] 2 3 2 4 2 2 3" xfId="17995" xr:uid="{1EAAACB5-D87B-4D64-BD71-5D09A4AF250E}"/>
    <cellStyle name="Currency [0] 2 3 2 4 2 2 3 2" xfId="26035" xr:uid="{CE66C667-E98A-4510-B1BE-DC73578B141B}"/>
    <cellStyle name="Currency [0] 2 3 2 4 2 2 4" xfId="22021" xr:uid="{7584A5E8-2CB3-4918-B7C1-70DE2076EA7E}"/>
    <cellStyle name="Currency [0] 2 3 2 4 2 3" xfId="11714" xr:uid="{77CF96C2-59ED-409F-B4C1-57B397060D9B}"/>
    <cellStyle name="Currency [0] 2 3 2 4 2 3 2" xfId="18991" xr:uid="{86850781-E971-40B2-86D4-9F01BD9A22A7}"/>
    <cellStyle name="Currency [0] 2 3 2 4 2 3 2 2" xfId="27031" xr:uid="{781E64D3-E956-4AB6-9132-54159D84CF5F}"/>
    <cellStyle name="Currency [0] 2 3 2 4 2 3 3" xfId="23018" xr:uid="{DFA76A8B-7434-4B76-AAF5-B9A7C1440E2C}"/>
    <cellStyle name="Currency [0] 2 3 2 4 2 4" xfId="16985" xr:uid="{92B74FE2-C308-490D-856A-E45671549DA2}"/>
    <cellStyle name="Currency [0] 2 3 2 4 2 4 2" xfId="25025" xr:uid="{A269809E-9AB4-48D4-9DC7-B9DF3F6FE08D}"/>
    <cellStyle name="Currency [0] 2 3 2 4 2 5" xfId="21008" xr:uid="{1B42CF03-FD13-40FB-BA90-6C6C8726DFAD}"/>
    <cellStyle name="Currency [0] 2 3 2 4 3" xfId="6129" xr:uid="{3577E102-C404-4F09-8DDF-4D21897DBB79}"/>
    <cellStyle name="Currency [0] 2 3 2 4 3 2" xfId="13563" xr:uid="{243A1DB9-EF22-464C-8DFE-F8CA68D939C0}"/>
    <cellStyle name="Currency [0] 2 3 2 4 3 2 2" xfId="19479" xr:uid="{952E2E67-8110-486D-A9D6-AE7AD0616FBD}"/>
    <cellStyle name="Currency [0] 2 3 2 4 3 2 2 2" xfId="27519" xr:uid="{0FECA203-D916-4346-9AE5-36550041CFBA}"/>
    <cellStyle name="Currency [0] 2 3 2 4 3 2 3" xfId="23508" xr:uid="{8C323888-C65A-416E-BFD0-16BC14115736}"/>
    <cellStyle name="Currency [0] 2 3 2 4 3 3" xfId="17490" xr:uid="{99813D38-9A70-478D-AF89-1FA4F83A6F24}"/>
    <cellStyle name="Currency [0] 2 3 2 4 3 3 2" xfId="25530" xr:uid="{49B24124-4D50-404E-B888-8D9526ED8856}"/>
    <cellStyle name="Currency [0] 2 3 2 4 3 4" xfId="21515" xr:uid="{EDDEDAC1-C548-4048-AFB2-05BCAFE49799}"/>
    <cellStyle name="Currency [0] 2 3 2 4 4" xfId="9864" xr:uid="{BBD5A907-E7B7-4F05-AE46-F6807855435B}"/>
    <cellStyle name="Currency [0] 2 3 2 4 4 2" xfId="18503" xr:uid="{F8924AAB-7A22-4061-847F-CD487CFD1A99}"/>
    <cellStyle name="Currency [0] 2 3 2 4 4 2 2" xfId="26543" xr:uid="{6FA16897-6CA2-4EC6-9107-137F6411C5D1}"/>
    <cellStyle name="Currency [0] 2 3 2 4 4 3" xfId="22528" xr:uid="{8664B286-9A67-4E14-A12B-B73D594729EE}"/>
    <cellStyle name="Currency [0] 2 3 2 4 5" xfId="16480" xr:uid="{F6D8D78B-D20B-4605-BB30-057A01015A71}"/>
    <cellStyle name="Currency [0] 2 3 2 4 5 2" xfId="24520" xr:uid="{623FB67D-BD4B-4325-8B73-106138201CE4}"/>
    <cellStyle name="Currency [0] 2 3 2 4 6" xfId="20497" xr:uid="{E82456A8-4B9D-40D3-BCA0-F1028435CDA2}"/>
    <cellStyle name="Currency [0] 2 3 2 5" xfId="3346" xr:uid="{7AE0BF1F-03DD-4EF1-A672-8CC82D81A591}"/>
    <cellStyle name="Currency [0] 2 3 2 5 2" xfId="7078" xr:uid="{CA10C809-6288-4976-9F62-105B12B6AE6D}"/>
    <cellStyle name="Currency [0] 2 3 2 5 2 2" xfId="14495" xr:uid="{F549F58E-E89E-4CD0-94EA-1B467AC826D7}"/>
    <cellStyle name="Currency [0] 2 3 2 5 2 2 2" xfId="19722" xr:uid="{A25ECBCF-8793-4FA3-877D-3458896FC430}"/>
    <cellStyle name="Currency [0] 2 3 2 5 2 2 2 2" xfId="27762" xr:uid="{95278BDA-AEC4-4F8A-84CE-B13CA5DD7264}"/>
    <cellStyle name="Currency [0] 2 3 2 5 2 2 3" xfId="23751" xr:uid="{581F3F49-2071-4C11-AED8-B27AE84BD4B8}"/>
    <cellStyle name="Currency [0] 2 3 2 5 2 3" xfId="17750" xr:uid="{D52DDBD3-5851-49DE-88C2-C36C93389950}"/>
    <cellStyle name="Currency [0] 2 3 2 5 2 3 2" xfId="25790" xr:uid="{B7EBF4BB-F536-4BBB-BB04-9DEFA21B4AB6}"/>
    <cellStyle name="Currency [0] 2 3 2 5 2 4" xfId="21775" xr:uid="{52356AF8-CC46-4D03-AA81-FD13027CFF69}"/>
    <cellStyle name="Currency [0] 2 3 2 5 3" xfId="10797" xr:uid="{A247221C-20FC-4A44-82C1-F1FEB21BE6D9}"/>
    <cellStyle name="Currency [0] 2 3 2 5 3 2" xfId="18746" xr:uid="{319A56D9-149C-434A-8711-4D7383877E4F}"/>
    <cellStyle name="Currency [0] 2 3 2 5 3 2 2" xfId="26786" xr:uid="{917BAF45-B62C-44EA-9C21-6E183B1458CB}"/>
    <cellStyle name="Currency [0] 2 3 2 5 3 3" xfId="22771" xr:uid="{3544F7E6-689A-4C3C-B97A-B2A0669B2472}"/>
    <cellStyle name="Currency [0] 2 3 2 5 4" xfId="16740" xr:uid="{83FC1320-E3B9-4F70-BDD4-F5B65398667B}"/>
    <cellStyle name="Currency [0] 2 3 2 5 4 2" xfId="24780" xr:uid="{6C39A90B-6934-4B0E-AB75-E3484ABEABF9}"/>
    <cellStyle name="Currency [0] 2 3 2 5 5" xfId="20762" xr:uid="{042CEDAA-2A93-4E56-A5B7-E6D9AFEA9218}"/>
    <cellStyle name="Currency [0] 2 3 2 6" xfId="5212" xr:uid="{4D05B35A-19B6-4B40-B942-1DA8A396A584}"/>
    <cellStyle name="Currency [0] 2 3 2 6 2" xfId="12646" xr:uid="{2457911F-8C25-4555-96A6-949EC1F2ED58}"/>
    <cellStyle name="Currency [0] 2 3 2 6 2 2" xfId="19234" xr:uid="{8BBED271-DEB1-4D94-BB6C-296A2BC40D69}"/>
    <cellStyle name="Currency [0] 2 3 2 6 2 2 2" xfId="27274" xr:uid="{6696B511-97C4-417F-8010-B85540740BB4}"/>
    <cellStyle name="Currency [0] 2 3 2 6 2 3" xfId="23261" xr:uid="{A524D6A8-E1D2-400E-971E-82CCBD7FABFE}"/>
    <cellStyle name="Currency [0] 2 3 2 6 3" xfId="17245" xr:uid="{CAAE14AF-81E0-402E-95F7-0E253AC7EDDF}"/>
    <cellStyle name="Currency [0] 2 3 2 6 3 2" xfId="25285" xr:uid="{361B6AA3-B19D-47C1-863E-AA88A06BDEB5}"/>
    <cellStyle name="Currency [0] 2 3 2 6 4" xfId="21268" xr:uid="{73726B10-C1FF-4745-8C44-1922DDFFF447}"/>
    <cellStyle name="Currency [0] 2 3 2 7" xfId="8947" xr:uid="{CE07D9B2-92F9-4229-9363-9E895A6BC2CB}"/>
    <cellStyle name="Currency [0] 2 3 2 7 2" xfId="18258" xr:uid="{C2BCE6E8-DCFF-4F42-9BD3-BA9B77AF93C9}"/>
    <cellStyle name="Currency [0] 2 3 2 7 2 2" xfId="26298" xr:uid="{B9CC8E11-6A58-41D6-B051-2F89CDF1F885}"/>
    <cellStyle name="Currency [0] 2 3 2 7 3" xfId="22281" xr:uid="{E1AE06E4-5D1F-4E5A-A7FD-21C909608B8A}"/>
    <cellStyle name="Currency [0] 2 3 2 8" xfId="16235" xr:uid="{95348B85-78FF-4717-97BC-6497433979A9}"/>
    <cellStyle name="Currency [0] 2 3 2 8 2" xfId="24275" xr:uid="{E4C9EA61-8948-4B2F-9F9C-E65DD7088B17}"/>
    <cellStyle name="Currency [0] 2 3 2 9" xfId="20251" xr:uid="{782484D4-F8BC-4033-8FBE-448D2D5E42AC}"/>
    <cellStyle name="Currency [0] 2 3 3" xfId="1438" xr:uid="{D177E96C-C13B-4B05-B00D-0AB0001E958A}"/>
    <cellStyle name="Currency [0] 2 3 3 2" xfId="1910" xr:uid="{5FA17B38-5143-444B-AB35-84C4E93A69DE}"/>
    <cellStyle name="Currency [0] 2 3 3 2 2" xfId="2842" xr:uid="{11C22E0C-99E1-4084-8BEB-4772AF9B96DA}"/>
    <cellStyle name="Currency [0] 2 3 3 2 2 2" xfId="4832" xr:uid="{E03A3ADF-8DCB-4D83-89CD-52747D5A3886}"/>
    <cellStyle name="Currency [0] 2 3 3 2 2 2 2" xfId="8564" xr:uid="{6EFE723E-5D6E-496F-8B60-4614241511A0}"/>
    <cellStyle name="Currency [0] 2 3 3 2 2 2 2 2" xfId="15981" xr:uid="{2B2D3177-CC00-4BC6-88A0-4DE938A1CDBD}"/>
    <cellStyle name="Currency [0] 2 3 3 2 2 2 2 2 2" xfId="20116" xr:uid="{6407966D-6896-4A4A-8F67-FF15683BBC52}"/>
    <cellStyle name="Currency [0] 2 3 3 2 2 2 2 2 2 2" xfId="28156" xr:uid="{5C1CA67B-B326-45C0-9867-EAE0F121BDED}"/>
    <cellStyle name="Currency [0] 2 3 3 2 2 2 2 2 3" xfId="24146" xr:uid="{F254B629-34B5-4941-802C-44087D423A32}"/>
    <cellStyle name="Currency [0] 2 3 3 2 2 2 2 3" xfId="18144" xr:uid="{54D88C79-D971-47D5-8227-CA0640F2D170}"/>
    <cellStyle name="Currency [0] 2 3 3 2 2 2 2 3 2" xfId="26184" xr:uid="{91EC09F4-BAA1-4F28-9473-62C96CBF1570}"/>
    <cellStyle name="Currency [0] 2 3 3 2 2 2 2 4" xfId="22170" xr:uid="{6EC3B092-10B4-4BE8-AE9D-CA34863DB9B7}"/>
    <cellStyle name="Currency [0] 2 3 3 2 2 2 3" xfId="12283" xr:uid="{3B9B5FB9-8C54-4B87-AAB0-63D81FA76F5B}"/>
    <cellStyle name="Currency [0] 2 3 3 2 2 2 3 2" xfId="19140" xr:uid="{34F1FACA-C5C3-41FF-9C41-102BD0984E64}"/>
    <cellStyle name="Currency [0] 2 3 3 2 2 2 3 2 2" xfId="27180" xr:uid="{CE3267C4-C3BA-42E5-B48D-D957A8845F06}"/>
    <cellStyle name="Currency [0] 2 3 3 2 2 2 3 3" xfId="23167" xr:uid="{0E30E1C1-462D-4C60-89F5-E0B1CAB0EEF4}"/>
    <cellStyle name="Currency [0] 2 3 3 2 2 2 4" xfId="17134" xr:uid="{F8B41493-BB95-4491-AC06-E9D0ED7A96AD}"/>
    <cellStyle name="Currency [0] 2 3 3 2 2 2 4 2" xfId="25174" xr:uid="{6EAB92CC-1F05-4FAC-A32E-AF6315F758F3}"/>
    <cellStyle name="Currency [0] 2 3 3 2 2 2 5" xfId="21157" xr:uid="{BB2D2D1A-66C6-4CC0-94F7-ADE70CBBC4AD}"/>
    <cellStyle name="Currency [0] 2 3 3 2 2 3" xfId="6698" xr:uid="{1E0A4503-32FA-41E1-ABF9-EB70398E88E5}"/>
    <cellStyle name="Currency [0] 2 3 3 2 2 3 2" xfId="14132" xr:uid="{52A02BD0-B5A4-4120-9670-71FAAE9A6A9F}"/>
    <cellStyle name="Currency [0] 2 3 3 2 2 3 2 2" xfId="19628" xr:uid="{296A8D01-4E01-4E05-8226-EE8B50BACA17}"/>
    <cellStyle name="Currency [0] 2 3 3 2 2 3 2 2 2" xfId="27668" xr:uid="{0A3788F7-50DC-4684-B91B-885FEBB95B29}"/>
    <cellStyle name="Currency [0] 2 3 3 2 2 3 2 3" xfId="23657" xr:uid="{E82C4348-A63E-4ED8-BB2B-0BEF7ABA0234}"/>
    <cellStyle name="Currency [0] 2 3 3 2 2 3 3" xfId="17639" xr:uid="{A18341B1-478E-4A9F-97FA-ABBB793285F0}"/>
    <cellStyle name="Currency [0] 2 3 3 2 2 3 3 2" xfId="25679" xr:uid="{5DD34065-1EF8-4807-9C7F-D923BB374546}"/>
    <cellStyle name="Currency [0] 2 3 3 2 2 3 4" xfId="21664" xr:uid="{4C334538-2EDC-4044-872A-A759A78587E4}"/>
    <cellStyle name="Currency [0] 2 3 3 2 2 4" xfId="10433" xr:uid="{6EC4FD6C-F0FF-4CD9-B448-00633263CA6B}"/>
    <cellStyle name="Currency [0] 2 3 3 2 2 4 2" xfId="18652" xr:uid="{E32B256E-A7CF-44D1-A3DB-1DDD6EFD8AC4}"/>
    <cellStyle name="Currency [0] 2 3 3 2 2 4 2 2" xfId="26692" xr:uid="{1A7CD325-A4EE-4774-95F9-AE47B87CD596}"/>
    <cellStyle name="Currency [0] 2 3 3 2 2 4 3" xfId="22677" xr:uid="{C9F38489-72EB-4446-A14C-34793DEBBFE3}"/>
    <cellStyle name="Currency [0] 2 3 3 2 2 5" xfId="16629" xr:uid="{04C87F85-297C-419E-93C0-4BED33AC413C}"/>
    <cellStyle name="Currency [0] 2 3 3 2 2 5 2" xfId="24669" xr:uid="{7575B71E-EEB0-4D61-B88C-B1AA8A047583}"/>
    <cellStyle name="Currency [0] 2 3 3 2 2 6" xfId="20646" xr:uid="{E0934F93-6328-4083-B91A-54977E85EAF0}"/>
    <cellStyle name="Currency [0] 2 3 3 2 3" xfId="3914" xr:uid="{F0CF058B-2E05-4CA8-B75F-BEAB34AA67EB}"/>
    <cellStyle name="Currency [0] 2 3 3 2 3 2" xfId="7646" xr:uid="{E44C2A78-BDA7-48F0-8ABC-53F17C206D4A}"/>
    <cellStyle name="Currency [0] 2 3 3 2 3 2 2" xfId="15063" xr:uid="{C0E4F101-199D-4855-A820-BEE8D77B0986}"/>
    <cellStyle name="Currency [0] 2 3 3 2 3 2 2 2" xfId="19870" xr:uid="{0604C417-1CAB-4E36-B8F6-185F208BF33A}"/>
    <cellStyle name="Currency [0] 2 3 3 2 3 2 2 2 2" xfId="27910" xr:uid="{647B86B7-A390-410A-9D48-A14A1AE99F99}"/>
    <cellStyle name="Currency [0] 2 3 3 2 3 2 2 3" xfId="23899" xr:uid="{29A4E1D3-604F-4293-A163-A41993754052}"/>
    <cellStyle name="Currency [0] 2 3 3 2 3 2 3" xfId="17898" xr:uid="{A5E2020F-5686-43A9-BE17-F49BEB5AFDD7}"/>
    <cellStyle name="Currency [0] 2 3 3 2 3 2 3 2" xfId="25938" xr:uid="{4D5BAC63-6617-4B64-9F8D-374302322997}"/>
    <cellStyle name="Currency [0] 2 3 3 2 3 2 4" xfId="21923" xr:uid="{8BA7C240-CCE9-498C-BAA1-79DC5D6BCAD0}"/>
    <cellStyle name="Currency [0] 2 3 3 2 3 3" xfId="11365" xr:uid="{C57CF01F-3991-4FB9-BC0C-44A24650CA44}"/>
    <cellStyle name="Currency [0] 2 3 3 2 3 3 2" xfId="18894" xr:uid="{D0C6E4BC-E01B-416C-B732-679BA95969DE}"/>
    <cellStyle name="Currency [0] 2 3 3 2 3 3 2 2" xfId="26934" xr:uid="{2852DB1B-977F-45CC-8F95-5C4B72E49CF1}"/>
    <cellStyle name="Currency [0] 2 3 3 2 3 3 3" xfId="22920" xr:uid="{57A6894E-8BED-4B09-9592-767A6688DBD1}"/>
    <cellStyle name="Currency [0] 2 3 3 2 3 4" xfId="16888" xr:uid="{98117D34-80B0-4C37-B4C9-39E9E3535E81}"/>
    <cellStyle name="Currency [0] 2 3 3 2 3 4 2" xfId="24928" xr:uid="{14836FCC-4072-4BB6-B7BE-3E186EC80377}"/>
    <cellStyle name="Currency [0] 2 3 3 2 3 5" xfId="20910" xr:uid="{A263476F-82BB-40B6-A2AF-FA6AD9C47A9D}"/>
    <cellStyle name="Currency [0] 2 3 3 2 4" xfId="5780" xr:uid="{1DAA3F4D-F56B-4F38-8295-9E8337F84BE6}"/>
    <cellStyle name="Currency [0] 2 3 3 2 4 2" xfId="13214" xr:uid="{C281B43F-7365-4B37-AD66-381705C2F96B}"/>
    <cellStyle name="Currency [0] 2 3 3 2 4 2 2" xfId="19382" xr:uid="{3E770961-B407-4D48-AA65-C73ACE19FD47}"/>
    <cellStyle name="Currency [0] 2 3 3 2 4 2 2 2" xfId="27422" xr:uid="{2B24FBCA-42B7-4683-89B1-B04A8F8751A6}"/>
    <cellStyle name="Currency [0] 2 3 3 2 4 2 3" xfId="23410" xr:uid="{652BC486-E5B0-4E21-80D8-E4CC4F2BDCBD}"/>
    <cellStyle name="Currency [0] 2 3 3 2 4 3" xfId="17393" xr:uid="{FCA2E521-9728-44EF-99C6-1D9791462902}"/>
    <cellStyle name="Currency [0] 2 3 3 2 4 3 2" xfId="25433" xr:uid="{00503BAF-17F8-454D-8BD9-EC578939CD15}"/>
    <cellStyle name="Currency [0] 2 3 3 2 4 4" xfId="21417" xr:uid="{A1B8727A-8C3F-4440-884F-BB9B27AEC3E5}"/>
    <cellStyle name="Currency [0] 2 3 3 2 5" xfId="9515" xr:uid="{4CD2AB4B-0C0C-4F93-A207-EFE4EDFDA737}"/>
    <cellStyle name="Currency [0] 2 3 3 2 5 2" xfId="18406" xr:uid="{9433C49A-73D6-4AB8-9F9D-6A0ED2093597}"/>
    <cellStyle name="Currency [0] 2 3 3 2 5 2 2" xfId="26446" xr:uid="{A0ACE404-2E0F-4761-919B-0431A5C8F095}"/>
    <cellStyle name="Currency [0] 2 3 3 2 5 3" xfId="22430" xr:uid="{485A31F3-C2E5-4406-A3E7-E2DACCD0A450}"/>
    <cellStyle name="Currency [0] 2 3 3 2 6" xfId="16383" xr:uid="{8902ABD2-0299-48C2-850E-1E8BD593E0E3}"/>
    <cellStyle name="Currency [0] 2 3 3 2 6 2" xfId="24423" xr:uid="{7D1B1292-AA94-420B-9995-6D2F2BE3B68F}"/>
    <cellStyle name="Currency [0] 2 3 3 2 7" xfId="20399" xr:uid="{1B558381-6315-447C-AE01-4A83BFA52679}"/>
    <cellStyle name="Currency [0] 2 3 3 3" xfId="2384" xr:uid="{F5E75D3A-BEE4-4CB0-84FF-11716E3FDAB3}"/>
    <cellStyle name="Currency [0] 2 3 3 3 2" xfId="4374" xr:uid="{9CCEF9B1-9F32-43E0-82F8-8CE6253828E3}"/>
    <cellStyle name="Currency [0] 2 3 3 3 2 2" xfId="8106" xr:uid="{1FAA2814-120A-46B2-9CF7-2B344DCC48C3}"/>
    <cellStyle name="Currency [0] 2 3 3 3 2 2 2" xfId="15523" xr:uid="{D584B3AE-A79E-4404-A06B-8135F9109253}"/>
    <cellStyle name="Currency [0] 2 3 3 3 2 2 2 2" xfId="19994" xr:uid="{1A33B54F-0880-4079-9DC4-93310F439234}"/>
    <cellStyle name="Currency [0] 2 3 3 3 2 2 2 2 2" xfId="28034" xr:uid="{D064DEFD-4249-4308-8EB6-54BF34DBD1D6}"/>
    <cellStyle name="Currency [0] 2 3 3 3 2 2 2 3" xfId="24024" xr:uid="{E3BA617C-1751-4691-8AA7-F29073C6729D}"/>
    <cellStyle name="Currency [0] 2 3 3 3 2 2 3" xfId="18022" xr:uid="{75CFD1BA-1358-418E-A451-89A70CA02F7B}"/>
    <cellStyle name="Currency [0] 2 3 3 3 2 2 3 2" xfId="26062" xr:uid="{3F4DD163-187B-4785-AA15-B000891A543B}"/>
    <cellStyle name="Currency [0] 2 3 3 3 2 2 4" xfId="22048" xr:uid="{604C0187-E9D8-4CE4-800A-2395EEAB4D6F}"/>
    <cellStyle name="Currency [0] 2 3 3 3 2 3" xfId="11825" xr:uid="{50DBD32D-82D2-4569-B59B-76E1012BABF1}"/>
    <cellStyle name="Currency [0] 2 3 3 3 2 3 2" xfId="19018" xr:uid="{4A2668B3-C98F-43E5-A506-9C4A235EFDAB}"/>
    <cellStyle name="Currency [0] 2 3 3 3 2 3 2 2" xfId="27058" xr:uid="{162C650E-0C1A-4601-96EF-4DBA8F104FA7}"/>
    <cellStyle name="Currency [0] 2 3 3 3 2 3 3" xfId="23045" xr:uid="{D8D3C7A4-F7D2-4AF3-B3A7-448DB5D270BE}"/>
    <cellStyle name="Currency [0] 2 3 3 3 2 4" xfId="17012" xr:uid="{2D593841-7041-4149-8C5C-9E287EB6C487}"/>
    <cellStyle name="Currency [0] 2 3 3 3 2 4 2" xfId="25052" xr:uid="{C0F04B08-7941-4F15-B97F-33F4F63C4C01}"/>
    <cellStyle name="Currency [0] 2 3 3 3 2 5" xfId="21035" xr:uid="{BFBC6A76-4E03-439B-92C0-72B826D6EC89}"/>
    <cellStyle name="Currency [0] 2 3 3 3 3" xfId="6240" xr:uid="{5BF92C2D-BA13-430C-BBB7-AEC086489116}"/>
    <cellStyle name="Currency [0] 2 3 3 3 3 2" xfId="13674" xr:uid="{D4178D41-D7D7-44ED-BC76-BF70C02C2B7C}"/>
    <cellStyle name="Currency [0] 2 3 3 3 3 2 2" xfId="19506" xr:uid="{1E90EE34-632A-4852-9B96-62ABC24642F2}"/>
    <cellStyle name="Currency [0] 2 3 3 3 3 2 2 2" xfId="27546" xr:uid="{1B16CEBA-F0CD-48DD-BCB8-F54C3C221349}"/>
    <cellStyle name="Currency [0] 2 3 3 3 3 2 3" xfId="23535" xr:uid="{B464B416-04E2-4675-B920-473493260348}"/>
    <cellStyle name="Currency [0] 2 3 3 3 3 3" xfId="17517" xr:uid="{A5E811BB-9210-425B-B48D-A716CA6EA2F0}"/>
    <cellStyle name="Currency [0] 2 3 3 3 3 3 2" xfId="25557" xr:uid="{9AF9EA81-F90A-4CFD-8125-C0950B6D6BAF}"/>
    <cellStyle name="Currency [0] 2 3 3 3 3 4" xfId="21542" xr:uid="{285E3316-4CF0-493F-B851-78B29AF1FF30}"/>
    <cellStyle name="Currency [0] 2 3 3 3 4" xfId="9975" xr:uid="{93D73F1E-97F2-484D-B63C-2653E30ABFC1}"/>
    <cellStyle name="Currency [0] 2 3 3 3 4 2" xfId="18530" xr:uid="{C61BD7BD-F282-4735-A006-D6B13D5DE238}"/>
    <cellStyle name="Currency [0] 2 3 3 3 4 2 2" xfId="26570" xr:uid="{D892A367-6C29-42D9-B0B8-545F8C91493E}"/>
    <cellStyle name="Currency [0] 2 3 3 3 4 3" xfId="22555" xr:uid="{BAE80E18-8827-4BE3-A61C-A27EBCCBFEBC}"/>
    <cellStyle name="Currency [0] 2 3 3 3 5" xfId="16507" xr:uid="{3E122D8E-98B6-4B23-8C3D-D924D4CA2C67}"/>
    <cellStyle name="Currency [0] 2 3 3 3 5 2" xfId="24547" xr:uid="{C5177567-AAC8-4107-92CF-9A243D18E8D7}"/>
    <cellStyle name="Currency [0] 2 3 3 3 6" xfId="20524" xr:uid="{313CD238-8A25-4DE7-9730-0CAF4662C695}"/>
    <cellStyle name="Currency [0] 2 3 3 4" xfId="3456" xr:uid="{E4E4F304-3AB5-45D8-99C3-58999D353C69}"/>
    <cellStyle name="Currency [0] 2 3 3 4 2" xfId="7188" xr:uid="{E1D26D25-28F6-42AA-AAA4-2E91D9EBBD28}"/>
    <cellStyle name="Currency [0] 2 3 3 4 2 2" xfId="14605" xr:uid="{24D74826-3E6F-421A-842C-C57F10A8262E}"/>
    <cellStyle name="Currency [0] 2 3 3 4 2 2 2" xfId="19748" xr:uid="{ABA3E145-157E-4964-9099-53695EDAE2AF}"/>
    <cellStyle name="Currency [0] 2 3 3 4 2 2 2 2" xfId="27788" xr:uid="{7DA211D1-2483-45EB-B441-F43844117988}"/>
    <cellStyle name="Currency [0] 2 3 3 4 2 2 3" xfId="23777" xr:uid="{08BC14B0-82DA-45B8-94FA-718E3F02813F}"/>
    <cellStyle name="Currency [0] 2 3 3 4 2 3" xfId="17776" xr:uid="{C6E3A832-B4CB-47DC-AB12-BDF82839B756}"/>
    <cellStyle name="Currency [0] 2 3 3 4 2 3 2" xfId="25816" xr:uid="{2B9FBBA5-9110-48CA-941F-4A2220A72120}"/>
    <cellStyle name="Currency [0] 2 3 3 4 2 4" xfId="21801" xr:uid="{D36627B2-EAC3-4AB6-B826-CA3DC8B0B4AB}"/>
    <cellStyle name="Currency [0] 2 3 3 4 3" xfId="10907" xr:uid="{023D41EC-401B-416B-B1F3-2D7CFB55903D}"/>
    <cellStyle name="Currency [0] 2 3 3 4 3 2" xfId="18772" xr:uid="{A3D3465B-732E-441A-843F-D74A8F5F3824}"/>
    <cellStyle name="Currency [0] 2 3 3 4 3 2 2" xfId="26812" xr:uid="{1EA746BA-EFAF-4E9E-8183-2177FE2BE727}"/>
    <cellStyle name="Currency [0] 2 3 3 4 3 3" xfId="22797" xr:uid="{9E6BFAD2-60AF-4A91-A5FC-8E11F5121CB7}"/>
    <cellStyle name="Currency [0] 2 3 3 4 4" xfId="16766" xr:uid="{DCFB1052-D30C-4B49-874D-DCCD82068A6D}"/>
    <cellStyle name="Currency [0] 2 3 3 4 4 2" xfId="24806" xr:uid="{6254B90E-6CF2-4BE7-B12B-795B2A09DD38}"/>
    <cellStyle name="Currency [0] 2 3 3 4 5" xfId="20788" xr:uid="{AEB44E22-E820-4FD3-8537-349F187BDAA8}"/>
    <cellStyle name="Currency [0] 2 3 3 5" xfId="5322" xr:uid="{189CC8D5-4CAC-4B14-A33D-408B6AC2E53D}"/>
    <cellStyle name="Currency [0] 2 3 3 5 2" xfId="12756" xr:uid="{5B7B6355-61F3-4434-9911-17E905CA7607}"/>
    <cellStyle name="Currency [0] 2 3 3 5 2 2" xfId="19260" xr:uid="{83625613-4D54-42BA-AF42-6B38AD2D109E}"/>
    <cellStyle name="Currency [0] 2 3 3 5 2 2 2" xfId="27300" xr:uid="{3E0FA0E3-6B32-43D0-AD8F-CA47C3BE6AB4}"/>
    <cellStyle name="Currency [0] 2 3 3 5 2 3" xfId="23287" xr:uid="{EE0DF90A-AD4C-4DEB-9077-AC526E15452B}"/>
    <cellStyle name="Currency [0] 2 3 3 5 3" xfId="17271" xr:uid="{1171A56E-A392-495D-9280-9C090914F58B}"/>
    <cellStyle name="Currency [0] 2 3 3 5 3 2" xfId="25311" xr:uid="{B0DD89A4-98B5-4B35-B6E0-CFD805D929F0}"/>
    <cellStyle name="Currency [0] 2 3 3 5 4" xfId="21294" xr:uid="{BF9B4003-B8B5-444D-8388-4490FDB2FA5A}"/>
    <cellStyle name="Currency [0] 2 3 3 6" xfId="9057" xr:uid="{0DB21F2F-79BB-455A-97A2-A62C51B91BDA}"/>
    <cellStyle name="Currency [0] 2 3 3 6 2" xfId="18284" xr:uid="{53D18E4A-5A62-455B-AE29-2C5038DC0DAE}"/>
    <cellStyle name="Currency [0] 2 3 3 6 2 2" xfId="26324" xr:uid="{E4EC3D2D-668C-44F5-A2C4-92468C5EFE3B}"/>
    <cellStyle name="Currency [0] 2 3 3 6 3" xfId="22307" xr:uid="{25129336-C40B-4673-BFC6-0CA125367ED8}"/>
    <cellStyle name="Currency [0] 2 3 3 7" xfId="16261" xr:uid="{CAB32C72-BF65-4591-9329-46CD583C51E8}"/>
    <cellStyle name="Currency [0] 2 3 3 7 2" xfId="24301" xr:uid="{6181B602-B903-440B-8E14-C23A3AA9DEF6}"/>
    <cellStyle name="Currency [0] 2 3 3 8" xfId="20277" xr:uid="{F5079518-53E7-43FD-8D73-7E63580ABA06}"/>
    <cellStyle name="Currency [0] 2 3 4" xfId="1683" xr:uid="{6736B9E2-3179-4534-9758-E6CDA4635905}"/>
    <cellStyle name="Currency [0] 2 3 4 2" xfId="2616" xr:uid="{05D02ED9-538A-47B6-A43A-0E289E82CA0B}"/>
    <cellStyle name="Currency [0] 2 3 4 2 2" xfId="4606" xr:uid="{F71B90B8-F7F6-49E8-933D-04DF74143864}"/>
    <cellStyle name="Currency [0] 2 3 4 2 2 2" xfId="8338" xr:uid="{20279994-0744-4D9E-B012-E83BB7B29D7C}"/>
    <cellStyle name="Currency [0] 2 3 4 2 2 2 2" xfId="15755" xr:uid="{A7861B5F-2A60-423B-B5C7-CAE1B3EA3353}"/>
    <cellStyle name="Currency [0] 2 3 4 2 2 2 2 2" xfId="20058" xr:uid="{66C3CA9A-F23E-4E62-8CB6-B78BA0311995}"/>
    <cellStyle name="Currency [0] 2 3 4 2 2 2 2 2 2" xfId="28098" xr:uid="{1D7D1FCA-89AE-453B-9359-7DEC5C424B43}"/>
    <cellStyle name="Currency [0] 2 3 4 2 2 2 2 3" xfId="24088" xr:uid="{B7ADF189-00F2-44BE-8F0D-F4C62D703298}"/>
    <cellStyle name="Currency [0] 2 3 4 2 2 2 3" xfId="18086" xr:uid="{3963F0DA-5B2C-4853-AB90-FD4793CB9575}"/>
    <cellStyle name="Currency [0] 2 3 4 2 2 2 3 2" xfId="26126" xr:uid="{3608D186-0141-4D88-852E-14858FB4D0AB}"/>
    <cellStyle name="Currency [0] 2 3 4 2 2 2 4" xfId="22112" xr:uid="{F9F256CC-8444-4374-9BDD-10446CA9DCC2}"/>
    <cellStyle name="Currency [0] 2 3 4 2 2 3" xfId="12057" xr:uid="{1E9551F4-91E9-4496-8029-1015EB6B72D8}"/>
    <cellStyle name="Currency [0] 2 3 4 2 2 3 2" xfId="19082" xr:uid="{2CDB2CE1-8CDD-4FEE-AD19-B07324F7A5FD}"/>
    <cellStyle name="Currency [0] 2 3 4 2 2 3 2 2" xfId="27122" xr:uid="{BF323462-CC19-4157-8EFF-094E41557602}"/>
    <cellStyle name="Currency [0] 2 3 4 2 2 3 3" xfId="23109" xr:uid="{78A132A6-AF92-46FB-ACDB-5560B46A4457}"/>
    <cellStyle name="Currency [0] 2 3 4 2 2 4" xfId="17076" xr:uid="{FFA5862C-14D3-4A2A-B6A2-CA1BF5D9167F}"/>
    <cellStyle name="Currency [0] 2 3 4 2 2 4 2" xfId="25116" xr:uid="{678B2DED-276B-475E-93AB-C5A5FAA827D7}"/>
    <cellStyle name="Currency [0] 2 3 4 2 2 5" xfId="21099" xr:uid="{6EE4F575-D4F8-4810-B016-63515685425F}"/>
    <cellStyle name="Currency [0] 2 3 4 2 3" xfId="6472" xr:uid="{B25532E7-D982-4B6B-9EF5-8314BA128661}"/>
    <cellStyle name="Currency [0] 2 3 4 2 3 2" xfId="13906" xr:uid="{73327F9F-5D10-4FBA-90FE-D59B40B4187D}"/>
    <cellStyle name="Currency [0] 2 3 4 2 3 2 2" xfId="19570" xr:uid="{6CF07C33-F136-47CA-8DBE-B27763777509}"/>
    <cellStyle name="Currency [0] 2 3 4 2 3 2 2 2" xfId="27610" xr:uid="{97B2EA9E-C87D-4D6F-9EE1-136030863915}"/>
    <cellStyle name="Currency [0] 2 3 4 2 3 2 3" xfId="23599" xr:uid="{0E22BC06-1404-4AF7-AC90-8A7EA2279470}"/>
    <cellStyle name="Currency [0] 2 3 4 2 3 3" xfId="17581" xr:uid="{9B3226F9-3EB4-464B-A4FB-131F0F146955}"/>
    <cellStyle name="Currency [0] 2 3 4 2 3 3 2" xfId="25621" xr:uid="{9F5C24A1-F4B1-4CD0-B998-07685ED11ED7}"/>
    <cellStyle name="Currency [0] 2 3 4 2 3 4" xfId="21606" xr:uid="{E24F3A91-E801-4DA2-9BF5-BDAEA3B71577}"/>
    <cellStyle name="Currency [0] 2 3 4 2 4" xfId="10207" xr:uid="{76D5BA53-0859-42C9-A990-2CA205E5E522}"/>
    <cellStyle name="Currency [0] 2 3 4 2 4 2" xfId="18594" xr:uid="{56EC0F5C-0601-4DB2-B4F2-42F5DAD468F4}"/>
    <cellStyle name="Currency [0] 2 3 4 2 4 2 2" xfId="26634" xr:uid="{B3C06878-54AB-4D5B-87F8-AD51E598D3F9}"/>
    <cellStyle name="Currency [0] 2 3 4 2 4 3" xfId="22619" xr:uid="{47BAA943-C552-42EB-BAAF-096F84C97432}"/>
    <cellStyle name="Currency [0] 2 3 4 2 5" xfId="16571" xr:uid="{171C63CB-A9B7-4638-9E40-6B56D37AD197}"/>
    <cellStyle name="Currency [0] 2 3 4 2 5 2" xfId="24611" xr:uid="{8559297E-C123-4966-A57A-AE3C2367383E}"/>
    <cellStyle name="Currency [0] 2 3 4 2 6" xfId="20588" xr:uid="{966214AD-3FD6-45AA-B2DF-AE4D4CC27526}"/>
    <cellStyle name="Currency [0] 2 3 4 3" xfId="3688" xr:uid="{9A40FD62-033D-4D97-8B46-DC4FD64D0F11}"/>
    <cellStyle name="Currency [0] 2 3 4 3 2" xfId="7420" xr:uid="{62E78AA3-A81E-472B-A4A0-A3413BAC72CE}"/>
    <cellStyle name="Currency [0] 2 3 4 3 2 2" xfId="14837" xr:uid="{E74A74BB-E862-42CD-BEC3-B4BB6D554A44}"/>
    <cellStyle name="Currency [0] 2 3 4 3 2 2 2" xfId="19812" xr:uid="{B50553CA-8932-4A7E-850E-AA490A09393A}"/>
    <cellStyle name="Currency [0] 2 3 4 3 2 2 2 2" xfId="27852" xr:uid="{9B77E3C0-E63C-4DD5-AD52-62AA1658B010}"/>
    <cellStyle name="Currency [0] 2 3 4 3 2 2 3" xfId="23841" xr:uid="{D02CAC3C-73B7-48ED-A813-743243EC708C}"/>
    <cellStyle name="Currency [0] 2 3 4 3 2 3" xfId="17840" xr:uid="{DF57E09A-E1FC-4B91-BE45-4BD246E44715}"/>
    <cellStyle name="Currency [0] 2 3 4 3 2 3 2" xfId="25880" xr:uid="{7EA74BB2-A6E0-40EC-BCF4-CAD4CBF2CF9F}"/>
    <cellStyle name="Currency [0] 2 3 4 3 2 4" xfId="21865" xr:uid="{2B4DF568-2992-4A81-AFD0-4C89F7F24364}"/>
    <cellStyle name="Currency [0] 2 3 4 3 3" xfId="11139" xr:uid="{070907BF-B1FE-447B-92C8-0FCE149450CB}"/>
    <cellStyle name="Currency [0] 2 3 4 3 3 2" xfId="18836" xr:uid="{DC361865-6FCD-4304-B11D-EB3CB1A67209}"/>
    <cellStyle name="Currency [0] 2 3 4 3 3 2 2" xfId="26876" xr:uid="{DCB72405-878F-4A33-B443-957C7EEB85AB}"/>
    <cellStyle name="Currency [0] 2 3 4 3 3 3" xfId="22861" xr:uid="{DC8ABB6F-A431-4ECE-8660-BA3AD1D01EA1}"/>
    <cellStyle name="Currency [0] 2 3 4 3 4" xfId="16830" xr:uid="{9B8D8BB0-4420-4309-B1FF-1DC381771B0E}"/>
    <cellStyle name="Currency [0] 2 3 4 3 4 2" xfId="24870" xr:uid="{2C5C4826-2AE3-40BB-A224-DF17499FD1CD}"/>
    <cellStyle name="Currency [0] 2 3 4 3 5" xfId="20852" xr:uid="{FECDEBA8-245E-4E60-8CD4-11100BA1BA07}"/>
    <cellStyle name="Currency [0] 2 3 4 4" xfId="5554" xr:uid="{D7CBE410-94BE-4B11-A69C-114AD87B951A}"/>
    <cellStyle name="Currency [0] 2 3 4 4 2" xfId="12988" xr:uid="{2BF42082-7754-4C35-B33B-3B82906BD2AB}"/>
    <cellStyle name="Currency [0] 2 3 4 4 2 2" xfId="19324" xr:uid="{80640744-3F4E-48AD-8834-7CF10E662889}"/>
    <cellStyle name="Currency [0] 2 3 4 4 2 2 2" xfId="27364" xr:uid="{633A9A05-8D69-483E-B232-F0D08F88578C}"/>
    <cellStyle name="Currency [0] 2 3 4 4 2 3" xfId="23351" xr:uid="{CCBEA7B4-3B3A-42A4-A667-573C473BE74D}"/>
    <cellStyle name="Currency [0] 2 3 4 4 3" xfId="17335" xr:uid="{6D6AF88D-E4BF-4CF1-A949-BF5B9D36F3C4}"/>
    <cellStyle name="Currency [0] 2 3 4 4 3 2" xfId="25375" xr:uid="{BA41F394-90F5-4E43-8E84-D15B4CB4FCDA}"/>
    <cellStyle name="Currency [0] 2 3 4 4 4" xfId="21358" xr:uid="{CA7F0FEB-9914-4276-AFA4-BF12708F46A4}"/>
    <cellStyle name="Currency [0] 2 3 4 5" xfId="9289" xr:uid="{FC336EC0-7B1D-4158-B4F5-EFA7DC46CF53}"/>
    <cellStyle name="Currency [0] 2 3 4 5 2" xfId="18348" xr:uid="{3F931F2C-AD51-4DE1-A850-79B868BC2E37}"/>
    <cellStyle name="Currency [0] 2 3 4 5 2 2" xfId="26388" xr:uid="{B33CEBE5-ACED-44BF-9476-1B1855C015BA}"/>
    <cellStyle name="Currency [0] 2 3 4 5 3" xfId="22371" xr:uid="{B8D7BBBD-1059-4AEF-A5A5-3ADAF84332D8}"/>
    <cellStyle name="Currency [0] 2 3 4 6" xfId="16325" xr:uid="{711005B9-48F9-4AC3-8B92-11163FF0F768}"/>
    <cellStyle name="Currency [0] 2 3 4 6 2" xfId="24365" xr:uid="{8894BBED-AAD2-4749-8697-F45E88C36965}"/>
    <cellStyle name="Currency [0] 2 3 4 7" xfId="20341" xr:uid="{737C1427-574C-4C05-975D-8D5B9C84BE99}"/>
    <cellStyle name="Currency [0] 2 3 5" xfId="2158" xr:uid="{5D56CCEB-DEE3-4ABD-A4B0-F74E8099E883}"/>
    <cellStyle name="Currency [0] 2 3 5 2" xfId="4148" xr:uid="{3DA5E5FF-9384-4C80-A4E2-249D1D86B298}"/>
    <cellStyle name="Currency [0] 2 3 5 2 2" xfId="7880" xr:uid="{9565013B-6ED1-465A-9DFE-95F8012F79A4}"/>
    <cellStyle name="Currency [0] 2 3 5 2 2 2" xfId="15297" xr:uid="{4AB99E5A-DE62-45D0-B74B-5EEA8205A0EA}"/>
    <cellStyle name="Currency [0] 2 3 5 2 2 2 2" xfId="19936" xr:uid="{FC167FA2-FD50-4A81-ABD0-448656A79C71}"/>
    <cellStyle name="Currency [0] 2 3 5 2 2 2 2 2" xfId="27976" xr:uid="{7B751074-B714-49BB-B6B4-D654AC778864}"/>
    <cellStyle name="Currency [0] 2 3 5 2 2 2 3" xfId="23965" xr:uid="{DB052310-7E5D-4A72-AF8C-F9FCD1F41F7D}"/>
    <cellStyle name="Currency [0] 2 3 5 2 2 3" xfId="17964" xr:uid="{AC699B82-307A-43D2-97B8-D4EDDC046721}"/>
    <cellStyle name="Currency [0] 2 3 5 2 2 3 2" xfId="26004" xr:uid="{F9AB608B-5888-4F68-885E-236A1A8E05B1}"/>
    <cellStyle name="Currency [0] 2 3 5 2 2 4" xfId="21989" xr:uid="{BDA51966-1CF6-4258-B5F9-445DFFF207EC}"/>
    <cellStyle name="Currency [0] 2 3 5 2 3" xfId="11599" xr:uid="{38DA239A-09D9-44A7-BD1E-E6D2777EA388}"/>
    <cellStyle name="Currency [0] 2 3 5 2 3 2" xfId="18960" xr:uid="{E8C6016A-A5A2-4AC3-89DF-120943F57711}"/>
    <cellStyle name="Currency [0] 2 3 5 2 3 2 2" xfId="27000" xr:uid="{A0D12E72-E206-46F0-81CB-5D712A0CBF84}"/>
    <cellStyle name="Currency [0] 2 3 5 2 3 3" xfId="22986" xr:uid="{61B354E6-02B6-4F46-AACF-32951E63282A}"/>
    <cellStyle name="Currency [0] 2 3 5 2 4" xfId="16954" xr:uid="{19DC3895-03A2-4C87-A6D4-A804C02D2E70}"/>
    <cellStyle name="Currency [0] 2 3 5 2 4 2" xfId="24994" xr:uid="{E5DB03C9-3E93-42D6-A0E3-69DA2BEE23CF}"/>
    <cellStyle name="Currency [0] 2 3 5 2 5" xfId="20976" xr:uid="{C927F671-8242-49A8-A954-24B08E636E5A}"/>
    <cellStyle name="Currency [0] 2 3 5 3" xfId="6014" xr:uid="{76C06A40-B64C-4987-98BF-2DC66DB91BAB}"/>
    <cellStyle name="Currency [0] 2 3 5 3 2" xfId="13448" xr:uid="{ED6C8A69-7B01-40FA-88D0-091BD530193D}"/>
    <cellStyle name="Currency [0] 2 3 5 3 2 2" xfId="19448" xr:uid="{445ECD4B-11CF-4614-9E79-CDBEA782BAD1}"/>
    <cellStyle name="Currency [0] 2 3 5 3 2 2 2" xfId="27488" xr:uid="{5F14897A-8E52-4DFB-AA07-E5DC46749073}"/>
    <cellStyle name="Currency [0] 2 3 5 3 2 3" xfId="23476" xr:uid="{AC467D0D-378C-4692-B0E6-638E0C334A56}"/>
    <cellStyle name="Currency [0] 2 3 5 3 3" xfId="17459" xr:uid="{B060D9E2-6F45-4846-B429-24BE0FFFAE87}"/>
    <cellStyle name="Currency [0] 2 3 5 3 3 2" xfId="25499" xr:uid="{72F3C510-8ACB-4889-9737-48117D11DEDD}"/>
    <cellStyle name="Currency [0] 2 3 5 3 4" xfId="21483" xr:uid="{62AC32D8-ACF8-4480-B243-2B07831149D3}"/>
    <cellStyle name="Currency [0] 2 3 5 4" xfId="9749" xr:uid="{A419A31F-2F3E-41AF-9A2F-B23B12644469}"/>
    <cellStyle name="Currency [0] 2 3 5 4 2" xfId="18472" xr:uid="{269767EE-CAC2-41D4-8CB7-E9E4E3372B24}"/>
    <cellStyle name="Currency [0] 2 3 5 4 2 2" xfId="26512" xr:uid="{E091E9AA-90E6-441B-A3E2-84E8CA06B761}"/>
    <cellStyle name="Currency [0] 2 3 5 4 3" xfId="22496" xr:uid="{FB39414F-44A8-4206-8EFC-6C06D277C40F}"/>
    <cellStyle name="Currency [0] 2 3 5 5" xfId="16449" xr:uid="{9D9F167B-8EBE-4110-9277-B8142C25C5DF}"/>
    <cellStyle name="Currency [0] 2 3 5 5 2" xfId="24489" xr:uid="{73650C90-91E0-4897-94BB-6D234A0F6ABE}"/>
    <cellStyle name="Currency [0] 2 3 5 6" xfId="20465" xr:uid="{193B99F4-7731-4C35-B0A5-8A1F61AEE688}"/>
    <cellStyle name="Currency [0] 2 3 6" xfId="3231" xr:uid="{342C3C9A-DA94-4BF4-B3CA-2CC9C264F352}"/>
    <cellStyle name="Currency [0] 2 3 6 2" xfId="6963" xr:uid="{89A9C8F4-A0E2-4D44-AA24-F461F8E84EC9}"/>
    <cellStyle name="Currency [0] 2 3 6 2 2" xfId="14380" xr:uid="{8B6D3224-F7B9-4591-A59B-60AA87E58D39}"/>
    <cellStyle name="Currency [0] 2 3 6 2 2 2" xfId="19691" xr:uid="{526D22FE-0AC4-4A00-A611-ABC4FE21BF1F}"/>
    <cellStyle name="Currency [0] 2 3 6 2 2 2 2" xfId="27731" xr:uid="{16D91D4B-FC04-45F8-9BFF-FD84516A4E54}"/>
    <cellStyle name="Currency [0] 2 3 6 2 2 3" xfId="23720" xr:uid="{98AF7139-2CFC-4D6D-93D5-07E7BA745E78}"/>
    <cellStyle name="Currency [0] 2 3 6 2 3" xfId="17719" xr:uid="{B83F1646-E674-4BCE-BCE1-D18822307A0D}"/>
    <cellStyle name="Currency [0] 2 3 6 2 3 2" xfId="25759" xr:uid="{39F06F84-751C-420B-BA4D-AA833F585F42}"/>
    <cellStyle name="Currency [0] 2 3 6 2 4" xfId="21744" xr:uid="{74597E79-90A0-422C-908A-90CC47ECC2B9}"/>
    <cellStyle name="Currency [0] 2 3 6 3" xfId="10682" xr:uid="{B7F0E4B8-8B18-45B3-90F0-003163DB09DD}"/>
    <cellStyle name="Currency [0] 2 3 6 3 2" xfId="18715" xr:uid="{0E998E1F-3C53-4F66-8FE0-CDCA2012C41D}"/>
    <cellStyle name="Currency [0] 2 3 6 3 2 2" xfId="26755" xr:uid="{5C02146C-D379-4A34-99EB-F67A44FBAFDD}"/>
    <cellStyle name="Currency [0] 2 3 6 3 3" xfId="22740" xr:uid="{A2E46DCA-5823-48AA-BC43-6F09E2B1A3A2}"/>
    <cellStyle name="Currency [0] 2 3 6 4" xfId="16709" xr:uid="{C043EB32-C38D-44BB-A27F-9B8E7BF37CE7}"/>
    <cellStyle name="Currency [0] 2 3 6 4 2" xfId="24749" xr:uid="{EE2F1BFB-21E4-40B2-9512-6862593154B9}"/>
    <cellStyle name="Currency [0] 2 3 6 5" xfId="20730" xr:uid="{B9979FB0-4E49-4190-86DF-E0076F6221AC}"/>
    <cellStyle name="Currency [0] 2 3 7" xfId="5097" xr:uid="{D225E4F3-715B-4B7F-8B87-D5CA9E076892}"/>
    <cellStyle name="Currency [0] 2 3 7 2" xfId="12531" xr:uid="{98203619-9D86-4CEF-8C50-5889DD43D722}"/>
    <cellStyle name="Currency [0] 2 3 7 2 2" xfId="19203" xr:uid="{7EB13A5B-726B-4C38-8061-2EF0246F5B61}"/>
    <cellStyle name="Currency [0] 2 3 7 2 2 2" xfId="27243" xr:uid="{1525BF87-BF23-41E8-B2D7-6B1D89EFF660}"/>
    <cellStyle name="Currency [0] 2 3 7 2 3" xfId="23230" xr:uid="{E09C3CE5-47DC-4ED7-894A-FBAEA0FA8F70}"/>
    <cellStyle name="Currency [0] 2 3 7 3" xfId="17214" xr:uid="{73F8ADF8-2C09-4B8A-B825-574AF1CB7847}"/>
    <cellStyle name="Currency [0] 2 3 7 3 2" xfId="25254" xr:uid="{4F1AA004-6C67-43AE-B3E2-036DB8C921E7}"/>
    <cellStyle name="Currency [0] 2 3 7 4" xfId="21237" xr:uid="{C1017E0E-B138-4945-9831-4FE56B979147}"/>
    <cellStyle name="Currency [0] 2 3 8" xfId="8832" xr:uid="{D95C33A3-6EE2-48DF-A850-7EBC816636DE}"/>
    <cellStyle name="Currency [0] 2 3 8 2" xfId="18227" xr:uid="{64784B8E-0767-47CD-8D43-2AA52FFF1E82}"/>
    <cellStyle name="Currency [0] 2 3 8 2 2" xfId="26267" xr:uid="{DE9F9083-A4A3-4EF5-B27B-A20B8FFBA4E8}"/>
    <cellStyle name="Currency [0] 2 3 8 3" xfId="22250" xr:uid="{F5BE5B78-EEE7-4983-8491-FD5FFC2C9ED2}"/>
    <cellStyle name="Currency [0] 2 3 9" xfId="16204" xr:uid="{FA77D419-AB60-485F-B358-11A650658800}"/>
    <cellStyle name="Currency [0] 2 3 9 2" xfId="24244" xr:uid="{8A5507FB-33F5-4A26-8DAF-E92734956E24}"/>
    <cellStyle name="Currency [0] 2 4" xfId="1203" xr:uid="{D1DB3C83-4BBB-49E9-861A-7F77AF4D3B77}"/>
    <cellStyle name="Currency [0] 2 4 2" xfId="1513" xr:uid="{E6C8A8B8-F351-49AF-AB7A-99BA8CCB4B10}"/>
    <cellStyle name="Currency [0] 2 4 2 2" xfId="1985" xr:uid="{85C30D8F-D835-472F-A402-8383356957D2}"/>
    <cellStyle name="Currency [0] 2 4 2 2 2" xfId="2917" xr:uid="{8C92209C-E341-4611-9720-ACEB62F2B86D}"/>
    <cellStyle name="Currency [0] 2 4 2 2 2 2" xfId="4907" xr:uid="{5D97BC42-5B3F-403D-B760-666FB02A26B8}"/>
    <cellStyle name="Currency [0] 2 4 2 2 2 2 2" xfId="8639" xr:uid="{4A0B205E-6AD4-4FC1-B0C2-730265FBBF1F}"/>
    <cellStyle name="Currency [0] 2 4 2 2 2 2 2 2" xfId="16056" xr:uid="{B8DA4D2A-EF9A-42B0-BFA4-998A942689EC}"/>
    <cellStyle name="Currency [0] 2 4 2 2 2 2 2 2 2" xfId="20135" xr:uid="{954ECFDF-7BD3-4968-A5F8-FB4B81E9EE23}"/>
    <cellStyle name="Currency [0] 2 4 2 2 2 2 2 2 2 2" xfId="28175" xr:uid="{9FE2A02B-DACA-40BF-87C0-4B8390A6FB18}"/>
    <cellStyle name="Currency [0] 2 4 2 2 2 2 2 2 3" xfId="24165" xr:uid="{25FF2175-7D5E-4FF5-9134-6C7D919F31AE}"/>
    <cellStyle name="Currency [0] 2 4 2 2 2 2 2 3" xfId="18163" xr:uid="{9D635624-8AAF-498C-8FE3-DB14D3FB25FD}"/>
    <cellStyle name="Currency [0] 2 4 2 2 2 2 2 3 2" xfId="26203" xr:uid="{94586B25-89EE-4B64-831A-8FFE8350D993}"/>
    <cellStyle name="Currency [0] 2 4 2 2 2 2 2 4" xfId="22189" xr:uid="{C9608C8A-ABD8-4FDC-9DBC-EEF9FA405405}"/>
    <cellStyle name="Currency [0] 2 4 2 2 2 2 3" xfId="12358" xr:uid="{5CCF2DB8-8116-4DA4-BFE0-54B534A08901}"/>
    <cellStyle name="Currency [0] 2 4 2 2 2 2 3 2" xfId="19159" xr:uid="{8DAD70EC-3AE5-4DAD-B253-7B0D5F73D51C}"/>
    <cellStyle name="Currency [0] 2 4 2 2 2 2 3 2 2" xfId="27199" xr:uid="{4BAA1B2C-B40E-4BAA-B82C-9569D957A8E8}"/>
    <cellStyle name="Currency [0] 2 4 2 2 2 2 3 3" xfId="23186" xr:uid="{1F99CA20-5630-4209-9795-351F361EA94E}"/>
    <cellStyle name="Currency [0] 2 4 2 2 2 2 4" xfId="17153" xr:uid="{E0CD767A-1FF3-4E25-A402-433EBBA96C39}"/>
    <cellStyle name="Currency [0] 2 4 2 2 2 2 4 2" xfId="25193" xr:uid="{64D3CE9F-2FA2-4B39-B2D4-CF66BE3A048C}"/>
    <cellStyle name="Currency [0] 2 4 2 2 2 2 5" xfId="21176" xr:uid="{057D0AA3-B5B0-41B4-863B-BC7C7193DAE6}"/>
    <cellStyle name="Currency [0] 2 4 2 2 2 3" xfId="6773" xr:uid="{64E3BB84-1899-4703-993C-79818C2AEBD1}"/>
    <cellStyle name="Currency [0] 2 4 2 2 2 3 2" xfId="14207" xr:uid="{D658322A-386F-4756-9CAE-2EEDB1A139C8}"/>
    <cellStyle name="Currency [0] 2 4 2 2 2 3 2 2" xfId="19647" xr:uid="{08A4722A-599C-49E9-B9BD-3B7C7DBEAFAC}"/>
    <cellStyle name="Currency [0] 2 4 2 2 2 3 2 2 2" xfId="27687" xr:uid="{7BB17152-18B4-432F-9E25-CAFB839E268C}"/>
    <cellStyle name="Currency [0] 2 4 2 2 2 3 2 3" xfId="23676" xr:uid="{AFB87EDB-9CC8-4CBC-AC44-29CFE89054F9}"/>
    <cellStyle name="Currency [0] 2 4 2 2 2 3 3" xfId="17658" xr:uid="{472F5EB0-4C47-45CC-983F-186A7B860AD5}"/>
    <cellStyle name="Currency [0] 2 4 2 2 2 3 3 2" xfId="25698" xr:uid="{D457C4A7-7E20-4D1C-9439-5B00846C568F}"/>
    <cellStyle name="Currency [0] 2 4 2 2 2 3 4" xfId="21683" xr:uid="{C2C4410F-77BC-4798-AE3F-2CFA1771F942}"/>
    <cellStyle name="Currency [0] 2 4 2 2 2 4" xfId="10508" xr:uid="{9445DFC9-DE1E-4B80-9DE9-9E260D48E451}"/>
    <cellStyle name="Currency [0] 2 4 2 2 2 4 2" xfId="18671" xr:uid="{7EE676C9-D732-4E72-BCE1-C3EA8A8E0DC3}"/>
    <cellStyle name="Currency [0] 2 4 2 2 2 4 2 2" xfId="26711" xr:uid="{87A29D5B-D3C4-42AD-83CE-F83F3497EEE7}"/>
    <cellStyle name="Currency [0] 2 4 2 2 2 4 3" xfId="22696" xr:uid="{EAE92980-D220-49B7-A3D1-63E3AB5CE451}"/>
    <cellStyle name="Currency [0] 2 4 2 2 2 5" xfId="16648" xr:uid="{90E971B3-FCBA-4B6E-B851-C9496AE83603}"/>
    <cellStyle name="Currency [0] 2 4 2 2 2 5 2" xfId="24688" xr:uid="{A3CFFF63-6B22-40E2-90DD-701A718342EB}"/>
    <cellStyle name="Currency [0] 2 4 2 2 2 6" xfId="20665" xr:uid="{3C65EB84-A359-409A-9A59-7084B1F42BEF}"/>
    <cellStyle name="Currency [0] 2 4 2 2 3" xfId="3989" xr:uid="{7BB5CAEA-0205-4EE0-8238-3DE54E9BDFF2}"/>
    <cellStyle name="Currency [0] 2 4 2 2 3 2" xfId="7721" xr:uid="{77EFF49C-078F-4E45-A975-263388CD47D6}"/>
    <cellStyle name="Currency [0] 2 4 2 2 3 2 2" xfId="15138" xr:uid="{28D4023C-CE19-4ECD-A7F1-4D8BE2FF1C2D}"/>
    <cellStyle name="Currency [0] 2 4 2 2 3 2 2 2" xfId="19889" xr:uid="{0A56E5E5-B969-4DAF-9BF7-13AE43F73536}"/>
    <cellStyle name="Currency [0] 2 4 2 2 3 2 2 2 2" xfId="27929" xr:uid="{9B56F579-2DD3-4279-A223-52316EDE6CBC}"/>
    <cellStyle name="Currency [0] 2 4 2 2 3 2 2 3" xfId="23918" xr:uid="{17E11704-9006-4204-860A-C0E4121E4841}"/>
    <cellStyle name="Currency [0] 2 4 2 2 3 2 3" xfId="17917" xr:uid="{C8FE7210-ABC7-4E6A-9DAD-44ECD43E62FB}"/>
    <cellStyle name="Currency [0] 2 4 2 2 3 2 3 2" xfId="25957" xr:uid="{A889E1A8-BD6C-4675-A185-F1E6CC2E2494}"/>
    <cellStyle name="Currency [0] 2 4 2 2 3 2 4" xfId="21942" xr:uid="{3038EA80-7CFD-4577-96AD-709CFCC7A783}"/>
    <cellStyle name="Currency [0] 2 4 2 2 3 3" xfId="11440" xr:uid="{B5E5377A-71A7-4256-8BAC-2CE26B5078E8}"/>
    <cellStyle name="Currency [0] 2 4 2 2 3 3 2" xfId="18913" xr:uid="{E13211E1-1993-485F-AA55-F394C401BBD3}"/>
    <cellStyle name="Currency [0] 2 4 2 2 3 3 2 2" xfId="26953" xr:uid="{FF5514BB-E1F1-4342-8519-28E857DB19CA}"/>
    <cellStyle name="Currency [0] 2 4 2 2 3 3 3" xfId="22939" xr:uid="{AEABCA67-7423-440B-8F6B-B77187A61EC3}"/>
    <cellStyle name="Currency [0] 2 4 2 2 3 4" xfId="16907" xr:uid="{322BD3C5-389C-40A7-A824-99FFFB78C81A}"/>
    <cellStyle name="Currency [0] 2 4 2 2 3 4 2" xfId="24947" xr:uid="{35C19530-4FC0-4292-A185-15404B0D9378}"/>
    <cellStyle name="Currency [0] 2 4 2 2 3 5" xfId="20929" xr:uid="{5CB4F9FB-A455-43E3-B475-44C98EFB50F5}"/>
    <cellStyle name="Currency [0] 2 4 2 2 4" xfId="5855" xr:uid="{1B8F320A-FD89-418B-B1F5-81C569C791DB}"/>
    <cellStyle name="Currency [0] 2 4 2 2 4 2" xfId="13289" xr:uid="{2E099C42-3E99-40F4-9155-D3553F4F03AF}"/>
    <cellStyle name="Currency [0] 2 4 2 2 4 2 2" xfId="19401" xr:uid="{4FE4C097-2BE6-45A4-89C5-6EE53CCE3E1A}"/>
    <cellStyle name="Currency [0] 2 4 2 2 4 2 2 2" xfId="27441" xr:uid="{745C91BC-0ECE-4103-BED8-626E7CCC11D5}"/>
    <cellStyle name="Currency [0] 2 4 2 2 4 2 3" xfId="23429" xr:uid="{B5A77C73-DEA2-401A-B627-5C49E8C1B065}"/>
    <cellStyle name="Currency [0] 2 4 2 2 4 3" xfId="17412" xr:uid="{11B6D076-1A1F-4F91-BBE9-D714B9FC7584}"/>
    <cellStyle name="Currency [0] 2 4 2 2 4 3 2" xfId="25452" xr:uid="{9A0A4C98-F7E0-47A0-8614-AE27FAD59271}"/>
    <cellStyle name="Currency [0] 2 4 2 2 4 4" xfId="21436" xr:uid="{2C75F066-94AD-4C23-846C-AB5D12D70F3A}"/>
    <cellStyle name="Currency [0] 2 4 2 2 5" xfId="9590" xr:uid="{6F300C19-0312-4F95-8F6F-80B8097D3ED7}"/>
    <cellStyle name="Currency [0] 2 4 2 2 5 2" xfId="18425" xr:uid="{0DF02911-E74B-4F5E-B977-9D5404BB7E29}"/>
    <cellStyle name="Currency [0] 2 4 2 2 5 2 2" xfId="26465" xr:uid="{2D9830DD-4ACE-447A-B3BB-27331DCD0832}"/>
    <cellStyle name="Currency [0] 2 4 2 2 5 3" xfId="22449" xr:uid="{5A06A619-8933-4E0B-BDB3-34DE7A5FA5E4}"/>
    <cellStyle name="Currency [0] 2 4 2 2 6" xfId="16402" xr:uid="{9C0A6F3F-949A-49C9-AAF3-BB378473A357}"/>
    <cellStyle name="Currency [0] 2 4 2 2 6 2" xfId="24442" xr:uid="{D6935F6B-2B31-40A7-9ABE-078267A5B821}"/>
    <cellStyle name="Currency [0] 2 4 2 2 7" xfId="20418" xr:uid="{9E95A234-A34F-4D03-987B-311BE239697F}"/>
    <cellStyle name="Currency [0] 2 4 2 3" xfId="2459" xr:uid="{A00BC04A-19CA-4020-B040-1D9BB1FA6669}"/>
    <cellStyle name="Currency [0] 2 4 2 3 2" xfId="4449" xr:uid="{3C9DF45C-3F50-4EFB-95E6-3681EE827584}"/>
    <cellStyle name="Currency [0] 2 4 2 3 2 2" xfId="8181" xr:uid="{3D57E3A8-F634-4192-8818-775423C7C3BE}"/>
    <cellStyle name="Currency [0] 2 4 2 3 2 2 2" xfId="15598" xr:uid="{5AAE73FC-DD4E-41B1-8285-76A614321C57}"/>
    <cellStyle name="Currency [0] 2 4 2 3 2 2 2 2" xfId="20013" xr:uid="{52273A40-826E-4A2E-A7F3-5FCA6F81ABDB}"/>
    <cellStyle name="Currency [0] 2 4 2 3 2 2 2 2 2" xfId="28053" xr:uid="{137BE6A0-241E-4CDF-AF57-1CA732FC5B94}"/>
    <cellStyle name="Currency [0] 2 4 2 3 2 2 2 3" xfId="24043" xr:uid="{58FF74A4-D4F7-4141-9E93-FFF61E0BA22E}"/>
    <cellStyle name="Currency [0] 2 4 2 3 2 2 3" xfId="18041" xr:uid="{9379DF6C-D1DB-4141-A5BB-4CC6303AB78E}"/>
    <cellStyle name="Currency [0] 2 4 2 3 2 2 3 2" xfId="26081" xr:uid="{457FD869-E465-409C-BCCA-BF2FED0F0C92}"/>
    <cellStyle name="Currency [0] 2 4 2 3 2 2 4" xfId="22067" xr:uid="{178E2D07-C31B-4127-91C8-CAB443FAD187}"/>
    <cellStyle name="Currency [0] 2 4 2 3 2 3" xfId="11900" xr:uid="{5EE12D3E-6503-41C4-8B70-FDA2E0F650E1}"/>
    <cellStyle name="Currency [0] 2 4 2 3 2 3 2" xfId="19037" xr:uid="{1DB6F6DD-A335-42A6-8137-645FBF6E5AE3}"/>
    <cellStyle name="Currency [0] 2 4 2 3 2 3 2 2" xfId="27077" xr:uid="{9D3C38E9-753A-4486-ACC3-9D50EE101104}"/>
    <cellStyle name="Currency [0] 2 4 2 3 2 3 3" xfId="23064" xr:uid="{9BD3DEB7-3B43-47FA-A527-FC4251A6D47B}"/>
    <cellStyle name="Currency [0] 2 4 2 3 2 4" xfId="17031" xr:uid="{332EB74D-EBDB-448E-86AD-46BC6704C4FD}"/>
    <cellStyle name="Currency [0] 2 4 2 3 2 4 2" xfId="25071" xr:uid="{E3ACB6B3-EC5D-4D02-A73F-6D03B3EC5C6F}"/>
    <cellStyle name="Currency [0] 2 4 2 3 2 5" xfId="21054" xr:uid="{F89FD6C1-15B5-46EB-8735-C989C5A20537}"/>
    <cellStyle name="Currency [0] 2 4 2 3 3" xfId="6315" xr:uid="{668EB9DF-C166-418C-B43B-12BCC69230E3}"/>
    <cellStyle name="Currency [0] 2 4 2 3 3 2" xfId="13749" xr:uid="{2A296719-207D-410B-A1DB-A79DB8FA4624}"/>
    <cellStyle name="Currency [0] 2 4 2 3 3 2 2" xfId="19525" xr:uid="{B17FC0FA-6AFB-4BBE-ABE2-F78F55C9A859}"/>
    <cellStyle name="Currency [0] 2 4 2 3 3 2 2 2" xfId="27565" xr:uid="{6DE48E80-45FE-4A11-9CC0-4536F9A514CB}"/>
    <cellStyle name="Currency [0] 2 4 2 3 3 2 3" xfId="23554" xr:uid="{80437767-2576-4F91-86FB-F5DBE195B13A}"/>
    <cellStyle name="Currency [0] 2 4 2 3 3 3" xfId="17536" xr:uid="{23D38BA3-9774-466F-A223-A7BF426B6F39}"/>
    <cellStyle name="Currency [0] 2 4 2 3 3 3 2" xfId="25576" xr:uid="{25413222-B4FA-4B7B-9033-A850E9B9063B}"/>
    <cellStyle name="Currency [0] 2 4 2 3 3 4" xfId="21561" xr:uid="{D4BAE157-06F3-4A38-9B23-08BFF577DBF0}"/>
    <cellStyle name="Currency [0] 2 4 2 3 4" xfId="10050" xr:uid="{CB847054-5F39-43C8-9F5A-6C88BC244E1B}"/>
    <cellStyle name="Currency [0] 2 4 2 3 4 2" xfId="18549" xr:uid="{137BDE81-DCDC-48BF-AA52-B58B49C09447}"/>
    <cellStyle name="Currency [0] 2 4 2 3 4 2 2" xfId="26589" xr:uid="{8EAFFBA8-7412-40FE-8145-1D846A56BADB}"/>
    <cellStyle name="Currency [0] 2 4 2 3 4 3" xfId="22574" xr:uid="{4248CEE5-130B-425F-A14F-8BB3DE2D435C}"/>
    <cellStyle name="Currency [0] 2 4 2 3 5" xfId="16526" xr:uid="{58245765-5488-48B9-8CC8-C38FB60414CE}"/>
    <cellStyle name="Currency [0] 2 4 2 3 5 2" xfId="24566" xr:uid="{12155D28-87A7-4E86-BCE1-8BA2AA6DED30}"/>
    <cellStyle name="Currency [0] 2 4 2 3 6" xfId="20543" xr:uid="{721713EB-007C-4529-83FD-4FDE95C65EC2}"/>
    <cellStyle name="Currency [0] 2 4 2 4" xfId="3531" xr:uid="{5E3B77BA-22FB-49F2-A6BB-9E1EDFE3DEF5}"/>
    <cellStyle name="Currency [0] 2 4 2 4 2" xfId="7263" xr:uid="{34FDBB89-5E07-4513-8233-03558D3683CD}"/>
    <cellStyle name="Currency [0] 2 4 2 4 2 2" xfId="14680" xr:uid="{9BBCB9B2-E38B-4881-B8F6-272E5B356343}"/>
    <cellStyle name="Currency [0] 2 4 2 4 2 2 2" xfId="19767" xr:uid="{222A6234-1152-49A8-8A87-842A9787372E}"/>
    <cellStyle name="Currency [0] 2 4 2 4 2 2 2 2" xfId="27807" xr:uid="{2812F0B4-FF8F-4140-9087-4924AA4E622B}"/>
    <cellStyle name="Currency [0] 2 4 2 4 2 2 3" xfId="23796" xr:uid="{0986EC31-6633-44BA-B03D-8F25FF6814CA}"/>
    <cellStyle name="Currency [0] 2 4 2 4 2 3" xfId="17795" xr:uid="{7A87858E-5304-4BFF-9B68-4BE7FEC2DD3D}"/>
    <cellStyle name="Currency [0] 2 4 2 4 2 3 2" xfId="25835" xr:uid="{5924BD77-3AD5-4901-B461-7A8DD55B063D}"/>
    <cellStyle name="Currency [0] 2 4 2 4 2 4" xfId="21820" xr:uid="{D3A73973-3AD0-4C4A-8A0F-54582DCDBD07}"/>
    <cellStyle name="Currency [0] 2 4 2 4 3" xfId="10982" xr:uid="{E94E4E6A-FC00-46C8-AA75-8B81D6D5D9FE}"/>
    <cellStyle name="Currency [0] 2 4 2 4 3 2" xfId="18791" xr:uid="{E4B4DE0D-EC84-4F33-8ABB-B3422BCEBE06}"/>
    <cellStyle name="Currency [0] 2 4 2 4 3 2 2" xfId="26831" xr:uid="{19413E75-801C-4838-8FBC-082E43BC60CC}"/>
    <cellStyle name="Currency [0] 2 4 2 4 3 3" xfId="22816" xr:uid="{3778D377-E154-4A8F-884F-C322A6F4D372}"/>
    <cellStyle name="Currency [0] 2 4 2 4 4" xfId="16785" xr:uid="{F2739BD1-6E3D-4A96-8FB0-BD11CBF805B8}"/>
    <cellStyle name="Currency [0] 2 4 2 4 4 2" xfId="24825" xr:uid="{CEC24E9F-8370-474D-A5D6-A969D224F59D}"/>
    <cellStyle name="Currency [0] 2 4 2 4 5" xfId="20807" xr:uid="{460878A8-F9E3-4143-ACBE-CEC3A1126A3B}"/>
    <cellStyle name="Currency [0] 2 4 2 5" xfId="5397" xr:uid="{61077A26-9862-448B-9F61-85DC49B1EC74}"/>
    <cellStyle name="Currency [0] 2 4 2 5 2" xfId="12831" xr:uid="{D25C862D-3A79-4390-9A44-703E09D3D3D1}"/>
    <cellStyle name="Currency [0] 2 4 2 5 2 2" xfId="19279" xr:uid="{AF78F008-439B-4864-A776-0D6469479D05}"/>
    <cellStyle name="Currency [0] 2 4 2 5 2 2 2" xfId="27319" xr:uid="{C6159FB0-735B-4151-BF9F-380472569C10}"/>
    <cellStyle name="Currency [0] 2 4 2 5 2 3" xfId="23306" xr:uid="{8DFFC3E1-D2D8-42CA-B76D-70F4D8F352CC}"/>
    <cellStyle name="Currency [0] 2 4 2 5 3" xfId="17290" xr:uid="{14E0DBEB-867C-4852-9D74-A204F2869004}"/>
    <cellStyle name="Currency [0] 2 4 2 5 3 2" xfId="25330" xr:uid="{CB997A28-4BC9-46E4-87FC-3760662524FE}"/>
    <cellStyle name="Currency [0] 2 4 2 5 4" xfId="21313" xr:uid="{057DAF12-C051-40C9-A47D-3CC3DC2BD41C}"/>
    <cellStyle name="Currency [0] 2 4 2 6" xfId="9132" xr:uid="{6972B289-94DD-4D8F-B005-F028549EAA43}"/>
    <cellStyle name="Currency [0] 2 4 2 6 2" xfId="18303" xr:uid="{2163F3D9-1006-4515-9435-9F3652BB07F8}"/>
    <cellStyle name="Currency [0] 2 4 2 6 2 2" xfId="26343" xr:uid="{5EE5A1D2-7412-498A-AF19-45D4DD69F083}"/>
    <cellStyle name="Currency [0] 2 4 2 6 3" xfId="22326" xr:uid="{20AEDACE-4A32-4044-9202-2E1F2B5BC234}"/>
    <cellStyle name="Currency [0] 2 4 2 7" xfId="16280" xr:uid="{E1F6B1C7-6CB3-41D8-B25E-2D790F058871}"/>
    <cellStyle name="Currency [0] 2 4 2 7 2" xfId="24320" xr:uid="{41CBFA56-26AA-4491-A118-113151074583}"/>
    <cellStyle name="Currency [0] 2 4 2 8" xfId="20296" xr:uid="{2648CDB3-0DFB-48E2-A3D4-2CBC38E0C0B3}"/>
    <cellStyle name="Currency [0] 2 4 3" xfId="1758" xr:uid="{F873ED0C-F78F-4A62-8534-D26C81612E6A}"/>
    <cellStyle name="Currency [0] 2 4 3 2" xfId="2690" xr:uid="{FEF006A4-FCDF-4F9D-B103-353412F28282}"/>
    <cellStyle name="Currency [0] 2 4 3 2 2" xfId="4680" xr:uid="{2E6EB2A5-DA71-4090-A00F-B85819D8BF63}"/>
    <cellStyle name="Currency [0] 2 4 3 2 2 2" xfId="8412" xr:uid="{6A919B7A-011A-4861-B70E-E0ED927EC00A}"/>
    <cellStyle name="Currency [0] 2 4 3 2 2 2 2" xfId="15829" xr:uid="{B6479C01-3A6E-4760-97FB-F930AF279AE9}"/>
    <cellStyle name="Currency [0] 2 4 3 2 2 2 2 2" xfId="20076" xr:uid="{34FE5954-BF81-4CDE-A6C5-B8B903782B4A}"/>
    <cellStyle name="Currency [0] 2 4 3 2 2 2 2 2 2" xfId="28116" xr:uid="{24AB96DA-A9AA-4C5A-AC6B-82B892962C92}"/>
    <cellStyle name="Currency [0] 2 4 3 2 2 2 2 3" xfId="24106" xr:uid="{D29DDC83-E067-415D-9007-40EC3DA8DC56}"/>
    <cellStyle name="Currency [0] 2 4 3 2 2 2 3" xfId="18104" xr:uid="{64EE4520-B687-453C-B7CC-6211139E62CB}"/>
    <cellStyle name="Currency [0] 2 4 3 2 2 2 3 2" xfId="26144" xr:uid="{0644952C-17EF-48BD-9B5C-71C60A1AB046}"/>
    <cellStyle name="Currency [0] 2 4 3 2 2 2 4" xfId="22130" xr:uid="{D36C0EEA-6B10-4B3F-ADBE-5830A5C6907B}"/>
    <cellStyle name="Currency [0] 2 4 3 2 2 3" xfId="12131" xr:uid="{14BDC4F7-D724-4694-A509-543EEBDBF3AE}"/>
    <cellStyle name="Currency [0] 2 4 3 2 2 3 2" xfId="19100" xr:uid="{D83722E1-BA5B-47A2-B05E-E98FBF910E5C}"/>
    <cellStyle name="Currency [0] 2 4 3 2 2 3 2 2" xfId="27140" xr:uid="{CF5DF9CA-AC3B-4E90-866F-A76B281E848B}"/>
    <cellStyle name="Currency [0] 2 4 3 2 2 3 3" xfId="23127" xr:uid="{33769DB5-D1B2-4F5A-8317-98DF17F88DD8}"/>
    <cellStyle name="Currency [0] 2 4 3 2 2 4" xfId="17094" xr:uid="{2B6E1648-E192-4090-9990-283E6C40C571}"/>
    <cellStyle name="Currency [0] 2 4 3 2 2 4 2" xfId="25134" xr:uid="{D18D8C9F-EF2D-43DA-B208-E48B066B4BEF}"/>
    <cellStyle name="Currency [0] 2 4 3 2 2 5" xfId="21117" xr:uid="{65826BAF-BA23-4C4F-B0C1-89A86EAFA2CC}"/>
    <cellStyle name="Currency [0] 2 4 3 2 3" xfId="6546" xr:uid="{01FAC9A3-8885-40F1-A55D-A9D3B5FD51B1}"/>
    <cellStyle name="Currency [0] 2 4 3 2 3 2" xfId="13980" xr:uid="{4DA13B40-85B8-429A-8A72-34EF3EF040D4}"/>
    <cellStyle name="Currency [0] 2 4 3 2 3 2 2" xfId="19588" xr:uid="{68926FE1-3C2B-4C4D-BE82-7379FBE70236}"/>
    <cellStyle name="Currency [0] 2 4 3 2 3 2 2 2" xfId="27628" xr:uid="{1446ED38-C7A8-4FF1-B6EA-1DBD8672E171}"/>
    <cellStyle name="Currency [0] 2 4 3 2 3 2 3" xfId="23617" xr:uid="{02E897A2-D42B-47A6-AB0A-CD0D806619EF}"/>
    <cellStyle name="Currency [0] 2 4 3 2 3 3" xfId="17599" xr:uid="{E615D3DE-54B6-46F1-BEA1-49489C2F2727}"/>
    <cellStyle name="Currency [0] 2 4 3 2 3 3 2" xfId="25639" xr:uid="{D6063CD7-50EC-4F06-8699-35CEF637AE77}"/>
    <cellStyle name="Currency [0] 2 4 3 2 3 4" xfId="21624" xr:uid="{0A50D7CA-758C-4598-8BC4-42EDFE9970DB}"/>
    <cellStyle name="Currency [0] 2 4 3 2 4" xfId="10281" xr:uid="{E50488A6-8D51-4130-B9B9-36F98C2922E4}"/>
    <cellStyle name="Currency [0] 2 4 3 2 4 2" xfId="18612" xr:uid="{37D7EDDE-4FB8-4C86-8897-2C0E9E7E2F72}"/>
    <cellStyle name="Currency [0] 2 4 3 2 4 2 2" xfId="26652" xr:uid="{DCD57640-AC56-4457-A8F0-7E89A0F841EA}"/>
    <cellStyle name="Currency [0] 2 4 3 2 4 3" xfId="22637" xr:uid="{617D1D88-7B54-481F-BF40-AC7E9EBAEB1F}"/>
    <cellStyle name="Currency [0] 2 4 3 2 5" xfId="16589" xr:uid="{E9CF2514-12C3-4F44-9B7B-548A12DB2505}"/>
    <cellStyle name="Currency [0] 2 4 3 2 5 2" xfId="24629" xr:uid="{4CFECDE1-A677-4F87-B616-CCDBF0B9E796}"/>
    <cellStyle name="Currency [0] 2 4 3 2 6" xfId="20606" xr:uid="{5BAFFAD1-FDEC-4F09-BBD1-0CB1776DD18E}"/>
    <cellStyle name="Currency [0] 2 4 3 3" xfId="3762" xr:uid="{05B9B4D1-29CB-4EDE-AE11-FF0D7AE5416A}"/>
    <cellStyle name="Currency [0] 2 4 3 3 2" xfId="7494" xr:uid="{CAA13A29-CEA7-4610-9D5A-D1CE8D368512}"/>
    <cellStyle name="Currency [0] 2 4 3 3 2 2" xfId="14911" xr:uid="{1F7C597A-6E2A-4454-B03E-1F52E4F10FCC}"/>
    <cellStyle name="Currency [0] 2 4 3 3 2 2 2" xfId="19830" xr:uid="{927F175E-8D42-4079-A96C-F20E48870262}"/>
    <cellStyle name="Currency [0] 2 4 3 3 2 2 2 2" xfId="27870" xr:uid="{6FD7DD40-D1E2-4A80-9C10-8565F8DC29E7}"/>
    <cellStyle name="Currency [0] 2 4 3 3 2 2 3" xfId="23859" xr:uid="{C9D62992-D7E0-47A8-B210-829556E827BA}"/>
    <cellStyle name="Currency [0] 2 4 3 3 2 3" xfId="17858" xr:uid="{EFAE7796-6D5D-41D2-9A54-6D931A7D3F54}"/>
    <cellStyle name="Currency [0] 2 4 3 3 2 3 2" xfId="25898" xr:uid="{DE065B03-2D5E-4817-B567-FCB0DE81E222}"/>
    <cellStyle name="Currency [0] 2 4 3 3 2 4" xfId="21883" xr:uid="{81FEA980-856E-4619-8231-07D09C278A3C}"/>
    <cellStyle name="Currency [0] 2 4 3 3 3" xfId="11213" xr:uid="{A8DFC6F4-D96D-436A-B712-2718F6AAF85C}"/>
    <cellStyle name="Currency [0] 2 4 3 3 3 2" xfId="18854" xr:uid="{45C2CEE2-EA68-4CEF-9F81-3934FF08256D}"/>
    <cellStyle name="Currency [0] 2 4 3 3 3 2 2" xfId="26894" xr:uid="{94BCBE25-FC88-44C1-A40F-5D769E750901}"/>
    <cellStyle name="Currency [0] 2 4 3 3 3 3" xfId="22879" xr:uid="{58AD5562-78A8-41ED-958D-189E5F6FD0BB}"/>
    <cellStyle name="Currency [0] 2 4 3 3 4" xfId="16848" xr:uid="{820C6A67-1CF6-40A7-9E10-4C2F1A44AA04}"/>
    <cellStyle name="Currency [0] 2 4 3 3 4 2" xfId="24888" xr:uid="{1110D4F1-3956-46ED-887A-60EE5F930A49}"/>
    <cellStyle name="Currency [0] 2 4 3 3 5" xfId="20870" xr:uid="{C7679777-239E-4128-BAB1-25954D11F518}"/>
    <cellStyle name="Currency [0] 2 4 3 4" xfId="5628" xr:uid="{8F465903-7124-4CA9-9048-F5EA6DF52296}"/>
    <cellStyle name="Currency [0] 2 4 3 4 2" xfId="13062" xr:uid="{2D762AA9-6CCA-4ACD-B942-94389BAD77E7}"/>
    <cellStyle name="Currency [0] 2 4 3 4 2 2" xfId="19342" xr:uid="{F0EC1C75-024A-47E5-86FF-50F80834FE32}"/>
    <cellStyle name="Currency [0] 2 4 3 4 2 2 2" xfId="27382" xr:uid="{0D907162-2D76-44C8-8174-96CCAB0739E4}"/>
    <cellStyle name="Currency [0] 2 4 3 4 2 3" xfId="23369" xr:uid="{EB34809E-C209-4678-B5D6-8ED283802035}"/>
    <cellStyle name="Currency [0] 2 4 3 4 3" xfId="17353" xr:uid="{D8FEBB90-BC97-44F6-9D3D-6CAAC3A1010E}"/>
    <cellStyle name="Currency [0] 2 4 3 4 3 2" xfId="25393" xr:uid="{7240BD1E-4A95-47C0-B775-274F9F766AF4}"/>
    <cellStyle name="Currency [0] 2 4 3 4 4" xfId="21376" xr:uid="{43849AE3-EC8E-4F10-9974-68D87E284185}"/>
    <cellStyle name="Currency [0] 2 4 3 5" xfId="9363" xr:uid="{5792AF34-3287-4C8E-AC07-D1CC1AF42D11}"/>
    <cellStyle name="Currency [0] 2 4 3 5 2" xfId="18366" xr:uid="{51A275F4-DA57-42FE-A776-4227C1977513}"/>
    <cellStyle name="Currency [0] 2 4 3 5 2 2" xfId="26406" xr:uid="{46EF1CD4-6D45-404C-BBF8-D68D30745FF2}"/>
    <cellStyle name="Currency [0] 2 4 3 5 3" xfId="22389" xr:uid="{2C5E8493-E86C-4BA4-8948-BDC9B8D019FC}"/>
    <cellStyle name="Currency [0] 2 4 3 6" xfId="16343" xr:uid="{719D1EAF-B148-4374-BF38-426E32BE58EF}"/>
    <cellStyle name="Currency [0] 2 4 3 6 2" xfId="24383" xr:uid="{151184FE-8A13-4CFB-AEDA-F3E3A57B0E80}"/>
    <cellStyle name="Currency [0] 2 4 3 7" xfId="20359" xr:uid="{01455BED-2D4F-4DCF-82BB-4120EDDD0636}"/>
    <cellStyle name="Currency [0] 2 4 4" xfId="2232" xr:uid="{0E8CDD49-C066-4EF5-9BEF-2B642BB6EFD5}"/>
    <cellStyle name="Currency [0] 2 4 4 2" xfId="4222" xr:uid="{9C5A23C1-8C98-4B6A-B3E5-930772CBC5B5}"/>
    <cellStyle name="Currency [0] 2 4 4 2 2" xfId="7954" xr:uid="{37622626-EB04-4CDC-A697-B4A76042E457}"/>
    <cellStyle name="Currency [0] 2 4 4 2 2 2" xfId="15371" xr:uid="{817F17DF-B066-4D4D-909E-7C6991BF115F}"/>
    <cellStyle name="Currency [0] 2 4 4 2 2 2 2" xfId="19954" xr:uid="{6589545C-887A-4B91-8326-538CB4ED1ACC}"/>
    <cellStyle name="Currency [0] 2 4 4 2 2 2 2 2" xfId="27994" xr:uid="{E69F3D9D-24AF-4926-8D5D-DD0BCE5652D2}"/>
    <cellStyle name="Currency [0] 2 4 4 2 2 2 3" xfId="23983" xr:uid="{A16E5EDE-EE15-484F-A729-895BEEF90F0C}"/>
    <cellStyle name="Currency [0] 2 4 4 2 2 3" xfId="17982" xr:uid="{F399A428-120C-4CF3-ADF4-9B3C0D75F07F}"/>
    <cellStyle name="Currency [0] 2 4 4 2 2 3 2" xfId="26022" xr:uid="{EE0C9DE5-FCC9-44F2-A62A-B2839AA0DD26}"/>
    <cellStyle name="Currency [0] 2 4 4 2 2 4" xfId="22007" xr:uid="{D3E29461-42C5-42CC-B9F1-BC9787F93AD8}"/>
    <cellStyle name="Currency [0] 2 4 4 2 3" xfId="11673" xr:uid="{B9370702-1437-40B4-B599-91CC7468F684}"/>
    <cellStyle name="Currency [0] 2 4 4 2 3 2" xfId="18978" xr:uid="{F936598D-7AAC-42E4-A5DF-BCF631A4F326}"/>
    <cellStyle name="Currency [0] 2 4 4 2 3 2 2" xfId="27018" xr:uid="{142C4862-91A7-45F8-A7E4-2EBBA54F626A}"/>
    <cellStyle name="Currency [0] 2 4 4 2 3 3" xfId="23004" xr:uid="{0A000FD2-7561-4B70-91E9-298DFF0397BD}"/>
    <cellStyle name="Currency [0] 2 4 4 2 4" xfId="16972" xr:uid="{FCF08990-666A-462D-9102-CC7B0188AC3B}"/>
    <cellStyle name="Currency [0] 2 4 4 2 4 2" xfId="25012" xr:uid="{C8D8BF62-3A8F-429D-A7D3-AD5D844430CB}"/>
    <cellStyle name="Currency [0] 2 4 4 2 5" xfId="20994" xr:uid="{80CCB31A-BCAD-4A26-B2C5-106591DFAEF3}"/>
    <cellStyle name="Currency [0] 2 4 4 3" xfId="6088" xr:uid="{934C00B5-978A-45E7-AE3C-517765C4848B}"/>
    <cellStyle name="Currency [0] 2 4 4 3 2" xfId="13522" xr:uid="{9641C7EC-3DC7-4046-87B0-9AF540EDDA49}"/>
    <cellStyle name="Currency [0] 2 4 4 3 2 2" xfId="19466" xr:uid="{6CFE51AF-17B2-452E-BB49-2ABEE1777471}"/>
    <cellStyle name="Currency [0] 2 4 4 3 2 2 2" xfId="27506" xr:uid="{7CB303D3-5E71-4B03-A195-0923B819083B}"/>
    <cellStyle name="Currency [0] 2 4 4 3 2 3" xfId="23494" xr:uid="{B16E7325-724F-432C-90BB-9E45339FFBAA}"/>
    <cellStyle name="Currency [0] 2 4 4 3 3" xfId="17477" xr:uid="{9FFF14D7-A1E8-4B20-8B49-90041F6EA8B7}"/>
    <cellStyle name="Currency [0] 2 4 4 3 3 2" xfId="25517" xr:uid="{A801585D-1E37-4784-BA92-E912EC13957A}"/>
    <cellStyle name="Currency [0] 2 4 4 3 4" xfId="21501" xr:uid="{FE15A4E4-E50B-45CB-858C-F9F0AF538D9A}"/>
    <cellStyle name="Currency [0] 2 4 4 4" xfId="9823" xr:uid="{BFEFD5AE-1802-47B4-BF78-4B22DCB51A21}"/>
    <cellStyle name="Currency [0] 2 4 4 4 2" xfId="18490" xr:uid="{A2BF35B0-F536-4883-AC87-949161539EB0}"/>
    <cellStyle name="Currency [0] 2 4 4 4 2 2" xfId="26530" xr:uid="{C44F4F42-143D-4797-8A0A-290A9B71B047}"/>
    <cellStyle name="Currency [0] 2 4 4 4 3" xfId="22514" xr:uid="{0E8FC776-B898-40CE-B886-0AC650FE599F}"/>
    <cellStyle name="Currency [0] 2 4 4 5" xfId="16467" xr:uid="{22DE9E95-09A0-4540-9E2B-B897D6529D3B}"/>
    <cellStyle name="Currency [0] 2 4 4 5 2" xfId="24507" xr:uid="{6D742AB3-2A6D-41EA-8C67-98FBCC172285}"/>
    <cellStyle name="Currency [0] 2 4 4 6" xfId="20483" xr:uid="{8C9AE4B1-007C-47A0-BE9D-B91298A79D84}"/>
    <cellStyle name="Currency [0] 2 4 5" xfId="3305" xr:uid="{63821F2B-C2DE-43EA-BA43-6799989DB970}"/>
    <cellStyle name="Currency [0] 2 4 5 2" xfId="7037" xr:uid="{0AEE923B-E4F3-404C-97B7-B3BB9D95AE80}"/>
    <cellStyle name="Currency [0] 2 4 5 2 2" xfId="14454" xr:uid="{C30C7526-4980-4AF8-BAB0-9F57547BEB21}"/>
    <cellStyle name="Currency [0] 2 4 5 2 2 2" xfId="19709" xr:uid="{1DB42ADA-BFD8-44EF-A85B-0B708EE228F6}"/>
    <cellStyle name="Currency [0] 2 4 5 2 2 2 2" xfId="27749" xr:uid="{0953948A-0BE1-44FB-B58B-DF8C9B10BE2F}"/>
    <cellStyle name="Currency [0] 2 4 5 2 2 3" xfId="23738" xr:uid="{72ACBEB4-908E-4014-B66D-34D2D8A80E69}"/>
    <cellStyle name="Currency [0] 2 4 5 2 3" xfId="17737" xr:uid="{EEC94AFC-FF56-41BF-873E-71C8C7167D4B}"/>
    <cellStyle name="Currency [0] 2 4 5 2 3 2" xfId="25777" xr:uid="{C7359B05-E6A6-4C20-812B-ACECD6BA664F}"/>
    <cellStyle name="Currency [0] 2 4 5 2 4" xfId="21762" xr:uid="{53DEC78F-5021-4C0D-8F20-16FA4BF5678E}"/>
    <cellStyle name="Currency [0] 2 4 5 3" xfId="10756" xr:uid="{173CE28E-4644-462C-9F4E-1EB4791C7873}"/>
    <cellStyle name="Currency [0] 2 4 5 3 2" xfId="18733" xr:uid="{6FB00DA2-2B36-4B59-942E-EB004F34BD48}"/>
    <cellStyle name="Currency [0] 2 4 5 3 2 2" xfId="26773" xr:uid="{1A0A5D64-E418-4B80-9EC3-4147E4F4FA51}"/>
    <cellStyle name="Currency [0] 2 4 5 3 3" xfId="22758" xr:uid="{15D4D00D-9C3A-496E-A26E-6990353B7B2A}"/>
    <cellStyle name="Currency [0] 2 4 5 4" xfId="16727" xr:uid="{A321352A-2725-4949-993F-032748102E70}"/>
    <cellStyle name="Currency [0] 2 4 5 4 2" xfId="24767" xr:uid="{56694EF0-4E63-47E9-A48F-D92C57C53669}"/>
    <cellStyle name="Currency [0] 2 4 5 5" xfId="20748" xr:uid="{6F542A2C-8BFE-4B80-8020-21B6AF928616}"/>
    <cellStyle name="Currency [0] 2 4 6" xfId="5171" xr:uid="{3B7B62C8-C6B6-4DE1-B608-967322634E70}"/>
    <cellStyle name="Currency [0] 2 4 6 2" xfId="12605" xr:uid="{9624B799-04A2-4281-885A-97937F14521F}"/>
    <cellStyle name="Currency [0] 2 4 6 2 2" xfId="19221" xr:uid="{3A0EAC8C-D0E4-4DF4-A29A-2E9D12AE3251}"/>
    <cellStyle name="Currency [0] 2 4 6 2 2 2" xfId="27261" xr:uid="{888EE2F0-ADE2-4388-B0D0-F339DD8EEE40}"/>
    <cellStyle name="Currency [0] 2 4 6 2 3" xfId="23248" xr:uid="{B7DDAEFC-0B98-4357-B893-8A573F20797A}"/>
    <cellStyle name="Currency [0] 2 4 6 3" xfId="17232" xr:uid="{B9AC571A-C83A-4BE7-AC6A-755644DDBB07}"/>
    <cellStyle name="Currency [0] 2 4 6 3 2" xfId="25272" xr:uid="{6228FBC4-FEEF-48F9-8BAC-C3D51648C19E}"/>
    <cellStyle name="Currency [0] 2 4 6 4" xfId="21255" xr:uid="{16A981CD-2F30-427B-B104-545011BDE57F}"/>
    <cellStyle name="Currency [0] 2 4 7" xfId="8906" xr:uid="{393C49EC-4ED3-4BB3-81D5-0BD23BE9CEFC}"/>
    <cellStyle name="Currency [0] 2 4 7 2" xfId="18245" xr:uid="{9B583A29-C68D-419B-ABE5-B8117D664E68}"/>
    <cellStyle name="Currency [0] 2 4 7 2 2" xfId="26285" xr:uid="{F99CA890-4EFE-433E-B5B1-2B86CC439E6E}"/>
    <cellStyle name="Currency [0] 2 4 7 3" xfId="22268" xr:uid="{FE7C97AF-3806-4E0E-B72E-C32CF2235956}"/>
    <cellStyle name="Currency [0] 2 4 8" xfId="16222" xr:uid="{6895CC10-44FD-4128-ABCD-B0FA250E19D8}"/>
    <cellStyle name="Currency [0] 2 4 8 2" xfId="24262" xr:uid="{6670B70B-1F73-4E9C-9D97-703963F2BE2B}"/>
    <cellStyle name="Currency [0] 2 4 9" xfId="20238" xr:uid="{152D80CD-9D4E-433A-BC83-28A606C78B7F}"/>
    <cellStyle name="Currency [0] 2 5" xfId="1397" xr:uid="{609B517D-1212-4820-AA3B-D007515DE65E}"/>
    <cellStyle name="Currency [0] 2 5 2" xfId="1869" xr:uid="{ADE57DA7-644F-45A4-BF55-605FA89BCDF6}"/>
    <cellStyle name="Currency [0] 2 5 2 2" xfId="2801" xr:uid="{E323294B-DE87-4D0C-8A88-6CFBBCC26824}"/>
    <cellStyle name="Currency [0] 2 5 2 2 2" xfId="4791" xr:uid="{D3E62C5F-B3F6-45A3-B20D-16E49D0C327A}"/>
    <cellStyle name="Currency [0] 2 5 2 2 2 2" xfId="8523" xr:uid="{8E129571-B330-4CDB-A5D8-66AB6F2B9781}"/>
    <cellStyle name="Currency [0] 2 5 2 2 2 2 2" xfId="15940" xr:uid="{53B66212-D467-4B51-B819-53A49FD13AD8}"/>
    <cellStyle name="Currency [0] 2 5 2 2 2 2 2 2" xfId="20103" xr:uid="{CF4FA013-C19B-40A5-9478-1D910E993280}"/>
    <cellStyle name="Currency [0] 2 5 2 2 2 2 2 2 2" xfId="28143" xr:uid="{EA5B5B3F-300B-4C14-A29D-0EB6C192C94C}"/>
    <cellStyle name="Currency [0] 2 5 2 2 2 2 2 3" xfId="24133" xr:uid="{5E60DAA2-B0BD-40C5-B81C-90ABBF0D1804}"/>
    <cellStyle name="Currency [0] 2 5 2 2 2 2 3" xfId="18131" xr:uid="{35E15802-9BFD-463D-B1AC-CBB395F066B8}"/>
    <cellStyle name="Currency [0] 2 5 2 2 2 2 3 2" xfId="26171" xr:uid="{706C2D28-2562-4AC6-8301-D2B06C06861C}"/>
    <cellStyle name="Currency [0] 2 5 2 2 2 2 4" xfId="22157" xr:uid="{F8003C1A-F552-43F4-B21B-EBC6DED74B0E}"/>
    <cellStyle name="Currency [0] 2 5 2 2 2 3" xfId="12242" xr:uid="{DC2DBF30-2396-4F49-99C7-944104513F42}"/>
    <cellStyle name="Currency [0] 2 5 2 2 2 3 2" xfId="19127" xr:uid="{C994C4A4-FA8D-4A3B-9995-0B1AC36F7AE3}"/>
    <cellStyle name="Currency [0] 2 5 2 2 2 3 2 2" xfId="27167" xr:uid="{ACFC3133-0E42-4F91-828E-A7DDFC303164}"/>
    <cellStyle name="Currency [0] 2 5 2 2 2 3 3" xfId="23154" xr:uid="{898B3863-5230-47E8-82AC-3A469B3292E2}"/>
    <cellStyle name="Currency [0] 2 5 2 2 2 4" xfId="17121" xr:uid="{DA3D8E09-566B-4373-8303-B7EDCE3EEA92}"/>
    <cellStyle name="Currency [0] 2 5 2 2 2 4 2" xfId="25161" xr:uid="{5777C586-C9C8-42F3-9377-E7FDE5D53144}"/>
    <cellStyle name="Currency [0] 2 5 2 2 2 5" xfId="21144" xr:uid="{92BFF98F-D308-4071-83A7-FDDB1EEED28B}"/>
    <cellStyle name="Currency [0] 2 5 2 2 3" xfId="6657" xr:uid="{22F4A9C5-E1C9-4427-8B49-4E4734B126D7}"/>
    <cellStyle name="Currency [0] 2 5 2 2 3 2" xfId="14091" xr:uid="{F4471D3B-FAE7-4D1F-BF91-31C6E60955C8}"/>
    <cellStyle name="Currency [0] 2 5 2 2 3 2 2" xfId="19615" xr:uid="{8BFB9BD7-5B2D-48F3-97D1-63DA7F1B2DD7}"/>
    <cellStyle name="Currency [0] 2 5 2 2 3 2 2 2" xfId="27655" xr:uid="{1FFC7219-27C0-4FC6-9704-307F8232E465}"/>
    <cellStyle name="Currency [0] 2 5 2 2 3 2 3" xfId="23644" xr:uid="{F05E33CB-69C8-42A3-97C5-9F9619B61DF9}"/>
    <cellStyle name="Currency [0] 2 5 2 2 3 3" xfId="17626" xr:uid="{AEFED49C-BF59-4DE5-BF9A-9FBA9747C3F7}"/>
    <cellStyle name="Currency [0] 2 5 2 2 3 3 2" xfId="25666" xr:uid="{3B043CD5-439B-40CC-A176-BC2D4E021C67}"/>
    <cellStyle name="Currency [0] 2 5 2 2 3 4" xfId="21651" xr:uid="{D03DC09A-4739-4509-B305-D84BE3E2C514}"/>
    <cellStyle name="Currency [0] 2 5 2 2 4" xfId="10392" xr:uid="{4573AAE5-A3D3-457A-AE22-05C824CAD440}"/>
    <cellStyle name="Currency [0] 2 5 2 2 4 2" xfId="18639" xr:uid="{1772BC31-7E0C-4072-BC48-96B4741114DA}"/>
    <cellStyle name="Currency [0] 2 5 2 2 4 2 2" xfId="26679" xr:uid="{DC25600E-AFAE-4719-A448-28F07312D77F}"/>
    <cellStyle name="Currency [0] 2 5 2 2 4 3" xfId="22664" xr:uid="{1F513150-0436-431C-9FC3-6EE9F676612B}"/>
    <cellStyle name="Currency [0] 2 5 2 2 5" xfId="16616" xr:uid="{421B827F-A3B4-4177-AF14-EAADFFD9F1DB}"/>
    <cellStyle name="Currency [0] 2 5 2 2 5 2" xfId="24656" xr:uid="{3119F29A-2128-4687-A9F7-2F98D7A09FE7}"/>
    <cellStyle name="Currency [0] 2 5 2 2 6" xfId="20633" xr:uid="{2939A14E-F09D-41B3-90DD-39E134DBAB68}"/>
    <cellStyle name="Currency [0] 2 5 2 3" xfId="3873" xr:uid="{33121C90-FBC2-4FBD-BE06-26FF9FC2134D}"/>
    <cellStyle name="Currency [0] 2 5 2 3 2" xfId="7605" xr:uid="{301AE31F-F0E4-42AA-B683-1F82DE2EB4AD}"/>
    <cellStyle name="Currency [0] 2 5 2 3 2 2" xfId="15022" xr:uid="{0ECD62A6-4ACF-4D81-9AAF-7B20FA6D3D21}"/>
    <cellStyle name="Currency [0] 2 5 2 3 2 2 2" xfId="19857" xr:uid="{56BE274D-B431-4EB3-AB47-C22EF9F9ED79}"/>
    <cellStyle name="Currency [0] 2 5 2 3 2 2 2 2" xfId="27897" xr:uid="{DBB2EA3A-642E-4F94-8850-F7015FE137FB}"/>
    <cellStyle name="Currency [0] 2 5 2 3 2 2 3" xfId="23886" xr:uid="{CE9BE08E-0223-4FF4-BB09-A297B1EE6D7F}"/>
    <cellStyle name="Currency [0] 2 5 2 3 2 3" xfId="17885" xr:uid="{C20B8C27-3235-45BE-8BC2-B2632BACBFE1}"/>
    <cellStyle name="Currency [0] 2 5 2 3 2 3 2" xfId="25925" xr:uid="{278C4E62-F564-4C5B-A9C2-4B5039A42C5F}"/>
    <cellStyle name="Currency [0] 2 5 2 3 2 4" xfId="21910" xr:uid="{1B2CEF7F-9B5D-458A-8143-3EB8B3629458}"/>
    <cellStyle name="Currency [0] 2 5 2 3 3" xfId="11324" xr:uid="{893CC571-555D-486D-878E-E701CAEB09F5}"/>
    <cellStyle name="Currency [0] 2 5 2 3 3 2" xfId="18881" xr:uid="{C4DD7516-9FFE-4C1A-A592-DFCB72641B73}"/>
    <cellStyle name="Currency [0] 2 5 2 3 3 2 2" xfId="26921" xr:uid="{CD01B498-6B92-4760-8883-5E5E078716F0}"/>
    <cellStyle name="Currency [0] 2 5 2 3 3 3" xfId="22907" xr:uid="{5B69CE9E-735C-4020-960D-297CECF8D46A}"/>
    <cellStyle name="Currency [0] 2 5 2 3 4" xfId="16875" xr:uid="{8A3BACED-6353-46AB-9C3F-D84E443A7B92}"/>
    <cellStyle name="Currency [0] 2 5 2 3 4 2" xfId="24915" xr:uid="{19E233E4-B937-4746-8843-A36395CDD0EC}"/>
    <cellStyle name="Currency [0] 2 5 2 3 5" xfId="20897" xr:uid="{B6133EE5-0021-4574-922B-12C3868B45F7}"/>
    <cellStyle name="Currency [0] 2 5 2 4" xfId="5739" xr:uid="{D6FBFF0E-448F-4029-8E75-C93F47DBF73D}"/>
    <cellStyle name="Currency [0] 2 5 2 4 2" xfId="13173" xr:uid="{C78C32CE-914B-4ABF-8A4F-14FF371B2040}"/>
    <cellStyle name="Currency [0] 2 5 2 4 2 2" xfId="19369" xr:uid="{FF287029-9CCA-4A1F-A60F-AD17EAECEF9D}"/>
    <cellStyle name="Currency [0] 2 5 2 4 2 2 2" xfId="27409" xr:uid="{983B0A1F-15E6-4ED6-9F0C-78941989EA92}"/>
    <cellStyle name="Currency [0] 2 5 2 4 2 3" xfId="23397" xr:uid="{178FB46B-E543-4A82-9DB9-D940EF27E5EA}"/>
    <cellStyle name="Currency [0] 2 5 2 4 3" xfId="17380" xr:uid="{B4A26324-B19C-4088-B053-0CBE2ED6A497}"/>
    <cellStyle name="Currency [0] 2 5 2 4 3 2" xfId="25420" xr:uid="{76AA86A8-9022-4771-AF85-240D21BB9374}"/>
    <cellStyle name="Currency [0] 2 5 2 4 4" xfId="21404" xr:uid="{35BBDB4E-29BB-46EC-9C51-A7C86088D7F6}"/>
    <cellStyle name="Currency [0] 2 5 2 5" xfId="9474" xr:uid="{C84CCB94-3E6B-4F07-8510-429B1537EED6}"/>
    <cellStyle name="Currency [0] 2 5 2 5 2" xfId="18393" xr:uid="{5545AFCA-8136-4D66-9562-55298B6D1E55}"/>
    <cellStyle name="Currency [0] 2 5 2 5 2 2" xfId="26433" xr:uid="{3C525F1B-E45E-465C-AA6B-702F2471D105}"/>
    <cellStyle name="Currency [0] 2 5 2 5 3" xfId="22417" xr:uid="{782DB68D-2698-45A9-8B9F-9732A6A16862}"/>
    <cellStyle name="Currency [0] 2 5 2 6" xfId="16370" xr:uid="{9812EFAA-66F1-49D5-85CF-BF4B838AAA83}"/>
    <cellStyle name="Currency [0] 2 5 2 6 2" xfId="24410" xr:uid="{B59A1F3C-923B-48B9-ACE0-27B90B9184B9}"/>
    <cellStyle name="Currency [0] 2 5 2 7" xfId="20386" xr:uid="{916338C3-9F06-4FD1-9BB1-D173C96BC2F6}"/>
    <cellStyle name="Currency [0] 2 5 3" xfId="2343" xr:uid="{AAD7B874-828B-4475-AF21-C028958F3C9C}"/>
    <cellStyle name="Currency [0] 2 5 3 2" xfId="4333" xr:uid="{2489426C-6E07-439B-8D66-F87D34D32CCA}"/>
    <cellStyle name="Currency [0] 2 5 3 2 2" xfId="8065" xr:uid="{D30E5B82-6DF1-437C-B573-8F9136DAA7AE}"/>
    <cellStyle name="Currency [0] 2 5 3 2 2 2" xfId="15482" xr:uid="{E935625E-CB41-4BBD-8187-C40C7EACDEB2}"/>
    <cellStyle name="Currency [0] 2 5 3 2 2 2 2" xfId="19981" xr:uid="{24B4F1FB-76BC-4CC5-8DE2-1B383B2C8C80}"/>
    <cellStyle name="Currency [0] 2 5 3 2 2 2 2 2" xfId="28021" xr:uid="{D5F3AA6E-CDF4-43CD-8E13-82E0471B8B03}"/>
    <cellStyle name="Currency [0] 2 5 3 2 2 2 3" xfId="24011" xr:uid="{10328EAB-7901-4820-9D0F-7A4061DC8FAF}"/>
    <cellStyle name="Currency [0] 2 5 3 2 2 3" xfId="18009" xr:uid="{4805D429-8508-4E67-B1A4-6408E922D59F}"/>
    <cellStyle name="Currency [0] 2 5 3 2 2 3 2" xfId="26049" xr:uid="{39578003-D341-481E-927B-8D9D3647F6FB}"/>
    <cellStyle name="Currency [0] 2 5 3 2 2 4" xfId="22035" xr:uid="{8312B5AF-26AE-448D-94E0-851FE84849CE}"/>
    <cellStyle name="Currency [0] 2 5 3 2 3" xfId="11784" xr:uid="{A12F2358-2CDB-44B2-9202-2D8A810F5056}"/>
    <cellStyle name="Currency [0] 2 5 3 2 3 2" xfId="19005" xr:uid="{416B8920-2D03-48B5-A8B9-8645E5A5EC1B}"/>
    <cellStyle name="Currency [0] 2 5 3 2 3 2 2" xfId="27045" xr:uid="{B9CE39A0-21FE-45E5-99E5-F9BBEB16017D}"/>
    <cellStyle name="Currency [0] 2 5 3 2 3 3" xfId="23032" xr:uid="{8B32AD7C-6DDB-4B4F-BAF2-6C74F9F01318}"/>
    <cellStyle name="Currency [0] 2 5 3 2 4" xfId="16999" xr:uid="{EE12A575-8CCF-4416-B85F-C1068B5D02D4}"/>
    <cellStyle name="Currency [0] 2 5 3 2 4 2" xfId="25039" xr:uid="{169E173D-6669-40BE-B137-CD892E0D200A}"/>
    <cellStyle name="Currency [0] 2 5 3 2 5" xfId="21022" xr:uid="{A2B95D60-C8BA-46E5-AA11-2A1E0A807BA8}"/>
    <cellStyle name="Currency [0] 2 5 3 3" xfId="6199" xr:uid="{E84E3E9E-9435-4C3F-AB72-BD00344211D8}"/>
    <cellStyle name="Currency [0] 2 5 3 3 2" xfId="13633" xr:uid="{FFBA1503-39D8-4DC2-A291-F1A37797019A}"/>
    <cellStyle name="Currency [0] 2 5 3 3 2 2" xfId="19493" xr:uid="{E696C312-E981-4569-8538-CB2A35B84001}"/>
    <cellStyle name="Currency [0] 2 5 3 3 2 2 2" xfId="27533" xr:uid="{8FC3016A-A4CD-4A64-80CE-51C9063759A6}"/>
    <cellStyle name="Currency [0] 2 5 3 3 2 3" xfId="23522" xr:uid="{A700561D-4147-45A9-9EC8-1F6F5B3259FB}"/>
    <cellStyle name="Currency [0] 2 5 3 3 3" xfId="17504" xr:uid="{D56E7BC9-EDCC-47B0-A0BE-7673AA5DC2FF}"/>
    <cellStyle name="Currency [0] 2 5 3 3 3 2" xfId="25544" xr:uid="{ED549CE3-53F9-48CA-8FA1-30CE92535052}"/>
    <cellStyle name="Currency [0] 2 5 3 3 4" xfId="21529" xr:uid="{1D7863BF-09C2-46B9-8A34-52FBF2C9C42E}"/>
    <cellStyle name="Currency [0] 2 5 3 4" xfId="9934" xr:uid="{880B7D89-8FCA-4363-B0D6-8A42E08435BF}"/>
    <cellStyle name="Currency [0] 2 5 3 4 2" xfId="18517" xr:uid="{67EFDA4A-FE3C-46E0-AC66-0490A7F36B75}"/>
    <cellStyle name="Currency [0] 2 5 3 4 2 2" xfId="26557" xr:uid="{07703D3B-9D17-42B6-A923-2B5F2063C05B}"/>
    <cellStyle name="Currency [0] 2 5 3 4 3" xfId="22542" xr:uid="{904E789F-39D7-43E9-A751-BB1D9360CFAE}"/>
    <cellStyle name="Currency [0] 2 5 3 5" xfId="16494" xr:uid="{ABD22759-D07F-4A3F-B804-472AED6DA715}"/>
    <cellStyle name="Currency [0] 2 5 3 5 2" xfId="24534" xr:uid="{AAD37DC1-16F4-4619-93A7-09035B8719CA}"/>
    <cellStyle name="Currency [0] 2 5 3 6" xfId="20511" xr:uid="{0E34D43E-2DC0-4AC1-97F4-9405FC0589BA}"/>
    <cellStyle name="Currency [0] 2 5 4" xfId="3415" xr:uid="{AE83962B-77BA-48A2-B48D-AED9E0A537D6}"/>
    <cellStyle name="Currency [0] 2 5 4 2" xfId="7147" xr:uid="{5411EA02-ADD4-4CF8-951B-51D47A038E80}"/>
    <cellStyle name="Currency [0] 2 5 4 2 2" xfId="14564" xr:uid="{84CFDE66-701F-4041-A424-6C24B253340E}"/>
    <cellStyle name="Currency [0] 2 5 4 2 2 2" xfId="19735" xr:uid="{C64E9654-547A-4AFA-A7C5-485304456AF4}"/>
    <cellStyle name="Currency [0] 2 5 4 2 2 2 2" xfId="27775" xr:uid="{D59CB462-2C9F-4F0D-86F7-1994C75C05A0}"/>
    <cellStyle name="Currency [0] 2 5 4 2 2 3" xfId="23764" xr:uid="{42D8996C-7AFC-40CD-985E-2B9839486972}"/>
    <cellStyle name="Currency [0] 2 5 4 2 3" xfId="17763" xr:uid="{CE81A8D5-58F4-4947-9FF4-83A43BC39477}"/>
    <cellStyle name="Currency [0] 2 5 4 2 3 2" xfId="25803" xr:uid="{E098640A-4598-4903-AA9E-1B7AEA14AA63}"/>
    <cellStyle name="Currency [0] 2 5 4 2 4" xfId="21788" xr:uid="{201F94EB-8692-4B7D-8B2E-0422A99A473E}"/>
    <cellStyle name="Currency [0] 2 5 4 3" xfId="10866" xr:uid="{F49994E7-E8A8-4C0C-A2BC-C283D8F39FC2}"/>
    <cellStyle name="Currency [0] 2 5 4 3 2" xfId="18759" xr:uid="{5BB8D57E-225B-4F34-931F-DC8E56527DBB}"/>
    <cellStyle name="Currency [0] 2 5 4 3 2 2" xfId="26799" xr:uid="{F7CF0B0E-3840-44E0-BD0B-D7B551D3551D}"/>
    <cellStyle name="Currency [0] 2 5 4 3 3" xfId="22784" xr:uid="{DA8DFD5E-C346-417B-87D5-C0B2897A55D8}"/>
    <cellStyle name="Currency [0] 2 5 4 4" xfId="16753" xr:uid="{4462CBE1-BF96-458C-A0A4-22DF7B6C5359}"/>
    <cellStyle name="Currency [0] 2 5 4 4 2" xfId="24793" xr:uid="{F7A30911-4464-46B5-9CE9-0F2DE6C4767A}"/>
    <cellStyle name="Currency [0] 2 5 4 5" xfId="20775" xr:uid="{E4E09650-9C2E-4326-82E4-5DD2B7B83850}"/>
    <cellStyle name="Currency [0] 2 5 5" xfId="5281" xr:uid="{4494ECBB-6BF1-4B49-A1CF-46869DC94264}"/>
    <cellStyle name="Currency [0] 2 5 5 2" xfId="12715" xr:uid="{72394E8B-D992-41A7-9398-C751EED732E8}"/>
    <cellStyle name="Currency [0] 2 5 5 2 2" xfId="19247" xr:uid="{FFDD9DC1-55F9-427E-A784-3304FCB31280}"/>
    <cellStyle name="Currency [0] 2 5 5 2 2 2" xfId="27287" xr:uid="{B011267D-920D-4EEF-B3B4-4683D15F84AD}"/>
    <cellStyle name="Currency [0] 2 5 5 2 3" xfId="23274" xr:uid="{4A0DAE69-A675-490E-9624-1A5511A63F31}"/>
    <cellStyle name="Currency [0] 2 5 5 3" xfId="17258" xr:uid="{8523C6CC-7F8F-490A-A4F3-4A7D6788034B}"/>
    <cellStyle name="Currency [0] 2 5 5 3 2" xfId="25298" xr:uid="{E908A69D-E858-4747-BCF7-BED7DFDADE4C}"/>
    <cellStyle name="Currency [0] 2 5 5 4" xfId="21281" xr:uid="{320FB342-84CF-4AC1-908F-C298E975B37E}"/>
    <cellStyle name="Currency [0] 2 5 6" xfId="9016" xr:uid="{2B381673-188D-41C4-8D10-ED41F8E4E24B}"/>
    <cellStyle name="Currency [0] 2 5 6 2" xfId="18271" xr:uid="{D38A2238-A7A5-49E9-987F-D8F50D280CD8}"/>
    <cellStyle name="Currency [0] 2 5 6 2 2" xfId="26311" xr:uid="{12F53F2C-CBB5-44BE-BB62-DE7A78582F4E}"/>
    <cellStyle name="Currency [0] 2 5 6 3" xfId="22294" xr:uid="{65AE81ED-9D2C-4092-8377-03242FA9DED5}"/>
    <cellStyle name="Currency [0] 2 5 7" xfId="16248" xr:uid="{B9BF995E-C631-49C2-9C98-D2331959B6D6}"/>
    <cellStyle name="Currency [0] 2 5 7 2" xfId="24288" xr:uid="{5E23A648-40C5-434A-9C31-BAA3FDA005E2}"/>
    <cellStyle name="Currency [0] 2 5 8" xfId="20264" xr:uid="{FFD545AC-B31F-4D3D-BE3C-D0B4F86016FA}"/>
    <cellStyle name="Currency [0] 2 6" xfId="1642" xr:uid="{F322E27C-0190-4BAA-81EE-78D03E239422}"/>
    <cellStyle name="Currency [0] 2 6 2" xfId="2575" xr:uid="{6D1E26AF-CA42-4AAA-8028-3527B3A45A29}"/>
    <cellStyle name="Currency [0] 2 6 2 2" xfId="4565" xr:uid="{C6A7F58F-DC30-4AF6-ABD3-357BFFE64E56}"/>
    <cellStyle name="Currency [0] 2 6 2 2 2" xfId="8297" xr:uid="{365262D7-F59E-4CDE-B983-A4AFE61D0CDF}"/>
    <cellStyle name="Currency [0] 2 6 2 2 2 2" xfId="15714" xr:uid="{C5552FF7-379D-486C-8E6D-8B52E363DE3C}"/>
    <cellStyle name="Currency [0] 2 6 2 2 2 2 2" xfId="20045" xr:uid="{4E6BFC5D-784E-4FD3-B721-93AF4DE6F06F}"/>
    <cellStyle name="Currency [0] 2 6 2 2 2 2 2 2" xfId="28085" xr:uid="{1133EAE5-4431-4166-98DE-DD37F03C457C}"/>
    <cellStyle name="Currency [0] 2 6 2 2 2 2 3" xfId="24075" xr:uid="{3B21E1AA-EF74-41D7-839B-F0394423BEE0}"/>
    <cellStyle name="Currency [0] 2 6 2 2 2 3" xfId="18073" xr:uid="{49AD7592-5584-4392-983C-8ADE7DC0D571}"/>
    <cellStyle name="Currency [0] 2 6 2 2 2 3 2" xfId="26113" xr:uid="{8F634A04-25DD-4DBD-8B17-152CB6245A68}"/>
    <cellStyle name="Currency [0] 2 6 2 2 2 4" xfId="22099" xr:uid="{FC7BEA34-FCF8-4743-83AA-4CB8B1C53DEC}"/>
    <cellStyle name="Currency [0] 2 6 2 2 3" xfId="12016" xr:uid="{EB591AFE-A9B8-430E-9768-0F40700BC27A}"/>
    <cellStyle name="Currency [0] 2 6 2 2 3 2" xfId="19069" xr:uid="{6F43D53F-D554-4CCC-AC86-633FBDA6038A}"/>
    <cellStyle name="Currency [0] 2 6 2 2 3 2 2" xfId="27109" xr:uid="{2857EEEA-8CA9-4EAC-AD0E-764C1AF43CAC}"/>
    <cellStyle name="Currency [0] 2 6 2 2 3 3" xfId="23096" xr:uid="{A5CA8E53-2140-4681-AF77-11CD5B395AB2}"/>
    <cellStyle name="Currency [0] 2 6 2 2 4" xfId="17063" xr:uid="{05E3C859-D498-49A3-90DF-7327FBA68200}"/>
    <cellStyle name="Currency [0] 2 6 2 2 4 2" xfId="25103" xr:uid="{DC7A2D95-72BC-4012-906F-A35F0427DF11}"/>
    <cellStyle name="Currency [0] 2 6 2 2 5" xfId="21086" xr:uid="{149831B2-348B-41FA-B514-3508F735A145}"/>
    <cellStyle name="Currency [0] 2 6 2 3" xfId="6431" xr:uid="{4C0C423A-D9C6-40E4-9472-052C0FFE1A7B}"/>
    <cellStyle name="Currency [0] 2 6 2 3 2" xfId="13865" xr:uid="{E04F9AAA-46D5-407C-8112-2D22225BC6CE}"/>
    <cellStyle name="Currency [0] 2 6 2 3 2 2" xfId="19557" xr:uid="{F4D78E19-1AC0-42CC-AD90-B6D27A25B054}"/>
    <cellStyle name="Currency [0] 2 6 2 3 2 2 2" xfId="27597" xr:uid="{F600A574-24EE-4380-B865-1BD22D779582}"/>
    <cellStyle name="Currency [0] 2 6 2 3 2 3" xfId="23586" xr:uid="{213D887A-CD00-45C1-AF50-D996F4740A6A}"/>
    <cellStyle name="Currency [0] 2 6 2 3 3" xfId="17568" xr:uid="{2854221E-E489-4F1C-A61C-0EE50075D2D8}"/>
    <cellStyle name="Currency [0] 2 6 2 3 3 2" xfId="25608" xr:uid="{57AB1594-78C2-4019-AF53-A851642F57EF}"/>
    <cellStyle name="Currency [0] 2 6 2 3 4" xfId="21593" xr:uid="{270DF740-45AF-48FC-BD36-7356DFEC8B59}"/>
    <cellStyle name="Currency [0] 2 6 2 4" xfId="10166" xr:uid="{9B9DBD78-D7B1-4A61-88F9-0F4E8DBA6990}"/>
    <cellStyle name="Currency [0] 2 6 2 4 2" xfId="18581" xr:uid="{5CA2A923-A735-4FCB-B5AF-DC1DD2938202}"/>
    <cellStyle name="Currency [0] 2 6 2 4 2 2" xfId="26621" xr:uid="{962E10B0-BEAB-41DD-B585-0561F824152D}"/>
    <cellStyle name="Currency [0] 2 6 2 4 3" xfId="22606" xr:uid="{021B29D2-E1CD-446E-ACDF-1059D2E69DA3}"/>
    <cellStyle name="Currency [0] 2 6 2 5" xfId="16558" xr:uid="{7BFD38E0-CF6C-446D-88F7-643BFA6A210E}"/>
    <cellStyle name="Currency [0] 2 6 2 5 2" xfId="24598" xr:uid="{60B7474D-D070-4CDA-9EA0-FF5A55BD4CEA}"/>
    <cellStyle name="Currency [0] 2 6 2 6" xfId="20575" xr:uid="{744C4929-BC7F-4701-89D6-9138D248886B}"/>
    <cellStyle name="Currency [0] 2 6 3" xfId="3647" xr:uid="{0160427A-67F2-4EBD-A339-736B169A25F7}"/>
    <cellStyle name="Currency [0] 2 6 3 2" xfId="7379" xr:uid="{D6198800-5AA6-4CD5-880A-277118000A53}"/>
    <cellStyle name="Currency [0] 2 6 3 2 2" xfId="14796" xr:uid="{C6FCCA51-4A77-4BC7-AFFA-7844ED37F5E5}"/>
    <cellStyle name="Currency [0] 2 6 3 2 2 2" xfId="19799" xr:uid="{8CDC419C-B326-4060-A804-118803C8378C}"/>
    <cellStyle name="Currency [0] 2 6 3 2 2 2 2" xfId="27839" xr:uid="{3D05B709-7C6B-45D1-AC58-482F2D0A15CB}"/>
    <cellStyle name="Currency [0] 2 6 3 2 2 3" xfId="23828" xr:uid="{A0013F27-8527-40DD-8490-85C221F1FDA6}"/>
    <cellStyle name="Currency [0] 2 6 3 2 3" xfId="17827" xr:uid="{258900B0-DD51-4E45-A9CB-944625B0A47D}"/>
    <cellStyle name="Currency [0] 2 6 3 2 3 2" xfId="25867" xr:uid="{153675FF-D52E-43C4-9E75-37A5FF1A5E28}"/>
    <cellStyle name="Currency [0] 2 6 3 2 4" xfId="21852" xr:uid="{00EDBC62-67B4-4A43-85AB-BA7AB6921F10}"/>
    <cellStyle name="Currency [0] 2 6 3 3" xfId="11098" xr:uid="{EDD647CB-C0FC-47AE-BF4C-181AE062D275}"/>
    <cellStyle name="Currency [0] 2 6 3 3 2" xfId="18823" xr:uid="{74E584BE-78C5-4EC2-8769-EA6E6960460B}"/>
    <cellStyle name="Currency [0] 2 6 3 3 2 2" xfId="26863" xr:uid="{C5225C4D-EFE7-4A60-9CF8-E41DFA6F4403}"/>
    <cellStyle name="Currency [0] 2 6 3 3 3" xfId="22848" xr:uid="{FC6D65DB-870C-47F1-8A3C-0E9C55E149A8}"/>
    <cellStyle name="Currency [0] 2 6 3 4" xfId="16817" xr:uid="{A017B5AE-59E2-4752-9998-BF91AFD2F405}"/>
    <cellStyle name="Currency [0] 2 6 3 4 2" xfId="24857" xr:uid="{E36E7EF4-B936-4CFD-A6EA-CF7931FF2B1D}"/>
    <cellStyle name="Currency [0] 2 6 3 5" xfId="20839" xr:uid="{2382CF42-388C-43DE-8240-6BA206B3FD18}"/>
    <cellStyle name="Currency [0] 2 6 4" xfId="5513" xr:uid="{C45E7EC5-0429-4453-B3AD-E5DF342EB6D6}"/>
    <cellStyle name="Currency [0] 2 6 4 2" xfId="12947" xr:uid="{A0E53BEE-73A7-4682-AAA3-9E62DDBAC210}"/>
    <cellStyle name="Currency [0] 2 6 4 2 2" xfId="19311" xr:uid="{E3F55CDE-78BB-4F2B-9773-88DD8520FD16}"/>
    <cellStyle name="Currency [0] 2 6 4 2 2 2" xfId="27351" xr:uid="{E588D12E-1462-4932-8A0E-3250BA19DD4B}"/>
    <cellStyle name="Currency [0] 2 6 4 2 3" xfId="23338" xr:uid="{343C87BE-30BE-48FF-BA57-33278FF24E25}"/>
    <cellStyle name="Currency [0] 2 6 4 3" xfId="17322" xr:uid="{CC14716F-0274-4DBB-BDED-AB4A45D9CDAC}"/>
    <cellStyle name="Currency [0] 2 6 4 3 2" xfId="25362" xr:uid="{0C18541D-A436-4091-8ABF-D7E1AB8D0EEB}"/>
    <cellStyle name="Currency [0] 2 6 4 4" xfId="21345" xr:uid="{5894B979-0D4C-4746-9CCD-E599E0EA7DD0}"/>
    <cellStyle name="Currency [0] 2 6 5" xfId="9248" xr:uid="{7A2B4257-79BC-4359-AA39-DC69F5343956}"/>
    <cellStyle name="Currency [0] 2 6 5 2" xfId="18335" xr:uid="{772BFFAD-8AE3-4D22-8367-E44A4B36CF02}"/>
    <cellStyle name="Currency [0] 2 6 5 2 2" xfId="26375" xr:uid="{2A9A2062-8AE7-4AC1-8E8F-F48C1839D2AA}"/>
    <cellStyle name="Currency [0] 2 6 5 3" xfId="22358" xr:uid="{0B307788-B8BC-44F5-AC96-AC1ACA9AA8DB}"/>
    <cellStyle name="Currency [0] 2 6 6" xfId="16312" xr:uid="{3FA3299C-31FA-4270-AA02-7236085D03C2}"/>
    <cellStyle name="Currency [0] 2 6 6 2" xfId="24352" xr:uid="{96ECC22E-47E6-4C7E-950C-D8733BF585F2}"/>
    <cellStyle name="Currency [0] 2 6 7" xfId="20328" xr:uid="{E82BF171-817E-42F1-8DB1-CED99CE288D0}"/>
    <cellStyle name="Currency [0] 2 7" xfId="2117" xr:uid="{36FC6F2E-A8FE-478A-9CA8-387391089749}"/>
    <cellStyle name="Currency [0] 2 7 2" xfId="4107" xr:uid="{25D72229-9997-4549-8B87-6746F244645E}"/>
    <cellStyle name="Currency [0] 2 7 2 2" xfId="7839" xr:uid="{02ABDFDE-36C5-4F92-9C13-E4EAA2340B1D}"/>
    <cellStyle name="Currency [0] 2 7 2 2 2" xfId="15256" xr:uid="{2C4DE050-3799-4A02-B995-68A79B8315A2}"/>
    <cellStyle name="Currency [0] 2 7 2 2 2 2" xfId="19923" xr:uid="{5A12D770-BBD5-4AC9-AA7E-B2F7A0E6DF89}"/>
    <cellStyle name="Currency [0] 2 7 2 2 2 2 2" xfId="27963" xr:uid="{F0A65144-CF2A-4CE8-977B-933E6A871FC0}"/>
    <cellStyle name="Currency [0] 2 7 2 2 2 3" xfId="23952" xr:uid="{A10225D5-43F5-43F7-90F8-7FA3D8E54C89}"/>
    <cellStyle name="Currency [0] 2 7 2 2 3" xfId="17951" xr:uid="{692ABD77-C02C-465B-9D16-3E11004A6086}"/>
    <cellStyle name="Currency [0] 2 7 2 2 3 2" xfId="25991" xr:uid="{6D9697ED-E28A-41A8-9C44-B6A788FE7A34}"/>
    <cellStyle name="Currency [0] 2 7 2 2 4" xfId="21976" xr:uid="{5EE1CF19-D5F6-449C-A703-078BE69AFBAE}"/>
    <cellStyle name="Currency [0] 2 7 2 3" xfId="11558" xr:uid="{20B7CF0D-9BBF-429A-B076-CC046A37E461}"/>
    <cellStyle name="Currency [0] 2 7 2 3 2" xfId="18947" xr:uid="{F5F89BA0-53FC-40C1-BB76-94D544712CDD}"/>
    <cellStyle name="Currency [0] 2 7 2 3 2 2" xfId="26987" xr:uid="{C65D1F65-564C-444C-83FC-081412A7E5B0}"/>
    <cellStyle name="Currency [0] 2 7 2 3 3" xfId="22973" xr:uid="{2F354DCF-F036-4CAF-AA8C-40754F632908}"/>
    <cellStyle name="Currency [0] 2 7 2 4" xfId="16941" xr:uid="{EA7C4182-3837-4C56-99B6-D0F52D3AC566}"/>
    <cellStyle name="Currency [0] 2 7 2 4 2" xfId="24981" xr:uid="{758A05FE-9231-4A84-9068-00450EC4E0A1}"/>
    <cellStyle name="Currency [0] 2 7 2 5" xfId="20963" xr:uid="{9EA24EA6-C2F7-4109-BF63-71F31962DB73}"/>
    <cellStyle name="Currency [0] 2 7 3" xfId="5973" xr:uid="{19445764-BF57-4B30-8C96-D318D5A490FA}"/>
    <cellStyle name="Currency [0] 2 7 3 2" xfId="13407" xr:uid="{91438701-70D0-4EA1-9817-81FB5F258C2E}"/>
    <cellStyle name="Currency [0] 2 7 3 2 2" xfId="19435" xr:uid="{9FD086A2-C7E4-46D1-8BFE-93B66060B08A}"/>
    <cellStyle name="Currency [0] 2 7 3 2 2 2" xfId="27475" xr:uid="{B1791DC1-6AFD-4146-90B4-9A8821EB11CC}"/>
    <cellStyle name="Currency [0] 2 7 3 2 3" xfId="23463" xr:uid="{149E5BF4-D5A9-4237-B585-92C1739CFFC9}"/>
    <cellStyle name="Currency [0] 2 7 3 3" xfId="17446" xr:uid="{130C11B8-161F-4857-BF53-C7C86C16458E}"/>
    <cellStyle name="Currency [0] 2 7 3 3 2" xfId="25486" xr:uid="{B99ADC28-D70A-4D1E-A0E2-AEC852BE64A1}"/>
    <cellStyle name="Currency [0] 2 7 3 4" xfId="21470" xr:uid="{46B2AA48-74B4-4564-8E90-2D7246B8F22C}"/>
    <cellStyle name="Currency [0] 2 7 4" xfId="9708" xr:uid="{BF3D3A4D-8FD1-4CD9-86A3-A3771B379D2B}"/>
    <cellStyle name="Currency [0] 2 7 4 2" xfId="18459" xr:uid="{5B41EB7B-7B9B-4383-8BC6-5B429ECB8504}"/>
    <cellStyle name="Currency [0] 2 7 4 2 2" xfId="26499" xr:uid="{7AE48591-17BB-459C-AFE2-8A99E7712B25}"/>
    <cellStyle name="Currency [0] 2 7 4 3" xfId="22483" xr:uid="{BF0DD04E-5DA1-4DF4-B25D-E2AAD0FD21D3}"/>
    <cellStyle name="Currency [0] 2 7 5" xfId="16436" xr:uid="{35E8396E-0CE7-41DE-8B75-6FC64D9F0521}"/>
    <cellStyle name="Currency [0] 2 7 5 2" xfId="24476" xr:uid="{CE55DCF1-EAEE-44FB-AB09-77060C163A31}"/>
    <cellStyle name="Currency [0] 2 7 6" xfId="20452" xr:uid="{FC31BBBA-AC13-4662-BA61-E46D125679C2}"/>
    <cellStyle name="Currency [0] 2 8" xfId="3190" xr:uid="{D80BC876-4E0C-458C-B424-C96A6E98656C}"/>
    <cellStyle name="Currency [0] 2 8 2" xfId="6922" xr:uid="{BF1F31E5-849D-48BB-91AC-7395C6E9076E}"/>
    <cellStyle name="Currency [0] 2 8 2 2" xfId="14339" xr:uid="{822AB607-8EBF-4BE1-BDA0-D9E5515CB83B}"/>
    <cellStyle name="Currency [0] 2 8 2 2 2" xfId="19678" xr:uid="{B334C63A-FBB6-4C38-9547-9656836008AA}"/>
    <cellStyle name="Currency [0] 2 8 2 2 2 2" xfId="27718" xr:uid="{23A1C0C2-B5CD-47C5-B58D-26F20142F8BA}"/>
    <cellStyle name="Currency [0] 2 8 2 2 3" xfId="23707" xr:uid="{E1DA74AE-81C0-43E3-A215-D8B1E65FF48A}"/>
    <cellStyle name="Currency [0] 2 8 2 3" xfId="17706" xr:uid="{3784B5FD-D712-4D15-B894-B08E3A7EA198}"/>
    <cellStyle name="Currency [0] 2 8 2 3 2" xfId="25746" xr:uid="{5EB3C748-4528-4F56-B061-DC7E248A4386}"/>
    <cellStyle name="Currency [0] 2 8 2 4" xfId="21731" xr:uid="{4D6474A8-E362-4AAA-8E8E-D832C1489C41}"/>
    <cellStyle name="Currency [0] 2 8 3" xfId="10641" xr:uid="{137D5027-843A-4810-AE1E-21C62414B53C}"/>
    <cellStyle name="Currency [0] 2 8 3 2" xfId="18702" xr:uid="{9B33CCAE-33C2-45E9-A515-AE13FC0E5F3A}"/>
    <cellStyle name="Currency [0] 2 8 3 2 2" xfId="26742" xr:uid="{741574B0-09B0-4EC9-8D65-CB6F0CCCEAEA}"/>
    <cellStyle name="Currency [0] 2 8 3 3" xfId="22727" xr:uid="{74D7904D-F454-4820-8E7C-A64EFC2EB949}"/>
    <cellStyle name="Currency [0] 2 8 4" xfId="16696" xr:uid="{CDDAE450-2C54-4617-A578-4CDF6048B871}"/>
    <cellStyle name="Currency [0] 2 8 4 2" xfId="24736" xr:uid="{7D327F30-14CC-4441-80E6-3D038F1F05DB}"/>
    <cellStyle name="Currency [0] 2 8 5" xfId="20717" xr:uid="{1DE2F762-DC0B-45DD-B3AF-5E37E59CEB0E}"/>
    <cellStyle name="Currency [0] 2 9" xfId="5056" xr:uid="{94AD95CC-F0BF-4000-B5D8-A369F2B1274C}"/>
    <cellStyle name="Currency [0] 2 9 2" xfId="12490" xr:uid="{11457DBF-65F1-4C72-AB89-F569C23C0916}"/>
    <cellStyle name="Currency [0] 2 9 2 2" xfId="19190" xr:uid="{338D7799-44BA-4F1E-A885-44A6F5C25728}"/>
    <cellStyle name="Currency [0] 2 9 2 2 2" xfId="27230" xr:uid="{1DFF4E79-02CF-47F9-8D23-1C2E6BBE34CF}"/>
    <cellStyle name="Currency [0] 2 9 2 3" xfId="23217" xr:uid="{A5928530-7EE1-417D-954D-2B112741CB7F}"/>
    <cellStyle name="Currency [0] 2 9 3" xfId="17201" xr:uid="{A738D51D-AABA-4198-B39F-F2B6609AC9AF}"/>
    <cellStyle name="Currency [0] 2 9 3 2" xfId="25241" xr:uid="{60C03DA0-9399-4B9A-9121-6F6EE9EC5916}"/>
    <cellStyle name="Currency [0] 2 9 4" xfId="21224" xr:uid="{1B90C6ED-14E4-4D24-806E-5B143D006ADF}"/>
    <cellStyle name="Currency [0] 3" xfId="1057" xr:uid="{07952A4D-F99D-41FE-9F6B-E6CA9543922A}"/>
    <cellStyle name="Currency [0] 3 10" xfId="20223" xr:uid="{28672629-9B37-496E-871F-147D2FAD3F94}"/>
    <cellStyle name="Currency [0] 3 2" xfId="1259" xr:uid="{246FF103-1E18-47B5-B5C3-4A5FF35D58ED}"/>
    <cellStyle name="Currency [0] 3 2 2" xfId="1569" xr:uid="{24A4C433-1C4F-498A-B313-FEFB137B5ABB}"/>
    <cellStyle name="Currency [0] 3 2 2 2" xfId="2041" xr:uid="{B3B9CEE6-DFBE-4CB6-980C-297443B4D6BF}"/>
    <cellStyle name="Currency [0] 3 2 2 2 2" xfId="2973" xr:uid="{CF37A757-60BF-46FC-BBAD-93ED9AAC065D}"/>
    <cellStyle name="Currency [0] 3 2 2 2 2 2" xfId="4963" xr:uid="{7DF0459C-6C02-425F-81A1-77478C01D92B}"/>
    <cellStyle name="Currency [0] 3 2 2 2 2 2 2" xfId="8695" xr:uid="{3E382567-4432-47D5-AA4B-439C218C79E9}"/>
    <cellStyle name="Currency [0] 3 2 2 2 2 2 2 2" xfId="16112" xr:uid="{0E24320D-BB47-4A1B-BB87-2A12E39F5F75}"/>
    <cellStyle name="Currency [0] 3 2 2 2 2 2 2 2 2" xfId="20151" xr:uid="{C662E248-2100-46DF-B82B-356344352F7A}"/>
    <cellStyle name="Currency [0] 3 2 2 2 2 2 2 2 2 2" xfId="28191" xr:uid="{5C5785FF-219F-41E7-9FEB-B3C02BB005D6}"/>
    <cellStyle name="Currency [0] 3 2 2 2 2 2 2 2 3" xfId="24181" xr:uid="{E0958FF2-FCF4-4DFE-9758-65A39DF1E8C8}"/>
    <cellStyle name="Currency [0] 3 2 2 2 2 2 2 3" xfId="18179" xr:uid="{2B5CE206-4FDD-409D-A20E-DCEAA57C4168}"/>
    <cellStyle name="Currency [0] 3 2 2 2 2 2 2 3 2" xfId="26219" xr:uid="{37C7EA2B-82E3-4616-9701-3DAA57024945}"/>
    <cellStyle name="Currency [0] 3 2 2 2 2 2 2 4" xfId="22205" xr:uid="{EAC78E01-0A71-4C3D-88C0-8AE686CF257E}"/>
    <cellStyle name="Currency [0] 3 2 2 2 2 2 3" xfId="12414" xr:uid="{22D9C460-4A49-4CF2-945C-EEF99C9FC075}"/>
    <cellStyle name="Currency [0] 3 2 2 2 2 2 3 2" xfId="19175" xr:uid="{415D8F47-1724-4B39-A513-930E68B24DA2}"/>
    <cellStyle name="Currency [0] 3 2 2 2 2 2 3 2 2" xfId="27215" xr:uid="{91D6DE41-264E-47D6-B1A2-E52F193FD646}"/>
    <cellStyle name="Currency [0] 3 2 2 2 2 2 3 3" xfId="23202" xr:uid="{80244C83-E6F2-4711-A386-1C8F0A60FC7D}"/>
    <cellStyle name="Currency [0] 3 2 2 2 2 2 4" xfId="17169" xr:uid="{B6FE7AA4-0A5C-45E3-A7B6-9CEA3123093D}"/>
    <cellStyle name="Currency [0] 3 2 2 2 2 2 4 2" xfId="25209" xr:uid="{2613C210-BAC0-4801-A5E7-52D1DBCD645A}"/>
    <cellStyle name="Currency [0] 3 2 2 2 2 2 5" xfId="21192" xr:uid="{994F9E20-D443-4A7D-BAAC-2C93A089C2FD}"/>
    <cellStyle name="Currency [0] 3 2 2 2 2 3" xfId="6829" xr:uid="{BCDFF279-0D87-4DE9-B89C-18DB2032C69B}"/>
    <cellStyle name="Currency [0] 3 2 2 2 2 3 2" xfId="14263" xr:uid="{0CF69DD6-D72B-41A2-AFEA-05E3D3D1AE57}"/>
    <cellStyle name="Currency [0] 3 2 2 2 2 3 2 2" xfId="19663" xr:uid="{02AEE5EA-3401-41ED-AB21-0E017B18F189}"/>
    <cellStyle name="Currency [0] 3 2 2 2 2 3 2 2 2" xfId="27703" xr:uid="{29BF1063-3BEF-45CC-80D2-FFBADD13CC2E}"/>
    <cellStyle name="Currency [0] 3 2 2 2 2 3 2 3" xfId="23692" xr:uid="{0F1F9501-7337-4B67-BFDE-5EB32BC6A773}"/>
    <cellStyle name="Currency [0] 3 2 2 2 2 3 3" xfId="17674" xr:uid="{0B2D47FD-CBA0-48EE-8454-95AC91014EC8}"/>
    <cellStyle name="Currency [0] 3 2 2 2 2 3 3 2" xfId="25714" xr:uid="{F76293DE-E3EF-4302-B9B5-2C1AAE5BA30E}"/>
    <cellStyle name="Currency [0] 3 2 2 2 2 3 4" xfId="21699" xr:uid="{356B4154-FCDC-44FB-AFA0-C35CF58538FA}"/>
    <cellStyle name="Currency [0] 3 2 2 2 2 4" xfId="10564" xr:uid="{F7FCAEDB-A05F-4D45-80F2-095533DFDBB3}"/>
    <cellStyle name="Currency [0] 3 2 2 2 2 4 2" xfId="18687" xr:uid="{773F5757-952C-4F54-9835-2F0C8FF631B5}"/>
    <cellStyle name="Currency [0] 3 2 2 2 2 4 2 2" xfId="26727" xr:uid="{8BBD6387-39AA-4C87-AF46-AA8585063659}"/>
    <cellStyle name="Currency [0] 3 2 2 2 2 4 3" xfId="22712" xr:uid="{561C5D1A-558C-4A2B-9A03-15C142956B80}"/>
    <cellStyle name="Currency [0] 3 2 2 2 2 5" xfId="16664" xr:uid="{AE3FD0FB-69A7-40F2-BFA2-5EC6563E7D69}"/>
    <cellStyle name="Currency [0] 3 2 2 2 2 5 2" xfId="24704" xr:uid="{62F357A0-7BB3-4D25-88A3-660922D2D3A2}"/>
    <cellStyle name="Currency [0] 3 2 2 2 2 6" xfId="20681" xr:uid="{F277FE01-6911-4DF1-AC8F-3DE25BC2F400}"/>
    <cellStyle name="Currency [0] 3 2 2 2 3" xfId="4045" xr:uid="{E17B1B69-42C3-42E5-B828-E12C2F46021C}"/>
    <cellStyle name="Currency [0] 3 2 2 2 3 2" xfId="7777" xr:uid="{4A5CBEA2-953D-4476-9AAD-DF9077A31216}"/>
    <cellStyle name="Currency [0] 3 2 2 2 3 2 2" xfId="15194" xr:uid="{C8272A01-F7A1-48CB-A20D-C50422AB35C1}"/>
    <cellStyle name="Currency [0] 3 2 2 2 3 2 2 2" xfId="19905" xr:uid="{2D88538F-8390-4248-8841-716A3EF24A2C}"/>
    <cellStyle name="Currency [0] 3 2 2 2 3 2 2 2 2" xfId="27945" xr:uid="{A85431D0-8928-4CCB-9A84-E5C4B378C9AB}"/>
    <cellStyle name="Currency [0] 3 2 2 2 3 2 2 3" xfId="23934" xr:uid="{29841FD0-7C12-4EAB-BBBA-F0BBA3A92921}"/>
    <cellStyle name="Currency [0] 3 2 2 2 3 2 3" xfId="17933" xr:uid="{E8FB3D00-BE1D-453E-9BCF-0C96D1682B96}"/>
    <cellStyle name="Currency [0] 3 2 2 2 3 2 3 2" xfId="25973" xr:uid="{479AA75F-9D55-4CFF-9C7B-DB6630D2B6B6}"/>
    <cellStyle name="Currency [0] 3 2 2 2 3 2 4" xfId="21958" xr:uid="{FF2284AF-717D-4CDF-B2E2-B2E3522F29A2}"/>
    <cellStyle name="Currency [0] 3 2 2 2 3 3" xfId="11496" xr:uid="{3A95C421-A61F-4B8E-957C-29650E698737}"/>
    <cellStyle name="Currency [0] 3 2 2 2 3 3 2" xfId="18929" xr:uid="{4E8C46EC-1F0C-4948-99E9-8FDE5264D7BE}"/>
    <cellStyle name="Currency [0] 3 2 2 2 3 3 2 2" xfId="26969" xr:uid="{329D5390-13D1-446C-BBED-D8C46DBFAE80}"/>
    <cellStyle name="Currency [0] 3 2 2 2 3 3 3" xfId="22955" xr:uid="{183D9292-8644-4CFC-889B-42FBDFE01D09}"/>
    <cellStyle name="Currency [0] 3 2 2 2 3 4" xfId="16923" xr:uid="{1139FEDA-400E-4B6D-8F69-BCE738AE9EF5}"/>
    <cellStyle name="Currency [0] 3 2 2 2 3 4 2" xfId="24963" xr:uid="{E0FF6792-2833-4D2B-92FC-A7AEA365212D}"/>
    <cellStyle name="Currency [0] 3 2 2 2 3 5" xfId="20945" xr:uid="{D0E059AB-8070-4B9C-9E1B-D663C0EF385A}"/>
    <cellStyle name="Currency [0] 3 2 2 2 4" xfId="5911" xr:uid="{5E4981E5-B8D4-430A-A6C9-0EDC11C0D6D7}"/>
    <cellStyle name="Currency [0] 3 2 2 2 4 2" xfId="13345" xr:uid="{894044ED-1257-42C2-A7FD-B10BD6808770}"/>
    <cellStyle name="Currency [0] 3 2 2 2 4 2 2" xfId="19417" xr:uid="{5B1CC8B9-0B5C-4BDE-8442-977718034887}"/>
    <cellStyle name="Currency [0] 3 2 2 2 4 2 2 2" xfId="27457" xr:uid="{CA61DD64-9A7E-4566-9F86-49424E1766E3}"/>
    <cellStyle name="Currency [0] 3 2 2 2 4 2 3" xfId="23445" xr:uid="{07F661F4-C76F-431F-9EB4-47A80BA602B8}"/>
    <cellStyle name="Currency [0] 3 2 2 2 4 3" xfId="17428" xr:uid="{0C1C0125-A571-499D-8F6E-1D77E2452DBE}"/>
    <cellStyle name="Currency [0] 3 2 2 2 4 3 2" xfId="25468" xr:uid="{C1C5C4ED-1480-46CD-922C-93303D9B7565}"/>
    <cellStyle name="Currency [0] 3 2 2 2 4 4" xfId="21452" xr:uid="{C0E0937E-B1D0-4822-AA80-BB50FDA16E0A}"/>
    <cellStyle name="Currency [0] 3 2 2 2 5" xfId="9646" xr:uid="{0498362A-D2F0-47C0-9C34-EC7A38A9EE3D}"/>
    <cellStyle name="Currency [0] 3 2 2 2 5 2" xfId="18441" xr:uid="{CC69CE00-FF0E-4F04-9DF2-1B5027611169}"/>
    <cellStyle name="Currency [0] 3 2 2 2 5 2 2" xfId="26481" xr:uid="{D6DB28A6-1BD0-4F00-90E0-D62D6E8F0A04}"/>
    <cellStyle name="Currency [0] 3 2 2 2 5 3" xfId="22465" xr:uid="{4A9ECC36-8CE9-41A0-B16E-E4D5BA396006}"/>
    <cellStyle name="Currency [0] 3 2 2 2 6" xfId="16418" xr:uid="{5C50E07A-1166-4FB1-893A-6452CA9F83C1}"/>
    <cellStyle name="Currency [0] 3 2 2 2 6 2" xfId="24458" xr:uid="{0D9FD7D9-BB91-4FA9-83CF-B7C531E0F44E}"/>
    <cellStyle name="Currency [0] 3 2 2 2 7" xfId="20434" xr:uid="{511086B1-4F02-4F18-BB52-CFE22EA99E5A}"/>
    <cellStyle name="Currency [0] 3 2 2 3" xfId="2515" xr:uid="{AAF11EB0-56B5-448D-A9FE-E698C53115BF}"/>
    <cellStyle name="Currency [0] 3 2 2 3 2" xfId="4505" xr:uid="{10AA7FA4-A527-4C53-AE4B-E3D6B49C2787}"/>
    <cellStyle name="Currency [0] 3 2 2 3 2 2" xfId="8237" xr:uid="{25E8A439-FFEF-44DE-BF65-A8AEF5310AB9}"/>
    <cellStyle name="Currency [0] 3 2 2 3 2 2 2" xfId="15654" xr:uid="{62AC8944-360B-48B8-BB5A-DBBD69FC5D34}"/>
    <cellStyle name="Currency [0] 3 2 2 3 2 2 2 2" xfId="20029" xr:uid="{79BDD683-7ED9-48CF-B9A5-36819D45493B}"/>
    <cellStyle name="Currency [0] 3 2 2 3 2 2 2 2 2" xfId="28069" xr:uid="{2A00A957-1FBD-4FA7-9710-BFAC72700E46}"/>
    <cellStyle name="Currency [0] 3 2 2 3 2 2 2 3" xfId="24059" xr:uid="{02D6916B-4D5F-47D5-918F-CC297F718335}"/>
    <cellStyle name="Currency [0] 3 2 2 3 2 2 3" xfId="18057" xr:uid="{57EBB9DF-6A48-4A01-A516-439FA52238FA}"/>
    <cellStyle name="Currency [0] 3 2 2 3 2 2 3 2" xfId="26097" xr:uid="{49DB3FAF-6182-4DE8-98FF-64BC37C5C567}"/>
    <cellStyle name="Currency [0] 3 2 2 3 2 2 4" xfId="22083" xr:uid="{7FC7134A-5BA5-42D0-87EF-33A84502F3CA}"/>
    <cellStyle name="Currency [0] 3 2 2 3 2 3" xfId="11956" xr:uid="{93CC35D8-4F82-45A7-82BA-DA74CA7E694C}"/>
    <cellStyle name="Currency [0] 3 2 2 3 2 3 2" xfId="19053" xr:uid="{AB5D8722-96A4-4E55-9ED4-FA97971E3F8C}"/>
    <cellStyle name="Currency [0] 3 2 2 3 2 3 2 2" xfId="27093" xr:uid="{5D8984B6-A4F1-4448-BA39-9B57A710BD59}"/>
    <cellStyle name="Currency [0] 3 2 2 3 2 3 3" xfId="23080" xr:uid="{465FBA61-FFD7-4943-82AE-DA58B43F9744}"/>
    <cellStyle name="Currency [0] 3 2 2 3 2 4" xfId="17047" xr:uid="{C234F44B-0989-4BE8-A80E-24E178E45C91}"/>
    <cellStyle name="Currency [0] 3 2 2 3 2 4 2" xfId="25087" xr:uid="{10A8488C-9407-4919-9F29-D77B5737EF3D}"/>
    <cellStyle name="Currency [0] 3 2 2 3 2 5" xfId="21070" xr:uid="{5F30CB9A-11C1-4DF3-960C-9A4051419BB6}"/>
    <cellStyle name="Currency [0] 3 2 2 3 3" xfId="6371" xr:uid="{11C08693-7ACB-45D1-A701-C539B381A167}"/>
    <cellStyle name="Currency [0] 3 2 2 3 3 2" xfId="13805" xr:uid="{87B3C086-1F1A-49B5-89ED-64831D9AF162}"/>
    <cellStyle name="Currency [0] 3 2 2 3 3 2 2" xfId="19541" xr:uid="{47FA0B4C-C3D5-4359-84DC-B009942806A1}"/>
    <cellStyle name="Currency [0] 3 2 2 3 3 2 2 2" xfId="27581" xr:uid="{19E888E9-F848-45FE-9DF6-CEBB6069675E}"/>
    <cellStyle name="Currency [0] 3 2 2 3 3 2 3" xfId="23570" xr:uid="{F8A4DBB9-1EA6-48CE-A354-BB21B97E2842}"/>
    <cellStyle name="Currency [0] 3 2 2 3 3 3" xfId="17552" xr:uid="{E2380BDD-97C3-4181-A0CF-0D394BBEA06B}"/>
    <cellStyle name="Currency [0] 3 2 2 3 3 3 2" xfId="25592" xr:uid="{EFDCC33A-F67C-4942-AE1B-B067CE7D9DFD}"/>
    <cellStyle name="Currency [0] 3 2 2 3 3 4" xfId="21577" xr:uid="{12EF3983-9B6C-489B-BBD4-E010748A368D}"/>
    <cellStyle name="Currency [0] 3 2 2 3 4" xfId="10106" xr:uid="{E98A71A9-7B76-45CA-9B41-E4FB3C22E8DD}"/>
    <cellStyle name="Currency [0] 3 2 2 3 4 2" xfId="18565" xr:uid="{FF22F622-7E76-4444-AC2A-8C8A6D6FF26A}"/>
    <cellStyle name="Currency [0] 3 2 2 3 4 2 2" xfId="26605" xr:uid="{C1DCB49E-6225-4535-8A93-9B9F899BDFF8}"/>
    <cellStyle name="Currency [0] 3 2 2 3 4 3" xfId="22590" xr:uid="{F36ED16E-DFAE-4635-9C14-67BF8AA2BB91}"/>
    <cellStyle name="Currency [0] 3 2 2 3 5" xfId="16542" xr:uid="{199CCF07-6399-4EEC-A4D5-6D5B6149B08F}"/>
    <cellStyle name="Currency [0] 3 2 2 3 5 2" xfId="24582" xr:uid="{11D2B78F-DF7E-4ADF-9976-0174CC103030}"/>
    <cellStyle name="Currency [0] 3 2 2 3 6" xfId="20559" xr:uid="{2C0DC3C8-D39E-484F-BDB5-6848F7A32955}"/>
    <cellStyle name="Currency [0] 3 2 2 4" xfId="3587" xr:uid="{8DD64C78-DB42-4675-9B8B-C2EF8D321377}"/>
    <cellStyle name="Currency [0] 3 2 2 4 2" xfId="7319" xr:uid="{2B386C59-393C-4ED5-A508-36891463E9C4}"/>
    <cellStyle name="Currency [0] 3 2 2 4 2 2" xfId="14736" xr:uid="{45BBFD1D-79C4-439E-ADFB-C749484CE932}"/>
    <cellStyle name="Currency [0] 3 2 2 4 2 2 2" xfId="19783" xr:uid="{1E1EFB4B-B494-4EB8-91E7-3B282147CA9B}"/>
    <cellStyle name="Currency [0] 3 2 2 4 2 2 2 2" xfId="27823" xr:uid="{C6C662CB-1E53-4353-A12C-98573E9CCEF5}"/>
    <cellStyle name="Currency [0] 3 2 2 4 2 2 3" xfId="23812" xr:uid="{2D69FC11-FFCA-4904-9B6B-D9B91AE00AB3}"/>
    <cellStyle name="Currency [0] 3 2 2 4 2 3" xfId="17811" xr:uid="{FBCA6D9A-28FC-4922-8094-D072ABCF349E}"/>
    <cellStyle name="Currency [0] 3 2 2 4 2 3 2" xfId="25851" xr:uid="{729F2FBE-EB3C-45E9-9D99-2D850E25E5F1}"/>
    <cellStyle name="Currency [0] 3 2 2 4 2 4" xfId="21836" xr:uid="{0C0F4756-8FB4-4932-BF9C-99770A58ADB6}"/>
    <cellStyle name="Currency [0] 3 2 2 4 3" xfId="11038" xr:uid="{38892029-188C-424F-A891-42FB52D3BCBA}"/>
    <cellStyle name="Currency [0] 3 2 2 4 3 2" xfId="18807" xr:uid="{EFCCDD13-5532-422C-928B-BA12B99F9665}"/>
    <cellStyle name="Currency [0] 3 2 2 4 3 2 2" xfId="26847" xr:uid="{B6DB4C70-40FA-4012-A6C0-A226729E3EFC}"/>
    <cellStyle name="Currency [0] 3 2 2 4 3 3" xfId="22832" xr:uid="{39EBA6BD-763F-46A3-810A-CB29CE85AFB2}"/>
    <cellStyle name="Currency [0] 3 2 2 4 4" xfId="16801" xr:uid="{5C0E88B3-1CB0-4550-8B5E-45F9F8EE9D47}"/>
    <cellStyle name="Currency [0] 3 2 2 4 4 2" xfId="24841" xr:uid="{C78C7F35-8F93-45F6-9265-517B0DCBAF8B}"/>
    <cellStyle name="Currency [0] 3 2 2 4 5" xfId="20823" xr:uid="{5E029944-9266-4F6F-B5B0-B877C4BF3492}"/>
    <cellStyle name="Currency [0] 3 2 2 5" xfId="5453" xr:uid="{A183FE85-ED48-47D5-B577-EF37D72FDB74}"/>
    <cellStyle name="Currency [0] 3 2 2 5 2" xfId="12887" xr:uid="{16457C79-B82B-4630-993D-29FFDBC44FE5}"/>
    <cellStyle name="Currency [0] 3 2 2 5 2 2" xfId="19295" xr:uid="{17D10B95-2C87-4D28-9233-852CFEF2A5D2}"/>
    <cellStyle name="Currency [0] 3 2 2 5 2 2 2" xfId="27335" xr:uid="{92A9470F-4C7D-4795-9107-3A5752215F13}"/>
    <cellStyle name="Currency [0] 3 2 2 5 2 3" xfId="23322" xr:uid="{2F1E7174-B5D9-4DAD-8BE1-741D5D615BD0}"/>
    <cellStyle name="Currency [0] 3 2 2 5 3" xfId="17306" xr:uid="{96ABD873-A70D-4A9D-A1B4-7ED93CBEF6D8}"/>
    <cellStyle name="Currency [0] 3 2 2 5 3 2" xfId="25346" xr:uid="{1A61CE93-EC54-40B9-91A8-F56A95A3DBF1}"/>
    <cellStyle name="Currency [0] 3 2 2 5 4" xfId="21329" xr:uid="{E8ABF0F2-7C97-411F-B820-2F7851945CB5}"/>
    <cellStyle name="Currency [0] 3 2 2 6" xfId="9188" xr:uid="{3E751363-5A24-49A3-8874-34839B89A59F}"/>
    <cellStyle name="Currency [0] 3 2 2 6 2" xfId="18319" xr:uid="{ED6B3EB9-7694-47B3-B1BA-2E6F65457E87}"/>
    <cellStyle name="Currency [0] 3 2 2 6 2 2" xfId="26359" xr:uid="{13EEACBF-7C8F-4546-8477-C9DBF60E232C}"/>
    <cellStyle name="Currency [0] 3 2 2 6 3" xfId="22342" xr:uid="{42752810-D8D9-4C02-B07C-4CF334A8AB57}"/>
    <cellStyle name="Currency [0] 3 2 2 7" xfId="16296" xr:uid="{696261B5-B988-410D-8D15-9C84C5164117}"/>
    <cellStyle name="Currency [0] 3 2 2 7 2" xfId="24336" xr:uid="{0FB67C56-CB5B-4973-8754-9146D9849417}"/>
    <cellStyle name="Currency [0] 3 2 2 8" xfId="20312" xr:uid="{02DA9E88-A759-4615-A7DA-B31E24202225}"/>
    <cellStyle name="Currency [0] 3 2 3" xfId="1814" xr:uid="{F2F75E09-C1D0-49CC-90DE-1BD0D81974EF}"/>
    <cellStyle name="Currency [0] 3 2 3 2" xfId="2746" xr:uid="{150AFD23-14CD-4B8E-8573-FC636F58A264}"/>
    <cellStyle name="Currency [0] 3 2 3 2 2" xfId="4736" xr:uid="{46533D02-BBBB-431B-B86D-2A624646BC98}"/>
    <cellStyle name="Currency [0] 3 2 3 2 2 2" xfId="8468" xr:uid="{3524DC17-2F7E-4FEF-B981-8494823C4D48}"/>
    <cellStyle name="Currency [0] 3 2 3 2 2 2 2" xfId="15885" xr:uid="{9E6574B4-C948-4C5F-8C59-B09587692E2A}"/>
    <cellStyle name="Currency [0] 3 2 3 2 2 2 2 2" xfId="20092" xr:uid="{310D7877-2A31-4886-A0E2-A8EF1C6BED64}"/>
    <cellStyle name="Currency [0] 3 2 3 2 2 2 2 2 2" xfId="28132" xr:uid="{7761FFED-5605-4688-B6C0-71AA0F61E209}"/>
    <cellStyle name="Currency [0] 3 2 3 2 2 2 2 3" xfId="24122" xr:uid="{2ACF7BA2-D0DC-4A8F-9137-975B69CB297E}"/>
    <cellStyle name="Currency [0] 3 2 3 2 2 2 3" xfId="18120" xr:uid="{1472B1BD-337D-4EAA-9DA8-E165EC46BD78}"/>
    <cellStyle name="Currency [0] 3 2 3 2 2 2 3 2" xfId="26160" xr:uid="{A43EBE60-7F6C-428E-B9FF-0D4FF44B08D9}"/>
    <cellStyle name="Currency [0] 3 2 3 2 2 2 4" xfId="22146" xr:uid="{9D1A70C9-E162-481B-A496-6B73C5E9E835}"/>
    <cellStyle name="Currency [0] 3 2 3 2 2 3" xfId="12187" xr:uid="{B29F1205-DC02-412F-8109-E32543C620D5}"/>
    <cellStyle name="Currency [0] 3 2 3 2 2 3 2" xfId="19116" xr:uid="{FA8F31AB-4ED8-4E1C-8F3A-B6DDD60FC630}"/>
    <cellStyle name="Currency [0] 3 2 3 2 2 3 2 2" xfId="27156" xr:uid="{C5B7ED33-49FA-48B5-ABC5-1031A0B432A7}"/>
    <cellStyle name="Currency [0] 3 2 3 2 2 3 3" xfId="23143" xr:uid="{F3DA64F9-A2E0-4672-98DD-E23083AB548A}"/>
    <cellStyle name="Currency [0] 3 2 3 2 2 4" xfId="17110" xr:uid="{785CD4B6-C3CF-4898-B6A3-783AB703A982}"/>
    <cellStyle name="Currency [0] 3 2 3 2 2 4 2" xfId="25150" xr:uid="{BCEA49B1-0272-4548-B3FB-6DAEC1A5BE01}"/>
    <cellStyle name="Currency [0] 3 2 3 2 2 5" xfId="21133" xr:uid="{988C9E4B-2028-4F10-826B-FFB7454AE601}"/>
    <cellStyle name="Currency [0] 3 2 3 2 3" xfId="6602" xr:uid="{874AABE3-16DD-4895-B0BB-B546ABCD7593}"/>
    <cellStyle name="Currency [0] 3 2 3 2 3 2" xfId="14036" xr:uid="{D727CC78-915E-4D32-8C73-6B6BE5701638}"/>
    <cellStyle name="Currency [0] 3 2 3 2 3 2 2" xfId="19604" xr:uid="{2D648D23-2AA4-449A-B787-1ACA94042049}"/>
    <cellStyle name="Currency [0] 3 2 3 2 3 2 2 2" xfId="27644" xr:uid="{AAFCA74C-0E55-4261-9AF8-E6DC7BF7BB9F}"/>
    <cellStyle name="Currency [0] 3 2 3 2 3 2 3" xfId="23633" xr:uid="{FE83BFFE-6A7F-415E-9C33-BD6FF22D983F}"/>
    <cellStyle name="Currency [0] 3 2 3 2 3 3" xfId="17615" xr:uid="{6529BEED-BD67-48DF-9D6F-9286E8D874B0}"/>
    <cellStyle name="Currency [0] 3 2 3 2 3 3 2" xfId="25655" xr:uid="{AA92B3FF-2036-4D6E-A4AE-02F83727581A}"/>
    <cellStyle name="Currency [0] 3 2 3 2 3 4" xfId="21640" xr:uid="{0C0A3E7F-8FBC-48DB-A916-7A5E19F8F224}"/>
    <cellStyle name="Currency [0] 3 2 3 2 4" xfId="10337" xr:uid="{AE5CFF77-8EB0-4074-852C-D76CC6AA5C4C}"/>
    <cellStyle name="Currency [0] 3 2 3 2 4 2" xfId="18628" xr:uid="{60C3382D-F63B-4982-B5DE-52B22852C9F5}"/>
    <cellStyle name="Currency [0] 3 2 3 2 4 2 2" xfId="26668" xr:uid="{87232178-E362-46DF-91E9-E932ABB73701}"/>
    <cellStyle name="Currency [0] 3 2 3 2 4 3" xfId="22653" xr:uid="{7608313B-9214-431D-AB84-B755F6813F62}"/>
    <cellStyle name="Currency [0] 3 2 3 2 5" xfId="16605" xr:uid="{DACD0DCD-FBAA-4A3B-82F0-542A10323DEA}"/>
    <cellStyle name="Currency [0] 3 2 3 2 5 2" xfId="24645" xr:uid="{0F3CA1A1-64C4-4E9E-88D6-09E3F03C31B9}"/>
    <cellStyle name="Currency [0] 3 2 3 2 6" xfId="20622" xr:uid="{A55FB96C-5DDE-4482-BF14-7A1E15E4D900}"/>
    <cellStyle name="Currency [0] 3 2 3 3" xfId="3818" xr:uid="{BEEF4441-B979-4E00-8DDB-C7868ADBAF4B}"/>
    <cellStyle name="Currency [0] 3 2 3 3 2" xfId="7550" xr:uid="{36B0B4CD-EE3A-46CE-8AEA-9F94587A8F33}"/>
    <cellStyle name="Currency [0] 3 2 3 3 2 2" xfId="14967" xr:uid="{0941D7E4-6F9C-4AAE-9AD0-2F88AB3C6A65}"/>
    <cellStyle name="Currency [0] 3 2 3 3 2 2 2" xfId="19846" xr:uid="{F4439140-885E-49CC-A29D-505E493E9EB9}"/>
    <cellStyle name="Currency [0] 3 2 3 3 2 2 2 2" xfId="27886" xr:uid="{A2BCF850-ACC8-4258-853C-B7464C41DC7E}"/>
    <cellStyle name="Currency [0] 3 2 3 3 2 2 3" xfId="23875" xr:uid="{743FFF2D-51D4-462F-882A-6F03F8136D18}"/>
    <cellStyle name="Currency [0] 3 2 3 3 2 3" xfId="17874" xr:uid="{FDA61A74-0EE0-45FD-B0C2-B83638ACC3C6}"/>
    <cellStyle name="Currency [0] 3 2 3 3 2 3 2" xfId="25914" xr:uid="{21B88F8D-E8C4-4637-A951-8EE2CDAF3E2E}"/>
    <cellStyle name="Currency [0] 3 2 3 3 2 4" xfId="21899" xr:uid="{BDDFF141-86B8-4F0B-B269-15736C7A0B83}"/>
    <cellStyle name="Currency [0] 3 2 3 3 3" xfId="11269" xr:uid="{4F257E33-3E9B-43A9-B26B-AE611B163A1B}"/>
    <cellStyle name="Currency [0] 3 2 3 3 3 2" xfId="18870" xr:uid="{3B4FE91C-6039-4FD6-8776-7A96A703AC9D}"/>
    <cellStyle name="Currency [0] 3 2 3 3 3 2 2" xfId="26910" xr:uid="{43BCC591-2442-4090-AA70-55332B03B261}"/>
    <cellStyle name="Currency [0] 3 2 3 3 3 3" xfId="22896" xr:uid="{B7B521DF-327B-4E97-B6D2-47E3ECA9B2DE}"/>
    <cellStyle name="Currency [0] 3 2 3 3 4" xfId="16864" xr:uid="{97B98F70-FD6C-40EB-9BFC-7003AD3F14AA}"/>
    <cellStyle name="Currency [0] 3 2 3 3 4 2" xfId="24904" xr:uid="{FB13B9D7-460D-4F62-8B9B-73D428DB51F4}"/>
    <cellStyle name="Currency [0] 3 2 3 3 5" xfId="20886" xr:uid="{6ABB25C1-5409-45AC-8E4A-D54A3866481A}"/>
    <cellStyle name="Currency [0] 3 2 3 4" xfId="5684" xr:uid="{96FCE39F-CB00-48C5-8584-2D3C4476C06C}"/>
    <cellStyle name="Currency [0] 3 2 3 4 2" xfId="13118" xr:uid="{F28DEA15-33BB-4C06-8E4D-94DAF3169C65}"/>
    <cellStyle name="Currency [0] 3 2 3 4 2 2" xfId="19358" xr:uid="{3129FD1B-948E-49B5-BAAA-F9F9CDEC50C1}"/>
    <cellStyle name="Currency [0] 3 2 3 4 2 2 2" xfId="27398" xr:uid="{6AA7BB29-922B-413B-B8C6-3DF6232BB360}"/>
    <cellStyle name="Currency [0] 3 2 3 4 2 3" xfId="23386" xr:uid="{2CB03E99-D617-4789-9523-C90B55548862}"/>
    <cellStyle name="Currency [0] 3 2 3 4 3" xfId="17369" xr:uid="{68AC1C8C-04E4-4C82-A9AA-A2578818832C}"/>
    <cellStyle name="Currency [0] 3 2 3 4 3 2" xfId="25409" xr:uid="{000C79E8-C1FD-4A62-ACAA-96E037DA28EC}"/>
    <cellStyle name="Currency [0] 3 2 3 4 4" xfId="21393" xr:uid="{679FECEB-979A-4E41-A5B5-DFBE04A1A4C9}"/>
    <cellStyle name="Currency [0] 3 2 3 5" xfId="9419" xr:uid="{B26901C2-C4B3-4485-B64F-A1708B4ABFF7}"/>
    <cellStyle name="Currency [0] 3 2 3 5 2" xfId="18382" xr:uid="{ED7ABD2D-F5D6-4E96-BC58-2F9AA78CD204}"/>
    <cellStyle name="Currency [0] 3 2 3 5 2 2" xfId="26422" xr:uid="{B291B41B-8EA0-4ED7-B648-9DEB3F61316E}"/>
    <cellStyle name="Currency [0] 3 2 3 5 3" xfId="22406" xr:uid="{2F757CEF-9B4F-4505-B629-EFFBD2DFCD92}"/>
    <cellStyle name="Currency [0] 3 2 3 6" xfId="16359" xr:uid="{0DA8A29E-204A-4A50-91AD-A547BDF508BE}"/>
    <cellStyle name="Currency [0] 3 2 3 6 2" xfId="24399" xr:uid="{41D29DD1-ECA4-4CB1-BB10-D65956834B50}"/>
    <cellStyle name="Currency [0] 3 2 3 7" xfId="20375" xr:uid="{0FA47D56-EC77-4740-88FC-E3EE2F802A7C}"/>
    <cellStyle name="Currency [0] 3 2 4" xfId="2288" xr:uid="{136CCB5C-DCAA-4861-9EDE-6D45898B6014}"/>
    <cellStyle name="Currency [0] 3 2 4 2" xfId="4278" xr:uid="{266F7F91-4AD0-4488-BA11-3B0CFD5C36E2}"/>
    <cellStyle name="Currency [0] 3 2 4 2 2" xfId="8010" xr:uid="{7790CAC3-F3DB-448A-90A1-5D237809DFF9}"/>
    <cellStyle name="Currency [0] 3 2 4 2 2 2" xfId="15427" xr:uid="{8EA47806-248C-4D95-8E45-EE0C7F97901D}"/>
    <cellStyle name="Currency [0] 3 2 4 2 2 2 2" xfId="19970" xr:uid="{4379DA57-FDD3-4AEB-A84C-281C730D2FF3}"/>
    <cellStyle name="Currency [0] 3 2 4 2 2 2 2 2" xfId="28010" xr:uid="{0F827595-C10F-4FBD-B8B9-09A8895D604E}"/>
    <cellStyle name="Currency [0] 3 2 4 2 2 2 3" xfId="24000" xr:uid="{BCB9691A-E945-4B00-AAEE-70E74B1A89E2}"/>
    <cellStyle name="Currency [0] 3 2 4 2 2 3" xfId="17998" xr:uid="{56635345-DCA4-4C5D-B3A2-44878D8054E8}"/>
    <cellStyle name="Currency [0] 3 2 4 2 2 3 2" xfId="26038" xr:uid="{6B85C91E-4657-4BE0-9775-84AB7CB5CBAD}"/>
    <cellStyle name="Currency [0] 3 2 4 2 2 4" xfId="22024" xr:uid="{F3BBA23A-ABD0-44C6-B41A-76750BD764A1}"/>
    <cellStyle name="Currency [0] 3 2 4 2 3" xfId="11729" xr:uid="{FAF109FB-5A0D-47F4-88B7-ACDFA509359A}"/>
    <cellStyle name="Currency [0] 3 2 4 2 3 2" xfId="18994" xr:uid="{1D1542EC-3BD4-4784-A0AD-72A107D3325C}"/>
    <cellStyle name="Currency [0] 3 2 4 2 3 2 2" xfId="27034" xr:uid="{33B13FFA-79E7-4C8D-AEB9-B9144B55D7DC}"/>
    <cellStyle name="Currency [0] 3 2 4 2 3 3" xfId="23021" xr:uid="{DB11AD63-D7CB-4A66-B10C-A7AB66C64115}"/>
    <cellStyle name="Currency [0] 3 2 4 2 4" xfId="16988" xr:uid="{6B474549-3A7E-49D8-A542-96726898563B}"/>
    <cellStyle name="Currency [0] 3 2 4 2 4 2" xfId="25028" xr:uid="{994A5EF2-5096-4442-95BA-75BEA4C5033F}"/>
    <cellStyle name="Currency [0] 3 2 4 2 5" xfId="21011" xr:uid="{4DBCF9F0-F6C7-472D-844C-B783A4148E3C}"/>
    <cellStyle name="Currency [0] 3 2 4 3" xfId="6144" xr:uid="{206F9947-D801-4DF6-A4DD-6E2A4E2C80E4}"/>
    <cellStyle name="Currency [0] 3 2 4 3 2" xfId="13578" xr:uid="{9D9BA1EF-CEEE-47A9-8161-DC567ECC87AB}"/>
    <cellStyle name="Currency [0] 3 2 4 3 2 2" xfId="19482" xr:uid="{06ADE94B-B2A5-4942-8255-4198C8BF5BEA}"/>
    <cellStyle name="Currency [0] 3 2 4 3 2 2 2" xfId="27522" xr:uid="{7513DBAF-2B7F-4C6C-A101-4C20DC97EF9F}"/>
    <cellStyle name="Currency [0] 3 2 4 3 2 3" xfId="23511" xr:uid="{09C84AE5-6402-4D4C-8567-25FE4EE93D74}"/>
    <cellStyle name="Currency [0] 3 2 4 3 3" xfId="17493" xr:uid="{661173E5-B681-4F3D-8159-5E9F0094EA4B}"/>
    <cellStyle name="Currency [0] 3 2 4 3 3 2" xfId="25533" xr:uid="{1203B8BE-A687-469E-B41B-3FBC08365595}"/>
    <cellStyle name="Currency [0] 3 2 4 3 4" xfId="21518" xr:uid="{980513F5-62EC-4EAE-8E16-C78E50A9F3E7}"/>
    <cellStyle name="Currency [0] 3 2 4 4" xfId="9879" xr:uid="{C670DD28-C409-4774-ABA2-3203DBFFF9C3}"/>
    <cellStyle name="Currency [0] 3 2 4 4 2" xfId="18506" xr:uid="{972889F7-6F4A-407E-8BA4-6587BC8E3880}"/>
    <cellStyle name="Currency [0] 3 2 4 4 2 2" xfId="26546" xr:uid="{176FCD88-B774-46D1-9757-7CA55775FB95}"/>
    <cellStyle name="Currency [0] 3 2 4 4 3" xfId="22531" xr:uid="{BF9E93A1-4725-4EF1-A879-7BD921356D72}"/>
    <cellStyle name="Currency [0] 3 2 4 5" xfId="16483" xr:uid="{20DCC0F5-F433-44A1-A1A2-A74CBF1BBF0B}"/>
    <cellStyle name="Currency [0] 3 2 4 5 2" xfId="24523" xr:uid="{D8C986A7-C77A-4D1C-A117-62D4F91DB6B5}"/>
    <cellStyle name="Currency [0] 3 2 4 6" xfId="20500" xr:uid="{5CCD1ACC-D082-4564-AEF3-EBEEB7EF6275}"/>
    <cellStyle name="Currency [0] 3 2 5" xfId="3361" xr:uid="{CBE9DC79-866D-4483-86B6-24B684329B8C}"/>
    <cellStyle name="Currency [0] 3 2 5 2" xfId="7093" xr:uid="{A8E479F3-211E-42D0-A446-AFECFFE1E31A}"/>
    <cellStyle name="Currency [0] 3 2 5 2 2" xfId="14510" xr:uid="{BF1E2BC3-7BFD-46B6-9CEB-D0BACE867EF7}"/>
    <cellStyle name="Currency [0] 3 2 5 2 2 2" xfId="19725" xr:uid="{820F757E-F13E-4C6A-972A-DE6566CAA23D}"/>
    <cellStyle name="Currency [0] 3 2 5 2 2 2 2" xfId="27765" xr:uid="{8D027417-98F5-4B06-AFED-38C03C3FD497}"/>
    <cellStyle name="Currency [0] 3 2 5 2 2 3" xfId="23754" xr:uid="{F72A4E21-7591-4CB0-A205-B49B37F5FFE0}"/>
    <cellStyle name="Currency [0] 3 2 5 2 3" xfId="17753" xr:uid="{54F46816-FF50-40CE-A9A5-51ECD7170A2D}"/>
    <cellStyle name="Currency [0] 3 2 5 2 3 2" xfId="25793" xr:uid="{7C09C11D-F2EB-4242-BC0C-964338522AF0}"/>
    <cellStyle name="Currency [0] 3 2 5 2 4" xfId="21778" xr:uid="{FF1606BE-1213-4E36-96C3-405705361DBC}"/>
    <cellStyle name="Currency [0] 3 2 5 3" xfId="10812" xr:uid="{FC3D45BF-E089-4861-B18B-1CFE384B031F}"/>
    <cellStyle name="Currency [0] 3 2 5 3 2" xfId="18749" xr:uid="{B072280C-4E21-44E8-92C9-AACD7E619CFB}"/>
    <cellStyle name="Currency [0] 3 2 5 3 2 2" xfId="26789" xr:uid="{C46E7B32-0FBB-4D78-8453-2B050677B63A}"/>
    <cellStyle name="Currency [0] 3 2 5 3 3" xfId="22774" xr:uid="{81450B33-B34C-433F-86D2-98AEDA2C5D2A}"/>
    <cellStyle name="Currency [0] 3 2 5 4" xfId="16743" xr:uid="{C0F2D12F-5ABE-42AD-8BB6-9D2CFFB22A0E}"/>
    <cellStyle name="Currency [0] 3 2 5 4 2" xfId="24783" xr:uid="{67D0E5C0-C2BB-46B8-87E4-70A5CF1532AF}"/>
    <cellStyle name="Currency [0] 3 2 5 5" xfId="20765" xr:uid="{A67803F3-4074-4B25-8741-870FFA38DD9F}"/>
    <cellStyle name="Currency [0] 3 2 6" xfId="5227" xr:uid="{F34F523A-C29E-4B18-BEFD-491ED8F754DA}"/>
    <cellStyle name="Currency [0] 3 2 6 2" xfId="12661" xr:uid="{BED6E849-11C5-4D5D-B65C-E193C4FAD6BB}"/>
    <cellStyle name="Currency [0] 3 2 6 2 2" xfId="19237" xr:uid="{9E592BF1-2DB7-4910-9FBB-A8E8E78E6150}"/>
    <cellStyle name="Currency [0] 3 2 6 2 2 2" xfId="27277" xr:uid="{BC42D079-7D4F-4503-B664-DF92219BE761}"/>
    <cellStyle name="Currency [0] 3 2 6 2 3" xfId="23264" xr:uid="{E1840B50-E9A8-4DDF-A203-69CFA452FE8F}"/>
    <cellStyle name="Currency [0] 3 2 6 3" xfId="17248" xr:uid="{2475A7FE-7BA7-4ED3-8F3C-A6B1B65AB6A1}"/>
    <cellStyle name="Currency [0] 3 2 6 3 2" xfId="25288" xr:uid="{8DA58A8F-2F8D-4A59-B192-A404C109B435}"/>
    <cellStyle name="Currency [0] 3 2 6 4" xfId="21271" xr:uid="{BD532FA6-425F-40B1-8BAB-667030B90247}"/>
    <cellStyle name="Currency [0] 3 2 7" xfId="8962" xr:uid="{979809DB-4B2F-43CF-B0B2-B992F6F38D29}"/>
    <cellStyle name="Currency [0] 3 2 7 2" xfId="18261" xr:uid="{975123D5-4844-4EB4-97C7-B7C93F9B242D}"/>
    <cellStyle name="Currency [0] 3 2 7 2 2" xfId="26301" xr:uid="{2DA63AF9-FFC3-4825-A835-9AD4CA17FBDA}"/>
    <cellStyle name="Currency [0] 3 2 7 3" xfId="22284" xr:uid="{4AEB561D-B265-40DE-BC10-19A46A57A1B6}"/>
    <cellStyle name="Currency [0] 3 2 8" xfId="16238" xr:uid="{0C02C736-462F-41C7-9360-C1AB35E33D42}"/>
    <cellStyle name="Currency [0] 3 2 8 2" xfId="24278" xr:uid="{BFD999A8-7208-4BC5-AD85-E9185E6FD5E6}"/>
    <cellStyle name="Currency [0] 3 2 9" xfId="20254" xr:uid="{27D96404-005F-4F4B-B593-006D0719C667}"/>
    <cellStyle name="Currency [0] 3 3" xfId="1453" xr:uid="{F06F430E-F591-4F11-8396-5C04A600ABA4}"/>
    <cellStyle name="Currency [0] 3 3 2" xfId="1925" xr:uid="{476C5757-5A2E-4028-BFA9-6485DB918198}"/>
    <cellStyle name="Currency [0] 3 3 2 2" xfId="2857" xr:uid="{027E4E2C-F00D-467D-9CFB-5A96EB6D409B}"/>
    <cellStyle name="Currency [0] 3 3 2 2 2" xfId="4847" xr:uid="{69934594-ABF7-4666-92FC-8211CDA652A6}"/>
    <cellStyle name="Currency [0] 3 3 2 2 2 2" xfId="8579" xr:uid="{CC028B51-7F5B-4294-9397-A7CA9F940438}"/>
    <cellStyle name="Currency [0] 3 3 2 2 2 2 2" xfId="15996" xr:uid="{1E30A3AB-C1C9-451E-BD31-7301CB2CD4AA}"/>
    <cellStyle name="Currency [0] 3 3 2 2 2 2 2 2" xfId="20119" xr:uid="{CC352BC3-0FE4-4A8E-B77F-8B4D6CF7ED5C}"/>
    <cellStyle name="Currency [0] 3 3 2 2 2 2 2 2 2" xfId="28159" xr:uid="{8C549AE8-9EF5-4BE7-9248-5EEB8E922E62}"/>
    <cellStyle name="Currency [0] 3 3 2 2 2 2 2 3" xfId="24149" xr:uid="{8C66F396-D2D0-4DE3-9368-08EE99B9FF25}"/>
    <cellStyle name="Currency [0] 3 3 2 2 2 2 3" xfId="18147" xr:uid="{CD4DADDC-7C8A-4A29-B3E7-68BA13A94777}"/>
    <cellStyle name="Currency [0] 3 3 2 2 2 2 3 2" xfId="26187" xr:uid="{ABDEAAC4-3C53-4E5B-B1B9-84AAFF36B7E0}"/>
    <cellStyle name="Currency [0] 3 3 2 2 2 2 4" xfId="22173" xr:uid="{35095426-1EFB-4255-890D-8D91D75312E6}"/>
    <cellStyle name="Currency [0] 3 3 2 2 2 3" xfId="12298" xr:uid="{D9EA20ED-BC93-49DD-897F-95DEC28317D3}"/>
    <cellStyle name="Currency [0] 3 3 2 2 2 3 2" xfId="19143" xr:uid="{C07C6319-01CA-4EA7-9123-C47C5A35C166}"/>
    <cellStyle name="Currency [0] 3 3 2 2 2 3 2 2" xfId="27183" xr:uid="{7B4BB4D0-2181-4910-81BF-BCE7D03CDDB0}"/>
    <cellStyle name="Currency [0] 3 3 2 2 2 3 3" xfId="23170" xr:uid="{E3A1373F-0F7B-460B-B467-2CEA27574114}"/>
    <cellStyle name="Currency [0] 3 3 2 2 2 4" xfId="17137" xr:uid="{C767CA93-11EB-4E04-92B4-856F1A30152B}"/>
    <cellStyle name="Currency [0] 3 3 2 2 2 4 2" xfId="25177" xr:uid="{AB0DB1EF-8945-41EB-8C14-4014D262B15E}"/>
    <cellStyle name="Currency [0] 3 3 2 2 2 5" xfId="21160" xr:uid="{466FBCF5-D6BB-45C4-9AB4-38AB744B4739}"/>
    <cellStyle name="Currency [0] 3 3 2 2 3" xfId="6713" xr:uid="{D5970EA7-486F-4D9A-A406-A371E788DB7F}"/>
    <cellStyle name="Currency [0] 3 3 2 2 3 2" xfId="14147" xr:uid="{16A0218A-D335-4FE6-BE1B-939FFC1C6767}"/>
    <cellStyle name="Currency [0] 3 3 2 2 3 2 2" xfId="19631" xr:uid="{69362B8B-4041-49D5-84CA-F26402462184}"/>
    <cellStyle name="Currency [0] 3 3 2 2 3 2 2 2" xfId="27671" xr:uid="{22D9725E-D5E6-44C8-A976-D6A44412D554}"/>
    <cellStyle name="Currency [0] 3 3 2 2 3 2 3" xfId="23660" xr:uid="{4910AC2D-94B3-4E0D-BA54-DFB4FC126C36}"/>
    <cellStyle name="Currency [0] 3 3 2 2 3 3" xfId="17642" xr:uid="{9DB5A764-B71D-41DC-858E-FA782901617A}"/>
    <cellStyle name="Currency [0] 3 3 2 2 3 3 2" xfId="25682" xr:uid="{BFE01194-1D92-4297-845C-DBF801A94951}"/>
    <cellStyle name="Currency [0] 3 3 2 2 3 4" xfId="21667" xr:uid="{B765F597-A39F-4E75-8FEF-D4C5E53141DE}"/>
    <cellStyle name="Currency [0] 3 3 2 2 4" xfId="10448" xr:uid="{32F25A6D-00C4-470F-AB8A-77EDD2133621}"/>
    <cellStyle name="Currency [0] 3 3 2 2 4 2" xfId="18655" xr:uid="{5244DCE1-B839-448C-BE20-60F46266724D}"/>
    <cellStyle name="Currency [0] 3 3 2 2 4 2 2" xfId="26695" xr:uid="{FC22D899-66ED-4032-929B-410E441B13C8}"/>
    <cellStyle name="Currency [0] 3 3 2 2 4 3" xfId="22680" xr:uid="{41EC7D84-ACA1-4D8B-8F44-E629D130A210}"/>
    <cellStyle name="Currency [0] 3 3 2 2 5" xfId="16632" xr:uid="{25FEBBC1-18D2-4114-AB62-2562D28B84A5}"/>
    <cellStyle name="Currency [0] 3 3 2 2 5 2" xfId="24672" xr:uid="{777B1A4F-1409-4B8D-A023-A769F5D71742}"/>
    <cellStyle name="Currency [0] 3 3 2 2 6" xfId="20649" xr:uid="{E78EEDEF-6FC2-4B6C-8D32-31444FB617E4}"/>
    <cellStyle name="Currency [0] 3 3 2 3" xfId="3929" xr:uid="{12BB81A4-EA16-450D-8ED8-93B93BA58D00}"/>
    <cellStyle name="Currency [0] 3 3 2 3 2" xfId="7661" xr:uid="{68B8D0CE-0820-440E-935E-ED3B336B8CC6}"/>
    <cellStyle name="Currency [0] 3 3 2 3 2 2" xfId="15078" xr:uid="{B4E05C55-BADF-48EB-9776-D8C596379528}"/>
    <cellStyle name="Currency [0] 3 3 2 3 2 2 2" xfId="19873" xr:uid="{CF525250-58CF-4477-B355-3E07A17FE1A1}"/>
    <cellStyle name="Currency [0] 3 3 2 3 2 2 2 2" xfId="27913" xr:uid="{920D3031-A673-4B0C-9A90-D9F40EAA67EE}"/>
    <cellStyle name="Currency [0] 3 3 2 3 2 2 3" xfId="23902" xr:uid="{31E13E82-2680-4E4B-8B64-0447C4C11BAB}"/>
    <cellStyle name="Currency [0] 3 3 2 3 2 3" xfId="17901" xr:uid="{CEE8031F-AC33-425F-8BA3-F7DE7F8A2E9F}"/>
    <cellStyle name="Currency [0] 3 3 2 3 2 3 2" xfId="25941" xr:uid="{3A48D6FF-CAB3-450E-98D9-D5AE01424904}"/>
    <cellStyle name="Currency [0] 3 3 2 3 2 4" xfId="21926" xr:uid="{E28B5510-5218-4A2C-BB10-59177E7263BA}"/>
    <cellStyle name="Currency [0] 3 3 2 3 3" xfId="11380" xr:uid="{554596E3-BDAF-450E-81D7-0F75F797F52B}"/>
    <cellStyle name="Currency [0] 3 3 2 3 3 2" xfId="18897" xr:uid="{3E6D7C6E-687F-4341-B761-F441DCD38510}"/>
    <cellStyle name="Currency [0] 3 3 2 3 3 2 2" xfId="26937" xr:uid="{F583FB82-5662-4BE8-93FC-6A8A51922287}"/>
    <cellStyle name="Currency [0] 3 3 2 3 3 3" xfId="22923" xr:uid="{2CCC3751-18B8-4533-B1C7-05B606B35937}"/>
    <cellStyle name="Currency [0] 3 3 2 3 4" xfId="16891" xr:uid="{FD508FD9-17F7-408E-811B-84AACF57CA55}"/>
    <cellStyle name="Currency [0] 3 3 2 3 4 2" xfId="24931" xr:uid="{C666272F-95A6-4DAE-8845-0F4E49CB7260}"/>
    <cellStyle name="Currency [0] 3 3 2 3 5" xfId="20913" xr:uid="{7862EBC4-1B40-426F-8CED-B08F57EFB022}"/>
    <cellStyle name="Currency [0] 3 3 2 4" xfId="5795" xr:uid="{BA9A1EEF-9E54-4EFA-BE0F-753555B857CA}"/>
    <cellStyle name="Currency [0] 3 3 2 4 2" xfId="13229" xr:uid="{45D914D8-1825-4FC5-A212-6DA4CB6D4BA2}"/>
    <cellStyle name="Currency [0] 3 3 2 4 2 2" xfId="19385" xr:uid="{0198A216-B89C-4D18-AAFE-812D2B1596EF}"/>
    <cellStyle name="Currency [0] 3 3 2 4 2 2 2" xfId="27425" xr:uid="{215F9E10-BE3B-475B-9BBE-1F7647996178}"/>
    <cellStyle name="Currency [0] 3 3 2 4 2 3" xfId="23413" xr:uid="{6E6573ED-DAE9-4E08-B002-968263193EC3}"/>
    <cellStyle name="Currency [0] 3 3 2 4 3" xfId="17396" xr:uid="{DA863358-9CBA-4AFE-80C1-AD66021DC421}"/>
    <cellStyle name="Currency [0] 3 3 2 4 3 2" xfId="25436" xr:uid="{D76A47AC-B6BC-45A9-96D2-F616D489343F}"/>
    <cellStyle name="Currency [0] 3 3 2 4 4" xfId="21420" xr:uid="{EDED42E3-2435-49D9-9C67-5BEB6CE3CBDD}"/>
    <cellStyle name="Currency [0] 3 3 2 5" xfId="9530" xr:uid="{F8F99561-DAD9-4BBC-90FA-2DF864B81F5A}"/>
    <cellStyle name="Currency [0] 3 3 2 5 2" xfId="18409" xr:uid="{D14F6231-EC70-41CC-8C44-C7A1FE38E7F1}"/>
    <cellStyle name="Currency [0] 3 3 2 5 2 2" xfId="26449" xr:uid="{1E8C9953-8B14-440B-BAB0-813ECD8456CA}"/>
    <cellStyle name="Currency [0] 3 3 2 5 3" xfId="22433" xr:uid="{32214FBE-5248-47F8-A539-924968AE98FF}"/>
    <cellStyle name="Currency [0] 3 3 2 6" xfId="16386" xr:uid="{059BBE06-8C84-4895-8219-C3B52D0FE02B}"/>
    <cellStyle name="Currency [0] 3 3 2 6 2" xfId="24426" xr:uid="{5E71FD9B-8ADE-444A-ABEE-BA8D6031E7CB}"/>
    <cellStyle name="Currency [0] 3 3 2 7" xfId="20402" xr:uid="{4AEBEAB2-B1D8-4C4E-BF1E-75FD141BD21F}"/>
    <cellStyle name="Currency [0] 3 3 3" xfId="2399" xr:uid="{30258EB8-82A6-4EFC-9C67-C07983754E0B}"/>
    <cellStyle name="Currency [0] 3 3 3 2" xfId="4389" xr:uid="{0CCEA75B-CB5E-409B-BD97-84A53A9818A9}"/>
    <cellStyle name="Currency [0] 3 3 3 2 2" xfId="8121" xr:uid="{5638B1D0-2A46-4BF6-80F3-E110BA259E47}"/>
    <cellStyle name="Currency [0] 3 3 3 2 2 2" xfId="15538" xr:uid="{65040A99-BAAC-463E-8282-A2E16E97B203}"/>
    <cellStyle name="Currency [0] 3 3 3 2 2 2 2" xfId="19997" xr:uid="{2DF71598-CDFD-46D5-ADA2-A29C3906343A}"/>
    <cellStyle name="Currency [0] 3 3 3 2 2 2 2 2" xfId="28037" xr:uid="{139469AA-6E3A-4353-B636-E794F3927876}"/>
    <cellStyle name="Currency [0] 3 3 3 2 2 2 3" xfId="24027" xr:uid="{C5BB5998-5983-4DCE-B2A6-D133BCA5B8CE}"/>
    <cellStyle name="Currency [0] 3 3 3 2 2 3" xfId="18025" xr:uid="{A0E72C28-6E1C-4D2A-A53B-8F65086CE3B6}"/>
    <cellStyle name="Currency [0] 3 3 3 2 2 3 2" xfId="26065" xr:uid="{8E3B88F0-93FB-4F2E-AFE4-58D93B38FF94}"/>
    <cellStyle name="Currency [0] 3 3 3 2 2 4" xfId="22051" xr:uid="{34908F2C-6623-4A9B-ABF9-C57E5963B1C6}"/>
    <cellStyle name="Currency [0] 3 3 3 2 3" xfId="11840" xr:uid="{1DEBB308-9A5C-498B-B64E-29D2C6D0B074}"/>
    <cellStyle name="Currency [0] 3 3 3 2 3 2" xfId="19021" xr:uid="{4908761D-285C-4790-A9FB-C0A4946EFF85}"/>
    <cellStyle name="Currency [0] 3 3 3 2 3 2 2" xfId="27061" xr:uid="{7E7DB53D-2350-4997-ABE3-B6569B29B012}"/>
    <cellStyle name="Currency [0] 3 3 3 2 3 3" xfId="23048" xr:uid="{48DD39AF-208A-4B88-A2A9-8DF138687423}"/>
    <cellStyle name="Currency [0] 3 3 3 2 4" xfId="17015" xr:uid="{7C737882-C53D-46F3-9868-4B1723478E7D}"/>
    <cellStyle name="Currency [0] 3 3 3 2 4 2" xfId="25055" xr:uid="{B44DADF0-EBD3-4202-8650-BBDB205C71F8}"/>
    <cellStyle name="Currency [0] 3 3 3 2 5" xfId="21038" xr:uid="{F9C4D38F-1B9F-4B53-BF20-3E87C0FA7097}"/>
    <cellStyle name="Currency [0] 3 3 3 3" xfId="6255" xr:uid="{618C64F0-7B75-4804-9C72-263DC5613AC4}"/>
    <cellStyle name="Currency [0] 3 3 3 3 2" xfId="13689" xr:uid="{880980D5-430E-4FCA-90DB-F1E36439D481}"/>
    <cellStyle name="Currency [0] 3 3 3 3 2 2" xfId="19509" xr:uid="{31A1CCB4-F25F-4805-B94A-C7DD0CB13929}"/>
    <cellStyle name="Currency [0] 3 3 3 3 2 2 2" xfId="27549" xr:uid="{68AE4050-CA82-4ACC-9D92-240320F99C67}"/>
    <cellStyle name="Currency [0] 3 3 3 3 2 3" xfId="23538" xr:uid="{A697872C-1AC9-4032-B0A2-34932CD99F56}"/>
    <cellStyle name="Currency [0] 3 3 3 3 3" xfId="17520" xr:uid="{2E1CD3DD-04EE-4637-8F95-7B7487965366}"/>
    <cellStyle name="Currency [0] 3 3 3 3 3 2" xfId="25560" xr:uid="{05159D8B-C4CF-4E19-BE9F-8F2D418618FC}"/>
    <cellStyle name="Currency [0] 3 3 3 3 4" xfId="21545" xr:uid="{8E29739B-7B5F-4E66-95AE-7834F67D00DD}"/>
    <cellStyle name="Currency [0] 3 3 3 4" xfId="9990" xr:uid="{6EEC0BA8-D282-4554-8DB0-92807B2793E6}"/>
    <cellStyle name="Currency [0] 3 3 3 4 2" xfId="18533" xr:uid="{5F0FDCF8-07DE-47B5-A61A-2EF4138C9AAD}"/>
    <cellStyle name="Currency [0] 3 3 3 4 2 2" xfId="26573" xr:uid="{AD0475CD-83F5-4AC6-BDAF-00E44BA7B452}"/>
    <cellStyle name="Currency [0] 3 3 3 4 3" xfId="22558" xr:uid="{745753FB-BBA2-4F0D-8974-466F3376A911}"/>
    <cellStyle name="Currency [0] 3 3 3 5" xfId="16510" xr:uid="{6C47C1AC-A9E5-44F3-8A91-BEF87544C4A0}"/>
    <cellStyle name="Currency [0] 3 3 3 5 2" xfId="24550" xr:uid="{DBD4F123-EEC9-4F94-97F9-0C093E9D8862}"/>
    <cellStyle name="Currency [0] 3 3 3 6" xfId="20527" xr:uid="{79E03DBE-AC71-4700-B697-2038F6F7B31C}"/>
    <cellStyle name="Currency [0] 3 3 4" xfId="3471" xr:uid="{5502C945-6446-4E4F-A067-C93CD8FDC6D8}"/>
    <cellStyle name="Currency [0] 3 3 4 2" xfId="7203" xr:uid="{634A58CE-6CF4-409E-97F9-BBBFE3CE9EF3}"/>
    <cellStyle name="Currency [0] 3 3 4 2 2" xfId="14620" xr:uid="{12092202-89E3-406C-93CA-A1458447830B}"/>
    <cellStyle name="Currency [0] 3 3 4 2 2 2" xfId="19751" xr:uid="{A4A34646-2BAB-4B07-994B-64E2171BE9A2}"/>
    <cellStyle name="Currency [0] 3 3 4 2 2 2 2" xfId="27791" xr:uid="{8ED9F395-1634-4710-BD96-FBA188099B85}"/>
    <cellStyle name="Currency [0] 3 3 4 2 2 3" xfId="23780" xr:uid="{DC529137-3942-465D-B05D-C801BE23BBF6}"/>
    <cellStyle name="Currency [0] 3 3 4 2 3" xfId="17779" xr:uid="{250F9207-02AF-46C8-8CE2-51E9FF26B853}"/>
    <cellStyle name="Currency [0] 3 3 4 2 3 2" xfId="25819" xr:uid="{63AE9C63-7BAB-44C5-83AD-F066AE9D91BA}"/>
    <cellStyle name="Currency [0] 3 3 4 2 4" xfId="21804" xr:uid="{40B20C0A-D29F-4D0A-B418-9C296E4D8884}"/>
    <cellStyle name="Currency [0] 3 3 4 3" xfId="10922" xr:uid="{4AC742DF-CD68-44FE-9FF3-88927AB1F9B6}"/>
    <cellStyle name="Currency [0] 3 3 4 3 2" xfId="18775" xr:uid="{C7DA7DE4-7386-47D7-8EC5-D3879BFB582F}"/>
    <cellStyle name="Currency [0] 3 3 4 3 2 2" xfId="26815" xr:uid="{558A6A77-94A9-4E5A-B71F-937A0F45ABCA}"/>
    <cellStyle name="Currency [0] 3 3 4 3 3" xfId="22800" xr:uid="{4665A5A5-2669-42D1-A16B-F92CF98C5EA6}"/>
    <cellStyle name="Currency [0] 3 3 4 4" xfId="16769" xr:uid="{39BA77F9-CDB5-4EC1-B883-42755B95DC02}"/>
    <cellStyle name="Currency [0] 3 3 4 4 2" xfId="24809" xr:uid="{FE5356EC-AC5A-42F4-A7B2-276E511A2547}"/>
    <cellStyle name="Currency [0] 3 3 4 5" xfId="20791" xr:uid="{64977AFD-279B-48D3-A3F6-15D22EAC7A8D}"/>
    <cellStyle name="Currency [0] 3 3 5" xfId="5337" xr:uid="{CB6B25C7-5DC2-4BD9-AC79-0379720D3661}"/>
    <cellStyle name="Currency [0] 3 3 5 2" xfId="12771" xr:uid="{CD4FA7BD-254D-4BC0-B759-B0E4A95E3C18}"/>
    <cellStyle name="Currency [0] 3 3 5 2 2" xfId="19263" xr:uid="{159CCABC-24CD-4B0B-A796-2C09000D2FD8}"/>
    <cellStyle name="Currency [0] 3 3 5 2 2 2" xfId="27303" xr:uid="{14FC2DC8-38E8-45F6-A31E-976B235D43BB}"/>
    <cellStyle name="Currency [0] 3 3 5 2 3" xfId="23290" xr:uid="{5B1DACD3-A407-4CBE-B8CE-05BF9B56717C}"/>
    <cellStyle name="Currency [0] 3 3 5 3" xfId="17274" xr:uid="{D4BDF1ED-D5D0-4821-AA53-43CFFE94F7BF}"/>
    <cellStyle name="Currency [0] 3 3 5 3 2" xfId="25314" xr:uid="{62067D7B-6BA3-4569-AFEC-BF6834663D76}"/>
    <cellStyle name="Currency [0] 3 3 5 4" xfId="21297" xr:uid="{2F37FFBD-A925-407B-A008-4EFFACD90B2E}"/>
    <cellStyle name="Currency [0] 3 3 6" xfId="9072" xr:uid="{E0608862-D100-4ACA-BEA8-B07D63CC8061}"/>
    <cellStyle name="Currency [0] 3 3 6 2" xfId="18287" xr:uid="{57C414C8-E2AF-4385-99AC-5E79004660E1}"/>
    <cellStyle name="Currency [0] 3 3 6 2 2" xfId="26327" xr:uid="{DF140D94-E330-4A5C-A88E-92FFE7005DFF}"/>
    <cellStyle name="Currency [0] 3 3 6 3" xfId="22310" xr:uid="{FF0E04D6-1BF4-454D-95D8-DF5BCA8A8280}"/>
    <cellStyle name="Currency [0] 3 3 7" xfId="16264" xr:uid="{9EDEBFD3-9050-4169-8A5B-DCEA79749677}"/>
    <cellStyle name="Currency [0] 3 3 7 2" xfId="24304" xr:uid="{B7DED9A6-774E-42A1-BEB7-0621A83B8498}"/>
    <cellStyle name="Currency [0] 3 3 8" xfId="20280" xr:uid="{95C2E320-5238-4BE8-BBB4-BB08FB4A0E45}"/>
    <cellStyle name="Currency [0] 3 4" xfId="1698" xr:uid="{30466AFB-E807-4796-BD29-8D211E79BB3C}"/>
    <cellStyle name="Currency [0] 3 4 2" xfId="2631" xr:uid="{7AA0BEDB-7013-4C51-8D12-78547B2D2A03}"/>
    <cellStyle name="Currency [0] 3 4 2 2" xfId="4621" xr:uid="{7CD30450-3DD7-4958-B38F-41E361266B75}"/>
    <cellStyle name="Currency [0] 3 4 2 2 2" xfId="8353" xr:uid="{4F5531E1-6413-4F80-A72D-3E2F1AB64935}"/>
    <cellStyle name="Currency [0] 3 4 2 2 2 2" xfId="15770" xr:uid="{C4DF2F26-4EEF-456A-BA81-1132D80A05C1}"/>
    <cellStyle name="Currency [0] 3 4 2 2 2 2 2" xfId="20061" xr:uid="{CF6E6499-F304-41AC-9885-1BF865E1E222}"/>
    <cellStyle name="Currency [0] 3 4 2 2 2 2 2 2" xfId="28101" xr:uid="{6B75C059-468B-4A25-A127-E99392D42E95}"/>
    <cellStyle name="Currency [0] 3 4 2 2 2 2 3" xfId="24091" xr:uid="{0D9FB82B-BA84-4231-A762-709725F1F761}"/>
    <cellStyle name="Currency [0] 3 4 2 2 2 3" xfId="18089" xr:uid="{1FEBF7F3-AC14-4703-94AB-EEE629D5D49E}"/>
    <cellStyle name="Currency [0] 3 4 2 2 2 3 2" xfId="26129" xr:uid="{EB3AA597-D84E-46F2-AEE9-A722636F52C5}"/>
    <cellStyle name="Currency [0] 3 4 2 2 2 4" xfId="22115" xr:uid="{FDAD2135-FCD7-47EE-931A-F3B29517A0B5}"/>
    <cellStyle name="Currency [0] 3 4 2 2 3" xfId="12072" xr:uid="{05980A2C-2398-446B-8326-BD5013BF25E4}"/>
    <cellStyle name="Currency [0] 3 4 2 2 3 2" xfId="19085" xr:uid="{638F547F-FB91-468A-A25E-AF8FFC64E2C8}"/>
    <cellStyle name="Currency [0] 3 4 2 2 3 2 2" xfId="27125" xr:uid="{750A9E99-88CB-4018-8250-3AF41C34169D}"/>
    <cellStyle name="Currency [0] 3 4 2 2 3 3" xfId="23112" xr:uid="{8B4E16B0-3733-419E-9611-1375F8A2C5D2}"/>
    <cellStyle name="Currency [0] 3 4 2 2 4" xfId="17079" xr:uid="{0732098A-FD2D-40E6-856B-C9943B156A38}"/>
    <cellStyle name="Currency [0] 3 4 2 2 4 2" xfId="25119" xr:uid="{0226C150-ECD6-419C-92EA-EB794796AA43}"/>
    <cellStyle name="Currency [0] 3 4 2 2 5" xfId="21102" xr:uid="{0C6D9504-90DC-4283-9C42-80A336E976B8}"/>
    <cellStyle name="Currency [0] 3 4 2 3" xfId="6487" xr:uid="{64768D6C-476B-4DA6-96FE-6D44C1AB5063}"/>
    <cellStyle name="Currency [0] 3 4 2 3 2" xfId="13921" xr:uid="{EBAE04AB-FF08-48FC-A881-BE4139D878C7}"/>
    <cellStyle name="Currency [0] 3 4 2 3 2 2" xfId="19573" xr:uid="{8436751C-5D3C-4FF3-B4EC-82D8A9FCABB8}"/>
    <cellStyle name="Currency [0] 3 4 2 3 2 2 2" xfId="27613" xr:uid="{E57387F7-8994-4F16-AA0D-53642FFA7FC5}"/>
    <cellStyle name="Currency [0] 3 4 2 3 2 3" xfId="23602" xr:uid="{F8CFB023-FDAC-4B37-8AED-C0D5A0D3E6E7}"/>
    <cellStyle name="Currency [0] 3 4 2 3 3" xfId="17584" xr:uid="{7D92B68A-E9FB-4D54-BF42-AB0B29999381}"/>
    <cellStyle name="Currency [0] 3 4 2 3 3 2" xfId="25624" xr:uid="{521E8C09-DDB3-4084-93AB-B684D035575A}"/>
    <cellStyle name="Currency [0] 3 4 2 3 4" xfId="21609" xr:uid="{692A10FD-CAD3-40CA-97E0-D1CA64D0C678}"/>
    <cellStyle name="Currency [0] 3 4 2 4" xfId="10222" xr:uid="{34CC5540-1F4C-40E4-8A45-9C3C93926613}"/>
    <cellStyle name="Currency [0] 3 4 2 4 2" xfId="18597" xr:uid="{C75A3CC6-AEEF-4962-A836-16585CBB8E00}"/>
    <cellStyle name="Currency [0] 3 4 2 4 2 2" xfId="26637" xr:uid="{AD583F36-9FE9-4AEF-A579-7B6AC37A0BE5}"/>
    <cellStyle name="Currency [0] 3 4 2 4 3" xfId="22622" xr:uid="{AC769C1E-8D75-4B1E-A816-D2CB93B6E465}"/>
    <cellStyle name="Currency [0] 3 4 2 5" xfId="16574" xr:uid="{9B3540F3-A76A-4101-91F0-7B4CB7EAC915}"/>
    <cellStyle name="Currency [0] 3 4 2 5 2" xfId="24614" xr:uid="{20CF22A1-920D-408D-8F2C-4D159DFB1408}"/>
    <cellStyle name="Currency [0] 3 4 2 6" xfId="20591" xr:uid="{640E61EC-98B6-4D96-AC96-981A8AEFF987}"/>
    <cellStyle name="Currency [0] 3 4 3" xfId="3703" xr:uid="{C3214E55-FBCC-4C92-80F8-9D998AA85883}"/>
    <cellStyle name="Currency [0] 3 4 3 2" xfId="7435" xr:uid="{DD21347A-C2C2-4BB0-976D-FAF69CFAC70B}"/>
    <cellStyle name="Currency [0] 3 4 3 2 2" xfId="14852" xr:uid="{ACE2B09A-5911-41C9-9E59-8BAC1940C8F0}"/>
    <cellStyle name="Currency [0] 3 4 3 2 2 2" xfId="19815" xr:uid="{0DDF4A69-46B9-4F5C-A7AC-AC8C00A25CD4}"/>
    <cellStyle name="Currency [0] 3 4 3 2 2 2 2" xfId="27855" xr:uid="{84188208-8931-4834-B0C3-88D7DFCCD85B}"/>
    <cellStyle name="Currency [0] 3 4 3 2 2 3" xfId="23844" xr:uid="{E2F385F8-B458-4B83-8A24-52A800B5F1ED}"/>
    <cellStyle name="Currency [0] 3 4 3 2 3" xfId="17843" xr:uid="{5D7B8FDD-FEA8-4B5E-9EDC-E3BC91282737}"/>
    <cellStyle name="Currency [0] 3 4 3 2 3 2" xfId="25883" xr:uid="{B7DF1F46-42D8-41DC-8C2F-DB9079ACE8DA}"/>
    <cellStyle name="Currency [0] 3 4 3 2 4" xfId="21868" xr:uid="{7BFA1C00-919C-4698-A5D8-6B4649252630}"/>
    <cellStyle name="Currency [0] 3 4 3 3" xfId="11154" xr:uid="{FACEBB70-43C1-46EF-9259-32988A2938FE}"/>
    <cellStyle name="Currency [0] 3 4 3 3 2" xfId="18839" xr:uid="{E580558A-5865-419B-B4DF-055DBA2DFE9E}"/>
    <cellStyle name="Currency [0] 3 4 3 3 2 2" xfId="26879" xr:uid="{F2B49603-49B9-48D7-BE44-D657125DAC3E}"/>
    <cellStyle name="Currency [0] 3 4 3 3 3" xfId="22864" xr:uid="{99384A92-96E8-4053-BD43-062D36B08E8C}"/>
    <cellStyle name="Currency [0] 3 4 3 4" xfId="16833" xr:uid="{6845C5BF-9EEB-4BEB-91CE-54AE2C27839E}"/>
    <cellStyle name="Currency [0] 3 4 3 4 2" xfId="24873" xr:uid="{B75FA04E-C777-47E1-8FB2-576C060520C8}"/>
    <cellStyle name="Currency [0] 3 4 3 5" xfId="20855" xr:uid="{44A643A9-20E2-4393-9840-DF63C16F6E92}"/>
    <cellStyle name="Currency [0] 3 4 4" xfId="5569" xr:uid="{131C57F0-8B0D-46D3-BF41-F5EA67DADA60}"/>
    <cellStyle name="Currency [0] 3 4 4 2" xfId="13003" xr:uid="{763373B7-7D8C-4658-8344-44497B9C45BE}"/>
    <cellStyle name="Currency [0] 3 4 4 2 2" xfId="19327" xr:uid="{7419026A-090D-4C70-854D-6336CBD659D3}"/>
    <cellStyle name="Currency [0] 3 4 4 2 2 2" xfId="27367" xr:uid="{04E37028-53B4-4320-9ED0-9C4BF1B34ABC}"/>
    <cellStyle name="Currency [0] 3 4 4 2 3" xfId="23354" xr:uid="{D2CAEB29-213E-4CB9-80D9-5EC9CC921061}"/>
    <cellStyle name="Currency [0] 3 4 4 3" xfId="17338" xr:uid="{273C8A3E-EEFC-4EBC-90E1-4E615603EFF4}"/>
    <cellStyle name="Currency [0] 3 4 4 3 2" xfId="25378" xr:uid="{0BD9CB50-05AE-4DAD-B04E-39F1DE524111}"/>
    <cellStyle name="Currency [0] 3 4 4 4" xfId="21361" xr:uid="{51404C9B-2545-46AC-B84C-D65976BB2071}"/>
    <cellStyle name="Currency [0] 3 4 5" xfId="9304" xr:uid="{86AC627C-A8B6-40E2-B5C1-175FEED5D613}"/>
    <cellStyle name="Currency [0] 3 4 5 2" xfId="18351" xr:uid="{E8173093-170B-4C2A-BBAF-9C1E3B7A7E46}"/>
    <cellStyle name="Currency [0] 3 4 5 2 2" xfId="26391" xr:uid="{004577E9-6EA5-456E-B2DD-D77FB72CA92E}"/>
    <cellStyle name="Currency [0] 3 4 5 3" xfId="22374" xr:uid="{17E94FFA-70DC-4DD9-A938-EAF3FFF17FE2}"/>
    <cellStyle name="Currency [0] 3 4 6" xfId="16328" xr:uid="{B8B2CE04-EB36-44BF-91FF-D18530FA5F16}"/>
    <cellStyle name="Currency [0] 3 4 6 2" xfId="24368" xr:uid="{622EF8A5-42E8-433B-8171-235B3D95176E}"/>
    <cellStyle name="Currency [0] 3 4 7" xfId="20344" xr:uid="{E000A4CE-671F-441D-8E19-5189368E98DE}"/>
    <cellStyle name="Currency [0] 3 5" xfId="2173" xr:uid="{FB39CCD9-3F47-4F85-9D36-733F995D5BAF}"/>
    <cellStyle name="Currency [0] 3 5 2" xfId="4163" xr:uid="{84525985-2330-4DAA-B184-18AFADA01331}"/>
    <cellStyle name="Currency [0] 3 5 2 2" xfId="7895" xr:uid="{D932F0A8-443C-4A8D-B0F7-B630C97BD0B3}"/>
    <cellStyle name="Currency [0] 3 5 2 2 2" xfId="15312" xr:uid="{EE540A42-1023-46C4-96F1-8C71C87CA8A9}"/>
    <cellStyle name="Currency [0] 3 5 2 2 2 2" xfId="19939" xr:uid="{2D8E270C-63F0-450C-B6C9-16B523D491D6}"/>
    <cellStyle name="Currency [0] 3 5 2 2 2 2 2" xfId="27979" xr:uid="{5A91C47D-9C44-4FD3-B60A-E1C9C548C0F5}"/>
    <cellStyle name="Currency [0] 3 5 2 2 2 3" xfId="23968" xr:uid="{F7CCD7A7-04C4-451A-B200-2E8EEF044A93}"/>
    <cellStyle name="Currency [0] 3 5 2 2 3" xfId="17967" xr:uid="{C61D46BA-0630-4ADC-8409-5C9C458FDA40}"/>
    <cellStyle name="Currency [0] 3 5 2 2 3 2" xfId="26007" xr:uid="{EA490D8C-1B72-4BFF-A4C3-36FA9B9F5245}"/>
    <cellStyle name="Currency [0] 3 5 2 2 4" xfId="21992" xr:uid="{5C19565E-1F61-41EF-8D76-26CAC811ACFC}"/>
    <cellStyle name="Currency [0] 3 5 2 3" xfId="11614" xr:uid="{C8ED42C7-3FB0-471E-AC70-05C33860582C}"/>
    <cellStyle name="Currency [0] 3 5 2 3 2" xfId="18963" xr:uid="{F918797A-3A54-40D9-9697-8D7EEFF7F30B}"/>
    <cellStyle name="Currency [0] 3 5 2 3 2 2" xfId="27003" xr:uid="{83592D85-7532-452D-A2A7-A9A81418E0F8}"/>
    <cellStyle name="Currency [0] 3 5 2 3 3" xfId="22989" xr:uid="{1B65B3A5-464C-4744-ADE8-3D8D819B048B}"/>
    <cellStyle name="Currency [0] 3 5 2 4" xfId="16957" xr:uid="{4E9DE05C-5758-47A8-9C8B-ECB01855A10C}"/>
    <cellStyle name="Currency [0] 3 5 2 4 2" xfId="24997" xr:uid="{066FDDD1-1D9F-4075-9B54-72C69C72245F}"/>
    <cellStyle name="Currency [0] 3 5 2 5" xfId="20979" xr:uid="{2C333D60-5E60-4A64-B461-93CBD306B537}"/>
    <cellStyle name="Currency [0] 3 5 3" xfId="6029" xr:uid="{3E13EE1C-3D1B-4757-A343-E86FA7EF9239}"/>
    <cellStyle name="Currency [0] 3 5 3 2" xfId="13463" xr:uid="{26AE4B06-E791-4755-B16D-49AC7217AF90}"/>
    <cellStyle name="Currency [0] 3 5 3 2 2" xfId="19451" xr:uid="{2035E5D9-F14C-448D-BF8D-AFCB3255E60F}"/>
    <cellStyle name="Currency [0] 3 5 3 2 2 2" xfId="27491" xr:uid="{F1BB73D6-3373-4634-B507-0FDBCC05FA1B}"/>
    <cellStyle name="Currency [0] 3 5 3 2 3" xfId="23479" xr:uid="{03A88432-FF34-427F-B29B-3DDDC90A6708}"/>
    <cellStyle name="Currency [0] 3 5 3 3" xfId="17462" xr:uid="{9A4BB28C-F082-4903-81D2-31BF98E41605}"/>
    <cellStyle name="Currency [0] 3 5 3 3 2" xfId="25502" xr:uid="{05EE4470-F191-4D42-BC8B-6932628598CD}"/>
    <cellStyle name="Currency [0] 3 5 3 4" xfId="21486" xr:uid="{089A715D-4DC2-4BBD-9BAE-5F2C02E8B9A6}"/>
    <cellStyle name="Currency [0] 3 5 4" xfId="9764" xr:uid="{3D9A7377-1C75-45CE-8B64-CF4D81684590}"/>
    <cellStyle name="Currency [0] 3 5 4 2" xfId="18475" xr:uid="{53062357-F2CE-4433-9AEF-234E0D0379C4}"/>
    <cellStyle name="Currency [0] 3 5 4 2 2" xfId="26515" xr:uid="{97A2B638-039E-4B3A-A034-D7B7C1C4F6D3}"/>
    <cellStyle name="Currency [0] 3 5 4 3" xfId="22499" xr:uid="{0E391F3A-87D6-4394-B823-7A2AC21B2D1D}"/>
    <cellStyle name="Currency [0] 3 5 5" xfId="16452" xr:uid="{9B61FFD2-9EFE-47B3-9A2F-6EC138B217E1}"/>
    <cellStyle name="Currency [0] 3 5 5 2" xfId="24492" xr:uid="{AAD30F51-D82A-4F8A-AA8A-91E92131D6DE}"/>
    <cellStyle name="Currency [0] 3 5 6" xfId="20468" xr:uid="{AF66D70C-B49E-43DA-81C1-20A716DFAD79}"/>
    <cellStyle name="Currency [0] 3 6" xfId="3246" xr:uid="{270D671E-CAE0-4B70-8D33-4AC45DC35B7A}"/>
    <cellStyle name="Currency [0] 3 6 2" xfId="6978" xr:uid="{E7304886-0655-47F7-9DA9-D9370EB53130}"/>
    <cellStyle name="Currency [0] 3 6 2 2" xfId="14395" xr:uid="{56BA4B5D-B9BC-4CBC-9B6F-377B3F50A211}"/>
    <cellStyle name="Currency [0] 3 6 2 2 2" xfId="19694" xr:uid="{06FBA482-05CE-4F28-8F7C-2D5B981A9B00}"/>
    <cellStyle name="Currency [0] 3 6 2 2 2 2" xfId="27734" xr:uid="{29DA4B6A-4F10-4670-8C3C-5844B74D936E}"/>
    <cellStyle name="Currency [0] 3 6 2 2 3" xfId="23723" xr:uid="{E250CF42-5A12-4027-A18F-4F01158BC1FF}"/>
    <cellStyle name="Currency [0] 3 6 2 3" xfId="17722" xr:uid="{011A4C51-8551-4151-821C-FD6CECA25E61}"/>
    <cellStyle name="Currency [0] 3 6 2 3 2" xfId="25762" xr:uid="{83E115F6-11E6-4BDC-A3D3-740EF6E97B23}"/>
    <cellStyle name="Currency [0] 3 6 2 4" xfId="21747" xr:uid="{ECF18080-F8A0-4E7B-8EE5-8544365AA285}"/>
    <cellStyle name="Currency [0] 3 6 3" xfId="10697" xr:uid="{8356767F-428F-40F9-BDC6-4E81ADBF9536}"/>
    <cellStyle name="Currency [0] 3 6 3 2" xfId="18718" xr:uid="{33893A5D-4389-4F0B-9F9D-F881917B8E85}"/>
    <cellStyle name="Currency [0] 3 6 3 2 2" xfId="26758" xr:uid="{F11651B2-564A-4FD5-AB25-1CE448EE94FF}"/>
    <cellStyle name="Currency [0] 3 6 3 3" xfId="22743" xr:uid="{99CAF0BC-A01E-4F04-8ABE-BD6E63796B78}"/>
    <cellStyle name="Currency [0] 3 6 4" xfId="16712" xr:uid="{6622FD0D-2A4D-4BD5-B239-929F87D2B8FA}"/>
    <cellStyle name="Currency [0] 3 6 4 2" xfId="24752" xr:uid="{BD9CFEB9-F1F8-40D9-81A3-ACA0B408737A}"/>
    <cellStyle name="Currency [0] 3 6 5" xfId="20733" xr:uid="{858E0144-2A70-4EF3-BBC3-BF9D1EA7EA54}"/>
    <cellStyle name="Currency [0] 3 7" xfId="5112" xr:uid="{2BB730E9-1971-4D70-AA16-F93AAC22C88E}"/>
    <cellStyle name="Currency [0] 3 7 2" xfId="12546" xr:uid="{766D7286-5727-46B5-8897-662313ACDEAC}"/>
    <cellStyle name="Currency [0] 3 7 2 2" xfId="19206" xr:uid="{3CC33844-BF99-4BF2-BB8D-BCC3678CB2C5}"/>
    <cellStyle name="Currency [0] 3 7 2 2 2" xfId="27246" xr:uid="{DE9CAC14-E0D1-4273-B284-EB1CD4F7E913}"/>
    <cellStyle name="Currency [0] 3 7 2 3" xfId="23233" xr:uid="{5A3FBE6F-BE02-402E-AA42-536B04BC8387}"/>
    <cellStyle name="Currency [0] 3 7 3" xfId="17217" xr:uid="{D6450B9E-07AA-4817-91BC-14E582E17065}"/>
    <cellStyle name="Currency [0] 3 7 3 2" xfId="25257" xr:uid="{7522031D-546F-46F2-9188-E42179F4C8A3}"/>
    <cellStyle name="Currency [0] 3 7 4" xfId="21240" xr:uid="{B65D4A5F-48EA-435C-8684-910EA983B492}"/>
    <cellStyle name="Currency [0] 3 8" xfId="8847" xr:uid="{EE63B6A9-1684-499C-A211-718A909B848A}"/>
    <cellStyle name="Currency [0] 3 8 2" xfId="18230" xr:uid="{1E4409B0-72EE-43C8-90FA-E41AF30F6310}"/>
    <cellStyle name="Currency [0] 3 8 2 2" xfId="26270" xr:uid="{707441F8-F492-4B8E-8843-8A362C4E47E6}"/>
    <cellStyle name="Currency [0] 3 8 3" xfId="22253" xr:uid="{8505D23F-9863-4C26-B12D-22191D1AF17D}"/>
    <cellStyle name="Currency [0] 3 9" xfId="16207" xr:uid="{13C4660E-8878-4796-A7F6-FEEBABB0629F}"/>
    <cellStyle name="Currency [0] 3 9 2" xfId="24247" xr:uid="{E0C8902D-8001-42D8-ADD1-70416197CB3B}"/>
    <cellStyle name="Currency [0] 4" xfId="1022" xr:uid="{8457D8E0-8CBB-463A-83D1-0F80457532B9}"/>
    <cellStyle name="Currency [0] 4 10" xfId="20216" xr:uid="{C692A307-71B9-45D4-8243-DD159B52E80A}"/>
    <cellStyle name="Currency [0] 4 2" xfId="1224" xr:uid="{6FF916E6-3524-4E04-A2C4-4B4D0626EC54}"/>
    <cellStyle name="Currency [0] 4 2 2" xfId="1534" xr:uid="{51FF9E73-F6B5-4AE1-BFB8-F16E8AB84BB3}"/>
    <cellStyle name="Currency [0] 4 2 2 2" xfId="2006" xr:uid="{2536AB47-E011-4415-9CF2-DE0B8E5D08FB}"/>
    <cellStyle name="Currency [0] 4 2 2 2 2" xfId="2938" xr:uid="{A6D84EE3-AB58-4257-8B7C-66E23EA54089}"/>
    <cellStyle name="Currency [0] 4 2 2 2 2 2" xfId="4928" xr:uid="{D5B1FC04-0B9E-4CFB-B816-B1BF823F72CB}"/>
    <cellStyle name="Currency [0] 4 2 2 2 2 2 2" xfId="8660" xr:uid="{6B88FF20-69EA-4A89-A170-192F4B3EAEE5}"/>
    <cellStyle name="Currency [0] 4 2 2 2 2 2 2 2" xfId="16077" xr:uid="{DF0357F6-64A1-4C42-BCC1-C7F565B279A5}"/>
    <cellStyle name="Currency [0] 4 2 2 2 2 2 2 2 2" xfId="20144" xr:uid="{74A4F5D4-2281-44DC-BB0D-E93FD3AC0771}"/>
    <cellStyle name="Currency [0] 4 2 2 2 2 2 2 2 2 2" xfId="28184" xr:uid="{88C1D597-982C-402D-8276-A6CB4C3D49C8}"/>
    <cellStyle name="Currency [0] 4 2 2 2 2 2 2 2 3" xfId="24174" xr:uid="{8809DBFE-723F-4D10-AA69-4690F567D878}"/>
    <cellStyle name="Currency [0] 4 2 2 2 2 2 2 3" xfId="18172" xr:uid="{1BE4ABB2-C349-47E7-988E-1C64B48083EB}"/>
    <cellStyle name="Currency [0] 4 2 2 2 2 2 2 3 2" xfId="26212" xr:uid="{C3884832-44DD-4D5D-B271-4A6CAE8F2A1C}"/>
    <cellStyle name="Currency [0] 4 2 2 2 2 2 2 4" xfId="22198" xr:uid="{76F0B24A-5F74-4430-92DB-48C32FAF577E}"/>
    <cellStyle name="Currency [0] 4 2 2 2 2 2 3" xfId="12379" xr:uid="{C753A760-1657-4B0B-A296-00CEFFB292B1}"/>
    <cellStyle name="Currency [0] 4 2 2 2 2 2 3 2" xfId="19168" xr:uid="{3D728B32-3FA5-4820-A040-8B2E99995B00}"/>
    <cellStyle name="Currency [0] 4 2 2 2 2 2 3 2 2" xfId="27208" xr:uid="{27286EDE-BDAC-4FA5-A32F-5B640B69B28C}"/>
    <cellStyle name="Currency [0] 4 2 2 2 2 2 3 3" xfId="23195" xr:uid="{184B3331-3746-409C-8DCD-B915ED6F225D}"/>
    <cellStyle name="Currency [0] 4 2 2 2 2 2 4" xfId="17162" xr:uid="{38911FBD-1747-4722-B46E-3668444EBB2E}"/>
    <cellStyle name="Currency [0] 4 2 2 2 2 2 4 2" xfId="25202" xr:uid="{D3823E8D-CC91-4841-9827-40A949ECC776}"/>
    <cellStyle name="Currency [0] 4 2 2 2 2 2 5" xfId="21185" xr:uid="{7E5536A7-1EE8-4DD7-9F84-23B2C95D6246}"/>
    <cellStyle name="Currency [0] 4 2 2 2 2 3" xfId="6794" xr:uid="{C2013E4A-AF14-4C61-9BC3-F3EF0D2AA138}"/>
    <cellStyle name="Currency [0] 4 2 2 2 2 3 2" xfId="14228" xr:uid="{CA85547E-CF6A-4D52-AB3F-4128BE3507E8}"/>
    <cellStyle name="Currency [0] 4 2 2 2 2 3 2 2" xfId="19656" xr:uid="{2450EB57-3A6F-4E92-8841-45E3F94C155E}"/>
    <cellStyle name="Currency [0] 4 2 2 2 2 3 2 2 2" xfId="27696" xr:uid="{A0712718-75AA-4F87-9F9D-B488A3A3EC3F}"/>
    <cellStyle name="Currency [0] 4 2 2 2 2 3 2 3" xfId="23685" xr:uid="{35496D79-A430-4A96-9333-0F2AF6EF86E4}"/>
    <cellStyle name="Currency [0] 4 2 2 2 2 3 3" xfId="17667" xr:uid="{BB1B29C8-5E6C-4DAB-B2B0-51A65C150C3C}"/>
    <cellStyle name="Currency [0] 4 2 2 2 2 3 3 2" xfId="25707" xr:uid="{E24F1B13-CB19-4947-BBAA-0FEBC2855AD6}"/>
    <cellStyle name="Currency [0] 4 2 2 2 2 3 4" xfId="21692" xr:uid="{8ED5AFC7-CD01-4353-BAD1-9F405C915759}"/>
    <cellStyle name="Currency [0] 4 2 2 2 2 4" xfId="10529" xr:uid="{F119572A-AEED-41E3-89F4-5C5364624883}"/>
    <cellStyle name="Currency [0] 4 2 2 2 2 4 2" xfId="18680" xr:uid="{92E49D2A-2D7D-4F6B-BED7-7309411CB57B}"/>
    <cellStyle name="Currency [0] 4 2 2 2 2 4 2 2" xfId="26720" xr:uid="{48ABB532-30B1-4733-A8F0-16E1D32A7980}"/>
    <cellStyle name="Currency [0] 4 2 2 2 2 4 3" xfId="22705" xr:uid="{B48B5327-37B4-4B4B-A2AC-680971BF9C44}"/>
    <cellStyle name="Currency [0] 4 2 2 2 2 5" xfId="16657" xr:uid="{A6B9FBA4-BDE0-4A09-84E3-91602F7BA7D7}"/>
    <cellStyle name="Currency [0] 4 2 2 2 2 5 2" xfId="24697" xr:uid="{98A86CCD-94EB-4D81-859B-7EEF81E4E5F6}"/>
    <cellStyle name="Currency [0] 4 2 2 2 2 6" xfId="20674" xr:uid="{D90FC4ED-EF9B-4A7C-9DC9-0C789C8DB5F8}"/>
    <cellStyle name="Currency [0] 4 2 2 2 3" xfId="4010" xr:uid="{9B557AFE-404A-4F93-BD1C-CD8F72F036C9}"/>
    <cellStyle name="Currency [0] 4 2 2 2 3 2" xfId="7742" xr:uid="{31AF7BA7-CC72-4107-92AF-B2BB54031AFD}"/>
    <cellStyle name="Currency [0] 4 2 2 2 3 2 2" xfId="15159" xr:uid="{9248B527-AF72-4644-8599-17E080ABE9D9}"/>
    <cellStyle name="Currency [0] 4 2 2 2 3 2 2 2" xfId="19898" xr:uid="{36F5C949-B929-4F07-9C2F-A22BD4F9CFB4}"/>
    <cellStyle name="Currency [0] 4 2 2 2 3 2 2 2 2" xfId="27938" xr:uid="{94A3316C-25EB-43F8-A72C-10E18901841A}"/>
    <cellStyle name="Currency [0] 4 2 2 2 3 2 2 3" xfId="23927" xr:uid="{41350E44-830C-406D-A8A4-F9AD4AC24180}"/>
    <cellStyle name="Currency [0] 4 2 2 2 3 2 3" xfId="17926" xr:uid="{7F4029DA-5C58-44AF-ADE7-BBF95CD5689F}"/>
    <cellStyle name="Currency [0] 4 2 2 2 3 2 3 2" xfId="25966" xr:uid="{FA7ED44F-B1FB-4EB0-84AE-3C4E09A98066}"/>
    <cellStyle name="Currency [0] 4 2 2 2 3 2 4" xfId="21951" xr:uid="{5067222B-569E-4B63-B7C6-16B41855BE83}"/>
    <cellStyle name="Currency [0] 4 2 2 2 3 3" xfId="11461" xr:uid="{7DE643B2-B134-47B4-99D7-8DF3674E1B72}"/>
    <cellStyle name="Currency [0] 4 2 2 2 3 3 2" xfId="18922" xr:uid="{4F2576A1-DEE8-4FCA-B477-BF58681FB18F}"/>
    <cellStyle name="Currency [0] 4 2 2 2 3 3 2 2" xfId="26962" xr:uid="{5FA848EC-A234-4AE2-837A-7F990B83A570}"/>
    <cellStyle name="Currency [0] 4 2 2 2 3 3 3" xfId="22948" xr:uid="{962440FF-B4C1-447B-8904-3C2A044ECE10}"/>
    <cellStyle name="Currency [0] 4 2 2 2 3 4" xfId="16916" xr:uid="{13C2021D-61B3-4D0D-A98E-1F1943603242}"/>
    <cellStyle name="Currency [0] 4 2 2 2 3 4 2" xfId="24956" xr:uid="{E4E2C1CB-B63E-4F76-87C5-FF422F9C5ADC}"/>
    <cellStyle name="Currency [0] 4 2 2 2 3 5" xfId="20938" xr:uid="{AC91D322-A9DB-4280-AC63-02FAC2E4347A}"/>
    <cellStyle name="Currency [0] 4 2 2 2 4" xfId="5876" xr:uid="{47155017-A72D-4F3B-8F4B-93106D5B6CC9}"/>
    <cellStyle name="Currency [0] 4 2 2 2 4 2" xfId="13310" xr:uid="{208CEA64-DE69-4B49-8948-4929E5F0063A}"/>
    <cellStyle name="Currency [0] 4 2 2 2 4 2 2" xfId="19410" xr:uid="{9D3D54B8-DF49-4D66-8E54-593B638F4D20}"/>
    <cellStyle name="Currency [0] 4 2 2 2 4 2 2 2" xfId="27450" xr:uid="{C372CC20-674C-404C-85AF-949CC06C183D}"/>
    <cellStyle name="Currency [0] 4 2 2 2 4 2 3" xfId="23438" xr:uid="{7F3BD174-BF47-4526-BBB1-1B4B79706646}"/>
    <cellStyle name="Currency [0] 4 2 2 2 4 3" xfId="17421" xr:uid="{AC0AE062-6F65-4D21-B3C6-39064FAA8EB9}"/>
    <cellStyle name="Currency [0] 4 2 2 2 4 3 2" xfId="25461" xr:uid="{E9877651-F329-43B2-981D-F58DE1691802}"/>
    <cellStyle name="Currency [0] 4 2 2 2 4 4" xfId="21445" xr:uid="{1C9FA1E4-DB5B-4FB1-B95C-F9922F144743}"/>
    <cellStyle name="Currency [0] 4 2 2 2 5" xfId="9611" xr:uid="{C5ED1B29-6B28-4846-9293-98AA2AD0A6A2}"/>
    <cellStyle name="Currency [0] 4 2 2 2 5 2" xfId="18434" xr:uid="{938F0D82-AAB9-43B6-B1F5-4260E91412E9}"/>
    <cellStyle name="Currency [0] 4 2 2 2 5 2 2" xfId="26474" xr:uid="{61C82E8D-F99E-41E0-8505-ACC4DE70F185}"/>
    <cellStyle name="Currency [0] 4 2 2 2 5 3" xfId="22458" xr:uid="{E2C05414-BC27-4C48-8EAE-D1F6CACBA02A}"/>
    <cellStyle name="Currency [0] 4 2 2 2 6" xfId="16411" xr:uid="{B25F0C27-05EE-4637-835A-8421D239A59B}"/>
    <cellStyle name="Currency [0] 4 2 2 2 6 2" xfId="24451" xr:uid="{6B3AC19D-DB09-4D2C-B5C8-B934F2529D63}"/>
    <cellStyle name="Currency [0] 4 2 2 2 7" xfId="20427" xr:uid="{8432DB98-018A-4F9E-8C2A-A4C4EECF1C72}"/>
    <cellStyle name="Currency [0] 4 2 2 3" xfId="2480" xr:uid="{B7BDEA1D-DE31-4F2D-8CF5-5B59ECABC832}"/>
    <cellStyle name="Currency [0] 4 2 2 3 2" xfId="4470" xr:uid="{97308E75-E3D1-4387-B2F6-978E108F2FBA}"/>
    <cellStyle name="Currency [0] 4 2 2 3 2 2" xfId="8202" xr:uid="{C338D326-BCB4-4A6B-9FA9-0682718B65BE}"/>
    <cellStyle name="Currency [0] 4 2 2 3 2 2 2" xfId="15619" xr:uid="{618F027A-1F15-494C-AF2E-C8FCE1A039F2}"/>
    <cellStyle name="Currency [0] 4 2 2 3 2 2 2 2" xfId="20022" xr:uid="{1E127EC7-6DCB-4052-8B99-4272E782A362}"/>
    <cellStyle name="Currency [0] 4 2 2 3 2 2 2 2 2" xfId="28062" xr:uid="{B40F137C-6A6B-4F86-A000-6D488D0F7790}"/>
    <cellStyle name="Currency [0] 4 2 2 3 2 2 2 3" xfId="24052" xr:uid="{179E13CC-AC28-404D-8E1A-CE080301A4DB}"/>
    <cellStyle name="Currency [0] 4 2 2 3 2 2 3" xfId="18050" xr:uid="{EB7BCEDE-5D91-441C-A4F0-C0AF98DE8DAA}"/>
    <cellStyle name="Currency [0] 4 2 2 3 2 2 3 2" xfId="26090" xr:uid="{AD13CB3F-D44A-4434-B3A1-D6B5AFAADB9E}"/>
    <cellStyle name="Currency [0] 4 2 2 3 2 2 4" xfId="22076" xr:uid="{3C20EAA0-D885-4E20-8B46-FA01D0C41BEF}"/>
    <cellStyle name="Currency [0] 4 2 2 3 2 3" xfId="11921" xr:uid="{E8F59295-7C97-4A81-9A96-63B6FF12A94A}"/>
    <cellStyle name="Currency [0] 4 2 2 3 2 3 2" xfId="19046" xr:uid="{894C3D27-A6C1-4C36-AC7E-AFF93093CC12}"/>
    <cellStyle name="Currency [0] 4 2 2 3 2 3 2 2" xfId="27086" xr:uid="{42037122-8F8E-4436-92C3-5059E008161F}"/>
    <cellStyle name="Currency [0] 4 2 2 3 2 3 3" xfId="23073" xr:uid="{C6F30B96-5D34-4D4E-A6D2-4990E3FFA196}"/>
    <cellStyle name="Currency [0] 4 2 2 3 2 4" xfId="17040" xr:uid="{9FC7917B-08F3-452B-AB29-37F3A8844C9E}"/>
    <cellStyle name="Currency [0] 4 2 2 3 2 4 2" xfId="25080" xr:uid="{DFEC5935-1827-4A77-BFC0-AE137669606B}"/>
    <cellStyle name="Currency [0] 4 2 2 3 2 5" xfId="21063" xr:uid="{E3C87ED6-32B5-4416-A5F8-743279B960DF}"/>
    <cellStyle name="Currency [0] 4 2 2 3 3" xfId="6336" xr:uid="{87826EA6-3A8F-4405-B384-C506E74EA78A}"/>
    <cellStyle name="Currency [0] 4 2 2 3 3 2" xfId="13770" xr:uid="{0C62E592-BA14-4DB7-91B4-3FB7DFB4BD69}"/>
    <cellStyle name="Currency [0] 4 2 2 3 3 2 2" xfId="19534" xr:uid="{9CF47ECB-09A6-4B52-A116-42F5380A5D03}"/>
    <cellStyle name="Currency [0] 4 2 2 3 3 2 2 2" xfId="27574" xr:uid="{4267FA5A-FE9D-4D76-829A-9DB926B4C525}"/>
    <cellStyle name="Currency [0] 4 2 2 3 3 2 3" xfId="23563" xr:uid="{220607E3-7674-4D30-9678-75733AF229BC}"/>
    <cellStyle name="Currency [0] 4 2 2 3 3 3" xfId="17545" xr:uid="{687F4A8A-339B-434B-8D91-2B4BD5773C31}"/>
    <cellStyle name="Currency [0] 4 2 2 3 3 3 2" xfId="25585" xr:uid="{730A55F0-43BB-451A-8ED3-8B7CC98DA421}"/>
    <cellStyle name="Currency [0] 4 2 2 3 3 4" xfId="21570" xr:uid="{80FC3F2B-71FE-42EA-8510-D1D694517851}"/>
    <cellStyle name="Currency [0] 4 2 2 3 4" xfId="10071" xr:uid="{393908F5-8764-49A6-A9FF-E125F7CB9EC8}"/>
    <cellStyle name="Currency [0] 4 2 2 3 4 2" xfId="18558" xr:uid="{A450F2FA-609B-48CC-BAF7-999457BB6AC8}"/>
    <cellStyle name="Currency [0] 4 2 2 3 4 2 2" xfId="26598" xr:uid="{FB1FD695-C632-4E0A-8D78-FCF15AF04B97}"/>
    <cellStyle name="Currency [0] 4 2 2 3 4 3" xfId="22583" xr:uid="{7FEA16ED-CA36-4B92-9A4A-89FE9C2AC590}"/>
    <cellStyle name="Currency [0] 4 2 2 3 5" xfId="16535" xr:uid="{9AF25176-7F2D-43EB-9A59-1E685E708846}"/>
    <cellStyle name="Currency [0] 4 2 2 3 5 2" xfId="24575" xr:uid="{842CB9ED-3FC6-4C09-8D4C-E16BF21EFD53}"/>
    <cellStyle name="Currency [0] 4 2 2 3 6" xfId="20552" xr:uid="{35194745-E435-4B65-8DB1-A3F09906C9F9}"/>
    <cellStyle name="Currency [0] 4 2 2 4" xfId="3552" xr:uid="{3BC26FB3-66EF-44E1-A1AE-269F7A29F7DE}"/>
    <cellStyle name="Currency [0] 4 2 2 4 2" xfId="7284" xr:uid="{AFFF7800-78FC-45EA-9E13-4734391A1651}"/>
    <cellStyle name="Currency [0] 4 2 2 4 2 2" xfId="14701" xr:uid="{2FA53551-79CB-49BC-9421-1B095B0F459A}"/>
    <cellStyle name="Currency [0] 4 2 2 4 2 2 2" xfId="19776" xr:uid="{9E6271C5-8E3B-4DBC-A384-4A04C1DAB72F}"/>
    <cellStyle name="Currency [0] 4 2 2 4 2 2 2 2" xfId="27816" xr:uid="{5C5F784D-D9C2-4C70-B672-7BA3E09864D0}"/>
    <cellStyle name="Currency [0] 4 2 2 4 2 2 3" xfId="23805" xr:uid="{32E80383-FEF8-4509-8722-B967E4094453}"/>
    <cellStyle name="Currency [0] 4 2 2 4 2 3" xfId="17804" xr:uid="{C99DEED6-7E2F-4072-B13D-2F19205A57D8}"/>
    <cellStyle name="Currency [0] 4 2 2 4 2 3 2" xfId="25844" xr:uid="{2227943B-EEDF-4A0C-A795-4B9CD07ED141}"/>
    <cellStyle name="Currency [0] 4 2 2 4 2 4" xfId="21829" xr:uid="{76310ACB-0B95-480C-A6C0-103559E1C57F}"/>
    <cellStyle name="Currency [0] 4 2 2 4 3" xfId="11003" xr:uid="{3DFF3A8D-8830-43BE-88FC-6878B5C1DAAD}"/>
    <cellStyle name="Currency [0] 4 2 2 4 3 2" xfId="18800" xr:uid="{8FD620E6-D534-4D22-B70C-5306E89EC7D3}"/>
    <cellStyle name="Currency [0] 4 2 2 4 3 2 2" xfId="26840" xr:uid="{463DB269-2A21-4EE2-8541-0EE5C92E984C}"/>
    <cellStyle name="Currency [0] 4 2 2 4 3 3" xfId="22825" xr:uid="{18C07353-A489-40B6-B27A-AB05F7C1EED9}"/>
    <cellStyle name="Currency [0] 4 2 2 4 4" xfId="16794" xr:uid="{647194BB-7C42-4D98-9182-234C0992BA24}"/>
    <cellStyle name="Currency [0] 4 2 2 4 4 2" xfId="24834" xr:uid="{579B429D-9D1F-46BB-9C6F-CCF400FCD406}"/>
    <cellStyle name="Currency [0] 4 2 2 4 5" xfId="20816" xr:uid="{DCFE4506-5C9C-4CE1-84D1-AB8A4E7EC53D}"/>
    <cellStyle name="Currency [0] 4 2 2 5" xfId="5418" xr:uid="{0FA5BFF8-1A16-4300-B5B8-AFC039C2A8BF}"/>
    <cellStyle name="Currency [0] 4 2 2 5 2" xfId="12852" xr:uid="{435465EC-1F4F-47DF-B253-ABEA3DC8058C}"/>
    <cellStyle name="Currency [0] 4 2 2 5 2 2" xfId="19288" xr:uid="{2EBB21AF-2A7B-4963-B535-0C1535E10789}"/>
    <cellStyle name="Currency [0] 4 2 2 5 2 2 2" xfId="27328" xr:uid="{A71F5AC3-1F14-4035-B2D6-75917E36A9E3}"/>
    <cellStyle name="Currency [0] 4 2 2 5 2 3" xfId="23315" xr:uid="{68118851-13F9-4203-932E-FE3E7143E8F1}"/>
    <cellStyle name="Currency [0] 4 2 2 5 3" xfId="17299" xr:uid="{10D2E653-DD78-4B8F-96DC-00BDE6C9634E}"/>
    <cellStyle name="Currency [0] 4 2 2 5 3 2" xfId="25339" xr:uid="{6EE4FC24-7FD4-4FC0-A5E7-BA60B9E7F940}"/>
    <cellStyle name="Currency [0] 4 2 2 5 4" xfId="21322" xr:uid="{1F01EE2B-0A9F-4A96-8D0B-D8E11E545766}"/>
    <cellStyle name="Currency [0] 4 2 2 6" xfId="9153" xr:uid="{25A3DAA9-E315-4610-AF42-58FBD3B227C3}"/>
    <cellStyle name="Currency [0] 4 2 2 6 2" xfId="18312" xr:uid="{81AC89A5-9936-4BE7-B03D-B8007B749DDE}"/>
    <cellStyle name="Currency [0] 4 2 2 6 2 2" xfId="26352" xr:uid="{90754C9B-ABF1-4AB0-BDD1-5558E9147736}"/>
    <cellStyle name="Currency [0] 4 2 2 6 3" xfId="22335" xr:uid="{A415EF30-A7AF-4B40-90A1-60355E8576F0}"/>
    <cellStyle name="Currency [0] 4 2 2 7" xfId="16289" xr:uid="{55469B87-E3F1-4781-81C3-995C1BA415C6}"/>
    <cellStyle name="Currency [0] 4 2 2 7 2" xfId="24329" xr:uid="{F6EDFF43-9241-493A-9911-E0AC994BD703}"/>
    <cellStyle name="Currency [0] 4 2 2 8" xfId="20305" xr:uid="{AB4D7EA7-DC63-478D-A36A-075FFBEA0D83}"/>
    <cellStyle name="Currency [0] 4 2 3" xfId="1779" xr:uid="{FEDBFEDC-53C1-492C-825C-2670A71D4D5C}"/>
    <cellStyle name="Currency [0] 4 2 3 2" xfId="2711" xr:uid="{92974593-BC9F-43A0-A4AC-20896AFABA4F}"/>
    <cellStyle name="Currency [0] 4 2 3 2 2" xfId="4701" xr:uid="{99D4C7BF-9510-4870-BE2F-493043BADB70}"/>
    <cellStyle name="Currency [0] 4 2 3 2 2 2" xfId="8433" xr:uid="{4D4D61C5-F902-4081-B27C-86BCD5F1CEFA}"/>
    <cellStyle name="Currency [0] 4 2 3 2 2 2 2" xfId="15850" xr:uid="{F2DC1223-A1FC-48DD-8804-553FCFF252D2}"/>
    <cellStyle name="Currency [0] 4 2 3 2 2 2 2 2" xfId="20085" xr:uid="{A46A3808-8908-4801-8B8E-5626C134E37B}"/>
    <cellStyle name="Currency [0] 4 2 3 2 2 2 2 2 2" xfId="28125" xr:uid="{1E475914-1439-464B-A60D-E421E19698EC}"/>
    <cellStyle name="Currency [0] 4 2 3 2 2 2 2 3" xfId="24115" xr:uid="{E304D7FB-2434-4843-BFB3-68BCB4413F58}"/>
    <cellStyle name="Currency [0] 4 2 3 2 2 2 3" xfId="18113" xr:uid="{A205908C-4215-45F4-9388-2BD272B01019}"/>
    <cellStyle name="Currency [0] 4 2 3 2 2 2 3 2" xfId="26153" xr:uid="{8784CF56-1178-4748-9B22-00C16538E97D}"/>
    <cellStyle name="Currency [0] 4 2 3 2 2 2 4" xfId="22139" xr:uid="{111E50AD-E9DD-4F8A-95C1-3FAA5BE8EC46}"/>
    <cellStyle name="Currency [0] 4 2 3 2 2 3" xfId="12152" xr:uid="{85CEF0A8-B771-451A-BCAD-C690B8A41D96}"/>
    <cellStyle name="Currency [0] 4 2 3 2 2 3 2" xfId="19109" xr:uid="{29EF0CCC-EBED-48A9-88BA-B6FE8D0CDA1B}"/>
    <cellStyle name="Currency [0] 4 2 3 2 2 3 2 2" xfId="27149" xr:uid="{08131F3E-5518-44E3-9330-805F74C7E527}"/>
    <cellStyle name="Currency [0] 4 2 3 2 2 3 3" xfId="23136" xr:uid="{361FCFE6-3D08-4BE6-BF26-0A8CCC2A8936}"/>
    <cellStyle name="Currency [0] 4 2 3 2 2 4" xfId="17103" xr:uid="{F459A6B6-5C6B-409E-BADD-85B1897F39DD}"/>
    <cellStyle name="Currency [0] 4 2 3 2 2 4 2" xfId="25143" xr:uid="{05FD5BC2-E163-4595-B6A9-9530A4603B93}"/>
    <cellStyle name="Currency [0] 4 2 3 2 2 5" xfId="21126" xr:uid="{18207B6B-6E99-4F28-96C5-53AC21447FDD}"/>
    <cellStyle name="Currency [0] 4 2 3 2 3" xfId="6567" xr:uid="{C8B3EE78-4E14-4B8E-9D05-CF175F53A759}"/>
    <cellStyle name="Currency [0] 4 2 3 2 3 2" xfId="14001" xr:uid="{7728BCEF-DA36-421E-B75B-BAE431DE7A69}"/>
    <cellStyle name="Currency [0] 4 2 3 2 3 2 2" xfId="19597" xr:uid="{2FA5BBB3-68F0-43FD-8CC6-2C651250D9D4}"/>
    <cellStyle name="Currency [0] 4 2 3 2 3 2 2 2" xfId="27637" xr:uid="{6A1C10D7-A8EF-4A90-84FD-ABA654F68FD4}"/>
    <cellStyle name="Currency [0] 4 2 3 2 3 2 3" xfId="23626" xr:uid="{DE8E760D-7A67-424A-B7A7-4511FFB5662A}"/>
    <cellStyle name="Currency [0] 4 2 3 2 3 3" xfId="17608" xr:uid="{8CCBAB83-E570-4991-8AC3-BB24E5526767}"/>
    <cellStyle name="Currency [0] 4 2 3 2 3 3 2" xfId="25648" xr:uid="{270A3AAD-1FCB-4608-B69D-66E7A958A995}"/>
    <cellStyle name="Currency [0] 4 2 3 2 3 4" xfId="21633" xr:uid="{65B937B4-E96E-4173-8BC3-F226060C3F27}"/>
    <cellStyle name="Currency [0] 4 2 3 2 4" xfId="10302" xr:uid="{8E63B1FD-AB1E-41AE-A5C3-7E5856A18042}"/>
    <cellStyle name="Currency [0] 4 2 3 2 4 2" xfId="18621" xr:uid="{68DB81DC-29EB-4CAD-9056-7E31199DC546}"/>
    <cellStyle name="Currency [0] 4 2 3 2 4 2 2" xfId="26661" xr:uid="{F627E8EB-BD24-4454-951F-147A27A9FDE1}"/>
    <cellStyle name="Currency [0] 4 2 3 2 4 3" xfId="22646" xr:uid="{CAD73EA3-2525-42AF-BD7E-743E5F842CDA}"/>
    <cellStyle name="Currency [0] 4 2 3 2 5" xfId="16598" xr:uid="{4234A75A-D859-4EB6-B62A-F8E700C5F366}"/>
    <cellStyle name="Currency [0] 4 2 3 2 5 2" xfId="24638" xr:uid="{0DD62099-F6A5-46E7-9F81-95CC62B422FB}"/>
    <cellStyle name="Currency [0] 4 2 3 2 6" xfId="20615" xr:uid="{81A013C3-5782-4811-8A00-48C71DABF30A}"/>
    <cellStyle name="Currency [0] 4 2 3 3" xfId="3783" xr:uid="{BBFEAEBB-C4E6-4AF0-B18A-A33661AEDFA5}"/>
    <cellStyle name="Currency [0] 4 2 3 3 2" xfId="7515" xr:uid="{14933A5E-79DD-4D92-85ED-70EC2A3A4CF4}"/>
    <cellStyle name="Currency [0] 4 2 3 3 2 2" xfId="14932" xr:uid="{BEEC3F86-448A-4D83-97FF-E40DBFA5378A}"/>
    <cellStyle name="Currency [0] 4 2 3 3 2 2 2" xfId="19839" xr:uid="{4415C2FC-36BD-4ED0-A738-C4DAAD02CD34}"/>
    <cellStyle name="Currency [0] 4 2 3 3 2 2 2 2" xfId="27879" xr:uid="{6FEDB6BE-41B5-4E9D-A520-328CD55B7DE2}"/>
    <cellStyle name="Currency [0] 4 2 3 3 2 2 3" xfId="23868" xr:uid="{442D863C-E92D-40DC-B5DB-D8D465F57792}"/>
    <cellStyle name="Currency [0] 4 2 3 3 2 3" xfId="17867" xr:uid="{E509C881-4FA1-41C2-B2EF-AA6B2A4EEDA9}"/>
    <cellStyle name="Currency [0] 4 2 3 3 2 3 2" xfId="25907" xr:uid="{7B1070B5-B5B2-4039-9611-4F41B1F2ED16}"/>
    <cellStyle name="Currency [0] 4 2 3 3 2 4" xfId="21892" xr:uid="{1963214D-394A-445C-A472-07E1500B4E78}"/>
    <cellStyle name="Currency [0] 4 2 3 3 3" xfId="11234" xr:uid="{6C0BB855-8EAB-4C13-9C8F-0EF0A770EC40}"/>
    <cellStyle name="Currency [0] 4 2 3 3 3 2" xfId="18863" xr:uid="{86945FDB-681B-46FA-8978-0E62D7CCF029}"/>
    <cellStyle name="Currency [0] 4 2 3 3 3 2 2" xfId="26903" xr:uid="{8113609C-ADB5-4AC8-B050-0EB76FDA0BFC}"/>
    <cellStyle name="Currency [0] 4 2 3 3 3 3" xfId="22889" xr:uid="{77053602-3341-454B-8E28-C5AAD6D63FF5}"/>
    <cellStyle name="Currency [0] 4 2 3 3 4" xfId="16857" xr:uid="{41197049-2CAF-4D94-B3CD-CA721099E239}"/>
    <cellStyle name="Currency [0] 4 2 3 3 4 2" xfId="24897" xr:uid="{CAA305EE-01A1-4E59-AF3C-7F7F418A7011}"/>
    <cellStyle name="Currency [0] 4 2 3 3 5" xfId="20879" xr:uid="{80B5C0D6-1FB6-4C4C-A729-F1EF2EAFD1E5}"/>
    <cellStyle name="Currency [0] 4 2 3 4" xfId="5649" xr:uid="{33D3A6E7-F0F0-47F9-9727-CDA8833502F3}"/>
    <cellStyle name="Currency [0] 4 2 3 4 2" xfId="13083" xr:uid="{034FC485-56F7-421C-AA2F-8190738975F6}"/>
    <cellStyle name="Currency [0] 4 2 3 4 2 2" xfId="19351" xr:uid="{BAC5817A-07E1-43C0-912D-2930346656F6}"/>
    <cellStyle name="Currency [0] 4 2 3 4 2 2 2" xfId="27391" xr:uid="{194E566E-B15B-4BB0-A2D4-BFC77392C7DA}"/>
    <cellStyle name="Currency [0] 4 2 3 4 2 3" xfId="23379" xr:uid="{2A5936C4-614E-4103-B371-E26A5A450464}"/>
    <cellStyle name="Currency [0] 4 2 3 4 3" xfId="17362" xr:uid="{201EE2D8-3329-487E-9E46-D54D8D045109}"/>
    <cellStyle name="Currency [0] 4 2 3 4 3 2" xfId="25402" xr:uid="{12CAF0AC-0A2C-4425-98DA-8A5CD094BF86}"/>
    <cellStyle name="Currency [0] 4 2 3 4 4" xfId="21386" xr:uid="{779E595A-AA4F-41A1-94AD-F55C03AA4433}"/>
    <cellStyle name="Currency [0] 4 2 3 5" xfId="9384" xr:uid="{218D282D-9EE4-49FA-80B2-043432DD15DD}"/>
    <cellStyle name="Currency [0] 4 2 3 5 2" xfId="18375" xr:uid="{587F268D-C0FD-4CFD-9DC5-CB738A514BB5}"/>
    <cellStyle name="Currency [0] 4 2 3 5 2 2" xfId="26415" xr:uid="{FD08E7EB-026F-4FF6-AAB1-C25E603A1216}"/>
    <cellStyle name="Currency [0] 4 2 3 5 3" xfId="22399" xr:uid="{1CE2E57D-E97E-4044-886D-6ADBC13C7383}"/>
    <cellStyle name="Currency [0] 4 2 3 6" xfId="16352" xr:uid="{3C1D3453-DF5D-46F8-92E4-2FDEE3FA4418}"/>
    <cellStyle name="Currency [0] 4 2 3 6 2" xfId="24392" xr:uid="{925D8B6C-BDC5-467B-811B-94CAA22F27D5}"/>
    <cellStyle name="Currency [0] 4 2 3 7" xfId="20368" xr:uid="{A7AAE1F3-3919-4B8E-A5A1-C3BD7ED8678D}"/>
    <cellStyle name="Currency [0] 4 2 4" xfId="2253" xr:uid="{935F59D8-ED8F-4E81-A72D-3DB5A8EF39B8}"/>
    <cellStyle name="Currency [0] 4 2 4 2" xfId="4243" xr:uid="{C3837B98-0788-43EE-BBC1-11C6C5963652}"/>
    <cellStyle name="Currency [0] 4 2 4 2 2" xfId="7975" xr:uid="{EF80C3EB-69AF-42D6-86E6-72EF6C92A094}"/>
    <cellStyle name="Currency [0] 4 2 4 2 2 2" xfId="15392" xr:uid="{BD1D3DDA-C519-4717-A755-1AA2B1FEE0EB}"/>
    <cellStyle name="Currency [0] 4 2 4 2 2 2 2" xfId="19963" xr:uid="{06DB1B34-9020-4153-9892-16150D9524DA}"/>
    <cellStyle name="Currency [0] 4 2 4 2 2 2 2 2" xfId="28003" xr:uid="{F613F064-BC44-4265-BEBF-FC062D343DF1}"/>
    <cellStyle name="Currency [0] 4 2 4 2 2 2 3" xfId="23993" xr:uid="{CABD0AF3-570A-456D-B8B8-E0B4BA97D82D}"/>
    <cellStyle name="Currency [0] 4 2 4 2 2 3" xfId="17991" xr:uid="{8D2F9C2B-461A-4EB5-8AAC-B98B62F0F4EC}"/>
    <cellStyle name="Currency [0] 4 2 4 2 2 3 2" xfId="26031" xr:uid="{CF5F3732-7294-4874-90D7-41F66AB437A9}"/>
    <cellStyle name="Currency [0] 4 2 4 2 2 4" xfId="22017" xr:uid="{1BA5A7CC-BEB2-4865-A808-1706FA68F97D}"/>
    <cellStyle name="Currency [0] 4 2 4 2 3" xfId="11694" xr:uid="{2B4EED69-9803-4E10-8867-E6D4F3ABF437}"/>
    <cellStyle name="Currency [0] 4 2 4 2 3 2" xfId="18987" xr:uid="{447FDCD2-D0AA-4D7D-889B-D7075E0F641C}"/>
    <cellStyle name="Currency [0] 4 2 4 2 3 2 2" xfId="27027" xr:uid="{12911DA9-B158-40BF-B3FD-EB271774A449}"/>
    <cellStyle name="Currency [0] 4 2 4 2 3 3" xfId="23014" xr:uid="{360522E6-25BD-4886-804D-B20696F7FC74}"/>
    <cellStyle name="Currency [0] 4 2 4 2 4" xfId="16981" xr:uid="{2B45612A-6FD1-48AC-B0D8-BF05C07C3987}"/>
    <cellStyle name="Currency [0] 4 2 4 2 4 2" xfId="25021" xr:uid="{C4A113AA-C2AA-40C8-95DB-B9BA3697F034}"/>
    <cellStyle name="Currency [0] 4 2 4 2 5" xfId="21004" xr:uid="{7BCDAC96-6DCF-40AA-97E9-357E623E0446}"/>
    <cellStyle name="Currency [0] 4 2 4 3" xfId="6109" xr:uid="{F7D8CCEA-69C0-4736-A7C1-E591A23AA7E0}"/>
    <cellStyle name="Currency [0] 4 2 4 3 2" xfId="13543" xr:uid="{2FD56F10-44CE-41E1-AC6E-E1AF88E168EF}"/>
    <cellStyle name="Currency [0] 4 2 4 3 2 2" xfId="19475" xr:uid="{413B5073-B51A-401C-8DA8-C530EF661969}"/>
    <cellStyle name="Currency [0] 4 2 4 3 2 2 2" xfId="27515" xr:uid="{286BDAFC-FD68-4BFE-AAB8-0BF0696098EE}"/>
    <cellStyle name="Currency [0] 4 2 4 3 2 3" xfId="23504" xr:uid="{E359AB13-E06E-4BB1-8C31-BCE11FFBF0AD}"/>
    <cellStyle name="Currency [0] 4 2 4 3 3" xfId="17486" xr:uid="{D587CFF6-9E3A-4460-8B6D-2869E890DF56}"/>
    <cellStyle name="Currency [0] 4 2 4 3 3 2" xfId="25526" xr:uid="{4C07E93A-6645-44EA-A41F-9D2F4FDD7630}"/>
    <cellStyle name="Currency [0] 4 2 4 3 4" xfId="21511" xr:uid="{DFA0D080-D9A5-44F9-9073-E27AD12F117A}"/>
    <cellStyle name="Currency [0] 4 2 4 4" xfId="9844" xr:uid="{52B4B0F5-33C0-4041-8521-388830DE9A24}"/>
    <cellStyle name="Currency [0] 4 2 4 4 2" xfId="18499" xr:uid="{FB3E5B96-EF3B-4A60-AF62-48C57EDEB922}"/>
    <cellStyle name="Currency [0] 4 2 4 4 2 2" xfId="26539" xr:uid="{C29BB30C-C208-4A24-AC59-940166462248}"/>
    <cellStyle name="Currency [0] 4 2 4 4 3" xfId="22524" xr:uid="{1F493274-41DD-4D07-9D29-7422BA94BA09}"/>
    <cellStyle name="Currency [0] 4 2 4 5" xfId="16476" xr:uid="{18BF1675-4317-4755-B702-52A8E05EFAFD}"/>
    <cellStyle name="Currency [0] 4 2 4 5 2" xfId="24516" xr:uid="{519E2EBA-C38B-4FD9-B2CD-9C6D7D595F44}"/>
    <cellStyle name="Currency [0] 4 2 4 6" xfId="20493" xr:uid="{0F2F8C04-DEB3-4CD0-BFD2-3A75EB2D357F}"/>
    <cellStyle name="Currency [0] 4 2 5" xfId="3326" xr:uid="{F036E16E-CCC6-4A98-A4EB-86C2B58DB453}"/>
    <cellStyle name="Currency [0] 4 2 5 2" xfId="7058" xr:uid="{E5CC506D-984F-4F4F-945F-E0D88B28DB95}"/>
    <cellStyle name="Currency [0] 4 2 5 2 2" xfId="14475" xr:uid="{18C9E139-3356-4813-BBD6-D04B2737AD4A}"/>
    <cellStyle name="Currency [0] 4 2 5 2 2 2" xfId="19718" xr:uid="{67A30D30-530D-4192-8EB1-FA2565BAE361}"/>
    <cellStyle name="Currency [0] 4 2 5 2 2 2 2" xfId="27758" xr:uid="{49D6D73F-199C-4754-AF74-C89430C1A7C7}"/>
    <cellStyle name="Currency [0] 4 2 5 2 2 3" xfId="23747" xr:uid="{728A9AC2-4463-485E-83F6-C35F7CE27BBB}"/>
    <cellStyle name="Currency [0] 4 2 5 2 3" xfId="17746" xr:uid="{6AE302F2-6D03-4EE2-AD52-77AB56F15A16}"/>
    <cellStyle name="Currency [0] 4 2 5 2 3 2" xfId="25786" xr:uid="{A0E08EDE-DDC0-44D6-919F-7C8B49CBB0AD}"/>
    <cellStyle name="Currency [0] 4 2 5 2 4" xfId="21771" xr:uid="{78C9FE57-A295-446B-9F03-2E492E98B59F}"/>
    <cellStyle name="Currency [0] 4 2 5 3" xfId="10777" xr:uid="{40EA5C26-A76F-42C5-B902-FF2C88C55039}"/>
    <cellStyle name="Currency [0] 4 2 5 3 2" xfId="18742" xr:uid="{16755C03-2877-4CEA-AC7A-2336A7769CBC}"/>
    <cellStyle name="Currency [0] 4 2 5 3 2 2" xfId="26782" xr:uid="{9228E3ED-5042-485A-B393-7BE56EAA8592}"/>
    <cellStyle name="Currency [0] 4 2 5 3 3" xfId="22767" xr:uid="{2FDD52AC-3122-48FC-B625-8E76BA78EE7C}"/>
    <cellStyle name="Currency [0] 4 2 5 4" xfId="16736" xr:uid="{1CF25F6C-1E75-4FA5-9E20-7AC4A4ADEB22}"/>
    <cellStyle name="Currency [0] 4 2 5 4 2" xfId="24776" xr:uid="{B2BBF555-0F3D-4B73-9B68-CE9B60816656}"/>
    <cellStyle name="Currency [0] 4 2 5 5" xfId="20758" xr:uid="{89943BB2-EB22-4C35-92E7-E661D45F37EF}"/>
    <cellStyle name="Currency [0] 4 2 6" xfId="5192" xr:uid="{40D741C0-84D5-4F13-8EF8-F452B5819AB7}"/>
    <cellStyle name="Currency [0] 4 2 6 2" xfId="12626" xr:uid="{41B38F95-543C-4C62-AA49-FE22748427FD}"/>
    <cellStyle name="Currency [0] 4 2 6 2 2" xfId="19230" xr:uid="{48D9037D-EDE8-4214-9C3D-E887592222B5}"/>
    <cellStyle name="Currency [0] 4 2 6 2 2 2" xfId="27270" xr:uid="{C4CD14D1-5251-449C-B028-0520BB23BAE6}"/>
    <cellStyle name="Currency [0] 4 2 6 2 3" xfId="23257" xr:uid="{B1917365-1168-4C1E-83B7-90FC2AB4CCC9}"/>
    <cellStyle name="Currency [0] 4 2 6 3" xfId="17241" xr:uid="{69D7178A-E1C6-4F70-9EE2-A88FB8913702}"/>
    <cellStyle name="Currency [0] 4 2 6 3 2" xfId="25281" xr:uid="{550F2380-A0C4-4C2C-B18E-40590195298B}"/>
    <cellStyle name="Currency [0] 4 2 6 4" xfId="21264" xr:uid="{A8C8A60A-717E-4014-8303-F58CAC98518D}"/>
    <cellStyle name="Currency [0] 4 2 7" xfId="8927" xr:uid="{2D779464-8067-4F7E-80F8-F2C76F2C765B}"/>
    <cellStyle name="Currency [0] 4 2 7 2" xfId="18254" xr:uid="{1E7E3161-0658-4A43-8501-BBA1105659BC}"/>
    <cellStyle name="Currency [0] 4 2 7 2 2" xfId="26294" xr:uid="{3E77E90A-C0AE-4C42-B5D9-E841515C0456}"/>
    <cellStyle name="Currency [0] 4 2 7 3" xfId="22277" xr:uid="{150E9B91-B3D8-4F59-B126-F8C2FCCEF9F5}"/>
    <cellStyle name="Currency [0] 4 2 8" xfId="16231" xr:uid="{C4081F3F-3B18-4964-BA79-A96D6ACD4487}"/>
    <cellStyle name="Currency [0] 4 2 8 2" xfId="24271" xr:uid="{D5852007-D1A4-495D-A31B-3F51D50E2696}"/>
    <cellStyle name="Currency [0] 4 2 9" xfId="20247" xr:uid="{DC7A6532-75F4-41D8-8AE1-8D30FCE172FD}"/>
    <cellStyle name="Currency [0] 4 3" xfId="1418" xr:uid="{EDC27E7A-B311-4AA1-92BB-084EB87238F3}"/>
    <cellStyle name="Currency [0] 4 3 2" xfId="1890" xr:uid="{8D94A0FB-EE45-4A4C-A2EE-1CFD8EF154B0}"/>
    <cellStyle name="Currency [0] 4 3 2 2" xfId="2822" xr:uid="{CAA34E9D-772E-4837-9FCD-A1162419BB1B}"/>
    <cellStyle name="Currency [0] 4 3 2 2 2" xfId="4812" xr:uid="{66FCF00F-0440-461A-BB4B-D8EC86C7D2B5}"/>
    <cellStyle name="Currency [0] 4 3 2 2 2 2" xfId="8544" xr:uid="{CA8DF8FD-0F20-4BE3-B833-209896509E4B}"/>
    <cellStyle name="Currency [0] 4 3 2 2 2 2 2" xfId="15961" xr:uid="{F3452460-644A-4937-AE34-612037FDD2D9}"/>
    <cellStyle name="Currency [0] 4 3 2 2 2 2 2 2" xfId="20112" xr:uid="{634B9754-5FA0-4BB1-9AD9-4E6526EC0C8F}"/>
    <cellStyle name="Currency [0] 4 3 2 2 2 2 2 2 2" xfId="28152" xr:uid="{49760166-8F88-4CEC-A518-0267E6916BD2}"/>
    <cellStyle name="Currency [0] 4 3 2 2 2 2 2 3" xfId="24142" xr:uid="{B996529E-33C8-4907-8B2D-AC3BC1E701E6}"/>
    <cellStyle name="Currency [0] 4 3 2 2 2 2 3" xfId="18140" xr:uid="{925BBFDA-E850-4D7C-B9B3-169217617560}"/>
    <cellStyle name="Currency [0] 4 3 2 2 2 2 3 2" xfId="26180" xr:uid="{084F3C92-79E9-4E5C-9AE8-D34E2696333B}"/>
    <cellStyle name="Currency [0] 4 3 2 2 2 2 4" xfId="22166" xr:uid="{B5667C4E-4F17-46D8-B85D-9F09C1110C79}"/>
    <cellStyle name="Currency [0] 4 3 2 2 2 3" xfId="12263" xr:uid="{071FF41E-5E0B-41BD-88F3-56DEB9767B0A}"/>
    <cellStyle name="Currency [0] 4 3 2 2 2 3 2" xfId="19136" xr:uid="{D214C2C1-84FF-466D-8441-E7DEB42A1BCF}"/>
    <cellStyle name="Currency [0] 4 3 2 2 2 3 2 2" xfId="27176" xr:uid="{793B4C1A-8F40-40E5-BCE5-D5B97CA9B95E}"/>
    <cellStyle name="Currency [0] 4 3 2 2 2 3 3" xfId="23163" xr:uid="{72C76038-368E-4320-AAB9-9A068740735B}"/>
    <cellStyle name="Currency [0] 4 3 2 2 2 4" xfId="17130" xr:uid="{DC8BC33C-F203-44A3-AC51-6FD6436B9DB6}"/>
    <cellStyle name="Currency [0] 4 3 2 2 2 4 2" xfId="25170" xr:uid="{426AB203-3DD9-4005-9E3D-DD673249207A}"/>
    <cellStyle name="Currency [0] 4 3 2 2 2 5" xfId="21153" xr:uid="{16EB78D7-53D0-4BEF-B736-0A9E4A8B8F68}"/>
    <cellStyle name="Currency [0] 4 3 2 2 3" xfId="6678" xr:uid="{6BE36137-9F4C-4EC5-8FA9-E57111C674F1}"/>
    <cellStyle name="Currency [0] 4 3 2 2 3 2" xfId="14112" xr:uid="{17080470-F610-43A0-8EC0-42556C770F4E}"/>
    <cellStyle name="Currency [0] 4 3 2 2 3 2 2" xfId="19624" xr:uid="{C6C2A7B2-0A47-41E5-8F15-B4E5943BE181}"/>
    <cellStyle name="Currency [0] 4 3 2 2 3 2 2 2" xfId="27664" xr:uid="{5C6471B3-4480-4D48-A832-327E6F211159}"/>
    <cellStyle name="Currency [0] 4 3 2 2 3 2 3" xfId="23653" xr:uid="{F7E53072-0B53-4E1B-96FB-EA62740F6904}"/>
    <cellStyle name="Currency [0] 4 3 2 2 3 3" xfId="17635" xr:uid="{C1AF2301-2D0F-44D2-9B29-AD24A9C3B397}"/>
    <cellStyle name="Currency [0] 4 3 2 2 3 3 2" xfId="25675" xr:uid="{BB69B7C8-5E47-4D0D-BFBE-1BA9F77E5AA8}"/>
    <cellStyle name="Currency [0] 4 3 2 2 3 4" xfId="21660" xr:uid="{EB0D4936-5DCE-4A69-9F4B-F3E0577287EE}"/>
    <cellStyle name="Currency [0] 4 3 2 2 4" xfId="10413" xr:uid="{64281D6B-AE03-4873-864A-7A6397665E2D}"/>
    <cellStyle name="Currency [0] 4 3 2 2 4 2" xfId="18648" xr:uid="{E1941C2C-32DF-41F0-8F17-4C5158CD0208}"/>
    <cellStyle name="Currency [0] 4 3 2 2 4 2 2" xfId="26688" xr:uid="{5A9B12E3-4A42-4D4B-9CC5-2805AA324CBE}"/>
    <cellStyle name="Currency [0] 4 3 2 2 4 3" xfId="22673" xr:uid="{5890527E-BDE3-4539-890F-A0A065C7551A}"/>
    <cellStyle name="Currency [0] 4 3 2 2 5" xfId="16625" xr:uid="{8CB92856-7630-4612-9E9E-08FB22B13512}"/>
    <cellStyle name="Currency [0] 4 3 2 2 5 2" xfId="24665" xr:uid="{762CEDF5-4A63-4E93-B6EA-9AC5D137AD2B}"/>
    <cellStyle name="Currency [0] 4 3 2 2 6" xfId="20642" xr:uid="{6E41D1D1-5E09-4618-BCEE-303143C9BB4B}"/>
    <cellStyle name="Currency [0] 4 3 2 3" xfId="3894" xr:uid="{9F80E39D-DDF6-476B-AD31-1FC9EA335BBB}"/>
    <cellStyle name="Currency [0] 4 3 2 3 2" xfId="7626" xr:uid="{A7CB7F0E-EEC0-4AE9-9DAB-A5C68B284A00}"/>
    <cellStyle name="Currency [0] 4 3 2 3 2 2" xfId="15043" xr:uid="{33F8EE32-B36E-44F0-8F05-D4A5D7BC6731}"/>
    <cellStyle name="Currency [0] 4 3 2 3 2 2 2" xfId="19866" xr:uid="{A3861E11-56E7-463C-87E4-91F974BBE898}"/>
    <cellStyle name="Currency [0] 4 3 2 3 2 2 2 2" xfId="27906" xr:uid="{CE18CECC-D896-484A-B67E-D85D8D1154E2}"/>
    <cellStyle name="Currency [0] 4 3 2 3 2 2 3" xfId="23895" xr:uid="{F53E2C19-B2B1-4B71-A23B-5E8CC995BACF}"/>
    <cellStyle name="Currency [0] 4 3 2 3 2 3" xfId="17894" xr:uid="{FA48617B-0BA3-4173-9EE8-D61E92D925A1}"/>
    <cellStyle name="Currency [0] 4 3 2 3 2 3 2" xfId="25934" xr:uid="{214871B6-AB0E-452D-9930-F8BF5BDE6FE6}"/>
    <cellStyle name="Currency [0] 4 3 2 3 2 4" xfId="21919" xr:uid="{BE6ADA76-3419-4DD8-B075-3D254B69D3F2}"/>
    <cellStyle name="Currency [0] 4 3 2 3 3" xfId="11345" xr:uid="{2F1C9FE8-2038-4719-A645-F1F2FB5FAB69}"/>
    <cellStyle name="Currency [0] 4 3 2 3 3 2" xfId="18890" xr:uid="{23654DF3-64D2-4396-8335-AF94067B1163}"/>
    <cellStyle name="Currency [0] 4 3 2 3 3 2 2" xfId="26930" xr:uid="{A164F9BF-2402-412B-B24B-8AFFCA5E651F}"/>
    <cellStyle name="Currency [0] 4 3 2 3 3 3" xfId="22916" xr:uid="{3338769F-2037-465F-BCF4-2D90A05E8F09}"/>
    <cellStyle name="Currency [0] 4 3 2 3 4" xfId="16884" xr:uid="{27FA1416-6DD0-4B0E-91F8-8A3DCE7F3598}"/>
    <cellStyle name="Currency [0] 4 3 2 3 4 2" xfId="24924" xr:uid="{F11D4282-5EBF-4236-9E8B-28E4655D715E}"/>
    <cellStyle name="Currency [0] 4 3 2 3 5" xfId="20906" xr:uid="{B3DAEB29-9524-49D7-BDB3-E252FEC5F542}"/>
    <cellStyle name="Currency [0] 4 3 2 4" xfId="5760" xr:uid="{115D7832-6771-41B4-9113-8FB064B73271}"/>
    <cellStyle name="Currency [0] 4 3 2 4 2" xfId="13194" xr:uid="{A49A0986-FFEF-4AEA-9DCF-F58580325A4C}"/>
    <cellStyle name="Currency [0] 4 3 2 4 2 2" xfId="19378" xr:uid="{5FA1CFD9-2009-403A-903B-9F9DEB33E261}"/>
    <cellStyle name="Currency [0] 4 3 2 4 2 2 2" xfId="27418" xr:uid="{046C0475-5C69-4AD5-9F30-85BB67AD6198}"/>
    <cellStyle name="Currency [0] 4 3 2 4 2 3" xfId="23406" xr:uid="{208A3E4C-B9B9-4EBD-BD01-3F1D6207EF91}"/>
    <cellStyle name="Currency [0] 4 3 2 4 3" xfId="17389" xr:uid="{CB604916-F20D-4FD4-A1A0-DCCA3788EBFE}"/>
    <cellStyle name="Currency [0] 4 3 2 4 3 2" xfId="25429" xr:uid="{6D4AAC7C-6D00-4E81-A2D4-C9C51CE3E8F5}"/>
    <cellStyle name="Currency [0] 4 3 2 4 4" xfId="21413" xr:uid="{A723806C-4320-43BF-8193-E1D5A5F634E1}"/>
    <cellStyle name="Currency [0] 4 3 2 5" xfId="9495" xr:uid="{52426F9F-EE7D-4914-B1B6-7929E6E6CD38}"/>
    <cellStyle name="Currency [0] 4 3 2 5 2" xfId="18402" xr:uid="{67FE4640-9D74-469C-A14C-C503E1200A8B}"/>
    <cellStyle name="Currency [0] 4 3 2 5 2 2" xfId="26442" xr:uid="{A841E76F-56C5-4151-AB1F-E60B49A41D30}"/>
    <cellStyle name="Currency [0] 4 3 2 5 3" xfId="22426" xr:uid="{70760132-B3B5-4ED6-80DF-E3B28EE45C61}"/>
    <cellStyle name="Currency [0] 4 3 2 6" xfId="16379" xr:uid="{36908F73-65F4-4CFE-9736-6D954D7F0039}"/>
    <cellStyle name="Currency [0] 4 3 2 6 2" xfId="24419" xr:uid="{71406FC5-04BD-45F0-B724-C48944DFF3F2}"/>
    <cellStyle name="Currency [0] 4 3 2 7" xfId="20395" xr:uid="{2F6A314D-D45A-496B-BF39-3AE0E3EF9DD2}"/>
    <cellStyle name="Currency [0] 4 3 3" xfId="2364" xr:uid="{ECA007E0-EB87-4A53-A6BE-F8E8458CAA82}"/>
    <cellStyle name="Currency [0] 4 3 3 2" xfId="4354" xr:uid="{2209B091-E0A8-457E-B350-E25041F49600}"/>
    <cellStyle name="Currency [0] 4 3 3 2 2" xfId="8086" xr:uid="{FFDB32D2-33C6-43D6-8572-5E0DEAC25A40}"/>
    <cellStyle name="Currency [0] 4 3 3 2 2 2" xfId="15503" xr:uid="{06207096-05A8-45AE-9AA8-D0DD40913897}"/>
    <cellStyle name="Currency [0] 4 3 3 2 2 2 2" xfId="19990" xr:uid="{D22D8114-3F7B-4E48-812A-C1C59363F02E}"/>
    <cellStyle name="Currency [0] 4 3 3 2 2 2 2 2" xfId="28030" xr:uid="{92A55A80-1D9B-4E1A-B99D-D0E519983811}"/>
    <cellStyle name="Currency [0] 4 3 3 2 2 2 3" xfId="24020" xr:uid="{6668B142-3BAE-4338-9E0C-ACA3BC4E7CDA}"/>
    <cellStyle name="Currency [0] 4 3 3 2 2 3" xfId="18018" xr:uid="{EB193CD0-96C0-4DAB-A9EA-5FDFF970F81E}"/>
    <cellStyle name="Currency [0] 4 3 3 2 2 3 2" xfId="26058" xr:uid="{B5E09E18-0376-4269-A697-E2F28E67CA52}"/>
    <cellStyle name="Currency [0] 4 3 3 2 2 4" xfId="22044" xr:uid="{AD807D55-5754-47B5-AEEB-BCD8007151DF}"/>
    <cellStyle name="Currency [0] 4 3 3 2 3" xfId="11805" xr:uid="{6E7B62C8-32CD-4198-BC09-0693BB0954A7}"/>
    <cellStyle name="Currency [0] 4 3 3 2 3 2" xfId="19014" xr:uid="{5685BA0A-6E88-46FE-8062-E332076F51CB}"/>
    <cellStyle name="Currency [0] 4 3 3 2 3 2 2" xfId="27054" xr:uid="{377FE675-5087-4F65-BD15-544C8CC65738}"/>
    <cellStyle name="Currency [0] 4 3 3 2 3 3" xfId="23041" xr:uid="{D1F5C6AA-0BD9-469F-9DCB-75C226A74F96}"/>
    <cellStyle name="Currency [0] 4 3 3 2 4" xfId="17008" xr:uid="{8C9337C4-7BB2-42C6-9EA1-A3AFCA917BEC}"/>
    <cellStyle name="Currency [0] 4 3 3 2 4 2" xfId="25048" xr:uid="{64367AC6-F669-41AF-A3AB-498B87719955}"/>
    <cellStyle name="Currency [0] 4 3 3 2 5" xfId="21031" xr:uid="{6C6F52B0-AF39-470B-9646-99D324C70BEE}"/>
    <cellStyle name="Currency [0] 4 3 3 3" xfId="6220" xr:uid="{0CDBFACE-D277-4BFD-9B8C-6FF12C343CC0}"/>
    <cellStyle name="Currency [0] 4 3 3 3 2" xfId="13654" xr:uid="{DE26AB4C-E87F-4AF9-88BC-13C43351BAF6}"/>
    <cellStyle name="Currency [0] 4 3 3 3 2 2" xfId="19502" xr:uid="{7ED82103-6375-4EA0-AAD4-AB44FF675544}"/>
    <cellStyle name="Currency [0] 4 3 3 3 2 2 2" xfId="27542" xr:uid="{EE9ADCDE-D1A7-4B2C-B718-5B003168D650}"/>
    <cellStyle name="Currency [0] 4 3 3 3 2 3" xfId="23531" xr:uid="{64FD444F-7B56-4EE7-963A-2171E679E9F9}"/>
    <cellStyle name="Currency [0] 4 3 3 3 3" xfId="17513" xr:uid="{4B1D420F-26DF-4762-B51B-D7AEF295BDE0}"/>
    <cellStyle name="Currency [0] 4 3 3 3 3 2" xfId="25553" xr:uid="{98C92425-F7E3-4119-B905-D55854549E84}"/>
    <cellStyle name="Currency [0] 4 3 3 3 4" xfId="21538" xr:uid="{99B330E0-FC02-4D60-81BD-D99A3F17BD7A}"/>
    <cellStyle name="Currency [0] 4 3 3 4" xfId="9955" xr:uid="{2086161E-C5BA-4942-BABF-1D9F6451F18C}"/>
    <cellStyle name="Currency [0] 4 3 3 4 2" xfId="18526" xr:uid="{61EA38EA-5BC9-4DFD-BFA5-34CD751D69DC}"/>
    <cellStyle name="Currency [0] 4 3 3 4 2 2" xfId="26566" xr:uid="{4531D897-E20B-4468-AB02-7F3E64129692}"/>
    <cellStyle name="Currency [0] 4 3 3 4 3" xfId="22551" xr:uid="{42CCE7A4-B388-4AE8-A674-907ACE33A77E}"/>
    <cellStyle name="Currency [0] 4 3 3 5" xfId="16503" xr:uid="{5E711C2C-5937-4C12-A474-6F052CA784AB}"/>
    <cellStyle name="Currency [0] 4 3 3 5 2" xfId="24543" xr:uid="{31C6EDF7-014A-4E63-BA2C-E5F35EC812C8}"/>
    <cellStyle name="Currency [0] 4 3 3 6" xfId="20520" xr:uid="{895C28C1-B3CA-4BB1-AE22-E8B0347815B8}"/>
    <cellStyle name="Currency [0] 4 3 4" xfId="3436" xr:uid="{7D77347E-E167-432C-91CD-04C982026B81}"/>
    <cellStyle name="Currency [0] 4 3 4 2" xfId="7168" xr:uid="{7A465E43-5EC1-4A30-9DB8-1E5B02508357}"/>
    <cellStyle name="Currency [0] 4 3 4 2 2" xfId="14585" xr:uid="{E4F81111-AB9F-4FD4-B0A8-EEE4A2862A9A}"/>
    <cellStyle name="Currency [0] 4 3 4 2 2 2" xfId="19744" xr:uid="{12518830-CFBE-4987-932A-4192BE270D89}"/>
    <cellStyle name="Currency [0] 4 3 4 2 2 2 2" xfId="27784" xr:uid="{A8160B9B-4007-4824-9296-22F266488E27}"/>
    <cellStyle name="Currency [0] 4 3 4 2 2 3" xfId="23773" xr:uid="{62B72E89-69D2-47CF-B4A2-CCEE981E16FD}"/>
    <cellStyle name="Currency [0] 4 3 4 2 3" xfId="17772" xr:uid="{40475CE1-0684-42CB-B38F-3423BA359D94}"/>
    <cellStyle name="Currency [0] 4 3 4 2 3 2" xfId="25812" xr:uid="{3A6751CB-392A-4481-BE18-9E552C6F4B90}"/>
    <cellStyle name="Currency [0] 4 3 4 2 4" xfId="21797" xr:uid="{FCCD7713-DA42-4389-A95A-BA201137434E}"/>
    <cellStyle name="Currency [0] 4 3 4 3" xfId="10887" xr:uid="{B5973892-0102-4B11-BE3C-A6DC7FB2955B}"/>
    <cellStyle name="Currency [0] 4 3 4 3 2" xfId="18768" xr:uid="{6F56A78E-1309-4A9A-9B47-5C33665E3EF7}"/>
    <cellStyle name="Currency [0] 4 3 4 3 2 2" xfId="26808" xr:uid="{6E033760-3DFD-4945-AA6A-C19359E598FA}"/>
    <cellStyle name="Currency [0] 4 3 4 3 3" xfId="22793" xr:uid="{373C4FBB-15AE-4348-946A-17F7FE9277E8}"/>
    <cellStyle name="Currency [0] 4 3 4 4" xfId="16762" xr:uid="{82006AF7-3450-4961-AEB8-33BF54AECD34}"/>
    <cellStyle name="Currency [0] 4 3 4 4 2" xfId="24802" xr:uid="{B64FB08D-4A1F-42DB-9245-941FAD04CFDD}"/>
    <cellStyle name="Currency [0] 4 3 4 5" xfId="20784" xr:uid="{BE1BF8A4-8C73-4F88-984C-AA5B8F7EA63B}"/>
    <cellStyle name="Currency [0] 4 3 5" xfId="5302" xr:uid="{9B41CCDF-E690-4AE5-B1E6-719E74CCF7F0}"/>
    <cellStyle name="Currency [0] 4 3 5 2" xfId="12736" xr:uid="{160560E8-D024-484D-B4CA-610045F19A82}"/>
    <cellStyle name="Currency [0] 4 3 5 2 2" xfId="19256" xr:uid="{959BE264-51B5-4980-A139-5486CB2AECB7}"/>
    <cellStyle name="Currency [0] 4 3 5 2 2 2" xfId="27296" xr:uid="{A80C0E70-7ED9-4659-8BC9-4C0929936C0B}"/>
    <cellStyle name="Currency [0] 4 3 5 2 3" xfId="23283" xr:uid="{620C7FC0-B988-4C03-84DA-E80F882E563C}"/>
    <cellStyle name="Currency [0] 4 3 5 3" xfId="17267" xr:uid="{D61809DF-EE60-4328-9DA9-A521D5FE9243}"/>
    <cellStyle name="Currency [0] 4 3 5 3 2" xfId="25307" xr:uid="{AC2D0396-EE79-436B-8BBA-3510620D0567}"/>
    <cellStyle name="Currency [0] 4 3 5 4" xfId="21290" xr:uid="{E09C77D7-F427-4814-9A07-DD71B8D1C91A}"/>
    <cellStyle name="Currency [0] 4 3 6" xfId="9037" xr:uid="{7EE98135-32A3-4969-A68F-BA5980338BF9}"/>
    <cellStyle name="Currency [0] 4 3 6 2" xfId="18280" xr:uid="{B63E2063-B377-4D10-B1F2-1E452F9870EA}"/>
    <cellStyle name="Currency [0] 4 3 6 2 2" xfId="26320" xr:uid="{B38B0459-2A1C-4D7E-AFFD-F2991038060F}"/>
    <cellStyle name="Currency [0] 4 3 6 3" xfId="22303" xr:uid="{4B4703A9-6AD3-40D7-96FA-7EB7323FACEC}"/>
    <cellStyle name="Currency [0] 4 3 7" xfId="16257" xr:uid="{FDC4340A-29C6-45A2-B7FD-4FBF9A01A788}"/>
    <cellStyle name="Currency [0] 4 3 7 2" xfId="24297" xr:uid="{D91BD7F5-81E4-4313-B659-C33D6DFF25F1}"/>
    <cellStyle name="Currency [0] 4 3 8" xfId="20273" xr:uid="{F43C0012-5747-46A5-AE0D-6C3A27B55C43}"/>
    <cellStyle name="Currency [0] 4 4" xfId="1663" xr:uid="{95835A95-DEEF-445A-A660-3BC0B08E0AC4}"/>
    <cellStyle name="Currency [0] 4 4 2" xfId="2596" xr:uid="{CD2B4830-A0CC-4AEC-B5B1-4AA1472FED25}"/>
    <cellStyle name="Currency [0] 4 4 2 2" xfId="4586" xr:uid="{FA9D3A2B-7AE5-42D1-8AF5-A8A7E0B14969}"/>
    <cellStyle name="Currency [0] 4 4 2 2 2" xfId="8318" xr:uid="{A7FAFB1B-9F53-4D3B-9C29-DB5FAEF8F4D2}"/>
    <cellStyle name="Currency [0] 4 4 2 2 2 2" xfId="15735" xr:uid="{AB2F09D0-CD60-46F0-B85D-C970E185C736}"/>
    <cellStyle name="Currency [0] 4 4 2 2 2 2 2" xfId="20054" xr:uid="{DF195729-8C78-4695-8F19-DFCC8917F120}"/>
    <cellStyle name="Currency [0] 4 4 2 2 2 2 2 2" xfId="28094" xr:uid="{606617DD-C17F-434B-919B-648462750EEF}"/>
    <cellStyle name="Currency [0] 4 4 2 2 2 2 3" xfId="24084" xr:uid="{1963EB3B-60C7-4AD6-B2EC-2A354DBCD213}"/>
    <cellStyle name="Currency [0] 4 4 2 2 2 3" xfId="18082" xr:uid="{3821A97B-4DDA-41E9-94A6-54C02918D22B}"/>
    <cellStyle name="Currency [0] 4 4 2 2 2 3 2" xfId="26122" xr:uid="{C4A5462F-10FB-4C92-A5FB-C7962C4737B3}"/>
    <cellStyle name="Currency [0] 4 4 2 2 2 4" xfId="22108" xr:uid="{6D386B73-83D0-4CB5-91A7-5EB493B5B627}"/>
    <cellStyle name="Currency [0] 4 4 2 2 3" xfId="12037" xr:uid="{762FABF0-0409-45F6-9729-B4436F160E23}"/>
    <cellStyle name="Currency [0] 4 4 2 2 3 2" xfId="19078" xr:uid="{3D260F64-5A25-4F48-9E13-7B3CD3E18D99}"/>
    <cellStyle name="Currency [0] 4 4 2 2 3 2 2" xfId="27118" xr:uid="{CB59DAEE-8D11-4427-B32F-6BE790FAC734}"/>
    <cellStyle name="Currency [0] 4 4 2 2 3 3" xfId="23105" xr:uid="{01C0E940-7435-445A-9CB6-81BB67997438}"/>
    <cellStyle name="Currency [0] 4 4 2 2 4" xfId="17072" xr:uid="{F9C9A8F7-47F0-4437-9ED5-8DD60E8FEBC5}"/>
    <cellStyle name="Currency [0] 4 4 2 2 4 2" xfId="25112" xr:uid="{B93106B4-DD2D-4B09-AFCD-76E6F31B9710}"/>
    <cellStyle name="Currency [0] 4 4 2 2 5" xfId="21095" xr:uid="{11888FAE-8AB3-4946-9C50-AB063D96508E}"/>
    <cellStyle name="Currency [0] 4 4 2 3" xfId="6452" xr:uid="{866EAB01-07BF-4A7D-A684-978CAAB5C182}"/>
    <cellStyle name="Currency [0] 4 4 2 3 2" xfId="13886" xr:uid="{31E54240-2E0D-479E-8812-8432E2B41BB9}"/>
    <cellStyle name="Currency [0] 4 4 2 3 2 2" xfId="19566" xr:uid="{2FBF090D-5DC8-4A1C-BAC9-3B3C90DFFD26}"/>
    <cellStyle name="Currency [0] 4 4 2 3 2 2 2" xfId="27606" xr:uid="{D3B812E3-0A2B-4DB6-9193-BC2750FD93E0}"/>
    <cellStyle name="Currency [0] 4 4 2 3 2 3" xfId="23595" xr:uid="{EB62BBD3-346B-464A-AD43-15B71AD3FE41}"/>
    <cellStyle name="Currency [0] 4 4 2 3 3" xfId="17577" xr:uid="{F1CEBB70-4094-45A8-8341-CC94A9CF71F8}"/>
    <cellStyle name="Currency [0] 4 4 2 3 3 2" xfId="25617" xr:uid="{5A5FA877-ECB1-44B1-9AFA-3AB846C4A8FD}"/>
    <cellStyle name="Currency [0] 4 4 2 3 4" xfId="21602" xr:uid="{76A4EAA5-8523-4FAE-BF05-96A53AF8BC71}"/>
    <cellStyle name="Currency [0] 4 4 2 4" xfId="10187" xr:uid="{05B44E9C-E55F-497E-A21D-CAF948F0D9C9}"/>
    <cellStyle name="Currency [0] 4 4 2 4 2" xfId="18590" xr:uid="{3707E21A-2B0E-41D7-A96D-7BDE4F68934C}"/>
    <cellStyle name="Currency [0] 4 4 2 4 2 2" xfId="26630" xr:uid="{D9A34AA6-20BD-494E-9343-8F92FFE6117A}"/>
    <cellStyle name="Currency [0] 4 4 2 4 3" xfId="22615" xr:uid="{D2C42490-686A-4113-859A-250BB733333C}"/>
    <cellStyle name="Currency [0] 4 4 2 5" xfId="16567" xr:uid="{CDE6A569-964A-47FE-8C88-D19AC0E9ED58}"/>
    <cellStyle name="Currency [0] 4 4 2 5 2" xfId="24607" xr:uid="{4DE150AE-241F-46C7-A416-94376A9EFE94}"/>
    <cellStyle name="Currency [0] 4 4 2 6" xfId="20584" xr:uid="{665A8DC9-CFC1-4BF9-A380-64FE3FB3E450}"/>
    <cellStyle name="Currency [0] 4 4 3" xfId="3668" xr:uid="{A2B440BF-9F74-4851-A58D-E642D51770B9}"/>
    <cellStyle name="Currency [0] 4 4 3 2" xfId="7400" xr:uid="{599D42F9-3B44-4ACF-AC38-09C8D7196D1C}"/>
    <cellStyle name="Currency [0] 4 4 3 2 2" xfId="14817" xr:uid="{A21BD498-6EE9-45E0-A98D-C552A4191998}"/>
    <cellStyle name="Currency [0] 4 4 3 2 2 2" xfId="19808" xr:uid="{547522E0-CCC6-42E2-87CE-3590347791D7}"/>
    <cellStyle name="Currency [0] 4 4 3 2 2 2 2" xfId="27848" xr:uid="{89BBA499-6DC2-456D-AA61-B26A5B58630A}"/>
    <cellStyle name="Currency [0] 4 4 3 2 2 3" xfId="23837" xr:uid="{2B7C76ED-2E29-4E1B-B91A-2B5322FD0E8E}"/>
    <cellStyle name="Currency [0] 4 4 3 2 3" xfId="17836" xr:uid="{72FA52D9-1726-4AFD-B3F8-849CF4C4F198}"/>
    <cellStyle name="Currency [0] 4 4 3 2 3 2" xfId="25876" xr:uid="{1074AE91-F1D5-41D7-A64A-E4402DEB48D4}"/>
    <cellStyle name="Currency [0] 4 4 3 2 4" xfId="21861" xr:uid="{0B5EA648-AA53-40C5-9BC6-8BC388442D36}"/>
    <cellStyle name="Currency [0] 4 4 3 3" xfId="11119" xr:uid="{E6584BDB-B3BD-4E8A-8CD9-3E67C92519EB}"/>
    <cellStyle name="Currency [0] 4 4 3 3 2" xfId="18832" xr:uid="{9DD6B42F-7859-41B4-8F55-86D100E487F7}"/>
    <cellStyle name="Currency [0] 4 4 3 3 2 2" xfId="26872" xr:uid="{AE40FA83-D76B-478A-A6FA-D302DA502853}"/>
    <cellStyle name="Currency [0] 4 4 3 3 3" xfId="22857" xr:uid="{BB1F7B3A-1176-4638-9B9F-4BD10FA753BE}"/>
    <cellStyle name="Currency [0] 4 4 3 4" xfId="16826" xr:uid="{F0C5464F-7156-4613-8157-CABDB887A36D}"/>
    <cellStyle name="Currency [0] 4 4 3 4 2" xfId="24866" xr:uid="{28008655-870E-4940-B378-E2FFD021318F}"/>
    <cellStyle name="Currency [0] 4 4 3 5" xfId="20848" xr:uid="{E295C0A1-37DD-4C27-9D40-3851F7372D0F}"/>
    <cellStyle name="Currency [0] 4 4 4" xfId="5534" xr:uid="{8DF56F57-A988-41CD-A544-7165D054F05E}"/>
    <cellStyle name="Currency [0] 4 4 4 2" xfId="12968" xr:uid="{F1E22CFA-6492-45A4-905E-75BB46485CC7}"/>
    <cellStyle name="Currency [0] 4 4 4 2 2" xfId="19320" xr:uid="{20BA9919-191F-4D15-8B2A-022BAA4D735B}"/>
    <cellStyle name="Currency [0] 4 4 4 2 2 2" xfId="27360" xr:uid="{3FEA3233-44CA-4F76-A63D-156AC960E4FC}"/>
    <cellStyle name="Currency [0] 4 4 4 2 3" xfId="23347" xr:uid="{1F1CB07B-AE59-404A-9EAD-F757181E7CA1}"/>
    <cellStyle name="Currency [0] 4 4 4 3" xfId="17331" xr:uid="{4E76398A-245E-4B23-AC5D-196B3DB15228}"/>
    <cellStyle name="Currency [0] 4 4 4 3 2" xfId="25371" xr:uid="{2BF4E7FC-7733-4F4C-9924-66ADCC01D734}"/>
    <cellStyle name="Currency [0] 4 4 4 4" xfId="21354" xr:uid="{BE30F094-F462-4BED-988F-99392AF6AAF3}"/>
    <cellStyle name="Currency [0] 4 4 5" xfId="9269" xr:uid="{2533D8FC-AF36-463E-AFA1-3D7D489EB107}"/>
    <cellStyle name="Currency [0] 4 4 5 2" xfId="18344" xr:uid="{AD38F9E0-63C1-40E1-B717-C626A532FB74}"/>
    <cellStyle name="Currency [0] 4 4 5 2 2" xfId="26384" xr:uid="{24EF7F54-E240-4EF9-94D2-173154754974}"/>
    <cellStyle name="Currency [0] 4 4 5 3" xfId="22367" xr:uid="{340F47A5-0793-419C-86D7-404F518724CF}"/>
    <cellStyle name="Currency [0] 4 4 6" xfId="16321" xr:uid="{C148B0EC-A792-457F-9ED7-64FA49CE501D}"/>
    <cellStyle name="Currency [0] 4 4 6 2" xfId="24361" xr:uid="{7791672A-6FE0-44AA-BB67-BAEAE3D7224F}"/>
    <cellStyle name="Currency [0] 4 4 7" xfId="20337" xr:uid="{962BB132-8B3A-47CE-81C8-18B36137FA27}"/>
    <cellStyle name="Currency [0] 4 5" xfId="2138" xr:uid="{2FE90C7A-BC58-462C-962F-BBAF9AF86402}"/>
    <cellStyle name="Currency [0] 4 5 2" xfId="4128" xr:uid="{EADF6BF8-6D6D-4750-9716-3A65CAC46608}"/>
    <cellStyle name="Currency [0] 4 5 2 2" xfId="7860" xr:uid="{75ACE8CB-6E59-4E5E-9A87-258EE0912868}"/>
    <cellStyle name="Currency [0] 4 5 2 2 2" xfId="15277" xr:uid="{7C613804-2252-4B2C-AF3B-3045C32CB6FE}"/>
    <cellStyle name="Currency [0] 4 5 2 2 2 2" xfId="19932" xr:uid="{DB92F2E1-DFE1-45BF-ABEE-3E32980E903A}"/>
    <cellStyle name="Currency [0] 4 5 2 2 2 2 2" xfId="27972" xr:uid="{2C05D972-1C06-48A2-B0DF-FF8EB675625B}"/>
    <cellStyle name="Currency [0] 4 5 2 2 2 3" xfId="23961" xr:uid="{616DDA7D-8BFD-462C-A079-19A732AD1AF3}"/>
    <cellStyle name="Currency [0] 4 5 2 2 3" xfId="17960" xr:uid="{6766A666-85C8-40EE-AFB8-36D909193416}"/>
    <cellStyle name="Currency [0] 4 5 2 2 3 2" xfId="26000" xr:uid="{8D880286-5C4F-43AE-9E3F-B36DF1C2F9AA}"/>
    <cellStyle name="Currency [0] 4 5 2 2 4" xfId="21985" xr:uid="{E180330B-6D14-4AD4-A39C-21C35FC87A86}"/>
    <cellStyle name="Currency [0] 4 5 2 3" xfId="11579" xr:uid="{086E07D9-6EF4-490B-AC02-EA1A913A9EB7}"/>
    <cellStyle name="Currency [0] 4 5 2 3 2" xfId="18956" xr:uid="{9E3D6450-4118-447E-AE5A-424F113979C1}"/>
    <cellStyle name="Currency [0] 4 5 2 3 2 2" xfId="26996" xr:uid="{B03BBDB3-D07B-40F2-BAAB-3921A3DF9417}"/>
    <cellStyle name="Currency [0] 4 5 2 3 3" xfId="22982" xr:uid="{9C048A9A-23FA-43B8-A842-E210960D7EF5}"/>
    <cellStyle name="Currency [0] 4 5 2 4" xfId="16950" xr:uid="{8FCD7140-534E-45BD-AC4D-C402191C14A7}"/>
    <cellStyle name="Currency [0] 4 5 2 4 2" xfId="24990" xr:uid="{E9E303CF-059A-46ED-B9EC-BD81786C5AB3}"/>
    <cellStyle name="Currency [0] 4 5 2 5" xfId="20972" xr:uid="{79A2A621-185F-432C-A5CE-4C80077D97F8}"/>
    <cellStyle name="Currency [0] 4 5 3" xfId="5994" xr:uid="{5BC226C3-1E2B-4D77-AB45-37CDA2DB350C}"/>
    <cellStyle name="Currency [0] 4 5 3 2" xfId="13428" xr:uid="{BC1700FA-9670-409A-94F0-3E9A9B838B86}"/>
    <cellStyle name="Currency [0] 4 5 3 2 2" xfId="19444" xr:uid="{4C483970-D4E4-47CF-8139-FB6F225A0412}"/>
    <cellStyle name="Currency [0] 4 5 3 2 2 2" xfId="27484" xr:uid="{EBF431B2-F72F-4CFC-8978-877B8474B3C3}"/>
    <cellStyle name="Currency [0] 4 5 3 2 3" xfId="23472" xr:uid="{ECEC2C6C-2682-441F-B3CF-46FAAE78635D}"/>
    <cellStyle name="Currency [0] 4 5 3 3" xfId="17455" xr:uid="{F9CEA943-6C2F-4DD9-9821-F177521775F7}"/>
    <cellStyle name="Currency [0] 4 5 3 3 2" xfId="25495" xr:uid="{C80EC352-B7FA-4B66-A7F5-4F8001C62AA3}"/>
    <cellStyle name="Currency [0] 4 5 3 4" xfId="21479" xr:uid="{800EDFA7-C163-4638-898F-C0F78FEF746F}"/>
    <cellStyle name="Currency [0] 4 5 4" xfId="9729" xr:uid="{3B12E733-14A5-4223-8BA4-5182D633B646}"/>
    <cellStyle name="Currency [0] 4 5 4 2" xfId="18468" xr:uid="{D633E191-855B-49AB-936A-789DF0176ED7}"/>
    <cellStyle name="Currency [0] 4 5 4 2 2" xfId="26508" xr:uid="{17241A29-CB76-4D54-B1BE-9EEA586EE5F2}"/>
    <cellStyle name="Currency [0] 4 5 4 3" xfId="22492" xr:uid="{47C466C4-8A64-4F95-831A-2E3D7C3A603B}"/>
    <cellStyle name="Currency [0] 4 5 5" xfId="16445" xr:uid="{3660D144-094E-4E7A-BE02-194512C51B40}"/>
    <cellStyle name="Currency [0] 4 5 5 2" xfId="24485" xr:uid="{7649D81A-CA72-4A57-A9A9-37F526F32AEB}"/>
    <cellStyle name="Currency [0] 4 5 6" xfId="20461" xr:uid="{8FC2695A-72A3-4D1C-979A-AB677E0305A5}"/>
    <cellStyle name="Currency [0] 4 6" xfId="3211" xr:uid="{5A5EE5E2-92BD-4E06-BE06-164F9D61F013}"/>
    <cellStyle name="Currency [0] 4 6 2" xfId="6943" xr:uid="{23B26484-0F51-40A7-BB68-46B29A34B598}"/>
    <cellStyle name="Currency [0] 4 6 2 2" xfId="14360" xr:uid="{2D8B8179-9128-4B47-955A-2933AAD54F07}"/>
    <cellStyle name="Currency [0] 4 6 2 2 2" xfId="19687" xr:uid="{F5706C70-1035-4B37-991D-4AE14DAC4154}"/>
    <cellStyle name="Currency [0] 4 6 2 2 2 2" xfId="27727" xr:uid="{13197CB4-B27F-44B9-B3BF-68386E65A53E}"/>
    <cellStyle name="Currency [0] 4 6 2 2 3" xfId="23716" xr:uid="{B9D53366-0EAE-459A-BD30-0473FCB126EA}"/>
    <cellStyle name="Currency [0] 4 6 2 3" xfId="17715" xr:uid="{159ED1D0-BB9F-446B-86AF-369A2F7B9EF2}"/>
    <cellStyle name="Currency [0] 4 6 2 3 2" xfId="25755" xr:uid="{D11889F1-D705-4F39-9099-B9F931E49155}"/>
    <cellStyle name="Currency [0] 4 6 2 4" xfId="21740" xr:uid="{29BD90E6-E6EB-4BFD-9306-C6F19ADF0FA5}"/>
    <cellStyle name="Currency [0] 4 6 3" xfId="10662" xr:uid="{D3A809FE-D0A8-41DA-A559-D7D1572E9F0F}"/>
    <cellStyle name="Currency [0] 4 6 3 2" xfId="18711" xr:uid="{C01840FD-0AA1-49CE-A74F-DE6C9F42CE46}"/>
    <cellStyle name="Currency [0] 4 6 3 2 2" xfId="26751" xr:uid="{E8FF1E8D-E05F-4556-9246-701AB290BA34}"/>
    <cellStyle name="Currency [0] 4 6 3 3" xfId="22736" xr:uid="{E729678D-D864-4AAD-AABD-FE5106B939DC}"/>
    <cellStyle name="Currency [0] 4 6 4" xfId="16705" xr:uid="{57C422E5-F5ED-4CA7-BA95-157A14A74677}"/>
    <cellStyle name="Currency [0] 4 6 4 2" xfId="24745" xr:uid="{6264F37F-8616-4012-92A5-262338767284}"/>
    <cellStyle name="Currency [0] 4 6 5" xfId="20726" xr:uid="{ED33C339-9D71-4EB5-8C34-46CDB8D76216}"/>
    <cellStyle name="Currency [0] 4 7" xfId="5077" xr:uid="{4931E3C1-0396-4926-96A9-E558C9831FD1}"/>
    <cellStyle name="Currency [0] 4 7 2" xfId="12511" xr:uid="{CA021A8D-D5CF-4F59-A868-9648A02968CC}"/>
    <cellStyle name="Currency [0] 4 7 2 2" xfId="19199" xr:uid="{551F9DB7-B479-4A94-99F3-5CDEC009E6A8}"/>
    <cellStyle name="Currency [0] 4 7 2 2 2" xfId="27239" xr:uid="{343BD9DD-AD63-4776-8A94-382204E6D026}"/>
    <cellStyle name="Currency [0] 4 7 2 3" xfId="23226" xr:uid="{2CA2972C-AA43-419F-A7CB-A3D4A4AD43F1}"/>
    <cellStyle name="Currency [0] 4 7 3" xfId="17210" xr:uid="{DC22F6EA-8FC2-4869-A2ED-64D4A9EA238E}"/>
    <cellStyle name="Currency [0] 4 7 3 2" xfId="25250" xr:uid="{F3AC34CF-9C40-4179-B5CC-3EF66B03E397}"/>
    <cellStyle name="Currency [0] 4 7 4" xfId="21233" xr:uid="{CFBBDE2C-2616-4959-8574-C6656B9A5097}"/>
    <cellStyle name="Currency [0] 4 8" xfId="8812" xr:uid="{88AA0909-E75E-47E5-9D85-643EE3640632}"/>
    <cellStyle name="Currency [0] 4 8 2" xfId="18223" xr:uid="{92768FDF-86AC-4FB0-B9C1-5A695CEBF88C}"/>
    <cellStyle name="Currency [0] 4 8 2 2" xfId="26263" xr:uid="{FFC1DF3A-E984-4E2F-A931-E69A24C07053}"/>
    <cellStyle name="Currency [0] 4 8 3" xfId="22246" xr:uid="{94ED0179-CD58-4D0C-88B9-FE6969656D78}"/>
    <cellStyle name="Currency [0] 4 9" xfId="16200" xr:uid="{173C901E-F8A8-49F0-AFB4-74765C25CE53}"/>
    <cellStyle name="Currency [0] 4 9 2" xfId="24240" xr:uid="{D5690753-D162-4A1A-B8F4-C656E6F84003}"/>
    <cellStyle name="Currency [0] 5" xfId="1182" xr:uid="{04056ECA-C6A2-40A9-AFEC-19E9212B247B}"/>
    <cellStyle name="Currency [0] 5 2" xfId="1492" xr:uid="{B8C4A41A-24EC-4EE4-9634-B1476F772CCA}"/>
    <cellStyle name="Currency [0] 5 2 2" xfId="1964" xr:uid="{8400F1BE-D287-43D4-AEEF-68A248AD276C}"/>
    <cellStyle name="Currency [0] 5 2 2 2" xfId="2896" xr:uid="{6838D141-C0CC-4822-99A4-9F2BCB7F2D22}"/>
    <cellStyle name="Currency [0] 5 2 2 2 2" xfId="4886" xr:uid="{27040935-3D71-47A3-813F-81F14747D0ED}"/>
    <cellStyle name="Currency [0] 5 2 2 2 2 2" xfId="8618" xr:uid="{FB103B69-B153-4FFC-BDC2-148A93B98753}"/>
    <cellStyle name="Currency [0] 5 2 2 2 2 2 2" xfId="16035" xr:uid="{6D416FA8-AF78-4CDC-8B4C-3720B4EC238F}"/>
    <cellStyle name="Currency [0] 5 2 2 2 2 2 2 2" xfId="20130" xr:uid="{6E942F07-2F63-4922-B6C1-D20335E8B3C0}"/>
    <cellStyle name="Currency [0] 5 2 2 2 2 2 2 2 2" xfId="28170" xr:uid="{996B4C81-4F7B-4CE3-951E-4A418E03F4DA}"/>
    <cellStyle name="Currency [0] 5 2 2 2 2 2 2 3" xfId="24160" xr:uid="{9948142F-DE02-4E5A-B8EB-407D79AD5AF0}"/>
    <cellStyle name="Currency [0] 5 2 2 2 2 2 3" xfId="18158" xr:uid="{31004427-3BB1-493C-B8C0-91A111295749}"/>
    <cellStyle name="Currency [0] 5 2 2 2 2 2 3 2" xfId="26198" xr:uid="{AD390986-A58F-492A-82F7-85F5F1097C47}"/>
    <cellStyle name="Currency [0] 5 2 2 2 2 2 4" xfId="22184" xr:uid="{7B2C61EB-93E0-4ECE-B856-BF5463632B71}"/>
    <cellStyle name="Currency [0] 5 2 2 2 2 3" xfId="12337" xr:uid="{DA784780-033E-4FE0-9E31-A0E9444D106F}"/>
    <cellStyle name="Currency [0] 5 2 2 2 2 3 2" xfId="19154" xr:uid="{ECD5FC19-EA12-4745-8100-7EA315003998}"/>
    <cellStyle name="Currency [0] 5 2 2 2 2 3 2 2" xfId="27194" xr:uid="{0E172997-5AB1-4E9A-A0FD-FCCE2252516C}"/>
    <cellStyle name="Currency [0] 5 2 2 2 2 3 3" xfId="23181" xr:uid="{B5A78AB0-99B3-4F22-B76F-D3A516757C73}"/>
    <cellStyle name="Currency [0] 5 2 2 2 2 4" xfId="17148" xr:uid="{F3C20601-0CA7-44DF-BCEB-9C5D2CDAC124}"/>
    <cellStyle name="Currency [0] 5 2 2 2 2 4 2" xfId="25188" xr:uid="{98AC41A0-24DE-4789-9A07-75799E5EA30C}"/>
    <cellStyle name="Currency [0] 5 2 2 2 2 5" xfId="21171" xr:uid="{8FCCECFC-037F-4F62-B39C-B656D2DD046B}"/>
    <cellStyle name="Currency [0] 5 2 2 2 3" xfId="6752" xr:uid="{625F72C6-AF8A-4D26-A844-9D77938613F2}"/>
    <cellStyle name="Currency [0] 5 2 2 2 3 2" xfId="14186" xr:uid="{9B0C0D2E-7675-4818-9072-0386E7B83CD9}"/>
    <cellStyle name="Currency [0] 5 2 2 2 3 2 2" xfId="19642" xr:uid="{AEB62C86-B883-430C-B669-E6DB7D8FA61E}"/>
    <cellStyle name="Currency [0] 5 2 2 2 3 2 2 2" xfId="27682" xr:uid="{24009400-57C0-4D11-B1C4-6B8ECD1312A1}"/>
    <cellStyle name="Currency [0] 5 2 2 2 3 2 3" xfId="23671" xr:uid="{4BE26D6B-F286-4528-AFC9-54AFB5088458}"/>
    <cellStyle name="Currency [0] 5 2 2 2 3 3" xfId="17653" xr:uid="{BEFF8E51-8411-488E-9E16-F7BD0C5C5E9A}"/>
    <cellStyle name="Currency [0] 5 2 2 2 3 3 2" xfId="25693" xr:uid="{699DF70C-6EEA-497E-93E1-02ED9DEBB3FF}"/>
    <cellStyle name="Currency [0] 5 2 2 2 3 4" xfId="21678" xr:uid="{AF212595-F034-4690-8AAC-33571595A1C7}"/>
    <cellStyle name="Currency [0] 5 2 2 2 4" xfId="10487" xr:uid="{82A07A5C-F056-4819-B414-3B427FC3605E}"/>
    <cellStyle name="Currency [0] 5 2 2 2 4 2" xfId="18666" xr:uid="{A5C66312-8F1F-4011-9C3B-4DA00EC14A26}"/>
    <cellStyle name="Currency [0] 5 2 2 2 4 2 2" xfId="26706" xr:uid="{7171AD32-D19C-438F-83E9-EF21196A2AD5}"/>
    <cellStyle name="Currency [0] 5 2 2 2 4 3" xfId="22691" xr:uid="{E015E13A-C028-47AD-8445-502F197F6629}"/>
    <cellStyle name="Currency [0] 5 2 2 2 5" xfId="16643" xr:uid="{1F5CC6B3-444C-4D7F-95E9-7C3D76228573}"/>
    <cellStyle name="Currency [0] 5 2 2 2 5 2" xfId="24683" xr:uid="{0E01DEA5-253E-4CE1-B8E2-1D629FE1624E}"/>
    <cellStyle name="Currency [0] 5 2 2 2 6" xfId="20660" xr:uid="{4E84E95D-C723-406C-AFBD-ACAD020D8D67}"/>
    <cellStyle name="Currency [0] 5 2 2 3" xfId="3968" xr:uid="{2595C767-A7A3-4B4C-9138-33B886C72428}"/>
    <cellStyle name="Currency [0] 5 2 2 3 2" xfId="7700" xr:uid="{9F84FDFD-3E95-46FE-A015-16B3E036D314}"/>
    <cellStyle name="Currency [0] 5 2 2 3 2 2" xfId="15117" xr:uid="{D32FDD18-20D5-4567-B134-F57730088B26}"/>
    <cellStyle name="Currency [0] 5 2 2 3 2 2 2" xfId="19884" xr:uid="{A517FEF7-9D2F-413A-BD15-F112BA391043}"/>
    <cellStyle name="Currency [0] 5 2 2 3 2 2 2 2" xfId="27924" xr:uid="{93E2AE3C-EFB3-455F-9BE3-998832A76D6C}"/>
    <cellStyle name="Currency [0] 5 2 2 3 2 2 3" xfId="23913" xr:uid="{7C25B0BD-0C3C-4E79-9613-A5ED18E1D4EB}"/>
    <cellStyle name="Currency [0] 5 2 2 3 2 3" xfId="17912" xr:uid="{C0BBBF4A-F702-4026-9EED-ACE0403821BD}"/>
    <cellStyle name="Currency [0] 5 2 2 3 2 3 2" xfId="25952" xr:uid="{55A73D03-64C2-4E5A-AF15-C05570168150}"/>
    <cellStyle name="Currency [0] 5 2 2 3 2 4" xfId="21937" xr:uid="{52123365-6E63-492F-A67E-F9F37824E3CA}"/>
    <cellStyle name="Currency [0] 5 2 2 3 3" xfId="11419" xr:uid="{318AC0A2-6E84-4FD3-85E6-3FA991EFA0BC}"/>
    <cellStyle name="Currency [0] 5 2 2 3 3 2" xfId="18908" xr:uid="{35B4DA53-0D38-4A57-85C0-8DE90D1E0A51}"/>
    <cellStyle name="Currency [0] 5 2 2 3 3 2 2" xfId="26948" xr:uid="{E2DB5664-C880-414C-9107-64961194C7B8}"/>
    <cellStyle name="Currency [0] 5 2 2 3 3 3" xfId="22934" xr:uid="{1E22A11B-0BC3-4023-9067-444FB0566EC3}"/>
    <cellStyle name="Currency [0] 5 2 2 3 4" xfId="16902" xr:uid="{B635A64E-0B38-4C8D-A95A-75B02A18CF0D}"/>
    <cellStyle name="Currency [0] 5 2 2 3 4 2" xfId="24942" xr:uid="{54C07476-A92D-45F6-80DC-C076583160A1}"/>
    <cellStyle name="Currency [0] 5 2 2 3 5" xfId="20924" xr:uid="{BE017895-30B8-4695-BA3D-9C2EC5101A94}"/>
    <cellStyle name="Currency [0] 5 2 2 4" xfId="5834" xr:uid="{8464A6A6-02EA-4045-A419-AC97DB1495E1}"/>
    <cellStyle name="Currency [0] 5 2 2 4 2" xfId="13268" xr:uid="{769EC066-C145-4D9B-814C-CA9DB8FB9702}"/>
    <cellStyle name="Currency [0] 5 2 2 4 2 2" xfId="19396" xr:uid="{636B7782-4702-4167-9DCA-A6108A1314B2}"/>
    <cellStyle name="Currency [0] 5 2 2 4 2 2 2" xfId="27436" xr:uid="{C52E2883-239B-4AC9-9048-E33C220C30B4}"/>
    <cellStyle name="Currency [0] 5 2 2 4 2 3" xfId="23424" xr:uid="{FEE010B5-DFD3-4DE8-8A6B-7C094088C677}"/>
    <cellStyle name="Currency [0] 5 2 2 4 3" xfId="17407" xr:uid="{E9D0AE74-4D31-4383-A405-C328313D58C7}"/>
    <cellStyle name="Currency [0] 5 2 2 4 3 2" xfId="25447" xr:uid="{4E2E4BE8-6125-4FC7-897B-BD1A5CD7B6C7}"/>
    <cellStyle name="Currency [0] 5 2 2 4 4" xfId="21431" xr:uid="{D16E6918-0DB5-483E-98AE-AD8E50ACD0CC}"/>
    <cellStyle name="Currency [0] 5 2 2 5" xfId="9569" xr:uid="{36BE19B8-2B68-43CB-BED4-ED186F6AFE1C}"/>
    <cellStyle name="Currency [0] 5 2 2 5 2" xfId="18420" xr:uid="{341116B7-0AF8-410F-84BD-07F89456151E}"/>
    <cellStyle name="Currency [0] 5 2 2 5 2 2" xfId="26460" xr:uid="{89FC4DB9-4836-44A5-9483-B92684606D13}"/>
    <cellStyle name="Currency [0] 5 2 2 5 3" xfId="22444" xr:uid="{A8B543E8-9658-4D35-81ED-C418066BBAAA}"/>
    <cellStyle name="Currency [0] 5 2 2 6" xfId="16397" xr:uid="{FE0544F3-54DE-4406-9F1B-BA4E8BA70D0E}"/>
    <cellStyle name="Currency [0] 5 2 2 6 2" xfId="24437" xr:uid="{9B179F33-405C-4015-9F1A-333610D0B107}"/>
    <cellStyle name="Currency [0] 5 2 2 7" xfId="20413" xr:uid="{B2849C40-80C5-4B14-908D-7943CC43E7A7}"/>
    <cellStyle name="Currency [0] 5 2 3" xfId="2438" xr:uid="{AC7FB934-C4E8-4D69-8537-4B6C9F7DA90F}"/>
    <cellStyle name="Currency [0] 5 2 3 2" xfId="4428" xr:uid="{86464EBA-2EB6-4B5E-B175-E8115892823E}"/>
    <cellStyle name="Currency [0] 5 2 3 2 2" xfId="8160" xr:uid="{7F0E757E-69C9-402B-8280-61D9B69638E3}"/>
    <cellStyle name="Currency [0] 5 2 3 2 2 2" xfId="15577" xr:uid="{339E20E9-75B1-4E50-A553-4C23079F7D65}"/>
    <cellStyle name="Currency [0] 5 2 3 2 2 2 2" xfId="20008" xr:uid="{EAA19C2A-0BCD-4C36-A648-5A0B0AADB632}"/>
    <cellStyle name="Currency [0] 5 2 3 2 2 2 2 2" xfId="28048" xr:uid="{D08108B8-DA80-4881-8FE5-F890E1E6B0CF}"/>
    <cellStyle name="Currency [0] 5 2 3 2 2 2 3" xfId="24038" xr:uid="{BB16907F-93E9-4E3A-B57B-0999D1CD381E}"/>
    <cellStyle name="Currency [0] 5 2 3 2 2 3" xfId="18036" xr:uid="{BD9CCA49-56AF-44AF-8093-E0832636DD15}"/>
    <cellStyle name="Currency [0] 5 2 3 2 2 3 2" xfId="26076" xr:uid="{57FFA7EE-7C80-4F8D-B27E-CE9915311A19}"/>
    <cellStyle name="Currency [0] 5 2 3 2 2 4" xfId="22062" xr:uid="{DDEF0542-FBCC-43A5-A0D5-BC2144921160}"/>
    <cellStyle name="Currency [0] 5 2 3 2 3" xfId="11879" xr:uid="{CFBA3E9D-5E9C-4047-911A-45F8BA40ED1B}"/>
    <cellStyle name="Currency [0] 5 2 3 2 3 2" xfId="19032" xr:uid="{5EFE1502-4318-4557-91CF-9C32581FE7D7}"/>
    <cellStyle name="Currency [0] 5 2 3 2 3 2 2" xfId="27072" xr:uid="{ED9F632E-10AA-4BEB-BCD6-5C713AFF48F5}"/>
    <cellStyle name="Currency [0] 5 2 3 2 3 3" xfId="23059" xr:uid="{D3CC9850-A4DF-48D6-9CE4-3471BB4530F9}"/>
    <cellStyle name="Currency [0] 5 2 3 2 4" xfId="17026" xr:uid="{0FD8128F-5044-4DAB-BDC2-7DB4E3879404}"/>
    <cellStyle name="Currency [0] 5 2 3 2 4 2" xfId="25066" xr:uid="{5BFB7BE2-A8A5-4BE3-ADCA-7732557390EC}"/>
    <cellStyle name="Currency [0] 5 2 3 2 5" xfId="21049" xr:uid="{9D4636B8-3831-45B5-AF0B-93248AD2BDF0}"/>
    <cellStyle name="Currency [0] 5 2 3 3" xfId="6294" xr:uid="{299F749C-4354-470E-9FE8-89170683D5A9}"/>
    <cellStyle name="Currency [0] 5 2 3 3 2" xfId="13728" xr:uid="{E69DB096-7BA6-4579-BABB-FC178B0DDAB5}"/>
    <cellStyle name="Currency [0] 5 2 3 3 2 2" xfId="19520" xr:uid="{7D85B057-0522-4CFD-B1A9-B7202915B457}"/>
    <cellStyle name="Currency [0] 5 2 3 3 2 2 2" xfId="27560" xr:uid="{44D05863-F200-45E9-9717-E01FF17677EE}"/>
    <cellStyle name="Currency [0] 5 2 3 3 2 3" xfId="23549" xr:uid="{98899361-79C0-4AC1-80CF-8E4CC31011AE}"/>
    <cellStyle name="Currency [0] 5 2 3 3 3" xfId="17531" xr:uid="{39685C63-3AF9-423C-A1C9-1BFE4F7B25B6}"/>
    <cellStyle name="Currency [0] 5 2 3 3 3 2" xfId="25571" xr:uid="{096CCE04-D08D-41BB-B666-79F283290B03}"/>
    <cellStyle name="Currency [0] 5 2 3 3 4" xfId="21556" xr:uid="{5DBB1568-1D09-4843-99A1-44E48B44155D}"/>
    <cellStyle name="Currency [0] 5 2 3 4" xfId="10029" xr:uid="{90404BA2-F033-476B-9CA5-E7A94F40FF5C}"/>
    <cellStyle name="Currency [0] 5 2 3 4 2" xfId="18544" xr:uid="{02AC3189-BEBC-496E-B41F-44C8AFBE5568}"/>
    <cellStyle name="Currency [0] 5 2 3 4 2 2" xfId="26584" xr:uid="{566CCA7B-8CE5-45AC-9757-40991F684381}"/>
    <cellStyle name="Currency [0] 5 2 3 4 3" xfId="22569" xr:uid="{B4F89D02-6C4F-417F-9A1D-0E377ABD7A02}"/>
    <cellStyle name="Currency [0] 5 2 3 5" xfId="16521" xr:uid="{49F84D98-E8A7-40FF-9DD5-E09E1FF5ECF3}"/>
    <cellStyle name="Currency [0] 5 2 3 5 2" xfId="24561" xr:uid="{68A06F9F-FC01-4C61-AFAA-9D9DCAC96A94}"/>
    <cellStyle name="Currency [0] 5 2 3 6" xfId="20538" xr:uid="{657B4F26-545F-483A-8409-9D54CEC37434}"/>
    <cellStyle name="Currency [0] 5 2 4" xfId="3510" xr:uid="{7B1ECFD7-BE2A-4B28-B2F0-BA970BEAD39A}"/>
    <cellStyle name="Currency [0] 5 2 4 2" xfId="7242" xr:uid="{8E7598A4-1704-4B9A-BF42-CCD9FBB556B7}"/>
    <cellStyle name="Currency [0] 5 2 4 2 2" xfId="14659" xr:uid="{AF0F5A14-62D3-4B63-93CD-F44DA135FA93}"/>
    <cellStyle name="Currency [0] 5 2 4 2 2 2" xfId="19762" xr:uid="{C691A9E7-B34F-4D2E-9646-DFB82D329625}"/>
    <cellStyle name="Currency [0] 5 2 4 2 2 2 2" xfId="27802" xr:uid="{93084B34-5273-4E41-95F8-07B4212442C4}"/>
    <cellStyle name="Currency [0] 5 2 4 2 2 3" xfId="23791" xr:uid="{75EE3905-C52F-46C9-8CBA-6C9F2F3AD466}"/>
    <cellStyle name="Currency [0] 5 2 4 2 3" xfId="17790" xr:uid="{44737FDD-B206-4FBE-93D9-4868AF71D8A7}"/>
    <cellStyle name="Currency [0] 5 2 4 2 3 2" xfId="25830" xr:uid="{2ED4D4F7-04D1-4413-A27E-8A1D534D9626}"/>
    <cellStyle name="Currency [0] 5 2 4 2 4" xfId="21815" xr:uid="{2E5C14A4-083C-4E08-BC90-F06EB89FC4E0}"/>
    <cellStyle name="Currency [0] 5 2 4 3" xfId="10961" xr:uid="{64911D08-3775-437E-9F3B-BB8987AE5D14}"/>
    <cellStyle name="Currency [0] 5 2 4 3 2" xfId="18786" xr:uid="{738A0AF4-C7F7-47E3-8FDD-5107208D681A}"/>
    <cellStyle name="Currency [0] 5 2 4 3 2 2" xfId="26826" xr:uid="{76FDE639-388C-4EF5-86AD-DBA1102ED876}"/>
    <cellStyle name="Currency [0] 5 2 4 3 3" xfId="22811" xr:uid="{7984C25A-D874-4E5E-9289-416858B143FC}"/>
    <cellStyle name="Currency [0] 5 2 4 4" xfId="16780" xr:uid="{74D65494-1D59-4E71-ABE5-6D90BE1DAEDE}"/>
    <cellStyle name="Currency [0] 5 2 4 4 2" xfId="24820" xr:uid="{01AAB9DA-4136-46B6-A141-65907B40E0E2}"/>
    <cellStyle name="Currency [0] 5 2 4 5" xfId="20802" xr:uid="{C767109E-6776-4D8B-B5AB-B46C48493278}"/>
    <cellStyle name="Currency [0] 5 2 5" xfId="5376" xr:uid="{77536A9A-1182-4C3F-AC83-D9682771F72E}"/>
    <cellStyle name="Currency [0] 5 2 5 2" xfId="12810" xr:uid="{04E32DAA-4B4D-4D5A-9547-B6624C30A146}"/>
    <cellStyle name="Currency [0] 5 2 5 2 2" xfId="19274" xr:uid="{F03C2666-27F2-469E-9FFF-8E491DA8FBBE}"/>
    <cellStyle name="Currency [0] 5 2 5 2 2 2" xfId="27314" xr:uid="{13A5E962-9299-44D2-B9AF-2927750F5A09}"/>
    <cellStyle name="Currency [0] 5 2 5 2 3" xfId="23301" xr:uid="{48DC9325-4220-46BC-975E-C1178F9F8FB0}"/>
    <cellStyle name="Currency [0] 5 2 5 3" xfId="17285" xr:uid="{D1DA580D-9B9A-48F2-9A42-BFEAB1198A50}"/>
    <cellStyle name="Currency [0] 5 2 5 3 2" xfId="25325" xr:uid="{B72B8A0E-7145-4E07-ABF5-C9CD2EA66DEB}"/>
    <cellStyle name="Currency [0] 5 2 5 4" xfId="21308" xr:uid="{64DD9C60-32FB-487A-87E1-B0CBFDA57639}"/>
    <cellStyle name="Currency [0] 5 2 6" xfId="9111" xr:uid="{617D3533-F222-4058-8BAA-FA719E106D15}"/>
    <cellStyle name="Currency [0] 5 2 6 2" xfId="18298" xr:uid="{48E2FD29-F272-4E48-84D4-56A229AEF0D5}"/>
    <cellStyle name="Currency [0] 5 2 6 2 2" xfId="26338" xr:uid="{5B1005DE-6625-4347-8A4F-5995C095DFAB}"/>
    <cellStyle name="Currency [0] 5 2 6 3" xfId="22321" xr:uid="{BA93FB6F-7A3A-4362-9F71-32A5AF722B85}"/>
    <cellStyle name="Currency [0] 5 2 7" xfId="16275" xr:uid="{8514D97D-A096-46A3-B97F-569D32B28BBC}"/>
    <cellStyle name="Currency [0] 5 2 7 2" xfId="24315" xr:uid="{7F14BC4F-160D-420F-BA2E-0CFF18F8B28A}"/>
    <cellStyle name="Currency [0] 5 2 8" xfId="20291" xr:uid="{2E89AE35-CDCC-4FC8-9654-167F933269FE}"/>
    <cellStyle name="Currency [0] 5 3" xfId="1737" xr:uid="{53596A30-ED80-44DB-9FBB-3E4D3838D6F4}"/>
    <cellStyle name="Currency [0] 5 3 2" xfId="2669" xr:uid="{04DDCA05-11FD-4E85-A101-D323517D54A3}"/>
    <cellStyle name="Currency [0] 5 3 2 2" xfId="4659" xr:uid="{64E9C31B-61D3-4787-AC81-FD6C5F279ED0}"/>
    <cellStyle name="Currency [0] 5 3 2 2 2" xfId="8391" xr:uid="{3F8F4811-1CF7-4579-BD39-DF862DD56FB0}"/>
    <cellStyle name="Currency [0] 5 3 2 2 2 2" xfId="15808" xr:uid="{E505111D-69B9-4B65-8EBA-F1EAA0A37770}"/>
    <cellStyle name="Currency [0] 5 3 2 2 2 2 2" xfId="20071" xr:uid="{CCB27825-F0CE-4269-B0AD-94B1782A6204}"/>
    <cellStyle name="Currency [0] 5 3 2 2 2 2 2 2" xfId="28111" xr:uid="{4762C205-9C0B-4148-B36D-9836E8BFF2F7}"/>
    <cellStyle name="Currency [0] 5 3 2 2 2 2 3" xfId="24101" xr:uid="{FB23A73E-F861-417C-A160-45148408D377}"/>
    <cellStyle name="Currency [0] 5 3 2 2 2 3" xfId="18099" xr:uid="{25554BCD-4CB6-4D89-B765-A3BF90E76B18}"/>
    <cellStyle name="Currency [0] 5 3 2 2 2 3 2" xfId="26139" xr:uid="{BF03B5D9-02F6-4F87-A879-78F1A5AB0CCC}"/>
    <cellStyle name="Currency [0] 5 3 2 2 2 4" xfId="22125" xr:uid="{D27CAA64-FE99-4B47-A9EA-D08AEDD5B528}"/>
    <cellStyle name="Currency [0] 5 3 2 2 3" xfId="12110" xr:uid="{09DF1AB3-4504-414C-9705-2CB47EA1A875}"/>
    <cellStyle name="Currency [0] 5 3 2 2 3 2" xfId="19095" xr:uid="{F213B87C-A558-4C0A-A5AD-CF4DA2344758}"/>
    <cellStyle name="Currency [0] 5 3 2 2 3 2 2" xfId="27135" xr:uid="{EA4F4803-C937-4AC8-803C-B59DDCFEFCD4}"/>
    <cellStyle name="Currency [0] 5 3 2 2 3 3" xfId="23122" xr:uid="{AE428C5F-ADE0-47C8-8442-9455AFE73B27}"/>
    <cellStyle name="Currency [0] 5 3 2 2 4" xfId="17089" xr:uid="{EC3E9D90-0350-40C1-B23F-E00AC2AF4CCA}"/>
    <cellStyle name="Currency [0] 5 3 2 2 4 2" xfId="25129" xr:uid="{95B9768A-CEDD-48B1-81A2-EE6561B39B83}"/>
    <cellStyle name="Currency [0] 5 3 2 2 5" xfId="21112" xr:uid="{E5C92183-2A04-49D5-9F81-ECDAC5DF5D78}"/>
    <cellStyle name="Currency [0] 5 3 2 3" xfId="6525" xr:uid="{5A162FEE-8444-4017-A646-423EB16B13A2}"/>
    <cellStyle name="Currency [0] 5 3 2 3 2" xfId="13959" xr:uid="{8A4CEA25-9978-4E25-BD53-2CBD41054C97}"/>
    <cellStyle name="Currency [0] 5 3 2 3 2 2" xfId="19583" xr:uid="{06449CB2-468E-4F46-9A55-0492B3586E4B}"/>
    <cellStyle name="Currency [0] 5 3 2 3 2 2 2" xfId="27623" xr:uid="{EDC1211E-24C6-4B1A-A11C-5542C5C358D8}"/>
    <cellStyle name="Currency [0] 5 3 2 3 2 3" xfId="23612" xr:uid="{FFB14CE7-F91A-4C2A-8204-DCAE5D675698}"/>
    <cellStyle name="Currency [0] 5 3 2 3 3" xfId="17594" xr:uid="{60FD794F-385A-4EE5-87B1-5048AF1437D3}"/>
    <cellStyle name="Currency [0] 5 3 2 3 3 2" xfId="25634" xr:uid="{49DD4BA5-1E5C-40DC-AAC0-491067C5C051}"/>
    <cellStyle name="Currency [0] 5 3 2 3 4" xfId="21619" xr:uid="{DB485CE7-9AD8-4CBA-8B7B-249F81DFAFFF}"/>
    <cellStyle name="Currency [0] 5 3 2 4" xfId="10260" xr:uid="{E5EC4BEE-3DB4-4B1B-865D-303F596C3321}"/>
    <cellStyle name="Currency [0] 5 3 2 4 2" xfId="18607" xr:uid="{0E647207-9D79-4F33-A470-CF29088630E7}"/>
    <cellStyle name="Currency [0] 5 3 2 4 2 2" xfId="26647" xr:uid="{E050A912-CA6E-4246-87AF-CA70EA0E8D11}"/>
    <cellStyle name="Currency [0] 5 3 2 4 3" xfId="22632" xr:uid="{AC5A0595-C946-46ED-9042-CD976FA98ACD}"/>
    <cellStyle name="Currency [0] 5 3 2 5" xfId="16584" xr:uid="{75B9F6EA-A767-4990-958A-2E2C7B78D577}"/>
    <cellStyle name="Currency [0] 5 3 2 5 2" xfId="24624" xr:uid="{23EC0DE0-7D37-4124-8F32-CD8B8C14851E}"/>
    <cellStyle name="Currency [0] 5 3 2 6" xfId="20601" xr:uid="{5DAAD9BA-5CBD-4332-B1D1-8698BBA9AD6E}"/>
    <cellStyle name="Currency [0] 5 3 3" xfId="3741" xr:uid="{EEDB81F5-A1CF-4C5E-A3A5-290FAD4B8C4B}"/>
    <cellStyle name="Currency [0] 5 3 3 2" xfId="7473" xr:uid="{A95C3345-04F7-4248-BA4F-BF0FFB7F6FED}"/>
    <cellStyle name="Currency [0] 5 3 3 2 2" xfId="14890" xr:uid="{70739392-A0BA-4C39-805C-491311BB4632}"/>
    <cellStyle name="Currency [0] 5 3 3 2 2 2" xfId="19825" xr:uid="{54753736-A59D-4B8A-919D-51B699B86F3A}"/>
    <cellStyle name="Currency [0] 5 3 3 2 2 2 2" xfId="27865" xr:uid="{2F4D7F20-49E0-4638-A7FC-569C697E92CC}"/>
    <cellStyle name="Currency [0] 5 3 3 2 2 3" xfId="23854" xr:uid="{A136FBE9-06B2-4268-B474-CF0CD96CF063}"/>
    <cellStyle name="Currency [0] 5 3 3 2 3" xfId="17853" xr:uid="{EA654C4F-FD81-454B-8A76-65EA7B7FFACD}"/>
    <cellStyle name="Currency [0] 5 3 3 2 3 2" xfId="25893" xr:uid="{E82C6729-6468-4127-8D5F-E2783D9EEC88}"/>
    <cellStyle name="Currency [0] 5 3 3 2 4" xfId="21878" xr:uid="{50E9991F-E6A0-4873-8A0B-F2517243840C}"/>
    <cellStyle name="Currency [0] 5 3 3 3" xfId="11192" xr:uid="{D07A9F78-C5BE-422A-9C0A-659CCCD0B5E4}"/>
    <cellStyle name="Currency [0] 5 3 3 3 2" xfId="18849" xr:uid="{C37E6794-DB39-4A46-9320-44D8BD692372}"/>
    <cellStyle name="Currency [0] 5 3 3 3 2 2" xfId="26889" xr:uid="{5D7B3A76-B03A-46F5-9BE2-F496B03EB087}"/>
    <cellStyle name="Currency [0] 5 3 3 3 3" xfId="22874" xr:uid="{8D09E3D0-F363-40DB-BF30-906EF4438659}"/>
    <cellStyle name="Currency [0] 5 3 3 4" xfId="16843" xr:uid="{6B34D01E-3147-42D3-AFB3-8EFFE9E26E50}"/>
    <cellStyle name="Currency [0] 5 3 3 4 2" xfId="24883" xr:uid="{47960ADC-D729-4B4A-9BCB-47FEF86FB07C}"/>
    <cellStyle name="Currency [0] 5 3 3 5" xfId="20865" xr:uid="{D457710D-ECA8-4086-A4CC-D3CF8305BFB1}"/>
    <cellStyle name="Currency [0] 5 3 4" xfId="5607" xr:uid="{001E094B-2624-43AA-B7CA-CA7D0BF0E2B0}"/>
    <cellStyle name="Currency [0] 5 3 4 2" xfId="13041" xr:uid="{F6BEAC70-7182-4977-BDCD-AAD6BE81BDB4}"/>
    <cellStyle name="Currency [0] 5 3 4 2 2" xfId="19337" xr:uid="{B349924B-09F8-4BA5-ACAA-0241988CF3BA}"/>
    <cellStyle name="Currency [0] 5 3 4 2 2 2" xfId="27377" xr:uid="{DC8D8334-2C05-4330-B3FB-3271BEA3BE6A}"/>
    <cellStyle name="Currency [0] 5 3 4 2 3" xfId="23364" xr:uid="{61132746-4C15-467C-B220-4A6EF1D3D548}"/>
    <cellStyle name="Currency [0] 5 3 4 3" xfId="17348" xr:uid="{2C616B1B-39D4-478D-ACCE-406CC9EE679B}"/>
    <cellStyle name="Currency [0] 5 3 4 3 2" xfId="25388" xr:uid="{F82C424C-C60B-41A8-9AFA-807DE227EBC6}"/>
    <cellStyle name="Currency [0] 5 3 4 4" xfId="21371" xr:uid="{82C3927C-B2BA-4C15-808C-878C6148CD84}"/>
    <cellStyle name="Currency [0] 5 3 5" xfId="9342" xr:uid="{4FBC7DD5-1B04-42C3-85AE-2D8DFF0CFD59}"/>
    <cellStyle name="Currency [0] 5 3 5 2" xfId="18361" xr:uid="{ADB9EC49-BCC1-4CBB-993D-9466CE053F87}"/>
    <cellStyle name="Currency [0] 5 3 5 2 2" xfId="26401" xr:uid="{57322538-0376-4855-B2B6-33FF0019A692}"/>
    <cellStyle name="Currency [0] 5 3 5 3" xfId="22384" xr:uid="{75E29BF8-973F-4F14-A3EA-7AA2E555C14B}"/>
    <cellStyle name="Currency [0] 5 3 6" xfId="16338" xr:uid="{9301ECB4-B10B-4FD7-ABA7-1F483002ED82}"/>
    <cellStyle name="Currency [0] 5 3 6 2" xfId="24378" xr:uid="{A03D831F-2EC9-4A18-959D-8C295DB86FA1}"/>
    <cellStyle name="Currency [0] 5 3 7" xfId="20354" xr:uid="{655FA364-FE2D-4E5B-83F9-B0A51448FBEB}"/>
    <cellStyle name="Currency [0] 5 4" xfId="2211" xr:uid="{0F627FDD-2EA8-4F10-BCD1-05686FEA68E6}"/>
    <cellStyle name="Currency [0] 5 4 2" xfId="4201" xr:uid="{B139DB81-8B12-4E1C-8A94-A8F54A780402}"/>
    <cellStyle name="Currency [0] 5 4 2 2" xfId="7933" xr:uid="{0E5C86BC-D9C5-4A54-AB45-3BA2DC4C9EC1}"/>
    <cellStyle name="Currency [0] 5 4 2 2 2" xfId="15350" xr:uid="{19ECF45D-52E0-4E49-9C92-4059BF0DD392}"/>
    <cellStyle name="Currency [0] 5 4 2 2 2 2" xfId="19949" xr:uid="{8C41698E-D2A6-44FB-85C5-667B92AA0AD3}"/>
    <cellStyle name="Currency [0] 5 4 2 2 2 2 2" xfId="27989" xr:uid="{995EDAB7-8CCB-414A-A526-D1DE7B53F4E9}"/>
    <cellStyle name="Currency [0] 5 4 2 2 2 3" xfId="23978" xr:uid="{08FD033B-DD41-49DF-B05D-415A48E1B6FE}"/>
    <cellStyle name="Currency [0] 5 4 2 2 3" xfId="17977" xr:uid="{5532464B-CEAA-4F15-80AC-F5D3915D9B4A}"/>
    <cellStyle name="Currency [0] 5 4 2 2 3 2" xfId="26017" xr:uid="{E5A33923-C347-4395-9737-1C99F2F52F51}"/>
    <cellStyle name="Currency [0] 5 4 2 2 4" xfId="22002" xr:uid="{1AACB5D2-89D8-4166-836E-B2F8C7F07964}"/>
    <cellStyle name="Currency [0] 5 4 2 3" xfId="11652" xr:uid="{F5C540A9-8751-4ACC-B3B9-474E22CF37D4}"/>
    <cellStyle name="Currency [0] 5 4 2 3 2" xfId="18973" xr:uid="{D4CBBAFB-5FD2-45FF-A4FC-61F2A6ED76D1}"/>
    <cellStyle name="Currency [0] 5 4 2 3 2 2" xfId="27013" xr:uid="{9AEA4517-47A2-4381-B76E-D5F58CA86EA5}"/>
    <cellStyle name="Currency [0] 5 4 2 3 3" xfId="22999" xr:uid="{868E2BAA-1C36-4157-B791-E5FB5CB30B37}"/>
    <cellStyle name="Currency [0] 5 4 2 4" xfId="16967" xr:uid="{75FE6D4C-C219-48F3-BBBD-022BD06919E3}"/>
    <cellStyle name="Currency [0] 5 4 2 4 2" xfId="25007" xr:uid="{D6799255-7E26-4989-9139-04BD7D8E3195}"/>
    <cellStyle name="Currency [0] 5 4 2 5" xfId="20989" xr:uid="{E764972B-7721-46BC-AD27-54F343B7F195}"/>
    <cellStyle name="Currency [0] 5 4 3" xfId="6067" xr:uid="{00AFACCC-4B3E-48F4-9CCA-C831D84740B2}"/>
    <cellStyle name="Currency [0] 5 4 3 2" xfId="13501" xr:uid="{C187FB97-8F6A-4BC2-8398-A6A8C270BF65}"/>
    <cellStyle name="Currency [0] 5 4 3 2 2" xfId="19461" xr:uid="{735A0D5F-5017-46BD-A905-C425DD326D7E}"/>
    <cellStyle name="Currency [0] 5 4 3 2 2 2" xfId="27501" xr:uid="{47A70B6A-D653-4912-953E-E2C67502CF34}"/>
    <cellStyle name="Currency [0] 5 4 3 2 3" xfId="23489" xr:uid="{69E0ED4A-A1E2-46EB-B6C4-30C0A36EB49A}"/>
    <cellStyle name="Currency [0] 5 4 3 3" xfId="17472" xr:uid="{6381BE15-62D6-4FB9-B280-04BCA6BE0A66}"/>
    <cellStyle name="Currency [0] 5 4 3 3 2" xfId="25512" xr:uid="{25EA36E8-E0F1-46FA-BB16-8842AF840C24}"/>
    <cellStyle name="Currency [0] 5 4 3 4" xfId="21496" xr:uid="{2559FAE4-3130-45EF-BDA7-0A0541FA01CE}"/>
    <cellStyle name="Currency [0] 5 4 4" xfId="9802" xr:uid="{5B7FE370-5DFD-4FB9-8F31-93C42480B55F}"/>
    <cellStyle name="Currency [0] 5 4 4 2" xfId="18485" xr:uid="{32E89ABC-350E-46CC-B807-FD49EBA11135}"/>
    <cellStyle name="Currency [0] 5 4 4 2 2" xfId="26525" xr:uid="{8EC5CC66-F02E-4285-B6EC-BD37402E938A}"/>
    <cellStyle name="Currency [0] 5 4 4 3" xfId="22509" xr:uid="{205763E4-33E2-45DC-864C-3C9DB6D0A86C}"/>
    <cellStyle name="Currency [0] 5 4 5" xfId="16462" xr:uid="{22BF961E-1AFB-4906-8A87-ED438CAF57B0}"/>
    <cellStyle name="Currency [0] 5 4 5 2" xfId="24502" xr:uid="{148ADF1A-4E5A-4523-B398-C6912A11EA05}"/>
    <cellStyle name="Currency [0] 5 4 6" xfId="20478" xr:uid="{F4312231-9641-44D7-BE2C-F3BDECCAC4CD}"/>
    <cellStyle name="Currency [0] 5 5" xfId="3284" xr:uid="{AEC58148-1339-42CC-8F29-B00ECA5F2769}"/>
    <cellStyle name="Currency [0] 5 5 2" xfId="7016" xr:uid="{5607FE89-DF7E-401B-85E4-E38F8E5778B1}"/>
    <cellStyle name="Currency [0] 5 5 2 2" xfId="14433" xr:uid="{FF805984-18B1-4C6B-AF50-50CA2D4EC5E3}"/>
    <cellStyle name="Currency [0] 5 5 2 2 2" xfId="19704" xr:uid="{E0F2C67A-B563-4A07-950B-BFA6EAA92D84}"/>
    <cellStyle name="Currency [0] 5 5 2 2 2 2" xfId="27744" xr:uid="{F85BA389-511F-4FB5-B2E8-DD9D1DA282E9}"/>
    <cellStyle name="Currency [0] 5 5 2 2 3" xfId="23733" xr:uid="{B55B79CE-0DDC-433B-AB08-2CAF16BEE2D4}"/>
    <cellStyle name="Currency [0] 5 5 2 3" xfId="17732" xr:uid="{5A4BC711-09FB-4178-866A-A1C4BF63546C}"/>
    <cellStyle name="Currency [0] 5 5 2 3 2" xfId="25772" xr:uid="{69B0D696-78A1-4868-A0F8-A4195DB6BB97}"/>
    <cellStyle name="Currency [0] 5 5 2 4" xfId="21757" xr:uid="{E42CFE27-5A19-4502-B630-D04DD98E5864}"/>
    <cellStyle name="Currency [0] 5 5 3" xfId="10735" xr:uid="{D260873E-496D-4119-826F-4D291BE866BD}"/>
    <cellStyle name="Currency [0] 5 5 3 2" xfId="18728" xr:uid="{8E99BB5C-4C30-4584-9932-8B0754D1FB60}"/>
    <cellStyle name="Currency [0] 5 5 3 2 2" xfId="26768" xr:uid="{7B42B0AC-7801-4B34-B2FE-91C0F4095E1D}"/>
    <cellStyle name="Currency [0] 5 5 3 3" xfId="22753" xr:uid="{C8EE0040-B7B1-454F-8F8B-C892E9522995}"/>
    <cellStyle name="Currency [0] 5 5 4" xfId="16722" xr:uid="{6BBE2B9D-8C15-4E10-8395-15D337C9CC4E}"/>
    <cellStyle name="Currency [0] 5 5 4 2" xfId="24762" xr:uid="{742C00A4-1DB8-4111-9764-42083387D578}"/>
    <cellStyle name="Currency [0] 5 5 5" xfId="20743" xr:uid="{612EBE7B-9472-41B4-9A6B-47C363AE393A}"/>
    <cellStyle name="Currency [0] 5 6" xfId="5150" xr:uid="{0B1B4AAC-7374-4DAE-A26D-5168B5F5A960}"/>
    <cellStyle name="Currency [0] 5 6 2" xfId="12584" xr:uid="{10DB8E0D-2905-4241-A0A2-EEAC0808A9BF}"/>
    <cellStyle name="Currency [0] 5 6 2 2" xfId="19216" xr:uid="{47D0E9E2-486E-4E6D-AF74-3222E1535613}"/>
    <cellStyle name="Currency [0] 5 6 2 2 2" xfId="27256" xr:uid="{23BBB433-D927-4F88-ACFE-55800D772236}"/>
    <cellStyle name="Currency [0] 5 6 2 3" xfId="23243" xr:uid="{20350938-2BDE-479A-9536-C5B2A288C31D}"/>
    <cellStyle name="Currency [0] 5 6 3" xfId="17227" xr:uid="{C309CCA7-5E0A-4167-BE9D-D328B65E23CA}"/>
    <cellStyle name="Currency [0] 5 6 3 2" xfId="25267" xr:uid="{EAE29513-3218-43B8-9491-B8C7F9383909}"/>
    <cellStyle name="Currency [0] 5 6 4" xfId="21250" xr:uid="{E55774FF-A448-4CBC-BC32-D6CAAC6F5AC9}"/>
    <cellStyle name="Currency [0] 5 7" xfId="8885" xr:uid="{9199B29F-8128-414A-9A0F-1D458A3488C2}"/>
    <cellStyle name="Currency [0] 5 7 2" xfId="18240" xr:uid="{4847D68F-6855-4037-8427-C3DA57EC5A35}"/>
    <cellStyle name="Currency [0] 5 7 2 2" xfId="26280" xr:uid="{28470FD4-84E0-4892-8C4B-CCC97FF9CA04}"/>
    <cellStyle name="Currency [0] 5 7 3" xfId="22263" xr:uid="{80849ECB-C2C3-4827-A6A4-DF3766FBEE10}"/>
    <cellStyle name="Currency [0] 5 8" xfId="16217" xr:uid="{FC978975-0CF1-4F7F-AC19-9B29E5830061}"/>
    <cellStyle name="Currency [0] 5 8 2" xfId="24257" xr:uid="{E27A9F9E-8C42-4021-A8EB-F765EA795148}"/>
    <cellStyle name="Currency [0] 5 9" xfId="20233" xr:uid="{D7B3D5DC-28D8-4EE2-B745-471360BB388E}"/>
    <cellStyle name="Currency [0] 6" xfId="1378" xr:uid="{71E721C3-21CF-4A49-8A8F-9ABA1262B603}"/>
    <cellStyle name="Currency [0] 6 2" xfId="1850" xr:uid="{534A21C8-9D60-4B57-926B-979CAD854E2F}"/>
    <cellStyle name="Currency [0] 6 2 2" xfId="2782" xr:uid="{EFD40B51-0607-4F96-8B2E-1A227BCD86D4}"/>
    <cellStyle name="Currency [0] 6 2 2 2" xfId="4772" xr:uid="{898D4EC8-30E6-4611-9B36-AE199A98CD5D}"/>
    <cellStyle name="Currency [0] 6 2 2 2 2" xfId="8504" xr:uid="{8CDFF708-3337-4F16-8EBA-8288D1629959}"/>
    <cellStyle name="Currency [0] 6 2 2 2 2 2" xfId="15921" xr:uid="{8E759888-888F-4971-9446-5678701C5FAB}"/>
    <cellStyle name="Currency [0] 6 2 2 2 2 2 2" xfId="20100" xr:uid="{461D9CBF-B84C-4C6F-A6EF-79010E9F10D9}"/>
    <cellStyle name="Currency [0] 6 2 2 2 2 2 2 2" xfId="28140" xr:uid="{66BA550F-A108-4AF2-B8B9-E459489A1AAE}"/>
    <cellStyle name="Currency [0] 6 2 2 2 2 2 3" xfId="24130" xr:uid="{79B5CEEE-2297-4319-B5D3-27EFB23F3EB3}"/>
    <cellStyle name="Currency [0] 6 2 2 2 2 3" xfId="18128" xr:uid="{84976945-E41D-4991-B73D-F40E60DC68CA}"/>
    <cellStyle name="Currency [0] 6 2 2 2 2 3 2" xfId="26168" xr:uid="{7416CA82-3640-436D-A28B-8ABC25FF3EC1}"/>
    <cellStyle name="Currency [0] 6 2 2 2 2 4" xfId="22154" xr:uid="{5E2257BC-1824-4BC1-9828-E13BFB4C12D2}"/>
    <cellStyle name="Currency [0] 6 2 2 2 3" xfId="12223" xr:uid="{09F2C117-7FD7-4767-A849-C36EBF86B3EF}"/>
    <cellStyle name="Currency [0] 6 2 2 2 3 2" xfId="19124" xr:uid="{F45E5B79-A669-4C77-8B4C-AB9333C48DFF}"/>
    <cellStyle name="Currency [0] 6 2 2 2 3 2 2" xfId="27164" xr:uid="{36E3E2FF-5BEB-4CE7-8BB9-3FF565590D4A}"/>
    <cellStyle name="Currency [0] 6 2 2 2 3 3" xfId="23151" xr:uid="{272164F4-D359-49D1-A57B-D332E12A9F02}"/>
    <cellStyle name="Currency [0] 6 2 2 2 4" xfId="17118" xr:uid="{A30D9C42-814A-4118-8C72-EABC85415A71}"/>
    <cellStyle name="Currency [0] 6 2 2 2 4 2" xfId="25158" xr:uid="{7AABB616-C292-4864-B2D4-41974677C3B9}"/>
    <cellStyle name="Currency [0] 6 2 2 2 5" xfId="21141" xr:uid="{8A456D78-1404-443F-9710-1130683046DE}"/>
    <cellStyle name="Currency [0] 6 2 2 3" xfId="6638" xr:uid="{BA022E72-E87C-4D6B-B0F2-97BC26AB8ABE}"/>
    <cellStyle name="Currency [0] 6 2 2 3 2" xfId="14072" xr:uid="{72960E6D-483C-40D4-9201-594A2B05EC6A}"/>
    <cellStyle name="Currency [0] 6 2 2 3 2 2" xfId="19612" xr:uid="{202535C4-906C-4A10-86A8-28654A998FFE}"/>
    <cellStyle name="Currency [0] 6 2 2 3 2 2 2" xfId="27652" xr:uid="{20AC4B0F-0BFD-439F-B325-C55CBAE02699}"/>
    <cellStyle name="Currency [0] 6 2 2 3 2 3" xfId="23641" xr:uid="{83D0A281-C9CC-458D-9F61-29055B1DDB4A}"/>
    <cellStyle name="Currency [0] 6 2 2 3 3" xfId="17623" xr:uid="{C3D642B6-DC52-4366-B20D-08E181357899}"/>
    <cellStyle name="Currency [0] 6 2 2 3 3 2" xfId="25663" xr:uid="{FC771677-866F-4033-A99C-00261EC30299}"/>
    <cellStyle name="Currency [0] 6 2 2 3 4" xfId="21648" xr:uid="{C4BFEB90-C171-4873-A7DC-672EC73F6D3A}"/>
    <cellStyle name="Currency [0] 6 2 2 4" xfId="10373" xr:uid="{0385CF36-60FB-43BF-A176-2012CCE0DC0A}"/>
    <cellStyle name="Currency [0] 6 2 2 4 2" xfId="18636" xr:uid="{1BD8FC5D-5FF4-4253-A8EA-C78460C486D9}"/>
    <cellStyle name="Currency [0] 6 2 2 4 2 2" xfId="26676" xr:uid="{4B5119A6-D7FE-49AC-9F53-27E5BB766335}"/>
    <cellStyle name="Currency [0] 6 2 2 4 3" xfId="22661" xr:uid="{64152A74-98DF-4D09-8A99-8E1EE17FD249}"/>
    <cellStyle name="Currency [0] 6 2 2 5" xfId="16613" xr:uid="{B8F2FB7B-7936-4D16-A262-2F298C079153}"/>
    <cellStyle name="Currency [0] 6 2 2 5 2" xfId="24653" xr:uid="{174F07A8-89CF-4CB5-880B-DD1C72B05F88}"/>
    <cellStyle name="Currency [0] 6 2 2 6" xfId="20630" xr:uid="{0C1F2A68-0DBD-44C0-8A10-FB267D4CBAAD}"/>
    <cellStyle name="Currency [0] 6 2 3" xfId="3854" xr:uid="{E4C1BBAC-86D0-482F-862E-4B25E58BD0D7}"/>
    <cellStyle name="Currency [0] 6 2 3 2" xfId="7586" xr:uid="{A5CEEFE8-EF00-48CC-AA01-C137FF55DB52}"/>
    <cellStyle name="Currency [0] 6 2 3 2 2" xfId="15003" xr:uid="{F95834C2-694C-4AC9-9AF1-8713D5F3ED7C}"/>
    <cellStyle name="Currency [0] 6 2 3 2 2 2" xfId="19854" xr:uid="{10D5D1C9-5AD4-411A-9096-1F3BAF2EBD6C}"/>
    <cellStyle name="Currency [0] 6 2 3 2 2 2 2" xfId="27894" xr:uid="{D0AB027E-153F-4107-8A81-1B21F3A4203A}"/>
    <cellStyle name="Currency [0] 6 2 3 2 2 3" xfId="23883" xr:uid="{0EDB1FD0-80E8-4E9E-A632-25C055EA8AE3}"/>
    <cellStyle name="Currency [0] 6 2 3 2 3" xfId="17882" xr:uid="{C457636E-D9BD-40AD-AE2D-401E6B0FFC14}"/>
    <cellStyle name="Currency [0] 6 2 3 2 3 2" xfId="25922" xr:uid="{8B47E3F8-05DA-4B7C-8CFA-3E21CE286C3F}"/>
    <cellStyle name="Currency [0] 6 2 3 2 4" xfId="21907" xr:uid="{FA21A10B-9055-4CB6-9334-B3D147522E90}"/>
    <cellStyle name="Currency [0] 6 2 3 3" xfId="11305" xr:uid="{43A36C86-E1C0-49B5-A327-FB06D1E538BA}"/>
    <cellStyle name="Currency [0] 6 2 3 3 2" xfId="18878" xr:uid="{7977E736-1E64-4F9E-87CC-0C3FB92BB245}"/>
    <cellStyle name="Currency [0] 6 2 3 3 2 2" xfId="26918" xr:uid="{7F04A5C3-FA52-49AF-B717-4317981AB99F}"/>
    <cellStyle name="Currency [0] 6 2 3 3 3" xfId="22904" xr:uid="{CBAA810D-A66B-42F5-9F9D-9BB094F513AF}"/>
    <cellStyle name="Currency [0] 6 2 3 4" xfId="16872" xr:uid="{36E945E9-A181-4C7A-BE6F-C29B0B30F331}"/>
    <cellStyle name="Currency [0] 6 2 3 4 2" xfId="24912" xr:uid="{A7A14B96-63F9-46DB-A993-F3B0A943CEEC}"/>
    <cellStyle name="Currency [0] 6 2 3 5" xfId="20894" xr:uid="{E36A6CC5-B246-466C-A8D5-3555118CF330}"/>
    <cellStyle name="Currency [0] 6 2 4" xfId="5720" xr:uid="{5BE68522-BACD-4CC5-9CD6-0D684E6275E9}"/>
    <cellStyle name="Currency [0] 6 2 4 2" xfId="13154" xr:uid="{B210270B-C5D9-4E79-80DE-B27C83FBF22E}"/>
    <cellStyle name="Currency [0] 6 2 4 2 2" xfId="19366" xr:uid="{BEAE5436-B536-445E-8554-05BE49A80FC8}"/>
    <cellStyle name="Currency [0] 6 2 4 2 2 2" xfId="27406" xr:uid="{0D682C30-60CB-431B-BFC1-35E9807890C6}"/>
    <cellStyle name="Currency [0] 6 2 4 2 3" xfId="23394" xr:uid="{999B2994-318E-4F1E-BFC8-86942A7FA508}"/>
    <cellStyle name="Currency [0] 6 2 4 3" xfId="17377" xr:uid="{D9F65617-D310-4D5C-A630-C7A36588741F}"/>
    <cellStyle name="Currency [0] 6 2 4 3 2" xfId="25417" xr:uid="{A0CEC128-D65D-49D9-A58D-6D6E513713F0}"/>
    <cellStyle name="Currency [0] 6 2 4 4" xfId="21401" xr:uid="{F48F8D02-A319-45D3-A58B-322D92F7089E}"/>
    <cellStyle name="Currency [0] 6 2 5" xfId="9455" xr:uid="{AB6423CB-3FBC-4E4B-AE83-33D5071DD7CB}"/>
    <cellStyle name="Currency [0] 6 2 5 2" xfId="18390" xr:uid="{82465494-5B3F-4223-85DA-E508DCA924BD}"/>
    <cellStyle name="Currency [0] 6 2 5 2 2" xfId="26430" xr:uid="{63AF49F3-B060-47E3-A910-2283384909DD}"/>
    <cellStyle name="Currency [0] 6 2 5 3" xfId="22414" xr:uid="{E78C592B-F508-4A24-872B-7B458B5C0681}"/>
    <cellStyle name="Currency [0] 6 2 6" xfId="16367" xr:uid="{6AA51C89-AF0A-4063-AB12-2D4B537287DB}"/>
    <cellStyle name="Currency [0] 6 2 6 2" xfId="24407" xr:uid="{351238C1-1DD5-4DA8-8A6E-E5C2B9E05D66}"/>
    <cellStyle name="Currency [0] 6 2 7" xfId="20383" xr:uid="{DEC58AD0-8F4E-47DA-A064-C2007B4BAE38}"/>
    <cellStyle name="Currency [0] 6 3" xfId="2324" xr:uid="{BCD10632-56DB-4F1F-98F8-2FB95C9DC85D}"/>
    <cellStyle name="Currency [0] 6 3 2" xfId="4314" xr:uid="{B25EDCA2-D5CA-41D7-AB38-88503EBBB7AC}"/>
    <cellStyle name="Currency [0] 6 3 2 2" xfId="8046" xr:uid="{76120F81-16D7-45AA-BB8A-1D2BD0E9AEA9}"/>
    <cellStyle name="Currency [0] 6 3 2 2 2" xfId="15463" xr:uid="{988113F5-EBFE-4BE5-93FB-4E83438E6D60}"/>
    <cellStyle name="Currency [0] 6 3 2 2 2 2" xfId="19978" xr:uid="{2C71521A-4F45-4DD3-B57A-54D709496042}"/>
    <cellStyle name="Currency [0] 6 3 2 2 2 2 2" xfId="28018" xr:uid="{96D2DBBE-B0AC-4B20-9494-3B0FE4D00C13}"/>
    <cellStyle name="Currency [0] 6 3 2 2 2 3" xfId="24008" xr:uid="{4C574427-ED80-4B67-9ACC-BC97769CC9C9}"/>
    <cellStyle name="Currency [0] 6 3 2 2 3" xfId="18006" xr:uid="{E9B71F5A-D769-4CF4-BBE9-251F74CE117D}"/>
    <cellStyle name="Currency [0] 6 3 2 2 3 2" xfId="26046" xr:uid="{6C22AE30-7E40-4FC6-99CE-BF19F09AF1E2}"/>
    <cellStyle name="Currency [0] 6 3 2 2 4" xfId="22032" xr:uid="{444E82BF-A9BB-4547-B39B-FF0E46C8993A}"/>
    <cellStyle name="Currency [0] 6 3 2 3" xfId="11765" xr:uid="{8D12023E-3909-4DFE-88C9-4D2F1D76490D}"/>
    <cellStyle name="Currency [0] 6 3 2 3 2" xfId="19002" xr:uid="{A7E9E889-7286-4D31-B00A-D8AF08DD6DB3}"/>
    <cellStyle name="Currency [0] 6 3 2 3 2 2" xfId="27042" xr:uid="{542B86D7-889F-4588-8E73-FF049A98926B}"/>
    <cellStyle name="Currency [0] 6 3 2 3 3" xfId="23029" xr:uid="{5AAA72CE-E17E-414A-95F2-0E1FD0363FC0}"/>
    <cellStyle name="Currency [0] 6 3 2 4" xfId="16996" xr:uid="{0B24BE3D-CF07-4853-B342-01FFF920DA3D}"/>
    <cellStyle name="Currency [0] 6 3 2 4 2" xfId="25036" xr:uid="{0AA4E40A-1F96-42DE-886E-DA78FCCC6DBD}"/>
    <cellStyle name="Currency [0] 6 3 2 5" xfId="21019" xr:uid="{85E61BFA-E009-4DBB-9C6A-D537B5AB88AA}"/>
    <cellStyle name="Currency [0] 6 3 3" xfId="6180" xr:uid="{0FB57DEF-CF1E-43C4-822E-32F5A1913515}"/>
    <cellStyle name="Currency [0] 6 3 3 2" xfId="13614" xr:uid="{5D1B641B-969D-4172-8E1C-4AE15F5DE1D6}"/>
    <cellStyle name="Currency [0] 6 3 3 2 2" xfId="19490" xr:uid="{02AF39D2-5454-419F-AD79-DABE53702944}"/>
    <cellStyle name="Currency [0] 6 3 3 2 2 2" xfId="27530" xr:uid="{62100C64-FA8D-4B35-9B3F-E4E7499B8F70}"/>
    <cellStyle name="Currency [0] 6 3 3 2 3" xfId="23519" xr:uid="{E5B04EB4-B7D8-4B77-8FA8-FE22FA83546E}"/>
    <cellStyle name="Currency [0] 6 3 3 3" xfId="17501" xr:uid="{D375E429-401D-40C3-AD27-5F6BF4E1C8D8}"/>
    <cellStyle name="Currency [0] 6 3 3 3 2" xfId="25541" xr:uid="{0AD7121F-9F11-45C0-B128-2D131F114B83}"/>
    <cellStyle name="Currency [0] 6 3 3 4" xfId="21526" xr:uid="{0C6F3479-249B-4E94-AE5C-49C6064AA09C}"/>
    <cellStyle name="Currency [0] 6 3 4" xfId="9915" xr:uid="{6F075DCD-0527-4C00-A22F-89D79E3F3F83}"/>
    <cellStyle name="Currency [0] 6 3 4 2" xfId="18514" xr:uid="{2C21FDEA-49FA-4D09-BE25-0D2909A78E73}"/>
    <cellStyle name="Currency [0] 6 3 4 2 2" xfId="26554" xr:uid="{6A4EF159-8184-4AB8-86BC-E15EAA2A4A75}"/>
    <cellStyle name="Currency [0] 6 3 4 3" xfId="22539" xr:uid="{7C247144-B708-45D7-9727-8F92E202893F}"/>
    <cellStyle name="Currency [0] 6 3 5" xfId="16491" xr:uid="{4910809E-F2C3-46B5-9805-14A71E0FC7D0}"/>
    <cellStyle name="Currency [0] 6 3 5 2" xfId="24531" xr:uid="{27E7353E-00BC-4716-BA30-280107439D14}"/>
    <cellStyle name="Currency [0] 6 3 6" xfId="20508" xr:uid="{F510FA68-DC3E-4D98-B36A-89EB0867CD60}"/>
    <cellStyle name="Currency [0] 6 4" xfId="3396" xr:uid="{4842CD03-F54E-4A05-BEDD-D2E8A7C3EB39}"/>
    <cellStyle name="Currency [0] 6 4 2" xfId="7128" xr:uid="{9B7BAFD8-A08A-44AF-BC8A-E1C7C4A0A67B}"/>
    <cellStyle name="Currency [0] 6 4 2 2" xfId="14545" xr:uid="{7508191D-22BF-4939-B40B-319A2289F273}"/>
    <cellStyle name="Currency [0] 6 4 2 2 2" xfId="19732" xr:uid="{60FF9684-4CA0-43B1-9074-940BCB7A3155}"/>
    <cellStyle name="Currency [0] 6 4 2 2 2 2" xfId="27772" xr:uid="{4E236121-1106-4DCE-A2B3-3946C049354F}"/>
    <cellStyle name="Currency [0] 6 4 2 2 3" xfId="23761" xr:uid="{4E8DC273-DA76-425D-87CB-C35E566848F2}"/>
    <cellStyle name="Currency [0] 6 4 2 3" xfId="17760" xr:uid="{ED663D45-2C8D-4601-B68B-8A0000B801B6}"/>
    <cellStyle name="Currency [0] 6 4 2 3 2" xfId="25800" xr:uid="{962DD982-ED03-419B-9859-F3801C80A9C6}"/>
    <cellStyle name="Currency [0] 6 4 2 4" xfId="21785" xr:uid="{E9AF0E57-C6A4-4E67-8FC3-5933E686EA44}"/>
    <cellStyle name="Currency [0] 6 4 3" xfId="10847" xr:uid="{61915687-E897-4A9B-AC84-9B232D9EE24B}"/>
    <cellStyle name="Currency [0] 6 4 3 2" xfId="18756" xr:uid="{D654D15D-727F-4267-B5BA-A0AC1F660404}"/>
    <cellStyle name="Currency [0] 6 4 3 2 2" xfId="26796" xr:uid="{9CB8DFA2-136A-4E4F-97E8-342E16E5C5FB}"/>
    <cellStyle name="Currency [0] 6 4 3 3" xfId="22781" xr:uid="{AE35386E-4ACC-40AD-AFB7-7A524B79F4F3}"/>
    <cellStyle name="Currency [0] 6 4 4" xfId="16750" xr:uid="{92F65D1C-C74A-4C9E-9512-8442CC3B7F35}"/>
    <cellStyle name="Currency [0] 6 4 4 2" xfId="24790" xr:uid="{44B5C737-FDB3-4B07-80BB-A2D85762D862}"/>
    <cellStyle name="Currency [0] 6 4 5" xfId="20772" xr:uid="{33ACD654-6F74-4D3D-9E28-77DBEA83F3AA}"/>
    <cellStyle name="Currency [0] 6 5" xfId="5262" xr:uid="{977C4C56-CA73-48A7-8A16-E85A08923480}"/>
    <cellStyle name="Currency [0] 6 5 2" xfId="12696" xr:uid="{8C1764F4-E2B4-4A4C-ACC1-F01634FD2970}"/>
    <cellStyle name="Currency [0] 6 5 2 2" xfId="19244" xr:uid="{BB27FFEA-D69A-46D8-9EB3-B74BAD80FED7}"/>
    <cellStyle name="Currency [0] 6 5 2 2 2" xfId="27284" xr:uid="{4106A717-BAF7-4B0D-97B8-F0F79A0A901A}"/>
    <cellStyle name="Currency [0] 6 5 2 3" xfId="23271" xr:uid="{8D95A504-213D-42C7-A305-E233A329DCC7}"/>
    <cellStyle name="Currency [0] 6 5 3" xfId="17255" xr:uid="{5A4DA51B-5A29-4907-B061-1CCCA81734F9}"/>
    <cellStyle name="Currency [0] 6 5 3 2" xfId="25295" xr:uid="{B7860734-0872-49A4-B003-9926F66E1660}"/>
    <cellStyle name="Currency [0] 6 5 4" xfId="21278" xr:uid="{3571AFB9-FD42-48BF-9F2F-61686899613A}"/>
    <cellStyle name="Currency [0] 6 6" xfId="8997" xr:uid="{A6C66CA4-9F83-40C0-B5E6-41FF2C9483C5}"/>
    <cellStyle name="Currency [0] 6 6 2" xfId="18268" xr:uid="{E605955C-E8E1-4E64-91D4-E8B741179AA3}"/>
    <cellStyle name="Currency [0] 6 6 2 2" xfId="26308" xr:uid="{96D7E16F-3247-4E3F-8ACB-EBB9A991CBA3}"/>
    <cellStyle name="Currency [0] 6 6 3" xfId="22291" xr:uid="{7909BD1C-0CDE-4724-9317-3C10D71BE053}"/>
    <cellStyle name="Currency [0] 6 7" xfId="16245" xr:uid="{5CA796F8-6EC1-4624-8F6A-71586C23F388}"/>
    <cellStyle name="Currency [0] 6 7 2" xfId="24285" xr:uid="{84E970F0-665F-46E8-B8C1-6D1EA9E01CC1}"/>
    <cellStyle name="Currency [0] 6 8" xfId="20261" xr:uid="{84797CA5-3A86-49B3-B805-FA71DE6579EB}"/>
    <cellStyle name="Currency [0] 7" xfId="1621" xr:uid="{7CBE848D-943E-4EAC-B077-9B96111761FE}"/>
    <cellStyle name="Currency [0] 7 2" xfId="2554" xr:uid="{1403982B-7680-4DE8-8146-F02265CC8055}"/>
    <cellStyle name="Currency [0] 7 2 2" xfId="4544" xr:uid="{8FBBC98D-481F-4C28-BB4F-108F0D211C8E}"/>
    <cellStyle name="Currency [0] 7 2 2 2" xfId="8276" xr:uid="{5D5CDA44-E1CF-411A-89E8-DE7F04C5465A}"/>
    <cellStyle name="Currency [0] 7 2 2 2 2" xfId="15693" xr:uid="{73FBB7E9-ED2E-43DF-AD3E-1B1C05E05F93}"/>
    <cellStyle name="Currency [0] 7 2 2 2 2 2" xfId="20040" xr:uid="{8363B106-0FCD-416F-8B1F-1DD964761325}"/>
    <cellStyle name="Currency [0] 7 2 2 2 2 2 2" xfId="28080" xr:uid="{33C0B0E9-97AE-4CF5-B28A-7BED27B03CE9}"/>
    <cellStyle name="Currency [0] 7 2 2 2 2 3" xfId="24070" xr:uid="{4BCB4D3D-3FD6-49D5-A45B-56E8F04D61FC}"/>
    <cellStyle name="Currency [0] 7 2 2 2 3" xfId="18068" xr:uid="{B14F62CD-A994-485F-A21C-51830B45C1F2}"/>
    <cellStyle name="Currency [0] 7 2 2 2 3 2" xfId="26108" xr:uid="{4FB460BA-49B7-4E93-84F4-B4FA32480CDD}"/>
    <cellStyle name="Currency [0] 7 2 2 2 4" xfId="22094" xr:uid="{ED354482-9AD2-43F2-BCF4-F6EFD537AD21}"/>
    <cellStyle name="Currency [0] 7 2 2 3" xfId="11995" xr:uid="{0B1FEFDA-6CFE-431C-9A47-D18C00FE60E7}"/>
    <cellStyle name="Currency [0] 7 2 2 3 2" xfId="19064" xr:uid="{6FBF075B-EE5A-4AFA-A101-C42BD6DBACE1}"/>
    <cellStyle name="Currency [0] 7 2 2 3 2 2" xfId="27104" xr:uid="{79FBD5CE-FB71-4CC8-B7AB-2C858CFB0AFA}"/>
    <cellStyle name="Currency [0] 7 2 2 3 3" xfId="23091" xr:uid="{3C2F123A-5A37-41AE-A585-6D1E9DAB2C61}"/>
    <cellStyle name="Currency [0] 7 2 2 4" xfId="17058" xr:uid="{0571BBCD-CFD7-46CD-8BDB-D038FD74DEB2}"/>
    <cellStyle name="Currency [0] 7 2 2 4 2" xfId="25098" xr:uid="{788A1E1D-F97D-420A-A628-434725777D9F}"/>
    <cellStyle name="Currency [0] 7 2 2 5" xfId="21081" xr:uid="{E9A2578B-3A06-4733-9686-EE6C34FF083C}"/>
    <cellStyle name="Currency [0] 7 2 3" xfId="6410" xr:uid="{B2D8A688-D04D-469F-9514-278CF7BF4094}"/>
    <cellStyle name="Currency [0] 7 2 3 2" xfId="13844" xr:uid="{87AF985B-6427-4597-BAAE-4F231356239C}"/>
    <cellStyle name="Currency [0] 7 2 3 2 2" xfId="19552" xr:uid="{7042631E-2666-4E2E-AF27-329E07D93BB3}"/>
    <cellStyle name="Currency [0] 7 2 3 2 2 2" xfId="27592" xr:uid="{F8F33071-5AF2-4E0A-91AA-745FE9763495}"/>
    <cellStyle name="Currency [0] 7 2 3 2 3" xfId="23581" xr:uid="{8ACD2A75-1828-4E14-B31E-733D70710E4E}"/>
    <cellStyle name="Currency [0] 7 2 3 3" xfId="17563" xr:uid="{D95E16DA-2D2A-42CD-A4C5-297424C7A0EE}"/>
    <cellStyle name="Currency [0] 7 2 3 3 2" xfId="25603" xr:uid="{9FF4DE2A-DFE7-4870-8889-3DDB4FAB753E}"/>
    <cellStyle name="Currency [0] 7 2 3 4" xfId="21588" xr:uid="{21F97609-A43F-4BFA-8AFC-6FFEA31A11B0}"/>
    <cellStyle name="Currency [0] 7 2 4" xfId="10145" xr:uid="{3AC18B7E-3E3D-4D66-B048-4EB08D653884}"/>
    <cellStyle name="Currency [0] 7 2 4 2" xfId="18576" xr:uid="{D4E454FF-D544-45DB-8F11-1BB91E6C2BD3}"/>
    <cellStyle name="Currency [0] 7 2 4 2 2" xfId="26616" xr:uid="{77445E77-CFC8-4A9D-8D7E-828D264B10A9}"/>
    <cellStyle name="Currency [0] 7 2 4 3" xfId="22601" xr:uid="{28EDC122-F430-4D48-BCAA-62E122F05700}"/>
    <cellStyle name="Currency [0] 7 2 5" xfId="16553" xr:uid="{C0E311CF-1FA0-4313-9693-979EB775AA7B}"/>
    <cellStyle name="Currency [0] 7 2 5 2" xfId="24593" xr:uid="{DE9A39F7-715C-4DA9-A5A7-75238AD2D7E3}"/>
    <cellStyle name="Currency [0] 7 2 6" xfId="20570" xr:uid="{EA62FBFE-13C5-4F7A-BDBB-E9C6A739D9B0}"/>
    <cellStyle name="Currency [0] 7 3" xfId="3626" xr:uid="{A2354D60-4212-4400-B346-AB66A8659F25}"/>
    <cellStyle name="Currency [0] 7 3 2" xfId="7358" xr:uid="{DBF26DBE-74C8-4FB6-8FA5-0059DC228441}"/>
    <cellStyle name="Currency [0] 7 3 2 2" xfId="14775" xr:uid="{7DF08A53-82F4-4145-B21D-17C9CF653BD6}"/>
    <cellStyle name="Currency [0] 7 3 2 2 2" xfId="19794" xr:uid="{8B4E5E41-DD77-439C-953F-020279CB10F7}"/>
    <cellStyle name="Currency [0] 7 3 2 2 2 2" xfId="27834" xr:uid="{593FB6FC-6A27-4C0E-BA06-8DC6A1A81835}"/>
    <cellStyle name="Currency [0] 7 3 2 2 3" xfId="23823" xr:uid="{9E109D38-6B79-4C28-8F96-47079A318C4A}"/>
    <cellStyle name="Currency [0] 7 3 2 3" xfId="17822" xr:uid="{A50B7D83-A109-4C74-940B-08B6C4FA0130}"/>
    <cellStyle name="Currency [0] 7 3 2 3 2" xfId="25862" xr:uid="{898EE467-0953-408C-B982-82204931059C}"/>
    <cellStyle name="Currency [0] 7 3 2 4" xfId="21847" xr:uid="{227BC406-3B1D-4EF8-8190-857ACF40C915}"/>
    <cellStyle name="Currency [0] 7 3 3" xfId="11077" xr:uid="{F04025FE-33DE-4BA9-84C0-0DF8E4906CDF}"/>
    <cellStyle name="Currency [0] 7 3 3 2" xfId="18818" xr:uid="{5B9A47E7-E1F5-4A74-92E7-379E5C0E9751}"/>
    <cellStyle name="Currency [0] 7 3 3 2 2" xfId="26858" xr:uid="{8F288029-E3BE-46DF-A89F-F611930F7E47}"/>
    <cellStyle name="Currency [0] 7 3 3 3" xfId="22843" xr:uid="{A314724E-3DCA-4CB8-904E-7CE678634033}"/>
    <cellStyle name="Currency [0] 7 3 4" xfId="16812" xr:uid="{2295BDC7-58D0-4A22-A15C-CAEC9BF5E65F}"/>
    <cellStyle name="Currency [0] 7 3 4 2" xfId="24852" xr:uid="{6B042430-316B-47E0-B145-E5CC1A89D61C}"/>
    <cellStyle name="Currency [0] 7 3 5" xfId="20834" xr:uid="{86654D72-53A6-4A13-BD7B-3AAB88B45CFB}"/>
    <cellStyle name="Currency [0] 7 4" xfId="5492" xr:uid="{5C989905-7B10-4369-B70A-FB88B9E1ADD6}"/>
    <cellStyle name="Currency [0] 7 4 2" xfId="12926" xr:uid="{595B86F9-A51B-4A57-B19C-739B6EE3AA59}"/>
    <cellStyle name="Currency [0] 7 4 2 2" xfId="19306" xr:uid="{7BA460C9-0412-4126-B4AD-705E23E240D2}"/>
    <cellStyle name="Currency [0] 7 4 2 2 2" xfId="27346" xr:uid="{00795B29-05E2-457D-B4A1-F129680789B8}"/>
    <cellStyle name="Currency [0] 7 4 2 3" xfId="23333" xr:uid="{C69991B0-EF1D-4EDA-BD7B-8FB51AB77F55}"/>
    <cellStyle name="Currency [0] 7 4 3" xfId="17317" xr:uid="{7CE9A237-9B79-4C2C-A728-5E138B721A6F}"/>
    <cellStyle name="Currency [0] 7 4 3 2" xfId="25357" xr:uid="{5EDF2408-711A-4A6A-B441-BC7756E60760}"/>
    <cellStyle name="Currency [0] 7 4 4" xfId="21340" xr:uid="{5C959DA7-AA18-493E-B1D1-8E37C1FDCB79}"/>
    <cellStyle name="Currency [0] 7 5" xfId="9227" xr:uid="{C7117A4D-D5EB-4CE7-8FED-395C16C7180E}"/>
    <cellStyle name="Currency [0] 7 5 2" xfId="18330" xr:uid="{A0101E3E-F551-43E4-9DBD-1D1EB29C8EA3}"/>
    <cellStyle name="Currency [0] 7 5 2 2" xfId="26370" xr:uid="{3AD2D328-39E1-4886-B50A-4A0260E8E484}"/>
    <cellStyle name="Currency [0] 7 5 3" xfId="22353" xr:uid="{3D1A7234-B66F-41EF-BC2F-862B7F845AEB}"/>
    <cellStyle name="Currency [0] 7 6" xfId="16307" xr:uid="{536C4BDE-B88F-4EB3-85C3-493E46B64E64}"/>
    <cellStyle name="Currency [0] 7 6 2" xfId="24347" xr:uid="{13A4C022-2D3E-49A6-89EC-04861BA4B46C}"/>
    <cellStyle name="Currency [0] 7 7" xfId="20323" xr:uid="{15C93193-9AA7-471E-B5D4-3FC7789F0B16}"/>
    <cellStyle name="Currency [0] 8" xfId="2096" xr:uid="{2582E2C3-9EAB-4273-B242-A1EA60E8ADAC}"/>
    <cellStyle name="Currency [0] 8 2" xfId="4086" xr:uid="{49F999F1-6935-4DDA-BF27-CA166CF24A6F}"/>
    <cellStyle name="Currency [0] 8 2 2" xfId="7818" xr:uid="{E5CB41DA-3D10-435E-BA61-9E1D85B65886}"/>
    <cellStyle name="Currency [0] 8 2 2 2" xfId="15235" xr:uid="{0D01DC33-58A3-422C-B58D-C63D53A1D18D}"/>
    <cellStyle name="Currency [0] 8 2 2 2 2" xfId="19918" xr:uid="{9B5CAD63-03F2-481C-9984-CA252E520F48}"/>
    <cellStyle name="Currency [0] 8 2 2 2 2 2" xfId="27958" xr:uid="{26BEE929-B3D2-4CE6-A39F-235A5F432A27}"/>
    <cellStyle name="Currency [0] 8 2 2 2 3" xfId="23947" xr:uid="{445A18E7-43EC-452E-B434-879D142FDA0A}"/>
    <cellStyle name="Currency [0] 8 2 2 3" xfId="17946" xr:uid="{BE17871B-59DA-4DD9-B13D-3690E551B5BF}"/>
    <cellStyle name="Currency [0] 8 2 2 3 2" xfId="25986" xr:uid="{4A71A791-79F7-40CA-8FEA-9CEF9EE97A05}"/>
    <cellStyle name="Currency [0] 8 2 2 4" xfId="21971" xr:uid="{D7FC02FC-67C8-498E-8B7B-238E58389C2E}"/>
    <cellStyle name="Currency [0] 8 2 3" xfId="11537" xr:uid="{4CAF8E28-308F-4B98-921A-98092D276316}"/>
    <cellStyle name="Currency [0] 8 2 3 2" xfId="18942" xr:uid="{CCB19808-5429-480F-9F1A-D2C002AC26F6}"/>
    <cellStyle name="Currency [0] 8 2 3 2 2" xfId="26982" xr:uid="{4C90FED0-005A-4D5F-96ED-1778051C0B45}"/>
    <cellStyle name="Currency [0] 8 2 3 3" xfId="22968" xr:uid="{7CAAE80D-24A6-45FC-9890-FAE4379E34D9}"/>
    <cellStyle name="Currency [0] 8 2 4" xfId="16936" xr:uid="{0535C125-682C-4538-B9FD-07354438B0FB}"/>
    <cellStyle name="Currency [0] 8 2 4 2" xfId="24976" xr:uid="{2198BC19-71C0-4306-B421-A92F1F511D82}"/>
    <cellStyle name="Currency [0] 8 2 5" xfId="20958" xr:uid="{7B00997E-D052-496A-8526-9B2672E90F06}"/>
    <cellStyle name="Currency [0] 8 3" xfId="5952" xr:uid="{C2E5A081-8D04-4640-BFFC-06AFFD03758B}"/>
    <cellStyle name="Currency [0] 8 3 2" xfId="13386" xr:uid="{DAB79424-D724-4ED6-9049-981F8BC384AA}"/>
    <cellStyle name="Currency [0] 8 3 2 2" xfId="19430" xr:uid="{65D14913-F61E-492C-A509-537F3C8FF840}"/>
    <cellStyle name="Currency [0] 8 3 2 2 2" xfId="27470" xr:uid="{C7CD6232-5540-42A8-94FF-C16651C8CADB}"/>
    <cellStyle name="Currency [0] 8 3 2 3" xfId="23458" xr:uid="{081D9194-075E-4403-BB89-F1F5255DD54F}"/>
    <cellStyle name="Currency [0] 8 3 3" xfId="17441" xr:uid="{4233C2A3-C21A-49E2-9B90-F2EA281DCD29}"/>
    <cellStyle name="Currency [0] 8 3 3 2" xfId="25481" xr:uid="{0842E4F8-5A56-48D5-8930-023B91ED6761}"/>
    <cellStyle name="Currency [0] 8 3 4" xfId="21465" xr:uid="{40430CDF-4D9A-460F-89E6-DD2DD0724F51}"/>
    <cellStyle name="Currency [0] 8 4" xfId="9687" xr:uid="{8A66CBBF-D011-4E9D-BF66-3F7EC929650B}"/>
    <cellStyle name="Currency [0] 8 4 2" xfId="18454" xr:uid="{6FC5F1EE-6461-4572-94AE-F10702AD6D3A}"/>
    <cellStyle name="Currency [0] 8 4 2 2" xfId="26494" xr:uid="{871AD360-7CB9-4C89-BABB-03A6D6528FBB}"/>
    <cellStyle name="Currency [0] 8 4 3" xfId="22478" xr:uid="{36A994E9-3A89-4772-AF99-47B913BC0B08}"/>
    <cellStyle name="Currency [0] 8 5" xfId="16431" xr:uid="{9DFC81E4-A63E-4E96-AC4B-7AE22E9037A0}"/>
    <cellStyle name="Currency [0] 8 5 2" xfId="24471" xr:uid="{381946BB-E7B2-47A2-92AE-505596F169E7}"/>
    <cellStyle name="Currency [0] 8 6" xfId="20447" xr:uid="{09470F6F-0A2A-4421-BF70-2C409C08FE61}"/>
    <cellStyle name="Currency [0] 9" xfId="4993" xr:uid="{1D436461-B71E-478E-800E-5A63005E7A3C}"/>
    <cellStyle name="Currency [0] 9 2" xfId="8725" xr:uid="{B0E31492-CC68-4045-85A5-5F4402E382D2}"/>
    <cellStyle name="Currency [0] 9 2 2" xfId="16138" xr:uid="{7625C329-98EC-496A-AB5C-45CE9B34AAF8}"/>
    <cellStyle name="Currency [0] 9 3" xfId="12440" xr:uid="{A4551013-4A39-4B46-B1CF-05F337753A3F}"/>
    <cellStyle name="Currency [00]" xfId="39" xr:uid="{5A3C9F7A-CFA2-4C3A-B2F6-397F1698EBB7}"/>
    <cellStyle name="Currency 10" xfId="200" xr:uid="{AC895B7D-D897-47A8-8139-E660B650DEFA}"/>
    <cellStyle name="Currency 100" xfId="1324" xr:uid="{B6AF6EAC-1DE3-4C6E-8A01-4E8E7CDC737C}"/>
    <cellStyle name="Currency 101" xfId="1327" xr:uid="{BA2231A4-131D-40C5-9508-23C9C78A4293}"/>
    <cellStyle name="Currency 102" xfId="1338" xr:uid="{8310131A-80D0-4B41-AA1F-E6B94276C3F7}"/>
    <cellStyle name="Currency 103" xfId="1341" xr:uid="{7036625F-211E-4A79-BDC2-BB0C1621D926}"/>
    <cellStyle name="Currency 104" xfId="1344" xr:uid="{DD0E0345-229E-447D-9548-451A883BEDDD}"/>
    <cellStyle name="Currency 105" xfId="1347" xr:uid="{7BEF843A-BBAF-4766-9B60-516D97A0719E}"/>
    <cellStyle name="Currency 106" xfId="1350" xr:uid="{D3049E24-8B24-4AF9-A369-975B3233C0FC}"/>
    <cellStyle name="Currency 107" xfId="2999" xr:uid="{D4E1E8AA-2C10-4DDA-AACF-BCDA15E60C4C}"/>
    <cellStyle name="Currency 108" xfId="16154" xr:uid="{25913B9A-688F-4945-884D-3917E3160863}"/>
    <cellStyle name="Currency 108 2" xfId="20165" xr:uid="{14586378-B68D-43DF-A091-A0F5B63539D1}"/>
    <cellStyle name="Currency 108 2 2" xfId="28205" xr:uid="{550BC77B-2BB6-4614-82A5-D737D772778F}"/>
    <cellStyle name="Currency 108 3" xfId="24195" xr:uid="{40C8C315-F0EC-4A56-90EB-A8E5EAA0C8BB}"/>
    <cellStyle name="Currency 109" xfId="16158" xr:uid="{7EC5AD39-FAE3-4EF6-B6D9-FA8D276981F6}"/>
    <cellStyle name="Currency 109 2" xfId="20169" xr:uid="{1E41C9A8-F312-473A-86CA-0CF18032CDB7}"/>
    <cellStyle name="Currency 109 2 2" xfId="28209" xr:uid="{87E4DE76-E298-42AB-B204-8BA961DC57BB}"/>
    <cellStyle name="Currency 109 3" xfId="24199" xr:uid="{34E65AC6-1C6E-44B0-9EDE-1FCB7EBF3086}"/>
    <cellStyle name="Currency 11" xfId="253" xr:uid="{5632FEBA-2246-4EF1-84CB-DE131FBAB158}"/>
    <cellStyle name="Currency 110" xfId="16162" xr:uid="{AEB5443D-2F68-4BAF-8BF9-E0E575E7DAAE}"/>
    <cellStyle name="Currency 110 2" xfId="20173" xr:uid="{19B226E2-5617-4151-8049-2E7AC85FCB31}"/>
    <cellStyle name="Currency 110 2 2" xfId="28213" xr:uid="{66F9D9E0-C87C-4DE2-B9C7-4BCD3A828F7B}"/>
    <cellStyle name="Currency 110 3" xfId="24203" xr:uid="{50FA0A93-A581-4BD4-A379-8B4ED9A6ECE5}"/>
    <cellStyle name="Currency 111" xfId="28256" xr:uid="{D6BDFE7B-6765-49D7-8B14-0DC0914D43AE}"/>
    <cellStyle name="Currency 112" xfId="28258" xr:uid="{B7C3837B-29C2-46EF-887F-4AE759DC4DDD}"/>
    <cellStyle name="Currency 113" xfId="28260" xr:uid="{E65D4E86-09E9-4762-812E-C9110DA2CD7C}"/>
    <cellStyle name="Currency 114" xfId="28262" xr:uid="{B7182FD7-7A72-4A1E-B3DF-77568050F77B}"/>
    <cellStyle name="Currency 12" xfId="255" xr:uid="{974B7857-AFF4-4466-A908-606BBCA27E12}"/>
    <cellStyle name="Currency 13" xfId="257" xr:uid="{077AFCFA-D684-4BB1-B090-1323133A056F}"/>
    <cellStyle name="Currency 14" xfId="259" xr:uid="{013AB1DD-2146-469B-8850-6EBA2D842F59}"/>
    <cellStyle name="Currency 15" xfId="278" xr:uid="{DBA765DC-471B-4D8B-A290-AA6F1ECC0D9B}"/>
    <cellStyle name="Currency 16" xfId="281" xr:uid="{CA9CD415-EF4F-4EE9-A0A2-F20BC8DC2BA6}"/>
    <cellStyle name="Currency 17" xfId="284" xr:uid="{BBBC8E60-9796-47A1-A190-F8685D33E5C3}"/>
    <cellStyle name="Currency 18" xfId="291" xr:uid="{D0C1CE1C-CC2A-473E-8A51-420E59091A7F}"/>
    <cellStyle name="Currency 19" xfId="294" xr:uid="{58F58DFC-DAEE-444D-BB18-C7AA7D13AA5E}"/>
    <cellStyle name="Currency 2" xfId="22" xr:uid="{7F253B58-FAA9-4E9E-BCEE-8250A800C633}"/>
    <cellStyle name="Currency 2 2" xfId="1124" xr:uid="{3576FF8E-528E-426C-AE39-93B2986C8AE0}"/>
    <cellStyle name="Currency 2 3" xfId="28245" xr:uid="{0D605EFC-94CD-486D-8054-4B14EAEDD935}"/>
    <cellStyle name="Currency 2 4 9" xfId="16152" xr:uid="{C5C17549-A08B-4834-9B29-1005BCBFA9AB}"/>
    <cellStyle name="Currency 20" xfId="297" xr:uid="{A1494A30-FA06-4D76-938D-59556B61DAB1}"/>
    <cellStyle name="Currency 21" xfId="368" xr:uid="{52DCEA2C-F954-4FD8-A4A4-1DE0BE665749}"/>
    <cellStyle name="Currency 22" xfId="354" xr:uid="{EEA98A68-251D-4180-A219-887A2C51655E}"/>
    <cellStyle name="Currency 23" xfId="372" xr:uid="{D50B2918-1767-4FF7-9F8E-454E5F54D490}"/>
    <cellStyle name="Currency 24" xfId="352" xr:uid="{5AF39261-84DD-4CE2-AF36-42713BFFF61F}"/>
    <cellStyle name="Currency 25" xfId="386" xr:uid="{B0AAF933-4A86-41D3-85B7-6EFD7B2171C7}"/>
    <cellStyle name="Currency 26" xfId="365" xr:uid="{EE4C0A2A-22D3-4E19-AB43-6BDED45B24E4}"/>
    <cellStyle name="Currency 27" xfId="389" xr:uid="{D90F1D6F-A86D-429E-89B5-3670A76C6DEB}"/>
    <cellStyle name="Currency 28" xfId="391" xr:uid="{CE96BE83-446F-4BF1-B524-A76A2298ABAA}"/>
    <cellStyle name="Currency 29" xfId="393" xr:uid="{0F805D97-BDE0-40EC-ACB5-01786D719BC1}"/>
    <cellStyle name="Currency 3" xfId="113" xr:uid="{0813BE11-6EE6-4B81-BB0D-D5167EA22344}"/>
    <cellStyle name="Currency 30" xfId="395" xr:uid="{7F3EF3B6-DB3C-4623-AC13-0042806F6EF4}"/>
    <cellStyle name="Currency 31" xfId="397" xr:uid="{1162205D-CD15-40D8-9EA2-8AF7279391BE}"/>
    <cellStyle name="Currency 32" xfId="399" xr:uid="{C546B323-1F50-44E1-9642-9836BAA59312}"/>
    <cellStyle name="Currency 33" xfId="402" xr:uid="{1C43F120-45F5-4A34-844D-614B0902CE4B}"/>
    <cellStyle name="Currency 34" xfId="405" xr:uid="{125154D5-0BE6-4545-B07D-8504562CCA9F}"/>
    <cellStyle name="Currency 35" xfId="408" xr:uid="{6300C614-399C-4053-B566-1F07F1C6D979}"/>
    <cellStyle name="Currency 36" xfId="410" xr:uid="{E1557DBA-56B5-45D4-8A19-E6E23F408778}"/>
    <cellStyle name="Currency 37" xfId="411" xr:uid="{96DD3630-5CC4-42AD-92E0-02568E050408}"/>
    <cellStyle name="Currency 38" xfId="387" xr:uid="{0AE51C09-16FE-4C6D-94B9-7B671F14C8DF}"/>
    <cellStyle name="Currency 39" xfId="373" xr:uid="{57B5FA61-3B2B-426F-BF56-BBFC3F76B76D}"/>
    <cellStyle name="Currency 4" xfId="116" xr:uid="{EDF648E0-6306-4D5E-A72A-0DCA3742C0A7}"/>
    <cellStyle name="Currency 40" xfId="407" xr:uid="{D68D9465-3855-4DB0-8C65-498654A58389}"/>
    <cellStyle name="Currency 41" xfId="409" xr:uid="{F09DC138-4DEE-4041-BBD3-9EFADD382B24}"/>
    <cellStyle name="Currency 42" xfId="460" xr:uid="{8932BEBA-BD82-47AD-98CD-FF04754434A8}"/>
    <cellStyle name="Currency 43" xfId="463" xr:uid="{3FF3F150-113D-4B68-894E-1EFAD1EBC8B5}"/>
    <cellStyle name="Currency 44" xfId="474" xr:uid="{00E5003B-6C66-4C4C-A453-5883974B8496}"/>
    <cellStyle name="Currency 45" xfId="472" xr:uid="{49E892E2-1B84-42B1-93D4-A3FC18476AE4}"/>
    <cellStyle name="Currency 46" xfId="476" xr:uid="{7202731A-5F33-41F1-9745-D0A34F5FFAB8}"/>
    <cellStyle name="Currency 47" xfId="485" xr:uid="{0FC94028-C765-4CBD-98EC-991005DF53A5}"/>
    <cellStyle name="Currency 48" xfId="488" xr:uid="{F70000B6-6B97-4D3C-AF11-925939FD5238}"/>
    <cellStyle name="Currency 49" xfId="513" xr:uid="{FBE8BD5C-6FA3-4218-87ED-93E07B4071CA}"/>
    <cellStyle name="Currency 5" xfId="119" xr:uid="{3C9DA578-52A5-484E-9135-2D86C98F4AF8}"/>
    <cellStyle name="Currency 50" xfId="519" xr:uid="{143852C5-07C6-4251-9484-329B4A4CB6F5}"/>
    <cellStyle name="Currency 51" xfId="525" xr:uid="{A80C9D65-18A8-4C7D-BDEE-31536E94D78B}"/>
    <cellStyle name="Currency 52" xfId="562" xr:uid="{3A5D8F74-EA32-4AC5-978E-27AC02F308D4}"/>
    <cellStyle name="Currency 53" xfId="550" xr:uid="{95F08AE2-5BE1-4BE9-BE4F-494671E222E9}"/>
    <cellStyle name="Currency 54" xfId="558" xr:uid="{7F34E6E8-9FBB-4ED2-9699-11DBAF27859B}"/>
    <cellStyle name="Currency 55" xfId="565" xr:uid="{2614EE49-891B-4885-949B-1B564C5D93F2}"/>
    <cellStyle name="Currency 56" xfId="589" xr:uid="{73C34E2D-C34B-4F91-B263-0630CAA3D89B}"/>
    <cellStyle name="Currency 57" xfId="587" xr:uid="{E9CB2418-9213-42C0-AA59-96EC0488F973}"/>
    <cellStyle name="Currency 57 2" xfId="676" xr:uid="{48505E6B-CA49-487D-BAE9-EF7A75531514}"/>
    <cellStyle name="Currency 58" xfId="590" xr:uid="{3317051F-2372-411D-8EF0-689275EC4FDF}"/>
    <cellStyle name="Currency 58 2" xfId="678" xr:uid="{7C159E15-E72F-4C6D-A75F-7F7F405F4B33}"/>
    <cellStyle name="Currency 59" xfId="609" xr:uid="{A6AA74D1-9879-44E7-8B0B-2B45EB65B289}"/>
    <cellStyle name="Currency 59 2" xfId="689" xr:uid="{7563AD59-DCB8-4065-A12A-CFE8D48DC1F9}"/>
    <cellStyle name="Currency 6" xfId="122" xr:uid="{590E9B1E-E746-4D4F-A34B-995588C2975E}"/>
    <cellStyle name="Currency 60" xfId="704" xr:uid="{92B62CFA-E9AE-46F7-BB99-203BD6B0F4F0}"/>
    <cellStyle name="Currency 60 2" xfId="741" xr:uid="{52338D58-8367-4DDB-B078-AA3AECE0D82D}"/>
    <cellStyle name="Currency 61" xfId="713" xr:uid="{8FFAC28F-EA5D-47CE-B536-A503DF8BCE9C}"/>
    <cellStyle name="Currency 62" xfId="715" xr:uid="{5DF6EB99-D69A-4C7D-870D-098696E7FB8B}"/>
    <cellStyle name="Currency 63" xfId="716" xr:uid="{DCA9EE9B-0D92-4617-B4B4-7A6CFC08076A}"/>
    <cellStyle name="Currency 64" xfId="731" xr:uid="{64455618-81AF-429D-8D9E-E2442E4C76DE}"/>
    <cellStyle name="Currency 65" xfId="749" xr:uid="{DD1F1DAB-1317-4BB7-BE95-35FCC74CC4A4}"/>
    <cellStyle name="Currency 65 2" xfId="3156" xr:uid="{DCDA8E8C-79AD-49E4-B589-23CB883DCDCA}"/>
    <cellStyle name="Currency 65 2 2" xfId="6888" xr:uid="{13F2E7C7-BCBE-4C57-82E3-FAE1E9B0FA3F}"/>
    <cellStyle name="Currency 65 2 2 2" xfId="17699" xr:uid="{AF45666A-5EF1-4095-A7D2-5A63150D8313}"/>
    <cellStyle name="Currency 65 2 2 2 2" xfId="25739" xr:uid="{4006BEFC-2D55-4B4D-8A80-EADE70A87DDD}"/>
    <cellStyle name="Currency 65 2 2 3" xfId="21724" xr:uid="{DAE188B9-22A0-4428-A290-E934F31D9BDD}"/>
    <cellStyle name="Currency 65 2 3" xfId="16689" xr:uid="{F5DF785F-30FF-4D3D-88FB-61F5AA800AC4}"/>
    <cellStyle name="Currency 65 2 3 2" xfId="24729" xr:uid="{6C5E3629-FE9B-481C-AA6A-F4B92B118A8E}"/>
    <cellStyle name="Currency 65 2 4" xfId="20710" xr:uid="{35EFAB76-73CC-4179-A791-B73B723E442B}"/>
    <cellStyle name="Currency 65 3" xfId="5022" xr:uid="{5B617A72-CA35-4624-AFE7-469B3706B2AB}"/>
    <cellStyle name="Currency 65 3 2" xfId="17194" xr:uid="{6A062B8B-0C19-4426-BF5D-841382E01EF2}"/>
    <cellStyle name="Currency 65 3 2 2" xfId="25234" xr:uid="{B4BA33AE-27CC-4716-A84D-1B39C8C4C004}"/>
    <cellStyle name="Currency 65 3 3" xfId="21217" xr:uid="{78BC2430-DDF3-4D37-A951-908D011AE361}"/>
    <cellStyle name="Currency 65 4" xfId="16184" xr:uid="{42833BF7-C67B-4209-81B8-802F37E8AE76}"/>
    <cellStyle name="Currency 65 4 2" xfId="24224" xr:uid="{830E45FF-E97C-4F13-BBA6-926134E6BB09}"/>
    <cellStyle name="Currency 65 5" xfId="20196" xr:uid="{9EDF8329-6D2F-45A1-A8E7-4EE5B3D5E54F}"/>
    <cellStyle name="Currency 66" xfId="761" xr:uid="{168F7BF0-7A86-4D94-BDA7-FCE949E198DA}"/>
    <cellStyle name="Currency 66 10" xfId="5024" xr:uid="{5E7CC785-B16F-41D0-80E0-BE52B3DB489A}"/>
    <cellStyle name="Currency 66 10 2" xfId="12460" xr:uid="{2E714CFD-C09F-4B26-BC9F-4BDB31BBF892}"/>
    <cellStyle name="Currency 66 11" xfId="8761" xr:uid="{72904946-0371-4ED3-B5B1-8231F90DE74C}"/>
    <cellStyle name="Currency 66 2" xfId="966" xr:uid="{2D5EE308-5FBE-43F9-B75B-0446DECC6FD7}"/>
    <cellStyle name="Currency 66 2 10" xfId="8780" xr:uid="{3F8EA516-DED1-4BAE-8BEF-FFBE1729CE9D}"/>
    <cellStyle name="Currency 66 2 2" xfId="1065" xr:uid="{36E6A8A4-A697-48F1-83EC-996C596C63FC}"/>
    <cellStyle name="Currency 66 2 2 2" xfId="1267" xr:uid="{3611BABC-ED5E-43F5-9413-381E14621974}"/>
    <cellStyle name="Currency 66 2 2 2 2" xfId="1577" xr:uid="{FAF31141-FA00-4431-83B9-FCB794A8F750}"/>
    <cellStyle name="Currency 66 2 2 2 2 2" xfId="2049" xr:uid="{795D65F0-C1C6-4756-885B-D771F5BBE07C}"/>
    <cellStyle name="Currency 66 2 2 2 2 2 2" xfId="2981" xr:uid="{3C102C52-966F-4AD5-9CA6-8C746E6FD890}"/>
    <cellStyle name="Currency 66 2 2 2 2 2 2 2" xfId="4971" xr:uid="{74A5594F-B8DD-4A23-8F7D-C58FD35F6324}"/>
    <cellStyle name="Currency 66 2 2 2 2 2 2 2 2" xfId="8703" xr:uid="{56BF1032-6351-4440-8E52-A3EF6A1D81E7}"/>
    <cellStyle name="Currency 66 2 2 2 2 2 2 2 2 2" xfId="16120" xr:uid="{7E9D778C-2BF8-4A1C-82AE-ABB894515085}"/>
    <cellStyle name="Currency 66 2 2 2 2 2 2 2 3" xfId="12422" xr:uid="{9567F882-197A-46F2-B2CD-B0AA6EE6DD10}"/>
    <cellStyle name="Currency 66 2 2 2 2 2 2 3" xfId="6837" xr:uid="{61392896-70E8-4238-87C0-1DCCA5F95317}"/>
    <cellStyle name="Currency 66 2 2 2 2 2 2 3 2" xfId="14271" xr:uid="{94BA5FF6-9EFD-4D72-AF1E-4D5D2F8AB0F2}"/>
    <cellStyle name="Currency 66 2 2 2 2 2 2 4" xfId="10572" xr:uid="{197402D6-4ACA-47FF-B923-61EE6B2D7442}"/>
    <cellStyle name="Currency 66 2 2 2 2 2 3" xfId="4053" xr:uid="{CBFBFF8F-EADB-4E0F-B7C4-405E1E74C4BA}"/>
    <cellStyle name="Currency 66 2 2 2 2 2 3 2" xfId="7785" xr:uid="{F2EA5981-02E6-4429-B3A1-0412564EBDC8}"/>
    <cellStyle name="Currency 66 2 2 2 2 2 3 2 2" xfId="15202" xr:uid="{79D32FF3-5B07-4555-9631-4F46E9D5461B}"/>
    <cellStyle name="Currency 66 2 2 2 2 2 3 3" xfId="11504" xr:uid="{34A5A702-C9B3-4869-84C7-04E6009E8F5D}"/>
    <cellStyle name="Currency 66 2 2 2 2 2 4" xfId="5919" xr:uid="{530FB17C-C5CE-4998-ADE2-E07A1CC58DFF}"/>
    <cellStyle name="Currency 66 2 2 2 2 2 4 2" xfId="13353" xr:uid="{AABD61E5-D80D-4A08-9ECE-D305B11A4167}"/>
    <cellStyle name="Currency 66 2 2 2 2 2 5" xfId="9654" xr:uid="{FDE3292A-D6EF-4B29-96ED-1A14D2C378AF}"/>
    <cellStyle name="Currency 66 2 2 2 2 3" xfId="2523" xr:uid="{047C4C8C-6AE8-4C22-9409-A0AE0A2683EF}"/>
    <cellStyle name="Currency 66 2 2 2 2 3 2" xfId="4513" xr:uid="{627C47F0-7F31-4C0C-A492-7A706EC995A6}"/>
    <cellStyle name="Currency 66 2 2 2 2 3 2 2" xfId="8245" xr:uid="{EA2F3C90-2854-4658-AE77-930261D14F4A}"/>
    <cellStyle name="Currency 66 2 2 2 2 3 2 2 2" xfId="15662" xr:uid="{BC715E21-9DC0-4903-B6E2-79E9BF167617}"/>
    <cellStyle name="Currency 66 2 2 2 2 3 2 3" xfId="11964" xr:uid="{2C83BE4B-B9AF-4005-9859-438A27821EC6}"/>
    <cellStyle name="Currency 66 2 2 2 2 3 3" xfId="6379" xr:uid="{05FF3B7D-68FD-42E2-ACBA-F1348228B866}"/>
    <cellStyle name="Currency 66 2 2 2 2 3 3 2" xfId="13813" xr:uid="{27DB4614-7D02-448F-85B2-6C442CDB9BFA}"/>
    <cellStyle name="Currency 66 2 2 2 2 3 4" xfId="10114" xr:uid="{1C32D4F3-9347-4F22-B3DA-43812FBD8F3D}"/>
    <cellStyle name="Currency 66 2 2 2 2 4" xfId="3595" xr:uid="{84C8BB84-E329-426F-9FF7-66477ABD1F48}"/>
    <cellStyle name="Currency 66 2 2 2 2 4 2" xfId="7327" xr:uid="{EC748359-787E-45DF-8A58-2E39C27C11B0}"/>
    <cellStyle name="Currency 66 2 2 2 2 4 2 2" xfId="14744" xr:uid="{704920DB-DFE3-4908-885B-3CC0219274A7}"/>
    <cellStyle name="Currency 66 2 2 2 2 4 3" xfId="11046" xr:uid="{4203B5D0-190A-4780-951C-85A33B646E8D}"/>
    <cellStyle name="Currency 66 2 2 2 2 5" xfId="5461" xr:uid="{FE65EB93-30C3-477C-B1CA-7D11B08B510D}"/>
    <cellStyle name="Currency 66 2 2 2 2 5 2" xfId="12895" xr:uid="{5194636F-04AF-44D1-A752-0308B76FAEE1}"/>
    <cellStyle name="Currency 66 2 2 2 2 6" xfId="9196" xr:uid="{663EA80A-6BCA-4E02-B4B3-0C8C49CB0CC2}"/>
    <cellStyle name="Currency 66 2 2 2 3" xfId="1822" xr:uid="{14FB0950-5EBB-48A0-958E-95F14AC7F688}"/>
    <cellStyle name="Currency 66 2 2 2 3 2" xfId="2754" xr:uid="{771D5560-C50A-4C74-9494-04CB21CFBAFA}"/>
    <cellStyle name="Currency 66 2 2 2 3 2 2" xfId="4744" xr:uid="{115AAE2E-64CA-4966-8CEA-AFE225554E79}"/>
    <cellStyle name="Currency 66 2 2 2 3 2 2 2" xfId="8476" xr:uid="{9626D9DC-1E0B-496C-AF8B-43DECEB533C9}"/>
    <cellStyle name="Currency 66 2 2 2 3 2 2 2 2" xfId="15893" xr:uid="{171F4E44-D2F2-4189-BA91-C67B404DCD32}"/>
    <cellStyle name="Currency 66 2 2 2 3 2 2 3" xfId="12195" xr:uid="{AFDED8C6-284E-40BE-948E-14330FF19CCB}"/>
    <cellStyle name="Currency 66 2 2 2 3 2 3" xfId="6610" xr:uid="{450DDD39-51CF-4C93-A012-2399671B9FBF}"/>
    <cellStyle name="Currency 66 2 2 2 3 2 3 2" xfId="14044" xr:uid="{9BA221DF-0C0B-46EB-AC16-5CFE3D344A37}"/>
    <cellStyle name="Currency 66 2 2 2 3 2 4" xfId="10345" xr:uid="{788320BC-4457-4687-A2E4-C7852D8A3A2F}"/>
    <cellStyle name="Currency 66 2 2 2 3 3" xfId="3826" xr:uid="{26663B6B-8E43-4A73-B351-CA27FF19FC06}"/>
    <cellStyle name="Currency 66 2 2 2 3 3 2" xfId="7558" xr:uid="{4E1FA0F9-9063-4894-9770-059F144706B3}"/>
    <cellStyle name="Currency 66 2 2 2 3 3 2 2" xfId="14975" xr:uid="{5B57FE39-CB3C-4362-B2CB-B00D914E6092}"/>
    <cellStyle name="Currency 66 2 2 2 3 3 3" xfId="11277" xr:uid="{13565C3A-B22B-4D4B-AB04-91C3091251D2}"/>
    <cellStyle name="Currency 66 2 2 2 3 4" xfId="5692" xr:uid="{3E793B33-6F46-4719-B7D9-E6D5035F0E1A}"/>
    <cellStyle name="Currency 66 2 2 2 3 4 2" xfId="13126" xr:uid="{8C2FBB6F-C3E1-4A14-B2AE-1365B4CE2B8B}"/>
    <cellStyle name="Currency 66 2 2 2 3 5" xfId="9427" xr:uid="{8EAA0014-726B-417E-9533-41C71E2C7DFD}"/>
    <cellStyle name="Currency 66 2 2 2 4" xfId="2296" xr:uid="{7DD5D377-9C2E-4EAD-8306-B05531E81338}"/>
    <cellStyle name="Currency 66 2 2 2 4 2" xfId="4286" xr:uid="{41706BA4-2E4A-48F3-BF42-B1C122600A70}"/>
    <cellStyle name="Currency 66 2 2 2 4 2 2" xfId="8018" xr:uid="{89642795-B8B4-4FBC-A617-7AEAF804ACB3}"/>
    <cellStyle name="Currency 66 2 2 2 4 2 2 2" xfId="15435" xr:uid="{E1748862-1204-47A9-8481-D54B212D9884}"/>
    <cellStyle name="Currency 66 2 2 2 4 2 3" xfId="11737" xr:uid="{73D11222-F4FF-4759-890E-9775DD18DBB5}"/>
    <cellStyle name="Currency 66 2 2 2 4 3" xfId="6152" xr:uid="{113F3743-4323-45EE-A146-08C75829FC08}"/>
    <cellStyle name="Currency 66 2 2 2 4 3 2" xfId="13586" xr:uid="{E9096C88-12B3-4ED7-A340-C032F166E92E}"/>
    <cellStyle name="Currency 66 2 2 2 4 4" xfId="9887" xr:uid="{29DE7397-8481-4DFC-90D9-DE1FFB17A94D}"/>
    <cellStyle name="Currency 66 2 2 2 5" xfId="3369" xr:uid="{3DF1F180-B336-4689-BF60-A29B5AAFF0BB}"/>
    <cellStyle name="Currency 66 2 2 2 5 2" xfId="7101" xr:uid="{1D5C5A6E-BC82-4B75-8FFA-C9378E9FB2BE}"/>
    <cellStyle name="Currency 66 2 2 2 5 2 2" xfId="14518" xr:uid="{E7551735-A62B-4CA5-8B76-6D616F9FB1D6}"/>
    <cellStyle name="Currency 66 2 2 2 5 3" xfId="10820" xr:uid="{CE0BA79F-BB64-4347-902F-5A879414B8BE}"/>
    <cellStyle name="Currency 66 2 2 2 6" xfId="5235" xr:uid="{B6077E2F-53B6-489F-A6D3-6F42DC95FFED}"/>
    <cellStyle name="Currency 66 2 2 2 6 2" xfId="12669" xr:uid="{1EB9258C-2AB1-40CD-8A86-7B9EE76789B4}"/>
    <cellStyle name="Currency 66 2 2 2 7" xfId="8970" xr:uid="{3114AAFE-305B-4208-A638-55C0164C3060}"/>
    <cellStyle name="Currency 66 2 2 3" xfId="1461" xr:uid="{663BFE25-391C-4F0D-8552-C749A2AC6326}"/>
    <cellStyle name="Currency 66 2 2 3 2" xfId="1933" xr:uid="{0336D89C-B38C-47A8-941E-306534764996}"/>
    <cellStyle name="Currency 66 2 2 3 2 2" xfId="2865" xr:uid="{561652C2-E24B-4218-A3D3-7AE92F2333FA}"/>
    <cellStyle name="Currency 66 2 2 3 2 2 2" xfId="4855" xr:uid="{997A6CE4-90C7-4B5C-8890-191B56F32579}"/>
    <cellStyle name="Currency 66 2 2 3 2 2 2 2" xfId="8587" xr:uid="{59E4ECE2-812D-47F6-A73F-9E736C28F60A}"/>
    <cellStyle name="Currency 66 2 2 3 2 2 2 2 2" xfId="16004" xr:uid="{FB52B642-E9D7-4CCC-BE03-33E5C6511F31}"/>
    <cellStyle name="Currency 66 2 2 3 2 2 2 3" xfId="12306" xr:uid="{B85CDE49-AB57-4F79-90C3-2786FC39A321}"/>
    <cellStyle name="Currency 66 2 2 3 2 2 3" xfId="6721" xr:uid="{71E22FC3-8539-45B8-A312-F7DD3B3AD969}"/>
    <cellStyle name="Currency 66 2 2 3 2 2 3 2" xfId="14155" xr:uid="{1037F8B5-9AEB-443C-B2E6-27EDC5C975CB}"/>
    <cellStyle name="Currency 66 2 2 3 2 2 4" xfId="10456" xr:uid="{1F75D35D-B91D-44A3-99CB-998870F1D6D8}"/>
    <cellStyle name="Currency 66 2 2 3 2 3" xfId="3937" xr:uid="{9EB09729-6B7C-435B-AFF5-3E157C82374E}"/>
    <cellStyle name="Currency 66 2 2 3 2 3 2" xfId="7669" xr:uid="{CC74F977-8FEA-4D7F-958B-8D6B32E02162}"/>
    <cellStyle name="Currency 66 2 2 3 2 3 2 2" xfId="15086" xr:uid="{6FBC2065-E42E-49CD-BC7A-1CAA07797FB3}"/>
    <cellStyle name="Currency 66 2 2 3 2 3 3" xfId="11388" xr:uid="{9CC8EAEE-0F6C-496E-AE78-EF38430F46D9}"/>
    <cellStyle name="Currency 66 2 2 3 2 4" xfId="5803" xr:uid="{0811BC4D-126B-458E-B82A-8B3BC8B32E2E}"/>
    <cellStyle name="Currency 66 2 2 3 2 4 2" xfId="13237" xr:uid="{72A5A346-17B9-4D65-9A9C-A2FA7FA754C4}"/>
    <cellStyle name="Currency 66 2 2 3 2 5" xfId="9538" xr:uid="{ED9E8330-56E3-48C2-B0FF-6D92707FA765}"/>
    <cellStyle name="Currency 66 2 2 3 3" xfId="2407" xr:uid="{C8B60851-9E13-4A89-85B8-EE6FABCDBC4B}"/>
    <cellStyle name="Currency 66 2 2 3 3 2" xfId="4397" xr:uid="{06C8622C-7E2B-4FFB-86C2-35D6AA9AD2E9}"/>
    <cellStyle name="Currency 66 2 2 3 3 2 2" xfId="8129" xr:uid="{0723C577-FE6A-4821-AF1D-81863F49CA2D}"/>
    <cellStyle name="Currency 66 2 2 3 3 2 2 2" xfId="15546" xr:uid="{805161CC-3CE0-4C1B-9D49-C6A7A9CAD67C}"/>
    <cellStyle name="Currency 66 2 2 3 3 2 3" xfId="11848" xr:uid="{8B808B81-058D-452A-9B92-070384C4DD17}"/>
    <cellStyle name="Currency 66 2 2 3 3 3" xfId="6263" xr:uid="{AC25E9D2-6545-4A60-9554-9AA98365C495}"/>
    <cellStyle name="Currency 66 2 2 3 3 3 2" xfId="13697" xr:uid="{D43826AB-AAFD-4CEA-B340-36F0822E3A70}"/>
    <cellStyle name="Currency 66 2 2 3 3 4" xfId="9998" xr:uid="{BC54F599-F54F-49AB-B8A2-F4CA8A31D835}"/>
    <cellStyle name="Currency 66 2 2 3 4" xfId="3479" xr:uid="{45074042-9D58-4952-811E-2C95AE9E686F}"/>
    <cellStyle name="Currency 66 2 2 3 4 2" xfId="7211" xr:uid="{C36E3FAB-6CE6-4B51-B5FC-4AFD71A3516A}"/>
    <cellStyle name="Currency 66 2 2 3 4 2 2" xfId="14628" xr:uid="{DF992897-ECFE-4745-BED7-8B059B66D81D}"/>
    <cellStyle name="Currency 66 2 2 3 4 3" xfId="10930" xr:uid="{E63BA3A2-5BCB-451E-829E-81B30E033D4E}"/>
    <cellStyle name="Currency 66 2 2 3 5" xfId="5345" xr:uid="{D8B7CA2C-0E32-41FA-928C-64471D62438F}"/>
    <cellStyle name="Currency 66 2 2 3 5 2" xfId="12779" xr:uid="{92BCF2A8-43C9-40BF-87B1-3DA7FD7AE577}"/>
    <cellStyle name="Currency 66 2 2 3 6" xfId="9080" xr:uid="{1EDED027-5D92-48D8-81DF-188317E9F71E}"/>
    <cellStyle name="Currency 66 2 2 4" xfId="1706" xr:uid="{57186AD0-0B8B-4D5D-BE96-6298672DBDFB}"/>
    <cellStyle name="Currency 66 2 2 4 2" xfId="2639" xr:uid="{4CCBD529-B161-406F-BC8A-64A2D5E4EF17}"/>
    <cellStyle name="Currency 66 2 2 4 2 2" xfId="4629" xr:uid="{21D2443A-6BE7-403D-99F2-B5D6B000825E}"/>
    <cellStyle name="Currency 66 2 2 4 2 2 2" xfId="8361" xr:uid="{FEE357C8-68C0-41CD-97BB-DD399009912F}"/>
    <cellStyle name="Currency 66 2 2 4 2 2 2 2" xfId="15778" xr:uid="{B8E4A666-2692-4CC4-889F-48359345FA2D}"/>
    <cellStyle name="Currency 66 2 2 4 2 2 3" xfId="12080" xr:uid="{6E316C49-0916-4A11-B6B2-3B51F05984A9}"/>
    <cellStyle name="Currency 66 2 2 4 2 3" xfId="6495" xr:uid="{56AE34E7-3D9B-495E-93DC-59BD53D4DB8C}"/>
    <cellStyle name="Currency 66 2 2 4 2 3 2" xfId="13929" xr:uid="{987A8E37-59E3-4938-B01E-8662DA1D7D6A}"/>
    <cellStyle name="Currency 66 2 2 4 2 4" xfId="10230" xr:uid="{6D9B947F-2C2F-438D-881D-C8132B44FAB2}"/>
    <cellStyle name="Currency 66 2 2 4 3" xfId="3711" xr:uid="{A68547D7-F9ED-4088-BB3A-60BC62AB1EB1}"/>
    <cellStyle name="Currency 66 2 2 4 3 2" xfId="7443" xr:uid="{2640EAAA-E791-4583-AD47-B68ED8BFACBC}"/>
    <cellStyle name="Currency 66 2 2 4 3 2 2" xfId="14860" xr:uid="{C493CFB5-7062-4E0B-AF87-10D9BC196CDF}"/>
    <cellStyle name="Currency 66 2 2 4 3 3" xfId="11162" xr:uid="{98A335DB-B9DB-4033-AF73-8E6BE41BD1E7}"/>
    <cellStyle name="Currency 66 2 2 4 4" xfId="5577" xr:uid="{71CBA4C5-36F9-4FF9-8290-A7E838B11480}"/>
    <cellStyle name="Currency 66 2 2 4 4 2" xfId="13011" xr:uid="{B0F3CF32-0F68-40A0-B95B-558D05A6B4EC}"/>
    <cellStyle name="Currency 66 2 2 4 5" xfId="9312" xr:uid="{7EF53CBC-1362-4B05-9F22-62FCB1EEFAC0}"/>
    <cellStyle name="Currency 66 2 2 5" xfId="2181" xr:uid="{1400D5FE-3E97-46E4-A348-6EB083E7B86A}"/>
    <cellStyle name="Currency 66 2 2 5 2" xfId="4171" xr:uid="{8547C43B-A49E-4293-83E8-4D99342F6015}"/>
    <cellStyle name="Currency 66 2 2 5 2 2" xfId="7903" xr:uid="{4F8B0029-D2E6-4551-8F20-551A3C7F2477}"/>
    <cellStyle name="Currency 66 2 2 5 2 2 2" xfId="15320" xr:uid="{D0DEF859-3160-4E74-A3DC-550D15693B38}"/>
    <cellStyle name="Currency 66 2 2 5 2 3" xfId="11622" xr:uid="{71C3B076-0F82-4A4B-B460-8476A73B7E74}"/>
    <cellStyle name="Currency 66 2 2 5 3" xfId="6037" xr:uid="{9C3D7FB5-FE6E-472C-B47E-7770666E4864}"/>
    <cellStyle name="Currency 66 2 2 5 3 2" xfId="13471" xr:uid="{B2B51E5C-6A09-4BA1-BDFB-15C17F9D58D9}"/>
    <cellStyle name="Currency 66 2 2 5 4" xfId="9772" xr:uid="{3A1395F9-C7AD-47A7-AEB0-C39C2C92E6FA}"/>
    <cellStyle name="Currency 66 2 2 6" xfId="3254" xr:uid="{8AE34795-5232-4746-9BF0-351E3B7E26B8}"/>
    <cellStyle name="Currency 66 2 2 6 2" xfId="6986" xr:uid="{88C0C978-C6BE-4EF0-AE04-B771C93A7D69}"/>
    <cellStyle name="Currency 66 2 2 6 2 2" xfId="14403" xr:uid="{74DC05CC-03E4-427C-8E2E-FC6ACF04DAF7}"/>
    <cellStyle name="Currency 66 2 2 6 3" xfId="10705" xr:uid="{377ABADD-678A-4321-8441-8397C4EB7E39}"/>
    <cellStyle name="Currency 66 2 2 7" xfId="5120" xr:uid="{D2C518AF-AAE9-4583-8D47-3823A66E8EC3}"/>
    <cellStyle name="Currency 66 2 2 7 2" xfId="12554" xr:uid="{8FBA490C-CE92-4623-96F4-22A34247CBA5}"/>
    <cellStyle name="Currency 66 2 2 8" xfId="8855" xr:uid="{0EFB9F50-6721-4C55-8828-84E5675D9C0D}"/>
    <cellStyle name="Currency 66 2 3" xfId="1031" xr:uid="{15615ADE-DCCA-48D7-A510-14A1EC5968DD}"/>
    <cellStyle name="Currency 66 2 3 2" xfId="1233" xr:uid="{6BFBAA86-2F01-4BD1-B7BA-738B4132FF15}"/>
    <cellStyle name="Currency 66 2 3 2 2" xfId="1543" xr:uid="{08DD0677-5EAC-4543-BBFB-C059B3D944CE}"/>
    <cellStyle name="Currency 66 2 3 2 2 2" xfId="2015" xr:uid="{82939BA6-13C1-46C9-90C8-0C3C15328D17}"/>
    <cellStyle name="Currency 66 2 3 2 2 2 2" xfId="2947" xr:uid="{D1C33CB7-E093-4A11-AE6E-FDF93212676C}"/>
    <cellStyle name="Currency 66 2 3 2 2 2 2 2" xfId="4937" xr:uid="{54E598C9-E918-4BD1-99AB-32EF85290408}"/>
    <cellStyle name="Currency 66 2 3 2 2 2 2 2 2" xfId="8669" xr:uid="{D832273F-503E-49B5-AD1D-5884ACB51524}"/>
    <cellStyle name="Currency 66 2 3 2 2 2 2 2 2 2" xfId="16086" xr:uid="{EB3E7C31-53DC-4A87-BCAF-A9CD2136CBAA}"/>
    <cellStyle name="Currency 66 2 3 2 2 2 2 2 3" xfId="12388" xr:uid="{9D6CE90E-5B7B-4274-82F9-304E90BBEF63}"/>
    <cellStyle name="Currency 66 2 3 2 2 2 2 3" xfId="6803" xr:uid="{89144181-1240-49B2-9104-A34A27DAD226}"/>
    <cellStyle name="Currency 66 2 3 2 2 2 2 3 2" xfId="14237" xr:uid="{73DEE24D-C582-4997-855D-777E28345314}"/>
    <cellStyle name="Currency 66 2 3 2 2 2 2 4" xfId="10538" xr:uid="{D609FA4F-BB42-4310-9677-2BC69E66BF1F}"/>
    <cellStyle name="Currency 66 2 3 2 2 2 3" xfId="4019" xr:uid="{600CE99B-4DCE-4996-84A5-0C20BF855663}"/>
    <cellStyle name="Currency 66 2 3 2 2 2 3 2" xfId="7751" xr:uid="{B7EEFAB4-F5F3-464F-8A4F-75156577D465}"/>
    <cellStyle name="Currency 66 2 3 2 2 2 3 2 2" xfId="15168" xr:uid="{3318A14D-24F0-4C6C-B13E-3CE12150F267}"/>
    <cellStyle name="Currency 66 2 3 2 2 2 3 3" xfId="11470" xr:uid="{6A7BB0C9-5077-406F-BEFF-9521B332B7A5}"/>
    <cellStyle name="Currency 66 2 3 2 2 2 4" xfId="5885" xr:uid="{B3EBA09F-C2AA-45A3-9874-C375AFE70020}"/>
    <cellStyle name="Currency 66 2 3 2 2 2 4 2" xfId="13319" xr:uid="{FC5BDB44-F8E6-4554-9DAC-69A7D4490C2F}"/>
    <cellStyle name="Currency 66 2 3 2 2 2 5" xfId="9620" xr:uid="{915B4DD0-6674-45D5-BBCA-B20959F2051D}"/>
    <cellStyle name="Currency 66 2 3 2 2 3" xfId="2489" xr:uid="{877FE213-11DD-476C-BF8A-926A699CD8C0}"/>
    <cellStyle name="Currency 66 2 3 2 2 3 2" xfId="4479" xr:uid="{ECE81C66-0385-4A81-A613-C971A04EC4D8}"/>
    <cellStyle name="Currency 66 2 3 2 2 3 2 2" xfId="8211" xr:uid="{CDE4FF5D-62F2-470B-9BA6-F331FCBDAF84}"/>
    <cellStyle name="Currency 66 2 3 2 2 3 2 2 2" xfId="15628" xr:uid="{305914B5-30F4-4789-8E9B-7A1F3C50E034}"/>
    <cellStyle name="Currency 66 2 3 2 2 3 2 3" xfId="11930" xr:uid="{BB2803FE-659E-4443-B9D8-883655D31075}"/>
    <cellStyle name="Currency 66 2 3 2 2 3 3" xfId="6345" xr:uid="{8597CEA2-5BD9-400F-B76F-631E477AD529}"/>
    <cellStyle name="Currency 66 2 3 2 2 3 3 2" xfId="13779" xr:uid="{740744F9-BCD8-4506-B996-AFEBCB98D16A}"/>
    <cellStyle name="Currency 66 2 3 2 2 3 4" xfId="10080" xr:uid="{20CCCFA1-A5B6-4A2B-B7D4-48B603878EF5}"/>
    <cellStyle name="Currency 66 2 3 2 2 4" xfId="3561" xr:uid="{AE9CFF97-2284-4658-BBD6-FBF65A33F4C7}"/>
    <cellStyle name="Currency 66 2 3 2 2 4 2" xfId="7293" xr:uid="{366CB841-D5AF-4DB1-BB26-B089D92B6502}"/>
    <cellStyle name="Currency 66 2 3 2 2 4 2 2" xfId="14710" xr:uid="{8BAF49C8-DF8E-4B49-B70C-EBDB1F1E08D4}"/>
    <cellStyle name="Currency 66 2 3 2 2 4 3" xfId="11012" xr:uid="{93BE7D40-4710-4626-B989-C27D0979942E}"/>
    <cellStyle name="Currency 66 2 3 2 2 5" xfId="5427" xr:uid="{3E550E80-E76E-4DB9-B655-1BA6012B7AFE}"/>
    <cellStyle name="Currency 66 2 3 2 2 5 2" xfId="12861" xr:uid="{F141E653-C30A-4564-8C84-595144349233}"/>
    <cellStyle name="Currency 66 2 3 2 2 6" xfId="9162" xr:uid="{72DC47F4-94F3-48CA-8E76-1C2CAA7AC5AD}"/>
    <cellStyle name="Currency 66 2 3 2 3" xfId="1788" xr:uid="{89F3AA55-6FC4-46C0-9FF5-1ECEE16EDA08}"/>
    <cellStyle name="Currency 66 2 3 2 3 2" xfId="2720" xr:uid="{631F8F1B-18EB-467B-B367-14E0C01373AE}"/>
    <cellStyle name="Currency 66 2 3 2 3 2 2" xfId="4710" xr:uid="{8B3C96B5-3ED0-40CC-9DE0-196487E39488}"/>
    <cellStyle name="Currency 66 2 3 2 3 2 2 2" xfId="8442" xr:uid="{628F647F-192A-4060-B584-1554B8390686}"/>
    <cellStyle name="Currency 66 2 3 2 3 2 2 2 2" xfId="15859" xr:uid="{1A382FDE-2AB1-4D36-99D4-E0F97052C6AD}"/>
    <cellStyle name="Currency 66 2 3 2 3 2 2 3" xfId="12161" xr:uid="{936E97AE-904C-4F15-8901-C40245D5D83D}"/>
    <cellStyle name="Currency 66 2 3 2 3 2 3" xfId="6576" xr:uid="{5065A100-FF43-4060-B5D2-C738C0627DE6}"/>
    <cellStyle name="Currency 66 2 3 2 3 2 3 2" xfId="14010" xr:uid="{C2AC942F-D9A8-4177-B731-51A2CFE5BFD5}"/>
    <cellStyle name="Currency 66 2 3 2 3 2 4" xfId="10311" xr:uid="{BFECF88C-FC37-477E-A7F6-96F54B782856}"/>
    <cellStyle name="Currency 66 2 3 2 3 3" xfId="3792" xr:uid="{43C9ECEC-C02C-42DB-8EA8-6A4E03AA786D}"/>
    <cellStyle name="Currency 66 2 3 2 3 3 2" xfId="7524" xr:uid="{F656F987-545B-4446-80A1-82E5016D4878}"/>
    <cellStyle name="Currency 66 2 3 2 3 3 2 2" xfId="14941" xr:uid="{B786C9A9-0832-4A94-9DDF-3DE471A37E05}"/>
    <cellStyle name="Currency 66 2 3 2 3 3 3" xfId="11243" xr:uid="{DEFE1D10-126D-4569-A321-61F95C535EDD}"/>
    <cellStyle name="Currency 66 2 3 2 3 4" xfId="5658" xr:uid="{4D7A27F8-63DC-4852-85A6-7F01055FED4A}"/>
    <cellStyle name="Currency 66 2 3 2 3 4 2" xfId="13092" xr:uid="{FC336B8B-5F41-453B-A6F3-4957758D4DDD}"/>
    <cellStyle name="Currency 66 2 3 2 3 5" xfId="9393" xr:uid="{EDE12A66-7733-4AD9-8C7F-7E8EE8271246}"/>
    <cellStyle name="Currency 66 2 3 2 4" xfId="2262" xr:uid="{6A6191CD-1BE8-484A-BD35-142E94BADA6B}"/>
    <cellStyle name="Currency 66 2 3 2 4 2" xfId="4252" xr:uid="{1FEB1AFA-E8F8-4DA5-80CA-A2CA0930CBDC}"/>
    <cellStyle name="Currency 66 2 3 2 4 2 2" xfId="7984" xr:uid="{40703DDA-5326-41A2-BDEB-A74785764E48}"/>
    <cellStyle name="Currency 66 2 3 2 4 2 2 2" xfId="15401" xr:uid="{3C931692-6D4B-4F63-B3E6-ADA7AFBE28F1}"/>
    <cellStyle name="Currency 66 2 3 2 4 2 3" xfId="11703" xr:uid="{3263FBFA-96BC-46CB-94D9-C291965E71C3}"/>
    <cellStyle name="Currency 66 2 3 2 4 3" xfId="6118" xr:uid="{7C6F133D-4462-4E26-A98A-B0FDDCAF1D0C}"/>
    <cellStyle name="Currency 66 2 3 2 4 3 2" xfId="13552" xr:uid="{BDC1E6EC-7470-4B30-937C-160186B1B7CE}"/>
    <cellStyle name="Currency 66 2 3 2 4 4" xfId="9853" xr:uid="{FA06446A-68F8-4707-9FEC-B0266FFA2070}"/>
    <cellStyle name="Currency 66 2 3 2 5" xfId="3335" xr:uid="{1454476D-A2D3-4F85-8FDF-E16CF8F6AD94}"/>
    <cellStyle name="Currency 66 2 3 2 5 2" xfId="7067" xr:uid="{9B289FE0-8179-4A88-9947-B64E7457E0AA}"/>
    <cellStyle name="Currency 66 2 3 2 5 2 2" xfId="14484" xr:uid="{BE1F68AB-8FFF-4514-B58D-12CA29E71147}"/>
    <cellStyle name="Currency 66 2 3 2 5 3" xfId="10786" xr:uid="{7A03FCD1-5096-470F-B0E9-04AB4A96E4E1}"/>
    <cellStyle name="Currency 66 2 3 2 6" xfId="5201" xr:uid="{7B70C208-43FB-4FDC-9740-AEFD6DC977CA}"/>
    <cellStyle name="Currency 66 2 3 2 6 2" xfId="12635" xr:uid="{EBF04EF8-5A8C-4789-AA6D-CCF8FC443E27}"/>
    <cellStyle name="Currency 66 2 3 2 7" xfId="8936" xr:uid="{58230006-1601-496A-A74C-A16BDB4E6A82}"/>
    <cellStyle name="Currency 66 2 3 3" xfId="1427" xr:uid="{12FE9A16-4607-46B2-85D3-CADE10B2574D}"/>
    <cellStyle name="Currency 66 2 3 3 2" xfId="1899" xr:uid="{08A1FD5B-D20D-4CEB-B0AB-47CCCB825BA5}"/>
    <cellStyle name="Currency 66 2 3 3 2 2" xfId="2831" xr:uid="{606A43EC-BE02-4070-AA47-0CC4DDDFD14C}"/>
    <cellStyle name="Currency 66 2 3 3 2 2 2" xfId="4821" xr:uid="{561025CA-BA52-4A08-8ABA-D9A49931F656}"/>
    <cellStyle name="Currency 66 2 3 3 2 2 2 2" xfId="8553" xr:uid="{265C672F-465D-4DBF-B8AB-1D45F115CE42}"/>
    <cellStyle name="Currency 66 2 3 3 2 2 2 2 2" xfId="15970" xr:uid="{AE59E32D-0C84-4746-8713-8DA86B92EB91}"/>
    <cellStyle name="Currency 66 2 3 3 2 2 2 3" xfId="12272" xr:uid="{02153B3A-1A8D-4F11-BB00-E7A0136E7D5E}"/>
    <cellStyle name="Currency 66 2 3 3 2 2 3" xfId="6687" xr:uid="{3FAF01CD-04D5-46CD-B63C-25CD5D90CDA8}"/>
    <cellStyle name="Currency 66 2 3 3 2 2 3 2" xfId="14121" xr:uid="{295A6A1B-C6CC-493E-A25A-63009A8E2FB2}"/>
    <cellStyle name="Currency 66 2 3 3 2 2 4" xfId="10422" xr:uid="{36ED9128-CAE0-4D74-B8D9-D8BC3D38CF87}"/>
    <cellStyle name="Currency 66 2 3 3 2 3" xfId="3903" xr:uid="{4C628E8A-E8F1-4B61-995F-335132C4983A}"/>
    <cellStyle name="Currency 66 2 3 3 2 3 2" xfId="7635" xr:uid="{78B5F50A-4147-49B2-BD59-7F993E204046}"/>
    <cellStyle name="Currency 66 2 3 3 2 3 2 2" xfId="15052" xr:uid="{4B9F5F57-E7C1-4A4B-9669-A7DAF5F8F739}"/>
    <cellStyle name="Currency 66 2 3 3 2 3 3" xfId="11354" xr:uid="{539C66F7-7FF3-4285-8C11-78E02DF602B6}"/>
    <cellStyle name="Currency 66 2 3 3 2 4" xfId="5769" xr:uid="{D9994228-4697-42E0-AD7F-E46B914C167F}"/>
    <cellStyle name="Currency 66 2 3 3 2 4 2" xfId="13203" xr:uid="{B0DE9044-8533-415A-99D1-6F84DD45F8E8}"/>
    <cellStyle name="Currency 66 2 3 3 2 5" xfId="9504" xr:uid="{3C3BE023-E092-47A7-900E-CCE767155856}"/>
    <cellStyle name="Currency 66 2 3 3 3" xfId="2373" xr:uid="{28FDA657-3FDA-49B5-B484-75404F70F507}"/>
    <cellStyle name="Currency 66 2 3 3 3 2" xfId="4363" xr:uid="{BAC3CF2F-742B-4AD2-A9CE-1042607DFD1C}"/>
    <cellStyle name="Currency 66 2 3 3 3 2 2" xfId="8095" xr:uid="{5873FAEC-F5CD-437C-9425-5C787212E504}"/>
    <cellStyle name="Currency 66 2 3 3 3 2 2 2" xfId="15512" xr:uid="{6BD6D4DE-9DB9-490F-B5A7-F6ED8FEEDB48}"/>
    <cellStyle name="Currency 66 2 3 3 3 2 3" xfId="11814" xr:uid="{0A075765-1124-4CD3-A682-818F4186CAE7}"/>
    <cellStyle name="Currency 66 2 3 3 3 3" xfId="6229" xr:uid="{001203DE-E755-430D-91AE-6C1FF9FA2C12}"/>
    <cellStyle name="Currency 66 2 3 3 3 3 2" xfId="13663" xr:uid="{7897AE84-2156-4485-8179-44B41706C131}"/>
    <cellStyle name="Currency 66 2 3 3 3 4" xfId="9964" xr:uid="{A4ED4CEA-5783-4D4B-AF26-863C7E86D432}"/>
    <cellStyle name="Currency 66 2 3 3 4" xfId="3445" xr:uid="{B193970C-DC5B-4C15-8225-65A45D6CE2FF}"/>
    <cellStyle name="Currency 66 2 3 3 4 2" xfId="7177" xr:uid="{66BF6EFA-1F20-48E7-B699-351852D1B8C1}"/>
    <cellStyle name="Currency 66 2 3 3 4 2 2" xfId="14594" xr:uid="{E4B8FB37-6B74-4197-8FBE-AEDB78CE4BA0}"/>
    <cellStyle name="Currency 66 2 3 3 4 3" xfId="10896" xr:uid="{975D4194-1A9D-4028-A6B3-B247EC2B53B5}"/>
    <cellStyle name="Currency 66 2 3 3 5" xfId="5311" xr:uid="{52804277-6FB6-4BED-9962-4D0433DF9611}"/>
    <cellStyle name="Currency 66 2 3 3 5 2" xfId="12745" xr:uid="{8AE4841B-DF98-422C-9E29-B8947AC9C241}"/>
    <cellStyle name="Currency 66 2 3 3 6" xfId="9046" xr:uid="{5AB9D24F-C61B-4079-8546-BFA3F5097888}"/>
    <cellStyle name="Currency 66 2 3 4" xfId="1672" xr:uid="{C58FBEC8-8C39-4651-8178-34FF2040ACB1}"/>
    <cellStyle name="Currency 66 2 3 4 2" xfId="2605" xr:uid="{DCDD3004-3476-4E6E-8EAC-2689C47D83EB}"/>
    <cellStyle name="Currency 66 2 3 4 2 2" xfId="4595" xr:uid="{CAB7FFEE-C27A-441E-8F79-73437D861B40}"/>
    <cellStyle name="Currency 66 2 3 4 2 2 2" xfId="8327" xr:uid="{9C489808-4101-4F66-A3C5-B879E74FEE4D}"/>
    <cellStyle name="Currency 66 2 3 4 2 2 2 2" xfId="15744" xr:uid="{B5816C91-F5F5-4133-B286-64AA301EEF5E}"/>
    <cellStyle name="Currency 66 2 3 4 2 2 3" xfId="12046" xr:uid="{8206E977-6ACD-4B5B-B21C-3FBA50080A8A}"/>
    <cellStyle name="Currency 66 2 3 4 2 3" xfId="6461" xr:uid="{264EB56E-5FDC-4043-85C3-E384E79183A4}"/>
    <cellStyle name="Currency 66 2 3 4 2 3 2" xfId="13895" xr:uid="{CEE282B3-6873-4A07-B0D1-6FCE102CB7BB}"/>
    <cellStyle name="Currency 66 2 3 4 2 4" xfId="10196" xr:uid="{6526E42C-6091-4BAB-B7AE-1BE7FD17D2D5}"/>
    <cellStyle name="Currency 66 2 3 4 3" xfId="3677" xr:uid="{04F6BBA6-EFC2-4383-9FE2-A4997D4A749D}"/>
    <cellStyle name="Currency 66 2 3 4 3 2" xfId="7409" xr:uid="{9D4B51A2-A937-4C9B-AE84-6257B846AF7B}"/>
    <cellStyle name="Currency 66 2 3 4 3 2 2" xfId="14826" xr:uid="{C5D538F8-3922-4F63-A1B8-6355AF47E563}"/>
    <cellStyle name="Currency 66 2 3 4 3 3" xfId="11128" xr:uid="{F2013238-2302-4398-A77E-333543F2DCCD}"/>
    <cellStyle name="Currency 66 2 3 4 4" xfId="5543" xr:uid="{5189CBA9-6DF5-4329-B428-3B84E79C661D}"/>
    <cellStyle name="Currency 66 2 3 4 4 2" xfId="12977" xr:uid="{81092054-7B07-47DE-BB04-2ACA1AEEBD64}"/>
    <cellStyle name="Currency 66 2 3 4 5" xfId="9278" xr:uid="{1A728A55-B3C4-4C22-B9C4-E89A3FEA5D09}"/>
    <cellStyle name="Currency 66 2 3 5" xfId="2147" xr:uid="{5708127E-82BD-46AA-AF60-5A44E0F19DE6}"/>
    <cellStyle name="Currency 66 2 3 5 2" xfId="4137" xr:uid="{27020A61-75B3-4846-A66A-67BA87D9DB7D}"/>
    <cellStyle name="Currency 66 2 3 5 2 2" xfId="7869" xr:uid="{D48024A2-DDCA-4E54-A8D3-44B334A87C89}"/>
    <cellStyle name="Currency 66 2 3 5 2 2 2" xfId="15286" xr:uid="{80FF6142-FD82-45FC-A66B-4DA478B0BAD3}"/>
    <cellStyle name="Currency 66 2 3 5 2 3" xfId="11588" xr:uid="{F8E4F86F-9EBB-473A-BAB8-93F68F8FE05C}"/>
    <cellStyle name="Currency 66 2 3 5 3" xfId="6003" xr:uid="{716121D3-FD22-46F5-B976-870B4B12DD97}"/>
    <cellStyle name="Currency 66 2 3 5 3 2" xfId="13437" xr:uid="{1ECE79E8-18D2-43DB-8904-D7F6E887CD9A}"/>
    <cellStyle name="Currency 66 2 3 5 4" xfId="9738" xr:uid="{B913CD1A-AE69-4F84-A500-121FC69472C3}"/>
    <cellStyle name="Currency 66 2 3 6" xfId="3220" xr:uid="{1759827C-957B-4DA1-8D17-AD57BCF52DBE}"/>
    <cellStyle name="Currency 66 2 3 6 2" xfId="6952" xr:uid="{F278AE49-26D6-4687-BA39-ABB4F48EDFD1}"/>
    <cellStyle name="Currency 66 2 3 6 2 2" xfId="14369" xr:uid="{2B76EA10-4805-43ED-B18D-018769D81A73}"/>
    <cellStyle name="Currency 66 2 3 6 3" xfId="10671" xr:uid="{3DF80E7B-A1FC-46D2-9BF8-65B95D4FFFC7}"/>
    <cellStyle name="Currency 66 2 3 7" xfId="5086" xr:uid="{341339A3-9C53-4467-B082-32F4F7E5C2FC}"/>
    <cellStyle name="Currency 66 2 3 7 2" xfId="12520" xr:uid="{55066AA0-8838-4F9B-B850-6F18206DE0FC}"/>
    <cellStyle name="Currency 66 2 3 8" xfId="8821" xr:uid="{52094AB1-19D9-4883-8DDD-B353B7860558}"/>
    <cellStyle name="Currency 66 2 4" xfId="1192" xr:uid="{B359CF98-A513-4986-A3FE-38417632BD34}"/>
    <cellStyle name="Currency 66 2 4 2" xfId="1502" xr:uid="{F5AAA0FE-A790-4187-8429-1F7B7BED5701}"/>
    <cellStyle name="Currency 66 2 4 2 2" xfId="1974" xr:uid="{7A619F9C-84EE-47B0-B552-3CB9B25F475C}"/>
    <cellStyle name="Currency 66 2 4 2 2 2" xfId="2906" xr:uid="{3DB8CE1E-96FD-4190-9C51-D0FDFE139B92}"/>
    <cellStyle name="Currency 66 2 4 2 2 2 2" xfId="4896" xr:uid="{5C433EFB-6460-4158-B76C-5529374C057E}"/>
    <cellStyle name="Currency 66 2 4 2 2 2 2 2" xfId="8628" xr:uid="{D736118C-9D35-44D7-9752-4A463395ACEE}"/>
    <cellStyle name="Currency 66 2 4 2 2 2 2 2 2" xfId="16045" xr:uid="{F4ED1196-C5D6-4CB8-901D-96AB7B8B7168}"/>
    <cellStyle name="Currency 66 2 4 2 2 2 2 3" xfId="12347" xr:uid="{F161110F-218B-4097-818B-65922C40A77D}"/>
    <cellStyle name="Currency 66 2 4 2 2 2 3" xfId="6762" xr:uid="{AA510B24-41AA-49E2-BEFD-85E7A503D1A2}"/>
    <cellStyle name="Currency 66 2 4 2 2 2 3 2" xfId="14196" xr:uid="{41991B32-417C-4E39-87A8-C7D3EE6F650C}"/>
    <cellStyle name="Currency 66 2 4 2 2 2 4" xfId="10497" xr:uid="{0764658F-4B87-4F98-9179-5E47793C995B}"/>
    <cellStyle name="Currency 66 2 4 2 2 3" xfId="3978" xr:uid="{E7EB2A87-FE85-4DE8-A888-CE1E05BF92FB}"/>
    <cellStyle name="Currency 66 2 4 2 2 3 2" xfId="7710" xr:uid="{E025234A-AE09-4932-BE73-E691FBB2682E}"/>
    <cellStyle name="Currency 66 2 4 2 2 3 2 2" xfId="15127" xr:uid="{98169FF6-36D1-434A-99F4-174318825C29}"/>
    <cellStyle name="Currency 66 2 4 2 2 3 3" xfId="11429" xr:uid="{283A088F-3B75-476A-B9B3-F5459A9AB333}"/>
    <cellStyle name="Currency 66 2 4 2 2 4" xfId="5844" xr:uid="{05487A32-B98E-4CC8-9D9F-3C6A00CF815B}"/>
    <cellStyle name="Currency 66 2 4 2 2 4 2" xfId="13278" xr:uid="{FBE1847A-2952-4D79-9F82-8EBF2F1E7F24}"/>
    <cellStyle name="Currency 66 2 4 2 2 5" xfId="9579" xr:uid="{95C5D59A-215A-4056-8E95-0B968E4C19B2}"/>
    <cellStyle name="Currency 66 2 4 2 3" xfId="2448" xr:uid="{20A60797-5521-4A73-9912-5F1F28867B2D}"/>
    <cellStyle name="Currency 66 2 4 2 3 2" xfId="4438" xr:uid="{39198E33-86CE-41E2-B2F3-330DABAE2D0D}"/>
    <cellStyle name="Currency 66 2 4 2 3 2 2" xfId="8170" xr:uid="{43A8F58D-AAD8-4038-90F1-A7FBEDF9BD46}"/>
    <cellStyle name="Currency 66 2 4 2 3 2 2 2" xfId="15587" xr:uid="{DDC6743A-5962-475C-A49B-76969AEE8537}"/>
    <cellStyle name="Currency 66 2 4 2 3 2 3" xfId="11889" xr:uid="{DF38FFCC-2D83-4B73-B805-5E31E07DD89F}"/>
    <cellStyle name="Currency 66 2 4 2 3 3" xfId="6304" xr:uid="{14BC4C7C-57E2-4802-896A-21B08D9339E3}"/>
    <cellStyle name="Currency 66 2 4 2 3 3 2" xfId="13738" xr:uid="{0D226183-4BC5-4B36-B714-4DA508CDD058}"/>
    <cellStyle name="Currency 66 2 4 2 3 4" xfId="10039" xr:uid="{F50FE1C5-3B6B-4798-9B9B-9D9B2A8A4384}"/>
    <cellStyle name="Currency 66 2 4 2 4" xfId="3520" xr:uid="{CC91B0B4-3F4D-4082-889F-EEC28AD6CF45}"/>
    <cellStyle name="Currency 66 2 4 2 4 2" xfId="7252" xr:uid="{8DC3741E-226E-4DAE-B981-09203239B47C}"/>
    <cellStyle name="Currency 66 2 4 2 4 2 2" xfId="14669" xr:uid="{EB1AE66B-39AD-443C-AB83-0C5500D02BDE}"/>
    <cellStyle name="Currency 66 2 4 2 4 3" xfId="10971" xr:uid="{A914B8F3-BDB4-4D2C-AF1C-4C90DAE3E5D0}"/>
    <cellStyle name="Currency 66 2 4 2 5" xfId="5386" xr:uid="{8C3204C1-5AA9-4418-A892-CD1B9546E4C1}"/>
    <cellStyle name="Currency 66 2 4 2 5 2" xfId="12820" xr:uid="{AF6E445D-B0BB-45D5-BC5B-BCBD1F32981B}"/>
    <cellStyle name="Currency 66 2 4 2 6" xfId="9121" xr:uid="{121AB45E-950F-4779-A3AE-849DD4EFBD6D}"/>
    <cellStyle name="Currency 66 2 4 3" xfId="1747" xr:uid="{F13C4646-7C1A-4FCD-AB02-2A67A351F9A5}"/>
    <cellStyle name="Currency 66 2 4 3 2" xfId="2679" xr:uid="{677672F6-D387-4799-80C9-C4F4432E38C5}"/>
    <cellStyle name="Currency 66 2 4 3 2 2" xfId="4669" xr:uid="{29CBD44A-9FFF-4ADA-8EBB-3006D0E3C881}"/>
    <cellStyle name="Currency 66 2 4 3 2 2 2" xfId="8401" xr:uid="{0F7810E2-8591-46C4-82B3-585B29ADC880}"/>
    <cellStyle name="Currency 66 2 4 3 2 2 2 2" xfId="15818" xr:uid="{126B02D1-FAEB-4792-8A3B-3880FD2F64B2}"/>
    <cellStyle name="Currency 66 2 4 3 2 2 3" xfId="12120" xr:uid="{1B5A7646-F53A-471A-B808-7F8932C66B16}"/>
    <cellStyle name="Currency 66 2 4 3 2 3" xfId="6535" xr:uid="{27689BBA-27C7-406F-AD18-94DEE8342B35}"/>
    <cellStyle name="Currency 66 2 4 3 2 3 2" xfId="13969" xr:uid="{899ABDC8-9EA6-4C50-AFC9-779FD0198006}"/>
    <cellStyle name="Currency 66 2 4 3 2 4" xfId="10270" xr:uid="{5EE8CF86-AEFF-4A1C-AC84-09EAD6F548E5}"/>
    <cellStyle name="Currency 66 2 4 3 3" xfId="3751" xr:uid="{30B41184-AE79-41A1-91FA-3D3C84984C2E}"/>
    <cellStyle name="Currency 66 2 4 3 3 2" xfId="7483" xr:uid="{CEF80C54-CD27-41E2-8B08-4EA2FF6BE750}"/>
    <cellStyle name="Currency 66 2 4 3 3 2 2" xfId="14900" xr:uid="{9C453E0F-DFF2-4CC0-8E13-EA027B8B7200}"/>
    <cellStyle name="Currency 66 2 4 3 3 3" xfId="11202" xr:uid="{69781EF6-5EC2-4CC8-8D64-6C22195BDCC7}"/>
    <cellStyle name="Currency 66 2 4 3 4" xfId="5617" xr:uid="{CFBAF1F4-CD22-444C-84A9-B6C8C07BDE21}"/>
    <cellStyle name="Currency 66 2 4 3 4 2" xfId="13051" xr:uid="{B386FC0C-E33E-4C77-99CA-6FF9A28B10B7}"/>
    <cellStyle name="Currency 66 2 4 3 5" xfId="9352" xr:uid="{E62A3D6C-3D82-4D77-8805-25B0B6E123D8}"/>
    <cellStyle name="Currency 66 2 4 4" xfId="2221" xr:uid="{6D116654-1895-4B40-AB61-48DE38E80B8B}"/>
    <cellStyle name="Currency 66 2 4 4 2" xfId="4211" xr:uid="{1F60025B-6858-4FF2-8D6C-63412913253C}"/>
    <cellStyle name="Currency 66 2 4 4 2 2" xfId="7943" xr:uid="{2D869A2E-EB06-456C-8023-F95A8F9788D0}"/>
    <cellStyle name="Currency 66 2 4 4 2 2 2" xfId="15360" xr:uid="{E7D22EBA-BD14-4C1F-8D16-53A9F7D92B33}"/>
    <cellStyle name="Currency 66 2 4 4 2 3" xfId="11662" xr:uid="{F606EFF8-580F-4BA6-8EF1-3A830EC88D04}"/>
    <cellStyle name="Currency 66 2 4 4 3" xfId="6077" xr:uid="{A479F409-EDD4-4F2F-8A28-77E8986D6DDE}"/>
    <cellStyle name="Currency 66 2 4 4 3 2" xfId="13511" xr:uid="{9597EAA2-F0C2-4ADA-B5CD-2D78C5A62E54}"/>
    <cellStyle name="Currency 66 2 4 4 4" xfId="9812" xr:uid="{1787087B-B021-4FC1-9106-2BD0ECE37930}"/>
    <cellStyle name="Currency 66 2 4 5" xfId="3294" xr:uid="{A111F2EB-35F9-4833-9AEF-925FAD110AFA}"/>
    <cellStyle name="Currency 66 2 4 5 2" xfId="7026" xr:uid="{5F76E754-E82B-4180-B8D9-10240269FAF7}"/>
    <cellStyle name="Currency 66 2 4 5 2 2" xfId="14443" xr:uid="{46624736-2D3A-440D-BCB2-C47E24B98F94}"/>
    <cellStyle name="Currency 66 2 4 5 3" xfId="10745" xr:uid="{A2BB5A1F-09A7-4522-818E-2E0A4ABDE619}"/>
    <cellStyle name="Currency 66 2 4 6" xfId="5160" xr:uid="{5A026E55-4D4F-4861-9DB9-4EAE145D7AA8}"/>
    <cellStyle name="Currency 66 2 4 6 2" xfId="12594" xr:uid="{39FBB02C-B578-4453-A4D2-136BCF1E0F7D}"/>
    <cellStyle name="Currency 66 2 4 7" xfId="8895" xr:uid="{F1312AF6-7AFC-4957-AC62-1EE616BA2A58}"/>
    <cellStyle name="Currency 66 2 5" xfId="1386" xr:uid="{F89DE4BF-AC32-4071-9D4F-BB69585671C2}"/>
    <cellStyle name="Currency 66 2 5 2" xfId="1858" xr:uid="{780E251D-E3CC-4E84-9B14-248562E8147A}"/>
    <cellStyle name="Currency 66 2 5 2 2" xfId="2790" xr:uid="{73F23098-73E0-4A4B-A60C-07B9AE58DDC1}"/>
    <cellStyle name="Currency 66 2 5 2 2 2" xfId="4780" xr:uid="{7CE131F4-EDB4-4F1E-8508-46C5316DD1A4}"/>
    <cellStyle name="Currency 66 2 5 2 2 2 2" xfId="8512" xr:uid="{B72340DA-7F8B-4013-B295-E90EB0E6D39B}"/>
    <cellStyle name="Currency 66 2 5 2 2 2 2 2" xfId="15929" xr:uid="{AD0C4DEE-4775-44B8-BFDC-DDD0117058A7}"/>
    <cellStyle name="Currency 66 2 5 2 2 2 3" xfId="12231" xr:uid="{C6A04309-62E1-48FB-B209-086FA42458CF}"/>
    <cellStyle name="Currency 66 2 5 2 2 3" xfId="6646" xr:uid="{5C1E6842-7523-409F-A242-2B0BDAE55E86}"/>
    <cellStyle name="Currency 66 2 5 2 2 3 2" xfId="14080" xr:uid="{9906221A-BA86-45D5-8319-14DBE4E76525}"/>
    <cellStyle name="Currency 66 2 5 2 2 4" xfId="10381" xr:uid="{113E5C3B-6114-4CD2-9B57-408A2642B47D}"/>
    <cellStyle name="Currency 66 2 5 2 3" xfId="3862" xr:uid="{2D5F263A-E300-41EE-B043-486C5E0E37A5}"/>
    <cellStyle name="Currency 66 2 5 2 3 2" xfId="7594" xr:uid="{BFBC8CA4-083D-41C2-9EAC-2172FFFEDBA6}"/>
    <cellStyle name="Currency 66 2 5 2 3 2 2" xfId="15011" xr:uid="{23CDA121-C77A-4CA5-99A9-D2E9B7AEAEF8}"/>
    <cellStyle name="Currency 66 2 5 2 3 3" xfId="11313" xr:uid="{EE6C851E-67AC-4D6F-A0C9-440809762EF1}"/>
    <cellStyle name="Currency 66 2 5 2 4" xfId="5728" xr:uid="{C8B62C77-96CB-45A9-B5F3-B76C82607675}"/>
    <cellStyle name="Currency 66 2 5 2 4 2" xfId="13162" xr:uid="{CED0BC03-0DD3-4680-8EFC-9AB6F799D01B}"/>
    <cellStyle name="Currency 66 2 5 2 5" xfId="9463" xr:uid="{1DBA13EC-9E20-4130-89F0-E24A7C522DDC}"/>
    <cellStyle name="Currency 66 2 5 3" xfId="2332" xr:uid="{AAD4EF59-7E1B-4CE9-A156-B4C579BF0B6A}"/>
    <cellStyle name="Currency 66 2 5 3 2" xfId="4322" xr:uid="{8C1FE4C6-2EBA-4F5F-93B5-1C7AA7A22C47}"/>
    <cellStyle name="Currency 66 2 5 3 2 2" xfId="8054" xr:uid="{68314F2C-715D-4452-A7BB-DCEE5BEA8138}"/>
    <cellStyle name="Currency 66 2 5 3 2 2 2" xfId="15471" xr:uid="{3A41C090-E351-4F7E-AD62-852E686AC0E7}"/>
    <cellStyle name="Currency 66 2 5 3 2 3" xfId="11773" xr:uid="{A7026A5A-5725-4E4C-B94B-8A8B0C366803}"/>
    <cellStyle name="Currency 66 2 5 3 3" xfId="6188" xr:uid="{9A20B5B3-EB8A-4ED2-9DDB-BAF45A33F19A}"/>
    <cellStyle name="Currency 66 2 5 3 3 2" xfId="13622" xr:uid="{E729540E-FA1B-4C6F-8B33-1D47DD668F4F}"/>
    <cellStyle name="Currency 66 2 5 3 4" xfId="9923" xr:uid="{1845EE38-9502-44FD-A363-081F19453C37}"/>
    <cellStyle name="Currency 66 2 5 4" xfId="3404" xr:uid="{0342E4EB-31D2-4B46-AA65-3DE73182A9C0}"/>
    <cellStyle name="Currency 66 2 5 4 2" xfId="7136" xr:uid="{D1C1CF2A-B869-4027-A992-26716146E6FE}"/>
    <cellStyle name="Currency 66 2 5 4 2 2" xfId="14553" xr:uid="{B8C7130F-5043-4156-B416-C72781A4B43D}"/>
    <cellStyle name="Currency 66 2 5 4 3" xfId="10855" xr:uid="{21B537FD-2C74-41DC-9CE6-90ED59E8004B}"/>
    <cellStyle name="Currency 66 2 5 5" xfId="5270" xr:uid="{A38943E6-9AAE-45A4-A36E-2C21AED86971}"/>
    <cellStyle name="Currency 66 2 5 5 2" xfId="12704" xr:uid="{5F42386F-D260-4556-AFB3-949EC5BA58A2}"/>
    <cellStyle name="Currency 66 2 5 6" xfId="9005" xr:uid="{955C7877-980F-488D-A39A-74D0EA2040E9}"/>
    <cellStyle name="Currency 66 2 6" xfId="1631" xr:uid="{16518FE2-8E09-458A-BC61-3DC00B7F3A12}"/>
    <cellStyle name="Currency 66 2 6 2" xfId="2564" xr:uid="{B9939B14-3EBC-4CDE-B63E-FBBE7B938973}"/>
    <cellStyle name="Currency 66 2 6 2 2" xfId="4554" xr:uid="{2C345545-BA3E-4975-9040-FFC950635100}"/>
    <cellStyle name="Currency 66 2 6 2 2 2" xfId="8286" xr:uid="{7D7DD49E-11D9-4206-8CA6-DA30CCD52787}"/>
    <cellStyle name="Currency 66 2 6 2 2 2 2" xfId="15703" xr:uid="{88FE50C8-0CF0-45AD-BCA2-3B2FB94361F8}"/>
    <cellStyle name="Currency 66 2 6 2 2 3" xfId="12005" xr:uid="{2318B1AD-1FB2-4514-B8AC-695463F76B19}"/>
    <cellStyle name="Currency 66 2 6 2 3" xfId="6420" xr:uid="{B3E379D0-944D-47E3-B44E-F7F6DFD05C15}"/>
    <cellStyle name="Currency 66 2 6 2 3 2" xfId="13854" xr:uid="{B87FB923-2836-4689-B663-9047C40650CD}"/>
    <cellStyle name="Currency 66 2 6 2 4" xfId="10155" xr:uid="{6A1FD7F8-5CA7-4DF6-8F34-E6D2B5F15B71}"/>
    <cellStyle name="Currency 66 2 6 3" xfId="3636" xr:uid="{BC286126-782D-4DAB-A376-0BC36022441D}"/>
    <cellStyle name="Currency 66 2 6 3 2" xfId="7368" xr:uid="{EF4E54D3-AAD2-4711-89AC-82A05A4E538D}"/>
    <cellStyle name="Currency 66 2 6 3 2 2" xfId="14785" xr:uid="{C9CDC554-37BB-428A-A4D5-D12602FDCF94}"/>
    <cellStyle name="Currency 66 2 6 3 3" xfId="11087" xr:uid="{C6EF9B9B-5B0D-4D50-BFEB-B5C6B7603F34}"/>
    <cellStyle name="Currency 66 2 6 4" xfId="5502" xr:uid="{80C6BF80-0E74-4EB3-9763-9645A72C157E}"/>
    <cellStyle name="Currency 66 2 6 4 2" xfId="12936" xr:uid="{926C0CB2-1945-4A7C-97C7-5700AC4A33F7}"/>
    <cellStyle name="Currency 66 2 6 5" xfId="9237" xr:uid="{C1DB1A9B-63B1-4C29-B60B-C320114ABF9A}"/>
    <cellStyle name="Currency 66 2 7" xfId="2106" xr:uid="{072B73EF-1429-4630-A136-C2A5B77D715C}"/>
    <cellStyle name="Currency 66 2 7 2" xfId="4096" xr:uid="{8A251462-676C-4ABB-8FAA-DB3FDED0F2B7}"/>
    <cellStyle name="Currency 66 2 7 2 2" xfId="7828" xr:uid="{9F776B52-8CFF-455C-A293-95D17F3CB676}"/>
    <cellStyle name="Currency 66 2 7 2 2 2" xfId="15245" xr:uid="{E69B7E13-76F1-4506-AEF2-1AE4580B0698}"/>
    <cellStyle name="Currency 66 2 7 2 3" xfId="11547" xr:uid="{0147DA69-48DD-47AF-AD06-A3A598B25814}"/>
    <cellStyle name="Currency 66 2 7 3" xfId="5962" xr:uid="{117F8FC7-0AFE-444A-A152-421B2FCF03FF}"/>
    <cellStyle name="Currency 66 2 7 3 2" xfId="13396" xr:uid="{C9140B96-8D64-4CB2-B482-CC67677B7F06}"/>
    <cellStyle name="Currency 66 2 7 4" xfId="9697" xr:uid="{DF2C696D-E93F-4AA4-83A8-E7019D03667D}"/>
    <cellStyle name="Currency 66 2 8" xfId="3179" xr:uid="{3BD2D504-7D40-48C7-A96E-CCEA48660EA0}"/>
    <cellStyle name="Currency 66 2 8 2" xfId="6911" xr:uid="{2D02431E-D9D5-4ADD-818C-AD3FAFCCA371}"/>
    <cellStyle name="Currency 66 2 8 2 2" xfId="14328" xr:uid="{F7E2DEA5-98C5-4269-B51C-619003A7C83E}"/>
    <cellStyle name="Currency 66 2 8 3" xfId="10630" xr:uid="{CDF28952-8124-4D43-A3A7-53568FE24A24}"/>
    <cellStyle name="Currency 66 2 9" xfId="5045" xr:uid="{7D28CA6E-7037-4E2C-BF24-CCF091E8F742}"/>
    <cellStyle name="Currency 66 2 9 2" xfId="12479" xr:uid="{DB4B7868-6B7A-4664-AB02-14A292EF9F96}"/>
    <cellStyle name="Currency 66 3" xfId="1046" xr:uid="{7AC0CBFB-46F7-432F-AF51-0332DD0CE4EE}"/>
    <cellStyle name="Currency 66 3 2" xfId="1248" xr:uid="{0AAFEFC9-1FAB-4A94-9DA4-9B4AF79299D9}"/>
    <cellStyle name="Currency 66 3 2 2" xfId="1558" xr:uid="{EDD691B9-0EA9-49AC-BFB3-AA2377F363E6}"/>
    <cellStyle name="Currency 66 3 2 2 2" xfId="2030" xr:uid="{6E0D77E4-5392-4E2A-9704-3CA1FD1F4E5D}"/>
    <cellStyle name="Currency 66 3 2 2 2 2" xfId="2962" xr:uid="{70731254-B113-4CAE-A32A-80390C4D4429}"/>
    <cellStyle name="Currency 66 3 2 2 2 2 2" xfId="4952" xr:uid="{1410B786-2A82-4F79-BAED-B3A416B4C54E}"/>
    <cellStyle name="Currency 66 3 2 2 2 2 2 2" xfId="8684" xr:uid="{4F3E1008-E8E4-4F94-B690-66917CAB763F}"/>
    <cellStyle name="Currency 66 3 2 2 2 2 2 2 2" xfId="16101" xr:uid="{7145A6CA-18FA-4D9C-8C04-529BCAEB7333}"/>
    <cellStyle name="Currency 66 3 2 2 2 2 2 3" xfId="12403" xr:uid="{8DC89EFE-74D0-47ED-9257-85C5C350E888}"/>
    <cellStyle name="Currency 66 3 2 2 2 2 3" xfId="6818" xr:uid="{C9DCD48B-312F-4FFB-AD61-BC30FA0FDF8A}"/>
    <cellStyle name="Currency 66 3 2 2 2 2 3 2" xfId="14252" xr:uid="{0D89DA34-4B34-45A2-AEE2-718721351DD5}"/>
    <cellStyle name="Currency 66 3 2 2 2 2 4" xfId="10553" xr:uid="{6295DEA7-866A-4652-82EA-1245CA5FC92B}"/>
    <cellStyle name="Currency 66 3 2 2 2 3" xfId="4034" xr:uid="{7FEFCBAB-6F32-4146-8E94-5D077ED54612}"/>
    <cellStyle name="Currency 66 3 2 2 2 3 2" xfId="7766" xr:uid="{814FAB61-0A07-49F9-9C78-6AF4CBAF0C36}"/>
    <cellStyle name="Currency 66 3 2 2 2 3 2 2" xfId="15183" xr:uid="{28B4AD3C-B18B-4DAE-ADE2-665BB91D1649}"/>
    <cellStyle name="Currency 66 3 2 2 2 3 3" xfId="11485" xr:uid="{9BC6D0B7-5F85-4210-AA31-74316B9EADE5}"/>
    <cellStyle name="Currency 66 3 2 2 2 4" xfId="5900" xr:uid="{EB2F8A6D-7263-4EAF-90F7-6FCB8F5F529C}"/>
    <cellStyle name="Currency 66 3 2 2 2 4 2" xfId="13334" xr:uid="{39170154-895C-4075-BF4D-BCF33E82E0A3}"/>
    <cellStyle name="Currency 66 3 2 2 2 5" xfId="9635" xr:uid="{6F98350B-3E6E-4415-AB49-34EBD8F04569}"/>
    <cellStyle name="Currency 66 3 2 2 3" xfId="2504" xr:uid="{3FAC4372-DF1F-4DE6-B1FB-E2AEC8075881}"/>
    <cellStyle name="Currency 66 3 2 2 3 2" xfId="4494" xr:uid="{3563DBFF-9B82-4585-BE9B-EC8413098739}"/>
    <cellStyle name="Currency 66 3 2 2 3 2 2" xfId="8226" xr:uid="{5CFE0D6A-1778-4499-AFAF-707A7DA85783}"/>
    <cellStyle name="Currency 66 3 2 2 3 2 2 2" xfId="15643" xr:uid="{1A137875-F3C4-4AFF-8926-87362A7BE31E}"/>
    <cellStyle name="Currency 66 3 2 2 3 2 3" xfId="11945" xr:uid="{B4E6B264-523D-440B-AB33-1E47E282E9D0}"/>
    <cellStyle name="Currency 66 3 2 2 3 3" xfId="6360" xr:uid="{4063E517-C91D-4276-B297-1BF08766F582}"/>
    <cellStyle name="Currency 66 3 2 2 3 3 2" xfId="13794" xr:uid="{E8FD7717-4F58-471F-BF94-8F8C238A2881}"/>
    <cellStyle name="Currency 66 3 2 2 3 4" xfId="10095" xr:uid="{C6BDE212-7FF6-4DD2-AA92-85FE744C8DB1}"/>
    <cellStyle name="Currency 66 3 2 2 4" xfId="3576" xr:uid="{A5E29052-325F-4797-9F88-74B0F1EC93E6}"/>
    <cellStyle name="Currency 66 3 2 2 4 2" xfId="7308" xr:uid="{ACA6D794-5B98-40CB-B6D8-DEC623E124AA}"/>
    <cellStyle name="Currency 66 3 2 2 4 2 2" xfId="14725" xr:uid="{EA0F05E5-AE01-41CE-B00C-05E22707186C}"/>
    <cellStyle name="Currency 66 3 2 2 4 3" xfId="11027" xr:uid="{F16CE6D1-5D5C-4328-8FD6-1DF4D12D81C5}"/>
    <cellStyle name="Currency 66 3 2 2 5" xfId="5442" xr:uid="{28358D46-6D2E-45C6-8419-95D0C01E033D}"/>
    <cellStyle name="Currency 66 3 2 2 5 2" xfId="12876" xr:uid="{3AD69BFE-99D7-4FBF-9CD7-3E72C572EC45}"/>
    <cellStyle name="Currency 66 3 2 2 6" xfId="9177" xr:uid="{C4F97FCC-45B0-4F68-9931-AF9EB6475BBF}"/>
    <cellStyle name="Currency 66 3 2 3" xfId="1803" xr:uid="{882A5E9A-F03D-47EF-8252-70E25B64749C}"/>
    <cellStyle name="Currency 66 3 2 3 2" xfId="2735" xr:uid="{9DCB3A0A-FF8D-490E-9AEE-1EDD3B2AA9CF}"/>
    <cellStyle name="Currency 66 3 2 3 2 2" xfId="4725" xr:uid="{C54A05CC-A585-4459-97C0-B47C7F548D29}"/>
    <cellStyle name="Currency 66 3 2 3 2 2 2" xfId="8457" xr:uid="{46922BAC-2F8B-4FFB-85B7-C1D4E5EA22A3}"/>
    <cellStyle name="Currency 66 3 2 3 2 2 2 2" xfId="15874" xr:uid="{77A59A2F-92A1-432F-A883-25C1870412C6}"/>
    <cellStyle name="Currency 66 3 2 3 2 2 3" xfId="12176" xr:uid="{209A7756-2B27-413D-ABE5-C02821FA8B4D}"/>
    <cellStyle name="Currency 66 3 2 3 2 3" xfId="6591" xr:uid="{22240B6A-D422-4B87-A79F-FB2F7D34D91A}"/>
    <cellStyle name="Currency 66 3 2 3 2 3 2" xfId="14025" xr:uid="{D710F525-8E94-49EB-9B30-54F57AF51D00}"/>
    <cellStyle name="Currency 66 3 2 3 2 4" xfId="10326" xr:uid="{53CD3760-D115-422E-9568-09F10D34E007}"/>
    <cellStyle name="Currency 66 3 2 3 3" xfId="3807" xr:uid="{FB14724F-4263-437D-8AC5-EB9D5084179D}"/>
    <cellStyle name="Currency 66 3 2 3 3 2" xfId="7539" xr:uid="{7D62B5EA-8E11-45FD-83DF-ABA1C1E7ED7A}"/>
    <cellStyle name="Currency 66 3 2 3 3 2 2" xfId="14956" xr:uid="{E2A7CD81-31EC-4940-9702-5D6D784E728B}"/>
    <cellStyle name="Currency 66 3 2 3 3 3" xfId="11258" xr:uid="{8474A26E-AE2C-4661-84AA-32385889365C}"/>
    <cellStyle name="Currency 66 3 2 3 4" xfId="5673" xr:uid="{32843EAD-78BE-41AA-953E-95205DF98574}"/>
    <cellStyle name="Currency 66 3 2 3 4 2" xfId="13107" xr:uid="{44AC9C72-AAE1-4CEA-B71C-4EAE2F67DA8F}"/>
    <cellStyle name="Currency 66 3 2 3 5" xfId="9408" xr:uid="{6343E981-DA38-46E7-8104-ACAAB07B0E69}"/>
    <cellStyle name="Currency 66 3 2 4" xfId="2277" xr:uid="{343B7503-EFEA-420D-9344-EF25944F8BF7}"/>
    <cellStyle name="Currency 66 3 2 4 2" xfId="4267" xr:uid="{FDC30C02-4EAF-479F-9C53-A5D7330E0B30}"/>
    <cellStyle name="Currency 66 3 2 4 2 2" xfId="7999" xr:uid="{9D4F8C5C-45BF-4EEF-8C69-61B93C09EEC4}"/>
    <cellStyle name="Currency 66 3 2 4 2 2 2" xfId="15416" xr:uid="{DC8E8FD1-EFCD-4759-90D0-1AF18AC2B143}"/>
    <cellStyle name="Currency 66 3 2 4 2 3" xfId="11718" xr:uid="{09BD9E4B-54E0-4E87-86AC-5A2AB8086A3D}"/>
    <cellStyle name="Currency 66 3 2 4 3" xfId="6133" xr:uid="{5C199769-1763-4B49-968F-15B2C05CEBB0}"/>
    <cellStyle name="Currency 66 3 2 4 3 2" xfId="13567" xr:uid="{41A1B197-D699-41D4-83C9-CB26572D35AA}"/>
    <cellStyle name="Currency 66 3 2 4 4" xfId="9868" xr:uid="{8DA1325C-0E7C-4238-90F4-A20B4FA39343}"/>
    <cellStyle name="Currency 66 3 2 5" xfId="3350" xr:uid="{2E67F247-4CB9-42AB-8E96-224353A65B30}"/>
    <cellStyle name="Currency 66 3 2 5 2" xfId="7082" xr:uid="{C423DE5B-34EB-4CA4-B137-BC0EB7454069}"/>
    <cellStyle name="Currency 66 3 2 5 2 2" xfId="14499" xr:uid="{F9EB2ADC-C98E-47F2-9394-92DEC66D7959}"/>
    <cellStyle name="Currency 66 3 2 5 3" xfId="10801" xr:uid="{8044D6CE-4D47-4006-BAB7-2B851E601A21}"/>
    <cellStyle name="Currency 66 3 2 6" xfId="5216" xr:uid="{A53144B0-2A82-49BC-B7FB-7360EA3AAE47}"/>
    <cellStyle name="Currency 66 3 2 6 2" xfId="12650" xr:uid="{5B6E26F0-3EE3-417A-A8D4-7C085D774626}"/>
    <cellStyle name="Currency 66 3 2 7" xfId="8951" xr:uid="{F5235DA2-C55C-43D2-BFF1-99A6F22DE46E}"/>
    <cellStyle name="Currency 66 3 3" xfId="1442" xr:uid="{0E92A6F8-273F-4386-92EB-8FC843C28B37}"/>
    <cellStyle name="Currency 66 3 3 2" xfId="1914" xr:uid="{6FD54952-6009-4E4B-A7D5-0AF896D3C4D5}"/>
    <cellStyle name="Currency 66 3 3 2 2" xfId="2846" xr:uid="{A1FDF48E-1E35-4D94-BE24-FD5AA0DA5B93}"/>
    <cellStyle name="Currency 66 3 3 2 2 2" xfId="4836" xr:uid="{1F326F08-C10F-45AA-8AE8-00C9CE6A1C66}"/>
    <cellStyle name="Currency 66 3 3 2 2 2 2" xfId="8568" xr:uid="{DC0F7BA5-0235-495A-B64A-961DF124D7B1}"/>
    <cellStyle name="Currency 66 3 3 2 2 2 2 2" xfId="15985" xr:uid="{B0193B5C-0999-4134-A8CB-4B9FB3C83746}"/>
    <cellStyle name="Currency 66 3 3 2 2 2 3" xfId="12287" xr:uid="{84582A0E-ABA4-4407-84A4-30A17522F830}"/>
    <cellStyle name="Currency 66 3 3 2 2 3" xfId="6702" xr:uid="{51F2286C-6B60-42B6-93AF-FD1C31D72579}"/>
    <cellStyle name="Currency 66 3 3 2 2 3 2" xfId="14136" xr:uid="{0FA6174C-3745-4E5A-871D-F1B2EDD439CA}"/>
    <cellStyle name="Currency 66 3 3 2 2 4" xfId="10437" xr:uid="{C8014AB8-A8E8-412C-B715-082B9234AAA5}"/>
    <cellStyle name="Currency 66 3 3 2 3" xfId="3918" xr:uid="{EA38B6AC-1EF6-4050-BAC7-9A0B2EFEFBEE}"/>
    <cellStyle name="Currency 66 3 3 2 3 2" xfId="7650" xr:uid="{AA1B6569-118E-402B-87B8-235FB0C1CF30}"/>
    <cellStyle name="Currency 66 3 3 2 3 2 2" xfId="15067" xr:uid="{26E1BC10-F032-4A6C-A806-6FD7E1FDD223}"/>
    <cellStyle name="Currency 66 3 3 2 3 3" xfId="11369" xr:uid="{5B9863C4-6761-4E5F-ADC2-87CD98647461}"/>
    <cellStyle name="Currency 66 3 3 2 4" xfId="5784" xr:uid="{37EBFF0A-22BA-4E53-A824-39408F3CF38E}"/>
    <cellStyle name="Currency 66 3 3 2 4 2" xfId="13218" xr:uid="{B486FF0E-1DD6-479D-9012-2B73115E65FC}"/>
    <cellStyle name="Currency 66 3 3 2 5" xfId="9519" xr:uid="{4912EA0D-B8D8-4214-8D9E-C0D8815D6890}"/>
    <cellStyle name="Currency 66 3 3 3" xfId="2388" xr:uid="{5B60416E-A4B9-46D0-8FF0-74E2B0901F76}"/>
    <cellStyle name="Currency 66 3 3 3 2" xfId="4378" xr:uid="{BC728572-1FEC-48A7-B7B7-931502EDE9E4}"/>
    <cellStyle name="Currency 66 3 3 3 2 2" xfId="8110" xr:uid="{7EFAB715-1E42-4385-BB3B-E16EEC395018}"/>
    <cellStyle name="Currency 66 3 3 3 2 2 2" xfId="15527" xr:uid="{0AF5FC57-6659-4857-B154-44871A4901CE}"/>
    <cellStyle name="Currency 66 3 3 3 2 3" xfId="11829" xr:uid="{0D54675C-1046-4DF5-B673-E7511838380A}"/>
    <cellStyle name="Currency 66 3 3 3 3" xfId="6244" xr:uid="{FDA4F1BC-95AE-4266-8ABD-1E8A5231ECE9}"/>
    <cellStyle name="Currency 66 3 3 3 3 2" xfId="13678" xr:uid="{2CD8D67B-9B0E-4420-9E92-8F945B089485}"/>
    <cellStyle name="Currency 66 3 3 3 4" xfId="9979" xr:uid="{12F88862-830D-46D2-9378-35D4745C7119}"/>
    <cellStyle name="Currency 66 3 3 4" xfId="3460" xr:uid="{E98F25C3-7B8C-4D6C-9892-872DD1BCF884}"/>
    <cellStyle name="Currency 66 3 3 4 2" xfId="7192" xr:uid="{4AA9FD24-7C6F-4F5F-B04A-B712021925AF}"/>
    <cellStyle name="Currency 66 3 3 4 2 2" xfId="14609" xr:uid="{DD7A8B54-AF62-48BB-996F-F91E2525ACE6}"/>
    <cellStyle name="Currency 66 3 3 4 3" xfId="10911" xr:uid="{83C49B6C-995A-44DA-B2FB-EDCD37578821}"/>
    <cellStyle name="Currency 66 3 3 5" xfId="5326" xr:uid="{4AE1E3ED-BF22-457A-A202-D7A6780C44DB}"/>
    <cellStyle name="Currency 66 3 3 5 2" xfId="12760" xr:uid="{4112D50B-F198-48F0-8BE2-DF6363B2FAAA}"/>
    <cellStyle name="Currency 66 3 3 6" xfId="9061" xr:uid="{63CDC62C-7B6C-4C41-A005-B9D5ADE1C70F}"/>
    <cellStyle name="Currency 66 3 4" xfId="1687" xr:uid="{55A39C18-7FB8-4104-A1A4-FD9F7B54AA99}"/>
    <cellStyle name="Currency 66 3 4 2" xfId="2620" xr:uid="{915D6CF2-D258-4EB9-8673-87B681781250}"/>
    <cellStyle name="Currency 66 3 4 2 2" xfId="4610" xr:uid="{0A11818A-E880-4FC0-BFB2-02A7111C8AEA}"/>
    <cellStyle name="Currency 66 3 4 2 2 2" xfId="8342" xr:uid="{DB84C452-AC45-4449-B519-ABABDBB00DCD}"/>
    <cellStyle name="Currency 66 3 4 2 2 2 2" xfId="15759" xr:uid="{129ABCF1-87D2-42B8-834B-B02372F0CD09}"/>
    <cellStyle name="Currency 66 3 4 2 2 3" xfId="12061" xr:uid="{6D88CE65-C144-4957-81DC-3746FBAB3227}"/>
    <cellStyle name="Currency 66 3 4 2 3" xfId="6476" xr:uid="{3C03FD4D-7E1F-46EE-9125-5668CA65D43B}"/>
    <cellStyle name="Currency 66 3 4 2 3 2" xfId="13910" xr:uid="{46CE21A5-65D4-46A4-BACF-E70C12C84EF2}"/>
    <cellStyle name="Currency 66 3 4 2 4" xfId="10211" xr:uid="{AFC972FF-C445-4870-9851-CFB4746FBC7B}"/>
    <cellStyle name="Currency 66 3 4 3" xfId="3692" xr:uid="{1EBDAE5A-3E9D-49A8-AC2A-FA14F2BD4983}"/>
    <cellStyle name="Currency 66 3 4 3 2" xfId="7424" xr:uid="{6E5A64FF-496C-4B2F-883A-9DF46B0F8F14}"/>
    <cellStyle name="Currency 66 3 4 3 2 2" xfId="14841" xr:uid="{7583F8E1-6D1E-4EFB-86BD-A9404D1AEA6C}"/>
    <cellStyle name="Currency 66 3 4 3 3" xfId="11143" xr:uid="{EF5EDFBA-3E84-4B18-B480-A2D5D494BCCF}"/>
    <cellStyle name="Currency 66 3 4 4" xfId="5558" xr:uid="{525057FF-FA97-4604-8CAF-FC501AD0AFBC}"/>
    <cellStyle name="Currency 66 3 4 4 2" xfId="12992" xr:uid="{84D04A62-4465-4B76-938E-E38487122FAB}"/>
    <cellStyle name="Currency 66 3 4 5" xfId="9293" xr:uid="{D9FB5C62-9E6B-476A-8BB3-8BCF86D3CE61}"/>
    <cellStyle name="Currency 66 3 5" xfId="2162" xr:uid="{8C0291FB-ECDE-4ABE-B2DE-D669E0D9732C}"/>
    <cellStyle name="Currency 66 3 5 2" xfId="4152" xr:uid="{1597E50D-4F57-4415-90D2-69F70AEBB940}"/>
    <cellStyle name="Currency 66 3 5 2 2" xfId="7884" xr:uid="{6684035A-DC0A-4B2F-9D0D-742875D94138}"/>
    <cellStyle name="Currency 66 3 5 2 2 2" xfId="15301" xr:uid="{19B4AEFA-CA7B-45A8-946F-D175F6313A8E}"/>
    <cellStyle name="Currency 66 3 5 2 3" xfId="11603" xr:uid="{2069A8A6-079E-4EC6-8DA9-F43BD8B67FB8}"/>
    <cellStyle name="Currency 66 3 5 3" xfId="6018" xr:uid="{E7D23457-1392-42AA-8537-BC3CC856EC70}"/>
    <cellStyle name="Currency 66 3 5 3 2" xfId="13452" xr:uid="{E3AAC4B5-81D5-4F23-85E7-062143EAE0DD}"/>
    <cellStyle name="Currency 66 3 5 4" xfId="9753" xr:uid="{CA6D5269-E283-4E06-915A-B08E65FA95C7}"/>
    <cellStyle name="Currency 66 3 6" xfId="3235" xr:uid="{B3DFCCEC-E584-4C42-97CA-2A1857E49EA3}"/>
    <cellStyle name="Currency 66 3 6 2" xfId="6967" xr:uid="{B93DEF73-BB67-4E65-B1C2-E7DA786F7EF4}"/>
    <cellStyle name="Currency 66 3 6 2 2" xfId="14384" xr:uid="{EF130F9A-2C7A-492D-928E-24F790983603}"/>
    <cellStyle name="Currency 66 3 6 3" xfId="10686" xr:uid="{1B8DAC57-A7C2-4C74-9560-A9D405229B87}"/>
    <cellStyle name="Currency 66 3 7" xfId="5101" xr:uid="{DB281995-0B80-4FE3-A101-81D8E4A23035}"/>
    <cellStyle name="Currency 66 3 7 2" xfId="12535" xr:uid="{72EEE759-0A75-4531-9A21-53EB02B18036}"/>
    <cellStyle name="Currency 66 3 8" xfId="8836" xr:uid="{D3A42C87-BF61-4895-9F5A-593F3A13F637}"/>
    <cellStyle name="Currency 66 4" xfId="1011" xr:uid="{94485A65-ABEE-4592-8DB9-89297F4AA0D8}"/>
    <cellStyle name="Currency 66 4 2" xfId="1213" xr:uid="{09D2B231-F47C-492B-84D4-8FFDAC6BEADB}"/>
    <cellStyle name="Currency 66 4 2 2" xfId="1523" xr:uid="{142CB0F0-9D39-4FF2-8757-EFB162BE7CD4}"/>
    <cellStyle name="Currency 66 4 2 2 2" xfId="1995" xr:uid="{58EC03BC-1F6E-4C5C-97E8-3E18A81B2033}"/>
    <cellStyle name="Currency 66 4 2 2 2 2" xfId="2927" xr:uid="{9FFB2C94-D788-44B4-9D49-C5C454B0AC02}"/>
    <cellStyle name="Currency 66 4 2 2 2 2 2" xfId="4917" xr:uid="{1ABAA30C-F1D6-4652-B319-011F24D2EC17}"/>
    <cellStyle name="Currency 66 4 2 2 2 2 2 2" xfId="8649" xr:uid="{619E2E20-CB56-4658-895A-8F94BE9CDB7F}"/>
    <cellStyle name="Currency 66 4 2 2 2 2 2 2 2" xfId="16066" xr:uid="{09090A05-A688-4E03-A53C-CF3A6E06A771}"/>
    <cellStyle name="Currency 66 4 2 2 2 2 2 3" xfId="12368" xr:uid="{D4F0DF5E-D983-41C8-B8EE-5867527AE6FD}"/>
    <cellStyle name="Currency 66 4 2 2 2 2 3" xfId="6783" xr:uid="{2E0CF164-8A8A-415C-B785-68CF8C792956}"/>
    <cellStyle name="Currency 66 4 2 2 2 2 3 2" xfId="14217" xr:uid="{B10170B1-95E2-42C0-8FE8-F2EF90F5F624}"/>
    <cellStyle name="Currency 66 4 2 2 2 2 4" xfId="10518" xr:uid="{6D934AE0-16D3-4BDF-B68C-CF520D72EB99}"/>
    <cellStyle name="Currency 66 4 2 2 2 3" xfId="3999" xr:uid="{F2B2D921-E637-4660-A8AB-AC3082EE9D8D}"/>
    <cellStyle name="Currency 66 4 2 2 2 3 2" xfId="7731" xr:uid="{C43548F6-5DF5-41FA-BB3E-872643F243BF}"/>
    <cellStyle name="Currency 66 4 2 2 2 3 2 2" xfId="15148" xr:uid="{C918A106-AC22-476D-840B-11ABB29C9727}"/>
    <cellStyle name="Currency 66 4 2 2 2 3 3" xfId="11450" xr:uid="{1F0F1EBF-B7B5-4F3B-8873-9BF9E0803520}"/>
    <cellStyle name="Currency 66 4 2 2 2 4" xfId="5865" xr:uid="{0ABC2968-C308-48EE-8104-1BBC7AE303F0}"/>
    <cellStyle name="Currency 66 4 2 2 2 4 2" xfId="13299" xr:uid="{64F1CD8E-C724-4A63-9F77-2A81C0B3A2DE}"/>
    <cellStyle name="Currency 66 4 2 2 2 5" xfId="9600" xr:uid="{6C948409-087B-45FF-B07E-09B3D8748303}"/>
    <cellStyle name="Currency 66 4 2 2 3" xfId="2469" xr:uid="{F475667E-76D2-4E18-8509-5C84DD107723}"/>
    <cellStyle name="Currency 66 4 2 2 3 2" xfId="4459" xr:uid="{53622D7F-F72F-4EDD-BEA0-D1358B527E61}"/>
    <cellStyle name="Currency 66 4 2 2 3 2 2" xfId="8191" xr:uid="{503A4826-A231-47DD-8B6A-5688456B06A0}"/>
    <cellStyle name="Currency 66 4 2 2 3 2 2 2" xfId="15608" xr:uid="{7CA1B98E-491B-4310-B012-10915A64BC48}"/>
    <cellStyle name="Currency 66 4 2 2 3 2 3" xfId="11910" xr:uid="{821ECC9B-7121-4341-900B-71E8971660B9}"/>
    <cellStyle name="Currency 66 4 2 2 3 3" xfId="6325" xr:uid="{F488EE85-0CC0-48F7-AD02-D63A605DCF41}"/>
    <cellStyle name="Currency 66 4 2 2 3 3 2" xfId="13759" xr:uid="{F02DE5F3-33C5-4746-A767-A76A7BAA06A7}"/>
    <cellStyle name="Currency 66 4 2 2 3 4" xfId="10060" xr:uid="{1E36CAB0-05B9-4130-BE9A-89915C5D89C3}"/>
    <cellStyle name="Currency 66 4 2 2 4" xfId="3541" xr:uid="{EC0C02BB-B1BF-4F4E-B886-C13AA3C6A491}"/>
    <cellStyle name="Currency 66 4 2 2 4 2" xfId="7273" xr:uid="{481193D8-532F-469D-B030-DD47FF42A9AB}"/>
    <cellStyle name="Currency 66 4 2 2 4 2 2" xfId="14690" xr:uid="{5004783B-A24C-4B7D-9D35-0D570426EEA0}"/>
    <cellStyle name="Currency 66 4 2 2 4 3" xfId="10992" xr:uid="{37FBACC4-2B57-4C49-95E4-BF0E076E1046}"/>
    <cellStyle name="Currency 66 4 2 2 5" xfId="5407" xr:uid="{4081DBAB-056E-407E-864C-1F4A284CDAB3}"/>
    <cellStyle name="Currency 66 4 2 2 5 2" xfId="12841" xr:uid="{CC43A782-100F-4082-B73C-8D6978710AE8}"/>
    <cellStyle name="Currency 66 4 2 2 6" xfId="9142" xr:uid="{94062B2A-6F30-4A19-9435-05794297760C}"/>
    <cellStyle name="Currency 66 4 2 3" xfId="1768" xr:uid="{330AA898-AE43-4310-BCE1-E58FE1E613BB}"/>
    <cellStyle name="Currency 66 4 2 3 2" xfId="2700" xr:uid="{5EB2B2F5-CA7A-4EFD-A4CC-FA3AAD5B8C13}"/>
    <cellStyle name="Currency 66 4 2 3 2 2" xfId="4690" xr:uid="{C4AEC62C-D269-4535-9E19-0F11535544C6}"/>
    <cellStyle name="Currency 66 4 2 3 2 2 2" xfId="8422" xr:uid="{13F824D5-1627-40C4-A068-624A15E74415}"/>
    <cellStyle name="Currency 66 4 2 3 2 2 2 2" xfId="15839" xr:uid="{AFF68841-AB88-42CA-92BD-AD5C16BC947A}"/>
    <cellStyle name="Currency 66 4 2 3 2 2 3" xfId="12141" xr:uid="{3488A2B6-2630-4E94-8E7D-EB27F2CC82BA}"/>
    <cellStyle name="Currency 66 4 2 3 2 3" xfId="6556" xr:uid="{E49F3CB9-8ACA-48D9-B0D2-339A4EAB4C9F}"/>
    <cellStyle name="Currency 66 4 2 3 2 3 2" xfId="13990" xr:uid="{CB9AA5E0-EBE9-4FFD-A1C5-A41E0724D01E}"/>
    <cellStyle name="Currency 66 4 2 3 2 4" xfId="10291" xr:uid="{6CB46B00-C83A-427E-9568-5118A74B2711}"/>
    <cellStyle name="Currency 66 4 2 3 3" xfId="3772" xr:uid="{B954108C-173D-480B-8368-3FA58BE8BB22}"/>
    <cellStyle name="Currency 66 4 2 3 3 2" xfId="7504" xr:uid="{F8A7D72B-43D2-4EE4-B6A8-E6401431AD7C}"/>
    <cellStyle name="Currency 66 4 2 3 3 2 2" xfId="14921" xr:uid="{7D22AF9E-B1CC-4BEF-97DC-1D18A3416058}"/>
    <cellStyle name="Currency 66 4 2 3 3 3" xfId="11223" xr:uid="{32E08C3A-7CCC-4200-BFC9-9890ABD3FF34}"/>
    <cellStyle name="Currency 66 4 2 3 4" xfId="5638" xr:uid="{F975E974-51CF-406E-9D87-CBF0759866A9}"/>
    <cellStyle name="Currency 66 4 2 3 4 2" xfId="13072" xr:uid="{6106E14C-98E4-40B7-915D-03DD420B10A8}"/>
    <cellStyle name="Currency 66 4 2 3 5" xfId="9373" xr:uid="{AD17B74C-55CB-45E5-AD6C-6E2BC3FBB54E}"/>
    <cellStyle name="Currency 66 4 2 4" xfId="2242" xr:uid="{D57C8B19-AC59-4232-8361-2F51FA6B72DA}"/>
    <cellStyle name="Currency 66 4 2 4 2" xfId="4232" xr:uid="{9F9568A0-114D-400F-8722-A3505562CA8A}"/>
    <cellStyle name="Currency 66 4 2 4 2 2" xfId="7964" xr:uid="{C5294AD2-950D-4461-8360-6C16D3622306}"/>
    <cellStyle name="Currency 66 4 2 4 2 2 2" xfId="15381" xr:uid="{8F3A1521-4674-4D6E-A9C8-95FDB828783D}"/>
    <cellStyle name="Currency 66 4 2 4 2 3" xfId="11683" xr:uid="{E1305AD8-9991-4506-A59A-7C587101AE92}"/>
    <cellStyle name="Currency 66 4 2 4 3" xfId="6098" xr:uid="{1786E4B9-F521-4A99-A135-3FE612D339AC}"/>
    <cellStyle name="Currency 66 4 2 4 3 2" xfId="13532" xr:uid="{70EDFF19-AFE2-485B-AD67-78741E1BB9B8}"/>
    <cellStyle name="Currency 66 4 2 4 4" xfId="9833" xr:uid="{3A69BA0B-5BF4-45E6-A808-10F109B9B893}"/>
    <cellStyle name="Currency 66 4 2 5" xfId="3315" xr:uid="{E9EE9D14-8878-4A2F-B0F8-50B5276F7ECB}"/>
    <cellStyle name="Currency 66 4 2 5 2" xfId="7047" xr:uid="{0130A999-623A-4DFD-A6F0-7EAAE90CB499}"/>
    <cellStyle name="Currency 66 4 2 5 2 2" xfId="14464" xr:uid="{92E2B68B-6502-4649-8F94-DDF14A32460B}"/>
    <cellStyle name="Currency 66 4 2 5 3" xfId="10766" xr:uid="{EC81B5DB-316D-4219-AEBD-99CF98CEF996}"/>
    <cellStyle name="Currency 66 4 2 6" xfId="5181" xr:uid="{314DFC2C-BC3E-4BD7-8CA1-862BD00FBD6A}"/>
    <cellStyle name="Currency 66 4 2 6 2" xfId="12615" xr:uid="{5C980D2B-3782-47AB-A7B8-5036C0464D3C}"/>
    <cellStyle name="Currency 66 4 2 7" xfId="8916" xr:uid="{11F71CE9-009A-4731-94E9-8F84ABE347F9}"/>
    <cellStyle name="Currency 66 4 3" xfId="1407" xr:uid="{034A5E2C-AC63-4A71-BF12-2A4FC344BB4C}"/>
    <cellStyle name="Currency 66 4 3 2" xfId="1879" xr:uid="{A3F39685-99BD-43EA-A63F-FDBE23CD55C8}"/>
    <cellStyle name="Currency 66 4 3 2 2" xfId="2811" xr:uid="{B07A8F77-624D-4247-9DBB-942AA2E4E618}"/>
    <cellStyle name="Currency 66 4 3 2 2 2" xfId="4801" xr:uid="{6A680025-FC91-4DBD-8AA5-73824F86A68D}"/>
    <cellStyle name="Currency 66 4 3 2 2 2 2" xfId="8533" xr:uid="{65D6AB40-4F2D-4CA2-A881-46F958549B3F}"/>
    <cellStyle name="Currency 66 4 3 2 2 2 2 2" xfId="15950" xr:uid="{D9878102-5422-4686-98A0-3C5CB9869861}"/>
    <cellStyle name="Currency 66 4 3 2 2 2 3" xfId="12252" xr:uid="{89F3C716-9DCA-4FCF-9047-659A47957B63}"/>
    <cellStyle name="Currency 66 4 3 2 2 3" xfId="6667" xr:uid="{4913A80F-AE09-4BE1-BFF6-DC2203D907D5}"/>
    <cellStyle name="Currency 66 4 3 2 2 3 2" xfId="14101" xr:uid="{AF2B980B-5ED7-4131-BD2C-B659067D9082}"/>
    <cellStyle name="Currency 66 4 3 2 2 4" xfId="10402" xr:uid="{E9505226-1344-4CF9-8CED-CC9B582BCABC}"/>
    <cellStyle name="Currency 66 4 3 2 3" xfId="3883" xr:uid="{DB0B26EE-8CC9-4E1A-88CB-0817E37CDE5D}"/>
    <cellStyle name="Currency 66 4 3 2 3 2" xfId="7615" xr:uid="{AFF9BB1C-6A9F-4EEB-8908-1C560E355C66}"/>
    <cellStyle name="Currency 66 4 3 2 3 2 2" xfId="15032" xr:uid="{AB49D47E-ACAD-4837-ACFC-2456FA534D3A}"/>
    <cellStyle name="Currency 66 4 3 2 3 3" xfId="11334" xr:uid="{0DF1CD5E-1FA2-4EAE-B3C7-FF115840F2D8}"/>
    <cellStyle name="Currency 66 4 3 2 4" xfId="5749" xr:uid="{4BF00991-EE93-4C1B-9CDA-6B8CF53D0425}"/>
    <cellStyle name="Currency 66 4 3 2 4 2" xfId="13183" xr:uid="{4E84E334-C6D4-44BF-A795-9721E3EE28E4}"/>
    <cellStyle name="Currency 66 4 3 2 5" xfId="9484" xr:uid="{66407D86-5B55-48A2-BCB4-7B5B9BCFB232}"/>
    <cellStyle name="Currency 66 4 3 3" xfId="2353" xr:uid="{9882332F-3172-4E40-959E-B3AF3D2782CA}"/>
    <cellStyle name="Currency 66 4 3 3 2" xfId="4343" xr:uid="{8EAEBDB1-73F5-4294-8443-725147764749}"/>
    <cellStyle name="Currency 66 4 3 3 2 2" xfId="8075" xr:uid="{58F509A5-5EF5-4039-A38F-486673043A91}"/>
    <cellStyle name="Currency 66 4 3 3 2 2 2" xfId="15492" xr:uid="{AFBE067B-245A-453A-AAD2-53D17EC79CD2}"/>
    <cellStyle name="Currency 66 4 3 3 2 3" xfId="11794" xr:uid="{913E2980-0A68-4C3B-BE4A-CC0C62995574}"/>
    <cellStyle name="Currency 66 4 3 3 3" xfId="6209" xr:uid="{BF2BD29F-0871-481B-9AC0-8B73F5F77209}"/>
    <cellStyle name="Currency 66 4 3 3 3 2" xfId="13643" xr:uid="{652A71F3-6BE1-484E-AAD0-A7CC81BE5185}"/>
    <cellStyle name="Currency 66 4 3 3 4" xfId="9944" xr:uid="{8068F3A8-C8B3-499B-8F53-85D53307170A}"/>
    <cellStyle name="Currency 66 4 3 4" xfId="3425" xr:uid="{E3AB4A6F-D6D9-4C93-B7EF-FC9064AE71A8}"/>
    <cellStyle name="Currency 66 4 3 4 2" xfId="7157" xr:uid="{1B240383-9EFA-4123-A9BA-CCD9A5DAD2BD}"/>
    <cellStyle name="Currency 66 4 3 4 2 2" xfId="14574" xr:uid="{3466DAEA-B17A-48ED-87BE-209A4CC2C1ED}"/>
    <cellStyle name="Currency 66 4 3 4 3" xfId="10876" xr:uid="{7F677C92-85B9-4BFA-A0FB-150F292CAC32}"/>
    <cellStyle name="Currency 66 4 3 5" xfId="5291" xr:uid="{CBE9667B-7DA1-4D89-B995-B2ED4352260C}"/>
    <cellStyle name="Currency 66 4 3 5 2" xfId="12725" xr:uid="{06D4961D-654D-4BFC-86F5-63213DD5E433}"/>
    <cellStyle name="Currency 66 4 3 6" xfId="9026" xr:uid="{38092047-0031-45F8-BBC5-A7FA783F29C9}"/>
    <cellStyle name="Currency 66 4 4" xfId="1652" xr:uid="{D48CD229-574F-4B47-A1E2-A700ED0D0FF5}"/>
    <cellStyle name="Currency 66 4 4 2" xfId="2585" xr:uid="{B61B3ABE-A50D-4BBA-AC5D-602570F5D712}"/>
    <cellStyle name="Currency 66 4 4 2 2" xfId="4575" xr:uid="{33E35611-ABEA-4CED-A79D-9B9D87F2D186}"/>
    <cellStyle name="Currency 66 4 4 2 2 2" xfId="8307" xr:uid="{F79F66B2-3F46-4AE2-A37A-428F2D9E35CE}"/>
    <cellStyle name="Currency 66 4 4 2 2 2 2" xfId="15724" xr:uid="{7BC5CD41-620C-4FAB-B459-25135C9406D3}"/>
    <cellStyle name="Currency 66 4 4 2 2 3" xfId="12026" xr:uid="{CF97F885-01C4-405F-9C51-9FA900C15356}"/>
    <cellStyle name="Currency 66 4 4 2 3" xfId="6441" xr:uid="{B55C641C-1372-48BB-AD0B-CDDBAC553D56}"/>
    <cellStyle name="Currency 66 4 4 2 3 2" xfId="13875" xr:uid="{F80D9747-A404-47DE-A420-AD0FB8F19976}"/>
    <cellStyle name="Currency 66 4 4 2 4" xfId="10176" xr:uid="{30AEE384-B9D2-44C0-8F9B-E699EDFCAC1C}"/>
    <cellStyle name="Currency 66 4 4 3" xfId="3657" xr:uid="{1A70057F-C822-44A2-BDDC-02C0AD78EA48}"/>
    <cellStyle name="Currency 66 4 4 3 2" xfId="7389" xr:uid="{F9FFC46C-C7FE-47E7-9B2E-09502712AFDA}"/>
    <cellStyle name="Currency 66 4 4 3 2 2" xfId="14806" xr:uid="{FA9ACCFC-5015-4E50-881C-711014E4EDBB}"/>
    <cellStyle name="Currency 66 4 4 3 3" xfId="11108" xr:uid="{259D31B8-9578-4289-8F4B-E717BC9046C7}"/>
    <cellStyle name="Currency 66 4 4 4" xfId="5523" xr:uid="{3C214D46-7D31-4F28-8746-502E7FDE6F18}"/>
    <cellStyle name="Currency 66 4 4 4 2" xfId="12957" xr:uid="{AE1C102A-3F6C-4F9D-B2A6-622A3A498D09}"/>
    <cellStyle name="Currency 66 4 4 5" xfId="9258" xr:uid="{867777AC-8C3B-47B5-9F04-2E568027F0AD}"/>
    <cellStyle name="Currency 66 4 5" xfId="2127" xr:uid="{F48B1807-0FBF-446C-A4B7-B44FE9AAA7DD}"/>
    <cellStyle name="Currency 66 4 5 2" xfId="4117" xr:uid="{BA5F200E-F570-4D6D-9BFF-3C700226A740}"/>
    <cellStyle name="Currency 66 4 5 2 2" xfId="7849" xr:uid="{46668930-AE12-4182-987D-D79A05E2CD0F}"/>
    <cellStyle name="Currency 66 4 5 2 2 2" xfId="15266" xr:uid="{0C0E41B1-ED24-4F80-AC92-5D6C072A8AED}"/>
    <cellStyle name="Currency 66 4 5 2 3" xfId="11568" xr:uid="{1CD61C88-4DE4-4109-B5A3-03FA8B223C40}"/>
    <cellStyle name="Currency 66 4 5 3" xfId="5983" xr:uid="{11740AFF-2285-4BD4-BD55-683662416E26}"/>
    <cellStyle name="Currency 66 4 5 3 2" xfId="13417" xr:uid="{EA74BF94-78FF-46BB-8AFF-00B96542756C}"/>
    <cellStyle name="Currency 66 4 5 4" xfId="9718" xr:uid="{AEF68F74-8B6C-48C8-9C1D-76DC3ED67FD1}"/>
    <cellStyle name="Currency 66 4 6" xfId="3200" xr:uid="{F53BA6E9-2A5D-420A-B937-A5C22E0E440B}"/>
    <cellStyle name="Currency 66 4 6 2" xfId="6932" xr:uid="{73B04927-6DAC-4278-ABE7-32DE6D8BC26B}"/>
    <cellStyle name="Currency 66 4 6 2 2" xfId="14349" xr:uid="{AD07950A-16E3-4D58-A9D6-71FD3E019116}"/>
    <cellStyle name="Currency 66 4 6 3" xfId="10651" xr:uid="{F2D891EB-937F-4AC1-8216-8F2DCBE8F926}"/>
    <cellStyle name="Currency 66 4 7" xfId="5066" xr:uid="{E5B24CC4-42B5-48C8-A0A3-463789105565}"/>
    <cellStyle name="Currency 66 4 7 2" xfId="12500" xr:uid="{C3FFD8E6-C539-416B-A4F9-FEF93906D60C}"/>
    <cellStyle name="Currency 66 4 8" xfId="8801" xr:uid="{999228FC-B78B-4A21-847D-82C083CB3C7C}"/>
    <cellStyle name="Currency 66 5" xfId="1171" xr:uid="{C718A0AD-22B5-42BB-BA8A-8C01127413D1}"/>
    <cellStyle name="Currency 66 5 2" xfId="1481" xr:uid="{E8A6C5F1-8F5F-45FB-8692-9E9CBB96AE33}"/>
    <cellStyle name="Currency 66 5 2 2" xfId="1953" xr:uid="{A6F41A0F-691F-4F4B-AB69-4E51494F294C}"/>
    <cellStyle name="Currency 66 5 2 2 2" xfId="2885" xr:uid="{026EB34E-8638-429A-BECC-98BD765FEFA3}"/>
    <cellStyle name="Currency 66 5 2 2 2 2" xfId="4875" xr:uid="{FECACD03-9BED-43E9-B81A-EE2305A1CEB5}"/>
    <cellStyle name="Currency 66 5 2 2 2 2 2" xfId="8607" xr:uid="{C5F7C9AE-AD24-4151-8B62-0BF47C9726C3}"/>
    <cellStyle name="Currency 66 5 2 2 2 2 2 2" xfId="16024" xr:uid="{04CC8415-FAC5-4F6D-894C-FE489E9B5E60}"/>
    <cellStyle name="Currency 66 5 2 2 2 2 3" xfId="12326" xr:uid="{CB712830-77E1-4735-8B47-70DEC09E618D}"/>
    <cellStyle name="Currency 66 5 2 2 2 3" xfId="6741" xr:uid="{36516F7E-2A45-451F-B885-8085624EBD64}"/>
    <cellStyle name="Currency 66 5 2 2 2 3 2" xfId="14175" xr:uid="{7317A4CB-452E-443B-AAB5-455F1A86FBCF}"/>
    <cellStyle name="Currency 66 5 2 2 2 4" xfId="10476" xr:uid="{E5759126-CF1E-468E-9237-17D1A80B6976}"/>
    <cellStyle name="Currency 66 5 2 2 3" xfId="3957" xr:uid="{5B25AB56-47BF-4FE1-9C3F-E57BC09C361F}"/>
    <cellStyle name="Currency 66 5 2 2 3 2" xfId="7689" xr:uid="{42008C0D-DE1F-4D76-B5F4-089B7012248B}"/>
    <cellStyle name="Currency 66 5 2 2 3 2 2" xfId="15106" xr:uid="{5B191F76-237D-469F-81FD-09BB1B640C81}"/>
    <cellStyle name="Currency 66 5 2 2 3 3" xfId="11408" xr:uid="{64DFB1A1-B4A4-4718-8154-7274934C103A}"/>
    <cellStyle name="Currency 66 5 2 2 4" xfId="5823" xr:uid="{A4D6E986-03B5-4E24-859B-22CAD84A1789}"/>
    <cellStyle name="Currency 66 5 2 2 4 2" xfId="13257" xr:uid="{CB762C5E-B03F-452C-834F-96A67BC938A0}"/>
    <cellStyle name="Currency 66 5 2 2 5" xfId="9558" xr:uid="{51A31DE7-9389-4E02-8C0A-A7EBD637A8C3}"/>
    <cellStyle name="Currency 66 5 2 3" xfId="2427" xr:uid="{E4CE9990-F23D-4041-B045-3AB476EE5DA0}"/>
    <cellStyle name="Currency 66 5 2 3 2" xfId="4417" xr:uid="{0D7A93BE-FFD1-43CC-9500-11B3B940948D}"/>
    <cellStyle name="Currency 66 5 2 3 2 2" xfId="8149" xr:uid="{DBF13C4C-5D4E-4E0A-A424-E7D2D6C1D1A6}"/>
    <cellStyle name="Currency 66 5 2 3 2 2 2" xfId="15566" xr:uid="{0BB8A843-DF66-4002-B966-671A335B688B}"/>
    <cellStyle name="Currency 66 5 2 3 2 3" xfId="11868" xr:uid="{5570CA1B-7AA9-4F11-9E0A-06437FE813C6}"/>
    <cellStyle name="Currency 66 5 2 3 3" xfId="6283" xr:uid="{6C18473F-6EEF-4B93-AFBD-7B727FC8C4B6}"/>
    <cellStyle name="Currency 66 5 2 3 3 2" xfId="13717" xr:uid="{B28250C0-CA24-4CF6-B845-BB1B8F410493}"/>
    <cellStyle name="Currency 66 5 2 3 4" xfId="10018" xr:uid="{916C4C7C-7ED5-41FA-A6F3-D7288FE218CE}"/>
    <cellStyle name="Currency 66 5 2 4" xfId="3499" xr:uid="{96D752C4-9541-4F4F-8903-126AA80782A0}"/>
    <cellStyle name="Currency 66 5 2 4 2" xfId="7231" xr:uid="{08670AD5-E229-499E-B3B3-8756EF288C9E}"/>
    <cellStyle name="Currency 66 5 2 4 2 2" xfId="14648" xr:uid="{15AE3F1A-18FE-4B2D-A2B8-69111C95C383}"/>
    <cellStyle name="Currency 66 5 2 4 3" xfId="10950" xr:uid="{80C68B9E-E8FC-4B95-A0C8-A7B502E91160}"/>
    <cellStyle name="Currency 66 5 2 5" xfId="5365" xr:uid="{D4378876-342A-4A06-947F-EBC7EF2649D1}"/>
    <cellStyle name="Currency 66 5 2 5 2" xfId="12799" xr:uid="{F6EB6C56-AE8E-47E1-BBA1-A8EA037ED7A5}"/>
    <cellStyle name="Currency 66 5 2 6" xfId="9100" xr:uid="{884DC150-1B47-45CE-A4A8-1C13C014F7C1}"/>
    <cellStyle name="Currency 66 5 3" xfId="1726" xr:uid="{74E757B3-2707-4714-8D59-EF7FEB2EFB38}"/>
    <cellStyle name="Currency 66 5 3 2" xfId="2658" xr:uid="{2BF91E36-9842-49B6-835F-D1D19BC926E6}"/>
    <cellStyle name="Currency 66 5 3 2 2" xfId="4648" xr:uid="{7509386C-F775-480C-AD88-76B2377C5481}"/>
    <cellStyle name="Currency 66 5 3 2 2 2" xfId="8380" xr:uid="{711297C1-B297-4831-8A7E-072EC833046E}"/>
    <cellStyle name="Currency 66 5 3 2 2 2 2" xfId="15797" xr:uid="{0930F896-5442-41A5-811F-4AE084CE9DFA}"/>
    <cellStyle name="Currency 66 5 3 2 2 3" xfId="12099" xr:uid="{F83D4B91-04AA-4513-8948-3152679065BE}"/>
    <cellStyle name="Currency 66 5 3 2 3" xfId="6514" xr:uid="{9BC0EE4A-9C19-4EFA-B5AF-3E6C00906BE3}"/>
    <cellStyle name="Currency 66 5 3 2 3 2" xfId="13948" xr:uid="{A3CEFDFE-736F-4089-9844-D8368AEF5BDD}"/>
    <cellStyle name="Currency 66 5 3 2 4" xfId="10249" xr:uid="{6898E33E-AF3A-43E0-A5B0-5CB48540BD05}"/>
    <cellStyle name="Currency 66 5 3 3" xfId="3730" xr:uid="{96305C76-A734-4DA5-B6DB-DDD0C0D24A50}"/>
    <cellStyle name="Currency 66 5 3 3 2" xfId="7462" xr:uid="{3C6508A7-E79E-4BF4-BE77-22930047959E}"/>
    <cellStyle name="Currency 66 5 3 3 2 2" xfId="14879" xr:uid="{9439C354-3E49-457E-8B8B-BCDCB4521747}"/>
    <cellStyle name="Currency 66 5 3 3 3" xfId="11181" xr:uid="{AFEFABD9-CD54-4BD9-914A-5DD7410983B9}"/>
    <cellStyle name="Currency 66 5 3 4" xfId="5596" xr:uid="{79371C6E-E446-409E-B3BA-BF69113BBAFB}"/>
    <cellStyle name="Currency 66 5 3 4 2" xfId="13030" xr:uid="{BB5F479C-D503-4EDA-A7D2-A46D1AB19594}"/>
    <cellStyle name="Currency 66 5 3 5" xfId="9331" xr:uid="{3998364C-B17A-40BE-9753-7D41C451321F}"/>
    <cellStyle name="Currency 66 5 4" xfId="2200" xr:uid="{76A26579-6DDC-4F1F-A1C8-427C8C536D5F}"/>
    <cellStyle name="Currency 66 5 4 2" xfId="4190" xr:uid="{FF8B3E91-B3E6-4167-98F4-2E9345FDB0C8}"/>
    <cellStyle name="Currency 66 5 4 2 2" xfId="7922" xr:uid="{2EF85BF9-0818-48CC-8462-E920990829FA}"/>
    <cellStyle name="Currency 66 5 4 2 2 2" xfId="15339" xr:uid="{B007CF09-53A5-4114-AEDB-56DBF8F9278E}"/>
    <cellStyle name="Currency 66 5 4 2 3" xfId="11641" xr:uid="{453CF8C5-7487-4AEB-8641-524CCA647D6A}"/>
    <cellStyle name="Currency 66 5 4 3" xfId="6056" xr:uid="{6A827F78-A0AD-41D7-A029-B815E8053179}"/>
    <cellStyle name="Currency 66 5 4 3 2" xfId="13490" xr:uid="{CCDABF3B-D2E3-494D-8072-4CC492AF7EE4}"/>
    <cellStyle name="Currency 66 5 4 4" xfId="9791" xr:uid="{20988B3F-BCA2-4C49-A2F4-C03BBFADB39B}"/>
    <cellStyle name="Currency 66 5 5" xfId="3273" xr:uid="{B81A2B3B-4538-43C6-905C-CB41F73FCE77}"/>
    <cellStyle name="Currency 66 5 5 2" xfId="7005" xr:uid="{943E9E4D-7E07-4A2E-98F9-E18B6DB9A1E2}"/>
    <cellStyle name="Currency 66 5 5 2 2" xfId="14422" xr:uid="{68C5AF01-90EF-47E6-AC9F-D8E5001908E3}"/>
    <cellStyle name="Currency 66 5 5 3" xfId="10724" xr:uid="{D0CAA999-542A-4075-95FE-97EC854C258B}"/>
    <cellStyle name="Currency 66 5 6" xfId="5139" xr:uid="{86281F02-024D-4EED-AE54-9E84842CAF55}"/>
    <cellStyle name="Currency 66 5 6 2" xfId="12573" xr:uid="{D5592F00-4BD9-48D9-89C6-3C82B6B09D40}"/>
    <cellStyle name="Currency 66 5 7" xfId="8874" xr:uid="{3260FFA3-C3A3-4A3D-B737-854EAEF74C64}"/>
    <cellStyle name="Currency 66 6" xfId="1367" xr:uid="{41B82CFC-D6FA-49DE-8D9C-23F68AC38F92}"/>
    <cellStyle name="Currency 66 6 2" xfId="1839" xr:uid="{E669DFE2-9B44-4993-A3A3-E405AA1D5779}"/>
    <cellStyle name="Currency 66 6 2 2" xfId="2771" xr:uid="{47C3C774-95C6-4B1B-8A88-370FF8391EE9}"/>
    <cellStyle name="Currency 66 6 2 2 2" xfId="4761" xr:uid="{FC8CFFF9-B264-4ECE-91B2-67F1B4E3F8FC}"/>
    <cellStyle name="Currency 66 6 2 2 2 2" xfId="8493" xr:uid="{2028D5E1-F56C-414C-A1A1-D1AE522FE8BF}"/>
    <cellStyle name="Currency 66 6 2 2 2 2 2" xfId="15910" xr:uid="{63A11E8F-18F5-46E8-B468-28078C7D5048}"/>
    <cellStyle name="Currency 66 6 2 2 2 3" xfId="12212" xr:uid="{FB3997FB-76BE-4AB8-A6B9-0E15F67CF715}"/>
    <cellStyle name="Currency 66 6 2 2 3" xfId="6627" xr:uid="{CE607DCE-16EC-4BBA-8062-3C3EBF3026E4}"/>
    <cellStyle name="Currency 66 6 2 2 3 2" xfId="14061" xr:uid="{F9010841-757C-4540-8DE7-828426BF1989}"/>
    <cellStyle name="Currency 66 6 2 2 4" xfId="10362" xr:uid="{24EB9828-B292-45C1-A342-354174BE12B6}"/>
    <cellStyle name="Currency 66 6 2 3" xfId="3843" xr:uid="{CB134FD2-D8A0-4F66-AB42-641AC8AE4446}"/>
    <cellStyle name="Currency 66 6 2 3 2" xfId="7575" xr:uid="{FFE37B48-4136-4EA2-951F-2CA8D73AF451}"/>
    <cellStyle name="Currency 66 6 2 3 2 2" xfId="14992" xr:uid="{E1633756-4C60-4066-B35C-EA44B570DA5C}"/>
    <cellStyle name="Currency 66 6 2 3 3" xfId="11294" xr:uid="{B3641140-1A83-4099-A657-F89F62585ACF}"/>
    <cellStyle name="Currency 66 6 2 4" xfId="5709" xr:uid="{5E8D4439-2870-4CAC-9536-B4FC29E40049}"/>
    <cellStyle name="Currency 66 6 2 4 2" xfId="13143" xr:uid="{85B780F4-A417-4ACC-A306-2FFBE67BD388}"/>
    <cellStyle name="Currency 66 6 2 5" xfId="9444" xr:uid="{251FD9E1-478E-4473-AF19-5B2375400B8E}"/>
    <cellStyle name="Currency 66 6 3" xfId="2313" xr:uid="{7DE8AC7B-CB7F-4369-BB66-77F180547773}"/>
    <cellStyle name="Currency 66 6 3 2" xfId="4303" xr:uid="{27EC97E5-FD94-484A-9D5F-1B40A3767A1E}"/>
    <cellStyle name="Currency 66 6 3 2 2" xfId="8035" xr:uid="{F7852D1E-3098-4510-8AE6-170177BBA063}"/>
    <cellStyle name="Currency 66 6 3 2 2 2" xfId="15452" xr:uid="{D22AB435-1B83-475D-9F7A-8D1087E0168F}"/>
    <cellStyle name="Currency 66 6 3 2 3" xfId="11754" xr:uid="{6909F67F-6353-4CD6-B5A3-F91DC56C9867}"/>
    <cellStyle name="Currency 66 6 3 3" xfId="6169" xr:uid="{95ED3FFF-25F5-4231-91D9-246A494084ED}"/>
    <cellStyle name="Currency 66 6 3 3 2" xfId="13603" xr:uid="{A7FE1EF6-D50C-4F55-9F50-2A65FD7D3A18}"/>
    <cellStyle name="Currency 66 6 3 4" xfId="9904" xr:uid="{E80E32D2-98BF-4559-85C7-F133C27223FF}"/>
    <cellStyle name="Currency 66 6 4" xfId="3385" xr:uid="{D7FB012F-F129-4F25-9043-41FD9AD621D5}"/>
    <cellStyle name="Currency 66 6 4 2" xfId="7117" xr:uid="{47B7AF49-1CA8-4810-A836-02B46D5E89FB}"/>
    <cellStyle name="Currency 66 6 4 2 2" xfId="14534" xr:uid="{0736857D-7BBF-46FA-8C23-2C3E9D436724}"/>
    <cellStyle name="Currency 66 6 4 3" xfId="10836" xr:uid="{EB81FB21-99D1-4560-9D6D-F9BF95026F1B}"/>
    <cellStyle name="Currency 66 6 5" xfId="5251" xr:uid="{8EAAF0D4-6B0E-46A0-878F-DA909D62E3B8}"/>
    <cellStyle name="Currency 66 6 5 2" xfId="12685" xr:uid="{23DB0E18-C167-40D6-ACBF-695F0285AD32}"/>
    <cellStyle name="Currency 66 6 6" xfId="8986" xr:uid="{F14C2531-AB4E-4243-A06E-25BDC18A5A69}"/>
    <cellStyle name="Currency 66 7" xfId="1610" xr:uid="{DB6197FE-048E-4CB1-AFBB-9AC66E7C1CD3}"/>
    <cellStyle name="Currency 66 7 2" xfId="2543" xr:uid="{E7152EC0-8924-40B2-8207-F9007287DAD7}"/>
    <cellStyle name="Currency 66 7 2 2" xfId="4533" xr:uid="{674B854F-A4E7-4D02-A0B3-9A42F3DA032B}"/>
    <cellStyle name="Currency 66 7 2 2 2" xfId="8265" xr:uid="{B157B3DA-7D57-435A-B516-5106394A34C0}"/>
    <cellStyle name="Currency 66 7 2 2 2 2" xfId="15682" xr:uid="{8148388F-342B-47C8-89DC-2BBA53E9873C}"/>
    <cellStyle name="Currency 66 7 2 2 3" xfId="11984" xr:uid="{A6CC7C28-4529-4A05-9313-F844AFEF79CA}"/>
    <cellStyle name="Currency 66 7 2 3" xfId="6399" xr:uid="{5F9CE5ED-7BA2-4BD2-82F1-F721B845A595}"/>
    <cellStyle name="Currency 66 7 2 3 2" xfId="13833" xr:uid="{3C488878-7AB9-457A-94A3-714B66D3DD28}"/>
    <cellStyle name="Currency 66 7 2 4" xfId="10134" xr:uid="{428F7665-EB03-41BE-860E-C18B90EDE18D}"/>
    <cellStyle name="Currency 66 7 3" xfId="3615" xr:uid="{F1345241-C7DA-459B-8539-0095BB4D0F6B}"/>
    <cellStyle name="Currency 66 7 3 2" xfId="7347" xr:uid="{B8AD268D-3460-42BD-BFB7-9D35315831AF}"/>
    <cellStyle name="Currency 66 7 3 2 2" xfId="14764" xr:uid="{4B3A187F-74F5-4397-9206-AE4EFFB442B0}"/>
    <cellStyle name="Currency 66 7 3 3" xfId="11066" xr:uid="{9FDF2758-26E9-429F-8212-5CA010F930B1}"/>
    <cellStyle name="Currency 66 7 4" xfId="5481" xr:uid="{3A477605-1A55-47B8-AEBB-642D60B1A2B2}"/>
    <cellStyle name="Currency 66 7 4 2" xfId="12915" xr:uid="{9F9EB914-30E0-467B-A269-E92454328C11}"/>
    <cellStyle name="Currency 66 7 5" xfId="9216" xr:uid="{FAE9DA59-00CF-4A9A-9D48-3536B3B13395}"/>
    <cellStyle name="Currency 66 8" xfId="2085" xr:uid="{5D5A9735-D8F9-4ACF-B65D-EE86B1FA1DF8}"/>
    <cellStyle name="Currency 66 8 2" xfId="4075" xr:uid="{5B7E0A21-A054-4E90-AE35-458569FF0886}"/>
    <cellStyle name="Currency 66 8 2 2" xfId="7807" xr:uid="{E7BE16B6-DC3E-4AE5-B861-B4B336476CEC}"/>
    <cellStyle name="Currency 66 8 2 2 2" xfId="15224" xr:uid="{D3A24ED1-9C78-4989-8A9C-43172F24B3D2}"/>
    <cellStyle name="Currency 66 8 2 3" xfId="11526" xr:uid="{23F6BAEA-5E28-4F3F-8547-479F5C22BE33}"/>
    <cellStyle name="Currency 66 8 3" xfId="5941" xr:uid="{A04FB90F-1E1A-428F-8500-79FA77CB65CE}"/>
    <cellStyle name="Currency 66 8 3 2" xfId="13375" xr:uid="{DBDE953C-DF01-48C6-AD72-749A50055919}"/>
    <cellStyle name="Currency 66 8 4" xfId="9676" xr:uid="{D520AD8D-0A43-480B-8A0C-CF4CC0E08CDF}"/>
    <cellStyle name="Currency 66 9" xfId="3158" xr:uid="{D4B0E400-E115-4CF0-B855-246279582A3A}"/>
    <cellStyle name="Currency 66 9 2" xfId="6890" xr:uid="{811D67D9-00DC-4E2E-89EB-218C972A75D1}"/>
    <cellStyle name="Currency 66 9 2 2" xfId="14309" xr:uid="{41E6A260-1FC1-4C35-978F-60351ED35EEF}"/>
    <cellStyle name="Currency 66 9 3" xfId="10611" xr:uid="{465B1D60-C6D2-4081-87CD-5E586C9D3975}"/>
    <cellStyle name="Currency 67" xfId="763" xr:uid="{6F6DADA4-17AB-4BB6-B688-28040DC1611F}"/>
    <cellStyle name="Currency 67 10" xfId="5025" xr:uid="{17A1CF5E-B807-43AB-94A6-76C78E151B56}"/>
    <cellStyle name="Currency 67 10 2" xfId="12461" xr:uid="{3629C831-5D2A-456A-9CE1-5B061F70B561}"/>
    <cellStyle name="Currency 67 11" xfId="8762" xr:uid="{E8C17191-0F7D-4730-A983-6CDDC9BF991A}"/>
    <cellStyle name="Currency 67 2" xfId="967" xr:uid="{6B1F272A-4D58-4EC1-8925-7369A11758BC}"/>
    <cellStyle name="Currency 67 2 10" xfId="8781" xr:uid="{70436780-0F30-4F79-ADC4-5DED06723DB9}"/>
    <cellStyle name="Currency 67 2 2" xfId="1066" xr:uid="{47444B0C-51BD-451C-AA47-AEBDB8AA7ADD}"/>
    <cellStyle name="Currency 67 2 2 2" xfId="1268" xr:uid="{5FE3B5DE-1491-4849-8468-02730CE7D2A8}"/>
    <cellStyle name="Currency 67 2 2 2 2" xfId="1578" xr:uid="{D9843754-2CC4-4EBD-B449-E27657A48DE5}"/>
    <cellStyle name="Currency 67 2 2 2 2 2" xfId="2050" xr:uid="{D23F4C11-5CE8-4AB2-A06D-C6E793571147}"/>
    <cellStyle name="Currency 67 2 2 2 2 2 2" xfId="2982" xr:uid="{28A3CC1E-8B0E-48BE-A515-3E6ED6A680EF}"/>
    <cellStyle name="Currency 67 2 2 2 2 2 2 2" xfId="4972" xr:uid="{6047263F-5CC9-41B6-9E58-C7B7A6CEBE50}"/>
    <cellStyle name="Currency 67 2 2 2 2 2 2 2 2" xfId="8704" xr:uid="{8A7711AC-440B-4389-B5FB-AA6BC09030A6}"/>
    <cellStyle name="Currency 67 2 2 2 2 2 2 2 2 2" xfId="16121" xr:uid="{4549D7DA-24A2-4A43-B358-BE7C37135A1B}"/>
    <cellStyle name="Currency 67 2 2 2 2 2 2 2 3" xfId="12423" xr:uid="{1FEF62C2-AC93-4031-BFB4-F8D299F8C867}"/>
    <cellStyle name="Currency 67 2 2 2 2 2 2 3" xfId="6838" xr:uid="{8DBDAA77-29B4-424C-91D7-588C20EB8C74}"/>
    <cellStyle name="Currency 67 2 2 2 2 2 2 3 2" xfId="14272" xr:uid="{F6716455-3AF6-44A7-8F3D-B677E5CB775F}"/>
    <cellStyle name="Currency 67 2 2 2 2 2 2 4" xfId="10573" xr:uid="{C7263923-A82A-438D-B3AA-96E357EC35CA}"/>
    <cellStyle name="Currency 67 2 2 2 2 2 3" xfId="4054" xr:uid="{5396DE04-45C2-4B91-ACB0-1BDE87A7F710}"/>
    <cellStyle name="Currency 67 2 2 2 2 2 3 2" xfId="7786" xr:uid="{255A4BA4-C42B-4982-A591-C116AB98A21F}"/>
    <cellStyle name="Currency 67 2 2 2 2 2 3 2 2" xfId="15203" xr:uid="{A7D42072-BC5F-4FE5-AAFA-D9E89D3301CD}"/>
    <cellStyle name="Currency 67 2 2 2 2 2 3 3" xfId="11505" xr:uid="{D83E65EE-D93D-460B-9F97-AA9502162DED}"/>
    <cellStyle name="Currency 67 2 2 2 2 2 4" xfId="5920" xr:uid="{65327D35-FA53-4346-B450-DE04CA9C0296}"/>
    <cellStyle name="Currency 67 2 2 2 2 2 4 2" xfId="13354" xr:uid="{927572C8-2E35-4582-AE2B-EC4E42B26E03}"/>
    <cellStyle name="Currency 67 2 2 2 2 2 5" xfId="9655" xr:uid="{D2EFADD2-2A34-4A57-A3FA-43423E11633B}"/>
    <cellStyle name="Currency 67 2 2 2 2 3" xfId="2524" xr:uid="{23DC5E80-9CB2-4596-8BCC-7EB7848A1DC4}"/>
    <cellStyle name="Currency 67 2 2 2 2 3 2" xfId="4514" xr:uid="{73DE7960-2745-4656-88BA-D21CDA187A6B}"/>
    <cellStyle name="Currency 67 2 2 2 2 3 2 2" xfId="8246" xr:uid="{43E39B2F-06A5-42E4-A1F3-90C67FAB86BA}"/>
    <cellStyle name="Currency 67 2 2 2 2 3 2 2 2" xfId="15663" xr:uid="{E3E5E107-00D1-4F47-AFAA-D1B8F5CCCF76}"/>
    <cellStyle name="Currency 67 2 2 2 2 3 2 3" xfId="11965" xr:uid="{2C8BB352-A92D-4DCD-992C-9D5153212A74}"/>
    <cellStyle name="Currency 67 2 2 2 2 3 3" xfId="6380" xr:uid="{A7F1C115-BE7A-4CF2-A2F7-DB6DE6174104}"/>
    <cellStyle name="Currency 67 2 2 2 2 3 3 2" xfId="13814" xr:uid="{2B48A4FB-3BD1-4CD6-9883-2E4A4FE9E232}"/>
    <cellStyle name="Currency 67 2 2 2 2 3 4" xfId="10115" xr:uid="{4B86BBEC-A2E5-43AF-9912-30ED86E04C13}"/>
    <cellStyle name="Currency 67 2 2 2 2 4" xfId="3596" xr:uid="{1F04C32E-98E3-422D-A4FB-1F27A274C836}"/>
    <cellStyle name="Currency 67 2 2 2 2 4 2" xfId="7328" xr:uid="{0CFB95B2-9263-419D-8889-BEDAABC0658A}"/>
    <cellStyle name="Currency 67 2 2 2 2 4 2 2" xfId="14745" xr:uid="{E273EACB-7EAB-46A3-86A4-B0B8A1BD861C}"/>
    <cellStyle name="Currency 67 2 2 2 2 4 3" xfId="11047" xr:uid="{42D50639-2E17-445A-9752-A2C9D7BEF41B}"/>
    <cellStyle name="Currency 67 2 2 2 2 5" xfId="5462" xr:uid="{391DEB83-7678-4EAE-89CF-5D627F7090DA}"/>
    <cellStyle name="Currency 67 2 2 2 2 5 2" xfId="12896" xr:uid="{A3CED21B-66E2-4CCE-A737-A2D00740472B}"/>
    <cellStyle name="Currency 67 2 2 2 2 6" xfId="9197" xr:uid="{393FB2A9-0FCB-4A34-9EAC-91F6F9FD02F8}"/>
    <cellStyle name="Currency 67 2 2 2 3" xfId="1823" xr:uid="{7B139D8E-4D0B-4859-9A8A-5C63C8ACC6A9}"/>
    <cellStyle name="Currency 67 2 2 2 3 2" xfId="2755" xr:uid="{8A556CC1-FEBD-4561-B260-6FD3ADBED30C}"/>
    <cellStyle name="Currency 67 2 2 2 3 2 2" xfId="4745" xr:uid="{70C7B215-0743-445A-ADEC-246E20466F84}"/>
    <cellStyle name="Currency 67 2 2 2 3 2 2 2" xfId="8477" xr:uid="{0373E8A9-F431-40A9-9767-24E8968861A6}"/>
    <cellStyle name="Currency 67 2 2 2 3 2 2 2 2" xfId="15894" xr:uid="{C9395354-6E45-4F76-B750-8D046573F0E6}"/>
    <cellStyle name="Currency 67 2 2 2 3 2 2 3" xfId="12196" xr:uid="{AA9D47DF-8128-4A1D-BC47-0A4D56CB159F}"/>
    <cellStyle name="Currency 67 2 2 2 3 2 3" xfId="6611" xr:uid="{0836688C-68B3-4507-A94B-995BED62CD1A}"/>
    <cellStyle name="Currency 67 2 2 2 3 2 3 2" xfId="14045" xr:uid="{9D2DA430-4391-41C4-8B31-CD0C813483B7}"/>
    <cellStyle name="Currency 67 2 2 2 3 2 4" xfId="10346" xr:uid="{C24CCF70-84F5-4E90-9BEC-5EA4A44D1DC4}"/>
    <cellStyle name="Currency 67 2 2 2 3 3" xfId="3827" xr:uid="{2B5A18A4-3FA2-408A-8C4B-7E3A870EB0B0}"/>
    <cellStyle name="Currency 67 2 2 2 3 3 2" xfId="7559" xr:uid="{4729DDD3-C65D-49BD-90E8-3800280B045F}"/>
    <cellStyle name="Currency 67 2 2 2 3 3 2 2" xfId="14976" xr:uid="{9E7343E0-D1E5-4B51-9EDF-0BC7496C6863}"/>
    <cellStyle name="Currency 67 2 2 2 3 3 3" xfId="11278" xr:uid="{F2F66AE3-E278-433B-AC88-2049291B6959}"/>
    <cellStyle name="Currency 67 2 2 2 3 4" xfId="5693" xr:uid="{44E387BB-9F04-46FB-A611-D78B62B4749B}"/>
    <cellStyle name="Currency 67 2 2 2 3 4 2" xfId="13127" xr:uid="{D3A74C88-6352-4273-960D-193149913326}"/>
    <cellStyle name="Currency 67 2 2 2 3 5" xfId="9428" xr:uid="{DC8118F0-B6D5-4153-AFCF-EBEE2D36BD39}"/>
    <cellStyle name="Currency 67 2 2 2 4" xfId="2297" xr:uid="{59F76F04-8091-4E9A-AD50-E3A0DED6B7FE}"/>
    <cellStyle name="Currency 67 2 2 2 4 2" xfId="4287" xr:uid="{B1FD1568-37DE-4E2F-A44F-00AC6D28492E}"/>
    <cellStyle name="Currency 67 2 2 2 4 2 2" xfId="8019" xr:uid="{85122638-C87A-46A4-8CAC-C0DAC4706EAA}"/>
    <cellStyle name="Currency 67 2 2 2 4 2 2 2" xfId="15436" xr:uid="{6D250DDE-0629-4584-83CC-584D50E15B01}"/>
    <cellStyle name="Currency 67 2 2 2 4 2 3" xfId="11738" xr:uid="{26D268DE-DB06-4F21-8A85-BCC961BAF747}"/>
    <cellStyle name="Currency 67 2 2 2 4 3" xfId="6153" xr:uid="{8E80CBD9-B548-45C0-9294-CB4B0C64F8B6}"/>
    <cellStyle name="Currency 67 2 2 2 4 3 2" xfId="13587" xr:uid="{C36A31D2-F22E-41C2-816A-59420300C338}"/>
    <cellStyle name="Currency 67 2 2 2 4 4" xfId="9888" xr:uid="{315E1759-FB57-48C1-8018-ACEA84F8DC43}"/>
    <cellStyle name="Currency 67 2 2 2 5" xfId="3370" xr:uid="{456AA8DB-0346-4F83-9B22-0E09C50B8254}"/>
    <cellStyle name="Currency 67 2 2 2 5 2" xfId="7102" xr:uid="{63F4701E-67CA-49A3-8C61-8D52E675F3E5}"/>
    <cellStyle name="Currency 67 2 2 2 5 2 2" xfId="14519" xr:uid="{B04F6232-7D18-4F72-912A-A2D890BBF6CA}"/>
    <cellStyle name="Currency 67 2 2 2 5 3" xfId="10821" xr:uid="{03AC5D39-6FEE-49A7-889E-625328EAAD5A}"/>
    <cellStyle name="Currency 67 2 2 2 6" xfId="5236" xr:uid="{B9675C85-2C3C-425A-8D48-8370139841B7}"/>
    <cellStyle name="Currency 67 2 2 2 6 2" xfId="12670" xr:uid="{CFB2D37F-4623-4347-9E97-24F84698BB42}"/>
    <cellStyle name="Currency 67 2 2 2 7" xfId="8971" xr:uid="{1C46A01A-B97E-440B-AC73-42CAF5D0E583}"/>
    <cellStyle name="Currency 67 2 2 3" xfId="1462" xr:uid="{1F7024DD-8B17-4C2B-B955-2B5629BBE8CF}"/>
    <cellStyle name="Currency 67 2 2 3 2" xfId="1934" xr:uid="{A57A1824-B628-4487-97A2-25E41651EDF9}"/>
    <cellStyle name="Currency 67 2 2 3 2 2" xfId="2866" xr:uid="{2682E5BC-93D6-4D6A-B3D4-505C502F3F9C}"/>
    <cellStyle name="Currency 67 2 2 3 2 2 2" xfId="4856" xr:uid="{6B10BAA7-6668-4308-9E0E-45862728B90F}"/>
    <cellStyle name="Currency 67 2 2 3 2 2 2 2" xfId="8588" xr:uid="{CFF5C106-584A-4BB4-B1F1-28FAE65A730D}"/>
    <cellStyle name="Currency 67 2 2 3 2 2 2 2 2" xfId="16005" xr:uid="{5FBAC097-D49D-422D-A026-219C98C2F24B}"/>
    <cellStyle name="Currency 67 2 2 3 2 2 2 3" xfId="12307" xr:uid="{C4AE9E36-0BB5-423C-90B4-0FB53A2B3DC4}"/>
    <cellStyle name="Currency 67 2 2 3 2 2 3" xfId="6722" xr:uid="{7BE37F8A-60BB-46D2-B997-228C5B548A37}"/>
    <cellStyle name="Currency 67 2 2 3 2 2 3 2" xfId="14156" xr:uid="{7C47AED0-76E6-46C9-AA9D-D14E4A1D0085}"/>
    <cellStyle name="Currency 67 2 2 3 2 2 4" xfId="10457" xr:uid="{E3B10B40-385A-43CC-ADCE-C66D201FDC29}"/>
    <cellStyle name="Currency 67 2 2 3 2 3" xfId="3938" xr:uid="{C8F44F6F-1270-44A4-AC19-3D56A2BF57EA}"/>
    <cellStyle name="Currency 67 2 2 3 2 3 2" xfId="7670" xr:uid="{E41612D0-A1A7-4E3C-99FC-E4980A70D97B}"/>
    <cellStyle name="Currency 67 2 2 3 2 3 2 2" xfId="15087" xr:uid="{4E32EB1D-4B01-4AF1-AA21-7616D54335AA}"/>
    <cellStyle name="Currency 67 2 2 3 2 3 3" xfId="11389" xr:uid="{894BB410-F27E-439A-BC95-DC95BEC751D5}"/>
    <cellStyle name="Currency 67 2 2 3 2 4" xfId="5804" xr:uid="{F40009B0-9F85-4DDA-BC3A-1998EA3FE663}"/>
    <cellStyle name="Currency 67 2 2 3 2 4 2" xfId="13238" xr:uid="{5C5361CB-FCF7-4E91-855F-1C9496FEA8B9}"/>
    <cellStyle name="Currency 67 2 2 3 2 5" xfId="9539" xr:uid="{5FECF84F-2699-4D2C-81A5-06AADED7C41C}"/>
    <cellStyle name="Currency 67 2 2 3 3" xfId="2408" xr:uid="{AE43F943-700E-4285-945C-F8E1B0797F10}"/>
    <cellStyle name="Currency 67 2 2 3 3 2" xfId="4398" xr:uid="{6D4E37DD-2BB7-4167-8A64-61BB6F8874FE}"/>
    <cellStyle name="Currency 67 2 2 3 3 2 2" xfId="8130" xr:uid="{8966B349-574F-4A6C-B68D-FC6745F146AF}"/>
    <cellStyle name="Currency 67 2 2 3 3 2 2 2" xfId="15547" xr:uid="{FA89061A-8623-479D-95F7-57E456AFDEB8}"/>
    <cellStyle name="Currency 67 2 2 3 3 2 3" xfId="11849" xr:uid="{6EFA9383-091E-451D-AF66-AB55CB1472E5}"/>
    <cellStyle name="Currency 67 2 2 3 3 3" xfId="6264" xr:uid="{78D46BED-036C-4461-9238-9F8F9359C4F1}"/>
    <cellStyle name="Currency 67 2 2 3 3 3 2" xfId="13698" xr:uid="{E683873F-7513-4811-8B2D-3DBD92448DC6}"/>
    <cellStyle name="Currency 67 2 2 3 3 4" xfId="9999" xr:uid="{E2720840-AC24-4040-BCA9-AF4FD6735834}"/>
    <cellStyle name="Currency 67 2 2 3 4" xfId="3480" xr:uid="{38265550-5EAC-43C6-99D9-7176C4C088DF}"/>
    <cellStyle name="Currency 67 2 2 3 4 2" xfId="7212" xr:uid="{4622E9FC-DAA8-4B7A-9C0F-FCED2787525D}"/>
    <cellStyle name="Currency 67 2 2 3 4 2 2" xfId="14629" xr:uid="{9C653C0E-B11B-45CE-AA79-CCAD35E26CAD}"/>
    <cellStyle name="Currency 67 2 2 3 4 3" xfId="10931" xr:uid="{FAC0BF3C-D536-4D7C-A33F-789B2E466A3B}"/>
    <cellStyle name="Currency 67 2 2 3 5" xfId="5346" xr:uid="{3CF9B873-D4FE-4D60-97DD-3F0E84EDFA0E}"/>
    <cellStyle name="Currency 67 2 2 3 5 2" xfId="12780" xr:uid="{374DB33F-7F2D-4E2F-8C08-68BED7828002}"/>
    <cellStyle name="Currency 67 2 2 3 6" xfId="9081" xr:uid="{73772D2A-2100-4E92-9119-6C6638CDECBD}"/>
    <cellStyle name="Currency 67 2 2 4" xfId="1707" xr:uid="{2D3652E8-932B-40DE-A795-808E59DE5782}"/>
    <cellStyle name="Currency 67 2 2 4 2" xfId="2640" xr:uid="{B6F5BD81-6A9C-4C6A-96CF-A9E3855FE3A5}"/>
    <cellStyle name="Currency 67 2 2 4 2 2" xfId="4630" xr:uid="{3050F4E1-1C4A-499B-9241-F3E74BE2E89B}"/>
    <cellStyle name="Currency 67 2 2 4 2 2 2" xfId="8362" xr:uid="{46B8C37F-E09C-400D-A8E3-4828AD22FB75}"/>
    <cellStyle name="Currency 67 2 2 4 2 2 2 2" xfId="15779" xr:uid="{0875A397-00CC-4A7B-B526-026470850A6E}"/>
    <cellStyle name="Currency 67 2 2 4 2 2 3" xfId="12081" xr:uid="{95AEDB10-45F5-41DF-9AC1-18BBABA29458}"/>
    <cellStyle name="Currency 67 2 2 4 2 3" xfId="6496" xr:uid="{21AE0C19-9D1C-4434-A460-9DFDAEA9AE73}"/>
    <cellStyle name="Currency 67 2 2 4 2 3 2" xfId="13930" xr:uid="{F35D6D8A-28AC-4A0E-BA1C-4A8A7CF300C9}"/>
    <cellStyle name="Currency 67 2 2 4 2 4" xfId="10231" xr:uid="{E0317116-4E4F-454C-BFB2-90936A22EE37}"/>
    <cellStyle name="Currency 67 2 2 4 3" xfId="3712" xr:uid="{C0D9E7CB-CEAA-4D7C-ACF2-737FB12F7978}"/>
    <cellStyle name="Currency 67 2 2 4 3 2" xfId="7444" xr:uid="{D877C01F-2E3F-4766-B51E-38D7ABB8D69C}"/>
    <cellStyle name="Currency 67 2 2 4 3 2 2" xfId="14861" xr:uid="{49006F5B-5200-4502-ACBC-EBEF0E46851B}"/>
    <cellStyle name="Currency 67 2 2 4 3 3" xfId="11163" xr:uid="{707DFB3D-96CE-44D9-B977-138D50642ED5}"/>
    <cellStyle name="Currency 67 2 2 4 4" xfId="5578" xr:uid="{089755C1-2AAF-4704-854F-ED5BB56619F0}"/>
    <cellStyle name="Currency 67 2 2 4 4 2" xfId="13012" xr:uid="{F22891BE-3DFA-4085-8007-9AF045367DE0}"/>
    <cellStyle name="Currency 67 2 2 4 5" xfId="9313" xr:uid="{E50D7436-C4DD-48CB-9296-002FCF927D7C}"/>
    <cellStyle name="Currency 67 2 2 5" xfId="2182" xr:uid="{275EB3AE-57E0-4CB5-A583-1319F99A3AB5}"/>
    <cellStyle name="Currency 67 2 2 5 2" xfId="4172" xr:uid="{3B26F8B1-D173-45A4-9877-35BEA7255B64}"/>
    <cellStyle name="Currency 67 2 2 5 2 2" xfId="7904" xr:uid="{D3ED758A-F376-4F8D-96ED-F71B96758F32}"/>
    <cellStyle name="Currency 67 2 2 5 2 2 2" xfId="15321" xr:uid="{726B79E0-5C68-45E7-B801-7953F27DD24A}"/>
    <cellStyle name="Currency 67 2 2 5 2 3" xfId="11623" xr:uid="{86B05076-37CC-4284-9049-4F6442DC4455}"/>
    <cellStyle name="Currency 67 2 2 5 3" xfId="6038" xr:uid="{44E0DD53-9A06-4552-A071-1DE598AF5839}"/>
    <cellStyle name="Currency 67 2 2 5 3 2" xfId="13472" xr:uid="{440E818C-C3D0-47EE-B94F-6B85115F4E87}"/>
    <cellStyle name="Currency 67 2 2 5 4" xfId="9773" xr:uid="{E1E6C5D0-9F1E-49A2-8091-776036BE7533}"/>
    <cellStyle name="Currency 67 2 2 6" xfId="3255" xr:uid="{2C204D1D-CEFC-4A97-97A1-85FBC0646615}"/>
    <cellStyle name="Currency 67 2 2 6 2" xfId="6987" xr:uid="{750F234C-7431-4680-94F8-005AA67D83B2}"/>
    <cellStyle name="Currency 67 2 2 6 2 2" xfId="14404" xr:uid="{9F09F008-84E6-4797-B400-CEF6F0761D8D}"/>
    <cellStyle name="Currency 67 2 2 6 3" xfId="10706" xr:uid="{920FB2DB-DF54-48D9-A763-34BBCA61FE8E}"/>
    <cellStyle name="Currency 67 2 2 7" xfId="5121" xr:uid="{FB3A96D7-B974-4081-B477-4B862CC843B0}"/>
    <cellStyle name="Currency 67 2 2 7 2" xfId="12555" xr:uid="{F9FAF0E1-609A-4543-9A97-F63A0E2D9D28}"/>
    <cellStyle name="Currency 67 2 2 8" xfId="8856" xr:uid="{006C8233-8C36-45E3-8EF8-9F8464427280}"/>
    <cellStyle name="Currency 67 2 3" xfId="1032" xr:uid="{F1B6A551-2C51-48F2-9741-397749C2D43D}"/>
    <cellStyle name="Currency 67 2 3 2" xfId="1234" xr:uid="{82909BA4-EC9E-4D18-87D1-FC48FE2EB5FE}"/>
    <cellStyle name="Currency 67 2 3 2 2" xfId="1544" xr:uid="{7A99A324-684A-4457-8ED4-B27292652DC1}"/>
    <cellStyle name="Currency 67 2 3 2 2 2" xfId="2016" xr:uid="{9DDF4A23-E190-4844-BCA4-C916F3374208}"/>
    <cellStyle name="Currency 67 2 3 2 2 2 2" xfId="2948" xr:uid="{ED56042E-0314-4636-8D5E-BA57DB378DE1}"/>
    <cellStyle name="Currency 67 2 3 2 2 2 2 2" xfId="4938" xr:uid="{2DF142D9-9288-4846-B36D-FEF494AAA258}"/>
    <cellStyle name="Currency 67 2 3 2 2 2 2 2 2" xfId="8670" xr:uid="{803C6004-8628-4AA3-B7F3-392A540CCAC1}"/>
    <cellStyle name="Currency 67 2 3 2 2 2 2 2 2 2" xfId="16087" xr:uid="{04579F55-B044-4C7B-A03A-D5115769E000}"/>
    <cellStyle name="Currency 67 2 3 2 2 2 2 2 3" xfId="12389" xr:uid="{09F2506D-ACB5-45F7-A8E1-092C0A0051C3}"/>
    <cellStyle name="Currency 67 2 3 2 2 2 2 3" xfId="6804" xr:uid="{AB330AC0-1673-4145-971D-53E34A9DEA56}"/>
    <cellStyle name="Currency 67 2 3 2 2 2 2 3 2" xfId="14238" xr:uid="{B3335845-564C-4372-BD8B-FE456E7BF36A}"/>
    <cellStyle name="Currency 67 2 3 2 2 2 2 4" xfId="10539" xr:uid="{63F2D431-6D18-4430-AF1B-C1EBBD0FCF0E}"/>
    <cellStyle name="Currency 67 2 3 2 2 2 3" xfId="4020" xr:uid="{EF30A448-9B28-4711-A985-B4556F2A5349}"/>
    <cellStyle name="Currency 67 2 3 2 2 2 3 2" xfId="7752" xr:uid="{1755CFE7-D67D-431D-9EC1-21338D6F8C3A}"/>
    <cellStyle name="Currency 67 2 3 2 2 2 3 2 2" xfId="15169" xr:uid="{6D49F6F6-AF5A-4669-9B87-62742B0AC124}"/>
    <cellStyle name="Currency 67 2 3 2 2 2 3 3" xfId="11471" xr:uid="{5F1BA392-E67E-4B96-BB55-19164FFE8DB2}"/>
    <cellStyle name="Currency 67 2 3 2 2 2 4" xfId="5886" xr:uid="{869A2D6E-FC5B-4C65-8763-731C62DF7E4A}"/>
    <cellStyle name="Currency 67 2 3 2 2 2 4 2" xfId="13320" xr:uid="{ABB762C1-DAB8-4D07-9241-BF329715A04B}"/>
    <cellStyle name="Currency 67 2 3 2 2 2 5" xfId="9621" xr:uid="{FF3BE21A-B9CA-4C30-81BB-AB3E921E7C78}"/>
    <cellStyle name="Currency 67 2 3 2 2 3" xfId="2490" xr:uid="{E35EAD15-3D7B-4085-9AE7-F3B2416F08A2}"/>
    <cellStyle name="Currency 67 2 3 2 2 3 2" xfId="4480" xr:uid="{59E0057F-CF7A-4A3F-BA91-119920E58248}"/>
    <cellStyle name="Currency 67 2 3 2 2 3 2 2" xfId="8212" xr:uid="{9F3020A0-7B22-4564-9989-1BA5523AF266}"/>
    <cellStyle name="Currency 67 2 3 2 2 3 2 2 2" xfId="15629" xr:uid="{C1EF90C4-7A59-42E9-A30D-EB92A79ED908}"/>
    <cellStyle name="Currency 67 2 3 2 2 3 2 3" xfId="11931" xr:uid="{64053B70-531A-416C-B2E8-F27A3378A865}"/>
    <cellStyle name="Currency 67 2 3 2 2 3 3" xfId="6346" xr:uid="{FB643FDB-9A31-442C-91D1-151A08DB001B}"/>
    <cellStyle name="Currency 67 2 3 2 2 3 3 2" xfId="13780" xr:uid="{7403DEB2-0C1B-426F-8CA7-D9D64E30F301}"/>
    <cellStyle name="Currency 67 2 3 2 2 3 4" xfId="10081" xr:uid="{393BC5AE-2EC6-4E22-8E75-836C94334E92}"/>
    <cellStyle name="Currency 67 2 3 2 2 4" xfId="3562" xr:uid="{249165AE-40C0-4206-A48B-37120C74C404}"/>
    <cellStyle name="Currency 67 2 3 2 2 4 2" xfId="7294" xr:uid="{2FBFCB05-813D-4763-B230-FB6D38706DCC}"/>
    <cellStyle name="Currency 67 2 3 2 2 4 2 2" xfId="14711" xr:uid="{4C1B1B7C-ABCF-412D-99EC-210BAFC85023}"/>
    <cellStyle name="Currency 67 2 3 2 2 4 3" xfId="11013" xr:uid="{AF492FE1-C033-4AB6-8C8B-3354B6073362}"/>
    <cellStyle name="Currency 67 2 3 2 2 5" xfId="5428" xr:uid="{9C9D4161-369D-4C81-BE21-CE467A3AC7CB}"/>
    <cellStyle name="Currency 67 2 3 2 2 5 2" xfId="12862" xr:uid="{23A12E45-9457-428B-B65A-07F5285063AB}"/>
    <cellStyle name="Currency 67 2 3 2 2 6" xfId="9163" xr:uid="{F0740F06-8F40-45E4-B706-38291205FD63}"/>
    <cellStyle name="Currency 67 2 3 2 3" xfId="1789" xr:uid="{A5196089-0043-4ABF-A79A-3A22CFD526F9}"/>
    <cellStyle name="Currency 67 2 3 2 3 2" xfId="2721" xr:uid="{7785E134-8FB5-4D3D-928D-277FF24E4E82}"/>
    <cellStyle name="Currency 67 2 3 2 3 2 2" xfId="4711" xr:uid="{6CBFA3F6-D449-4F1B-894F-50B08888F5BC}"/>
    <cellStyle name="Currency 67 2 3 2 3 2 2 2" xfId="8443" xr:uid="{8A08B0CA-A922-4610-8B56-F329E6A4B2A4}"/>
    <cellStyle name="Currency 67 2 3 2 3 2 2 2 2" xfId="15860" xr:uid="{1C10C39F-4AD0-4A10-A050-E48F10732AE7}"/>
    <cellStyle name="Currency 67 2 3 2 3 2 2 3" xfId="12162" xr:uid="{BF6BEA25-D240-4FE9-9672-77270C79B2B0}"/>
    <cellStyle name="Currency 67 2 3 2 3 2 3" xfId="6577" xr:uid="{4F94503E-762D-4FB3-98B9-5F15261F1AF2}"/>
    <cellStyle name="Currency 67 2 3 2 3 2 3 2" xfId="14011" xr:uid="{E894871E-0F91-45BA-AC2E-FA761BF25740}"/>
    <cellStyle name="Currency 67 2 3 2 3 2 4" xfId="10312" xr:uid="{C964A354-F9A0-4BE2-800F-5243077BBC93}"/>
    <cellStyle name="Currency 67 2 3 2 3 3" xfId="3793" xr:uid="{B55FF7A7-2A72-4F10-82A3-59CFB54FFE3D}"/>
    <cellStyle name="Currency 67 2 3 2 3 3 2" xfId="7525" xr:uid="{B7014DBA-3F7C-4161-9C3E-94E3CE5D585A}"/>
    <cellStyle name="Currency 67 2 3 2 3 3 2 2" xfId="14942" xr:uid="{8B533CEA-B561-4322-BF61-3C6197867CD1}"/>
    <cellStyle name="Currency 67 2 3 2 3 3 3" xfId="11244" xr:uid="{419F871F-110A-4046-B1CB-4A36B54B0FD5}"/>
    <cellStyle name="Currency 67 2 3 2 3 4" xfId="5659" xr:uid="{75C7A1AD-451C-4867-B576-0A04346EC902}"/>
    <cellStyle name="Currency 67 2 3 2 3 4 2" xfId="13093" xr:uid="{D7F0261E-4D74-4515-90D7-2FACB46A59AE}"/>
    <cellStyle name="Currency 67 2 3 2 3 5" xfId="9394" xr:uid="{0F13CCD6-38FF-47CE-B116-E1266A1A308D}"/>
    <cellStyle name="Currency 67 2 3 2 4" xfId="2263" xr:uid="{CBDE86B4-05F2-41BF-B299-4AB4A988354A}"/>
    <cellStyle name="Currency 67 2 3 2 4 2" xfId="4253" xr:uid="{57F6B877-00E9-4C91-8107-149F841B4005}"/>
    <cellStyle name="Currency 67 2 3 2 4 2 2" xfId="7985" xr:uid="{1AF56A7F-779D-4579-A07C-EF1893679743}"/>
    <cellStyle name="Currency 67 2 3 2 4 2 2 2" xfId="15402" xr:uid="{E38F3045-7062-4F73-9EF1-6C5245D32994}"/>
    <cellStyle name="Currency 67 2 3 2 4 2 3" xfId="11704" xr:uid="{AA37EB6F-A337-4169-BA37-9A5AFC7CE86D}"/>
    <cellStyle name="Currency 67 2 3 2 4 3" xfId="6119" xr:uid="{DABE7B56-10D2-45B2-AEA2-93F31F5CA1C8}"/>
    <cellStyle name="Currency 67 2 3 2 4 3 2" xfId="13553" xr:uid="{30F49A9D-8B4D-4DF7-BB5D-A4D17A589949}"/>
    <cellStyle name="Currency 67 2 3 2 4 4" xfId="9854" xr:uid="{09278AB1-1560-4AF8-8C69-42507CDF1CF2}"/>
    <cellStyle name="Currency 67 2 3 2 5" xfId="3336" xr:uid="{95DBBAC6-AACB-486C-ABDA-9AB7BDE45729}"/>
    <cellStyle name="Currency 67 2 3 2 5 2" xfId="7068" xr:uid="{F5518110-16A1-45A9-A678-4D048F6B6148}"/>
    <cellStyle name="Currency 67 2 3 2 5 2 2" xfId="14485" xr:uid="{BF2A1DE6-8167-452A-B7AA-5ACC479F9A52}"/>
    <cellStyle name="Currency 67 2 3 2 5 3" xfId="10787" xr:uid="{F4A21735-78B1-4DE0-9FE9-8982CDDC09F0}"/>
    <cellStyle name="Currency 67 2 3 2 6" xfId="5202" xr:uid="{81154CC1-2FB2-48E7-9BCF-57346B7C9D61}"/>
    <cellStyle name="Currency 67 2 3 2 6 2" xfId="12636" xr:uid="{B5A9D2B6-64FE-4B02-A935-AE7E9B95A9A0}"/>
    <cellStyle name="Currency 67 2 3 2 7" xfId="8937" xr:uid="{15C05D36-FB49-4591-A09E-DF9FB2D3E3E9}"/>
    <cellStyle name="Currency 67 2 3 3" xfId="1428" xr:uid="{2256E3E5-779B-413F-9869-29E31F0E88E6}"/>
    <cellStyle name="Currency 67 2 3 3 2" xfId="1900" xr:uid="{F3778D82-5CB1-42A1-9C40-A813EABF8E54}"/>
    <cellStyle name="Currency 67 2 3 3 2 2" xfId="2832" xr:uid="{75406B8B-8173-4C59-8580-FAA241A92EB5}"/>
    <cellStyle name="Currency 67 2 3 3 2 2 2" xfId="4822" xr:uid="{59076DF1-8DAA-41A1-8474-F2178684E269}"/>
    <cellStyle name="Currency 67 2 3 3 2 2 2 2" xfId="8554" xr:uid="{5B3C41BC-3354-4155-9028-3904FDA92921}"/>
    <cellStyle name="Currency 67 2 3 3 2 2 2 2 2" xfId="15971" xr:uid="{98BFCCAD-CC63-4F97-960E-91E37E1F997E}"/>
    <cellStyle name="Currency 67 2 3 3 2 2 2 3" xfId="12273" xr:uid="{3785C3A0-BE05-4306-BAF8-B09EC1AFF3AF}"/>
    <cellStyle name="Currency 67 2 3 3 2 2 3" xfId="6688" xr:uid="{6E3DC5DC-2D3C-4F04-8E7C-2693E0B074B2}"/>
    <cellStyle name="Currency 67 2 3 3 2 2 3 2" xfId="14122" xr:uid="{1A76073A-CE11-4A20-AD81-CB053EE251DB}"/>
    <cellStyle name="Currency 67 2 3 3 2 2 4" xfId="10423" xr:uid="{6BD8B702-1AEC-44EC-9D19-E9F958064513}"/>
    <cellStyle name="Currency 67 2 3 3 2 3" xfId="3904" xr:uid="{C83E8EC7-5191-4AE6-9465-085849C00621}"/>
    <cellStyle name="Currency 67 2 3 3 2 3 2" xfId="7636" xr:uid="{48B6ACD8-7B6D-455C-8FB6-F6EA6E39A65B}"/>
    <cellStyle name="Currency 67 2 3 3 2 3 2 2" xfId="15053" xr:uid="{E90C65F7-60FD-435E-AF7D-9447CC5FD776}"/>
    <cellStyle name="Currency 67 2 3 3 2 3 3" xfId="11355" xr:uid="{A4BC0C7E-F8EA-4375-8CDB-AF87216F0034}"/>
    <cellStyle name="Currency 67 2 3 3 2 4" xfId="5770" xr:uid="{6A18A948-3D7F-4791-A38A-D2F3A506A5C1}"/>
    <cellStyle name="Currency 67 2 3 3 2 4 2" xfId="13204" xr:uid="{F52DFB11-63E1-49A7-A92A-985CB555BFAF}"/>
    <cellStyle name="Currency 67 2 3 3 2 5" xfId="9505" xr:uid="{AF9AE3D0-387A-4BD1-AA25-538870E902FC}"/>
    <cellStyle name="Currency 67 2 3 3 3" xfId="2374" xr:uid="{61CD2650-74ED-429C-96FF-8907A5ECA39F}"/>
    <cellStyle name="Currency 67 2 3 3 3 2" xfId="4364" xr:uid="{C73700B5-82E9-4968-89F6-A6B7BAEC566B}"/>
    <cellStyle name="Currency 67 2 3 3 3 2 2" xfId="8096" xr:uid="{E1DC786E-09C1-47F4-8D8A-D95D3323947F}"/>
    <cellStyle name="Currency 67 2 3 3 3 2 2 2" xfId="15513" xr:uid="{2B5A90C5-365C-4BD8-83CB-A94DF91FEEA0}"/>
    <cellStyle name="Currency 67 2 3 3 3 2 3" xfId="11815" xr:uid="{6B6896C9-56F3-4030-9134-7E283F701F12}"/>
    <cellStyle name="Currency 67 2 3 3 3 3" xfId="6230" xr:uid="{C94201F3-F7EF-4B97-AC0E-1687A42F7AC7}"/>
    <cellStyle name="Currency 67 2 3 3 3 3 2" xfId="13664" xr:uid="{A12499CE-81CE-4D7F-A9D2-F38CB31FF089}"/>
    <cellStyle name="Currency 67 2 3 3 3 4" xfId="9965" xr:uid="{A7FCAB46-7A6A-4699-9840-3FEE8401EC31}"/>
    <cellStyle name="Currency 67 2 3 3 4" xfId="3446" xr:uid="{DF147E3F-4783-4863-9FE9-17CAF9A1796D}"/>
    <cellStyle name="Currency 67 2 3 3 4 2" xfId="7178" xr:uid="{6EDB3D79-13F4-466C-86DF-1541260CD1C2}"/>
    <cellStyle name="Currency 67 2 3 3 4 2 2" xfId="14595" xr:uid="{5ABCBAE3-3606-45BA-92EB-A4D2DE78899A}"/>
    <cellStyle name="Currency 67 2 3 3 4 3" xfId="10897" xr:uid="{705BA079-9A21-4D52-B8DD-3F206DE44A7C}"/>
    <cellStyle name="Currency 67 2 3 3 5" xfId="5312" xr:uid="{9B13B992-E036-4B31-9804-F73FC0E1B7A1}"/>
    <cellStyle name="Currency 67 2 3 3 5 2" xfId="12746" xr:uid="{EF112C0F-7CCB-4636-B4EF-0C6DE546B5DD}"/>
    <cellStyle name="Currency 67 2 3 3 6" xfId="9047" xr:uid="{E1C05155-8519-465B-B4B3-1CBC128C4AF8}"/>
    <cellStyle name="Currency 67 2 3 4" xfId="1673" xr:uid="{E5B111F3-A9E5-42F0-96A0-D8EB9F9AD288}"/>
    <cellStyle name="Currency 67 2 3 4 2" xfId="2606" xr:uid="{90C45FFA-FF40-4963-B1CF-EBB8E6BBBE1B}"/>
    <cellStyle name="Currency 67 2 3 4 2 2" xfId="4596" xr:uid="{B8C03866-72DB-4ED9-8A60-8A6C2496A110}"/>
    <cellStyle name="Currency 67 2 3 4 2 2 2" xfId="8328" xr:uid="{C66C710F-C96A-4471-B380-17FA3BA6B24A}"/>
    <cellStyle name="Currency 67 2 3 4 2 2 2 2" xfId="15745" xr:uid="{AB51D959-3867-4C4E-9100-B7AA83E674E0}"/>
    <cellStyle name="Currency 67 2 3 4 2 2 3" xfId="12047" xr:uid="{5AB360FB-3B45-46BA-8C05-19ADF5AD5C54}"/>
    <cellStyle name="Currency 67 2 3 4 2 3" xfId="6462" xr:uid="{032BA13F-DE70-4BEA-8C3A-268B7F82D25E}"/>
    <cellStyle name="Currency 67 2 3 4 2 3 2" xfId="13896" xr:uid="{B2C34015-0F60-4D31-AFBB-BC57C01E82A0}"/>
    <cellStyle name="Currency 67 2 3 4 2 4" xfId="10197" xr:uid="{8136637F-6C74-4290-83EC-B5886FBADD58}"/>
    <cellStyle name="Currency 67 2 3 4 3" xfId="3678" xr:uid="{F06EE54B-2BCB-4305-A604-3D0E5FADD53B}"/>
    <cellStyle name="Currency 67 2 3 4 3 2" xfId="7410" xr:uid="{22EBC6E1-17E1-450A-8B86-A67555B8BC72}"/>
    <cellStyle name="Currency 67 2 3 4 3 2 2" xfId="14827" xr:uid="{D183ACFE-5C0D-4984-8EF9-2B1876FAFD52}"/>
    <cellStyle name="Currency 67 2 3 4 3 3" xfId="11129" xr:uid="{66584BAC-7262-446C-8CE9-517BC043C37F}"/>
    <cellStyle name="Currency 67 2 3 4 4" xfId="5544" xr:uid="{480163FC-86BC-4125-83F9-69F68C8049EA}"/>
    <cellStyle name="Currency 67 2 3 4 4 2" xfId="12978" xr:uid="{987978C6-D8FF-48EA-8E00-301301E14C90}"/>
    <cellStyle name="Currency 67 2 3 4 5" xfId="9279" xr:uid="{68692D15-7E16-48F6-B920-4A6DABEFB5D0}"/>
    <cellStyle name="Currency 67 2 3 5" xfId="2148" xr:uid="{E616A6BF-200B-453E-BE81-4CF028827810}"/>
    <cellStyle name="Currency 67 2 3 5 2" xfId="4138" xr:uid="{6C8C6207-A682-4BFF-93B8-929B4BAE5473}"/>
    <cellStyle name="Currency 67 2 3 5 2 2" xfId="7870" xr:uid="{0E16CBBF-AD53-4EC4-AFAA-BAB7CCD3F338}"/>
    <cellStyle name="Currency 67 2 3 5 2 2 2" xfId="15287" xr:uid="{F7CAF500-EECB-4803-9DFB-444DDCE60936}"/>
    <cellStyle name="Currency 67 2 3 5 2 3" xfId="11589" xr:uid="{7B90FF69-D9C9-472B-B8FF-78447618782D}"/>
    <cellStyle name="Currency 67 2 3 5 3" xfId="6004" xr:uid="{A0EB8717-647F-415B-8192-C8FC5B2219BE}"/>
    <cellStyle name="Currency 67 2 3 5 3 2" xfId="13438" xr:uid="{2A335DC3-3D3B-4234-8442-22A8B4160860}"/>
    <cellStyle name="Currency 67 2 3 5 4" xfId="9739" xr:uid="{94600C6C-5A33-47D9-9FB1-DF54661A464E}"/>
    <cellStyle name="Currency 67 2 3 6" xfId="3221" xr:uid="{9645DDCE-F696-475A-B6D9-90DC103CA5C4}"/>
    <cellStyle name="Currency 67 2 3 6 2" xfId="6953" xr:uid="{2904243E-73D4-4862-B482-8D97D9D8F54B}"/>
    <cellStyle name="Currency 67 2 3 6 2 2" xfId="14370" xr:uid="{8883EF67-61E5-4BB4-ADA8-8B80F9A622B0}"/>
    <cellStyle name="Currency 67 2 3 6 3" xfId="10672" xr:uid="{D1CC5842-DA4A-47FF-A4D2-863323DA6067}"/>
    <cellStyle name="Currency 67 2 3 7" xfId="5087" xr:uid="{F480334E-A2AE-4C26-AA22-42AACF036B4B}"/>
    <cellStyle name="Currency 67 2 3 7 2" xfId="12521" xr:uid="{16936FDB-2C53-466C-AD5D-3C8651FF3549}"/>
    <cellStyle name="Currency 67 2 3 8" xfId="8822" xr:uid="{38ED71D8-B8C6-4699-B8D4-11107A5CA75F}"/>
    <cellStyle name="Currency 67 2 4" xfId="1193" xr:uid="{B77B46C7-2897-4C10-9E43-3E212BE8F294}"/>
    <cellStyle name="Currency 67 2 4 2" xfId="1503" xr:uid="{2CDE5CEA-A1EA-4B55-A87E-8DD67388F819}"/>
    <cellStyle name="Currency 67 2 4 2 2" xfId="1975" xr:uid="{81AF1094-B992-408C-A517-7DF54953C875}"/>
    <cellStyle name="Currency 67 2 4 2 2 2" xfId="2907" xr:uid="{A3061C1B-500D-47B6-BDC7-690487DEBC14}"/>
    <cellStyle name="Currency 67 2 4 2 2 2 2" xfId="4897" xr:uid="{214DA5CE-D1EB-4116-B08C-C732C8DF6008}"/>
    <cellStyle name="Currency 67 2 4 2 2 2 2 2" xfId="8629" xr:uid="{A2E02DB2-A368-4CF6-AA2C-2F41638D2B63}"/>
    <cellStyle name="Currency 67 2 4 2 2 2 2 2 2" xfId="16046" xr:uid="{38A4CEB4-C4AE-4B34-89BF-EC3345F78882}"/>
    <cellStyle name="Currency 67 2 4 2 2 2 2 3" xfId="12348" xr:uid="{1845229E-C737-4DAB-8310-E66FA8E554FC}"/>
    <cellStyle name="Currency 67 2 4 2 2 2 3" xfId="6763" xr:uid="{91892117-A6E0-4BDA-88B4-844D021E3D69}"/>
    <cellStyle name="Currency 67 2 4 2 2 2 3 2" xfId="14197" xr:uid="{70A65339-17CC-4649-AEF5-9B8F85E342C9}"/>
    <cellStyle name="Currency 67 2 4 2 2 2 4" xfId="10498" xr:uid="{38E2338F-33A2-4D5D-BE78-F5D7A74781C3}"/>
    <cellStyle name="Currency 67 2 4 2 2 3" xfId="3979" xr:uid="{91DDA55A-F16C-4573-9CFB-E0C52512A654}"/>
    <cellStyle name="Currency 67 2 4 2 2 3 2" xfId="7711" xr:uid="{99202C00-CC89-4AA3-8095-A03E937ED797}"/>
    <cellStyle name="Currency 67 2 4 2 2 3 2 2" xfId="15128" xr:uid="{24F37C36-8013-4C9C-BF57-D729C4055A06}"/>
    <cellStyle name="Currency 67 2 4 2 2 3 3" xfId="11430" xr:uid="{54F186FC-55A5-4196-8739-F9441A10B895}"/>
    <cellStyle name="Currency 67 2 4 2 2 4" xfId="5845" xr:uid="{6D2E4381-49D3-41B7-B92F-25827B0188BC}"/>
    <cellStyle name="Currency 67 2 4 2 2 4 2" xfId="13279" xr:uid="{CD317907-9B34-44CB-A601-5AC3B199C377}"/>
    <cellStyle name="Currency 67 2 4 2 2 5" xfId="9580" xr:uid="{6A146153-752D-468C-991C-EF9A1F303F3C}"/>
    <cellStyle name="Currency 67 2 4 2 3" xfId="2449" xr:uid="{327C2593-E905-470E-A760-2A3F5255BC10}"/>
    <cellStyle name="Currency 67 2 4 2 3 2" xfId="4439" xr:uid="{EC6C59D5-2C6D-40CB-B07B-9E7D584B49A7}"/>
    <cellStyle name="Currency 67 2 4 2 3 2 2" xfId="8171" xr:uid="{C5F30CDF-C194-4F98-BF4A-721129716D95}"/>
    <cellStyle name="Currency 67 2 4 2 3 2 2 2" xfId="15588" xr:uid="{EA8ED5BF-1A35-41B2-B960-76812F40587C}"/>
    <cellStyle name="Currency 67 2 4 2 3 2 3" xfId="11890" xr:uid="{47ECD201-00C1-4343-8FC1-D3772CD237C8}"/>
    <cellStyle name="Currency 67 2 4 2 3 3" xfId="6305" xr:uid="{AA875D99-1A20-4F6A-A2BB-5A858D28551F}"/>
    <cellStyle name="Currency 67 2 4 2 3 3 2" xfId="13739" xr:uid="{122AFA88-75AB-4460-A079-EFE03D3E082E}"/>
    <cellStyle name="Currency 67 2 4 2 3 4" xfId="10040" xr:uid="{F6F66B1D-9147-4A35-B64B-6A8E57AFE6E6}"/>
    <cellStyle name="Currency 67 2 4 2 4" xfId="3521" xr:uid="{0C191572-C70B-42A6-A1E2-5103C8A2E12A}"/>
    <cellStyle name="Currency 67 2 4 2 4 2" xfId="7253" xr:uid="{0B9395AC-3FD1-4F5A-9D5D-0268DF4874FC}"/>
    <cellStyle name="Currency 67 2 4 2 4 2 2" xfId="14670" xr:uid="{5E9B6BD0-BC84-42A7-8E9B-F9BA91863B03}"/>
    <cellStyle name="Currency 67 2 4 2 4 3" xfId="10972" xr:uid="{3D3EBCC6-474B-4D3A-A943-1E62F087CF10}"/>
    <cellStyle name="Currency 67 2 4 2 5" xfId="5387" xr:uid="{58C10270-47A9-4253-B256-8E02371D6EA3}"/>
    <cellStyle name="Currency 67 2 4 2 5 2" xfId="12821" xr:uid="{307892BF-713B-4276-B47B-ABB2E936A5D4}"/>
    <cellStyle name="Currency 67 2 4 2 6" xfId="9122" xr:uid="{FB1F82FF-4BCF-4E0B-B50D-9D24C5244B6D}"/>
    <cellStyle name="Currency 67 2 4 3" xfId="1748" xr:uid="{96B699BB-5CFB-4291-BF72-AC48EBC385ED}"/>
    <cellStyle name="Currency 67 2 4 3 2" xfId="2680" xr:uid="{106AE72C-9D20-43F1-A55A-B75D24950D12}"/>
    <cellStyle name="Currency 67 2 4 3 2 2" xfId="4670" xr:uid="{FF79B726-F406-41F3-A36E-CA97AF26CB6C}"/>
    <cellStyle name="Currency 67 2 4 3 2 2 2" xfId="8402" xr:uid="{5835FEE7-190B-497C-BB0F-7A737D6B87E2}"/>
    <cellStyle name="Currency 67 2 4 3 2 2 2 2" xfId="15819" xr:uid="{4378797D-92D9-46B1-8872-337734F0E75C}"/>
    <cellStyle name="Currency 67 2 4 3 2 2 3" xfId="12121" xr:uid="{62F8649E-812B-4D1A-B27D-BBB4A637496C}"/>
    <cellStyle name="Currency 67 2 4 3 2 3" xfId="6536" xr:uid="{CD08BDB0-E683-451E-B379-429E92773E65}"/>
    <cellStyle name="Currency 67 2 4 3 2 3 2" xfId="13970" xr:uid="{17ACF609-B1E9-49C3-BAEC-4D520807CC3A}"/>
    <cellStyle name="Currency 67 2 4 3 2 4" xfId="10271" xr:uid="{B7F81B04-DB3D-4776-ACDC-826BBADCE589}"/>
    <cellStyle name="Currency 67 2 4 3 3" xfId="3752" xr:uid="{1768F622-FDB7-41FB-A047-EC7EAA9CFBBB}"/>
    <cellStyle name="Currency 67 2 4 3 3 2" xfId="7484" xr:uid="{A47305D6-9654-4C80-80F2-2B05CCC83274}"/>
    <cellStyle name="Currency 67 2 4 3 3 2 2" xfId="14901" xr:uid="{8422EBE2-25F9-4C91-B132-E202B37BD759}"/>
    <cellStyle name="Currency 67 2 4 3 3 3" xfId="11203" xr:uid="{1BC8D2ED-0C66-4C2F-A560-265EDCCD5B0F}"/>
    <cellStyle name="Currency 67 2 4 3 4" xfId="5618" xr:uid="{C052FF0E-6D5A-41F8-8C2A-66A32E806F40}"/>
    <cellStyle name="Currency 67 2 4 3 4 2" xfId="13052" xr:uid="{C4B540AE-384B-41D6-ABA1-E56E643D68A0}"/>
    <cellStyle name="Currency 67 2 4 3 5" xfId="9353" xr:uid="{740C1BD6-2061-43F9-A97F-35A664D3ACF5}"/>
    <cellStyle name="Currency 67 2 4 4" xfId="2222" xr:uid="{586460D5-6AFF-4893-BB76-86A0AAA21757}"/>
    <cellStyle name="Currency 67 2 4 4 2" xfId="4212" xr:uid="{02991614-5FCB-42D3-AF27-934852B890DC}"/>
    <cellStyle name="Currency 67 2 4 4 2 2" xfId="7944" xr:uid="{3DF2A60B-B70F-4AA1-A399-C493ECA0436B}"/>
    <cellStyle name="Currency 67 2 4 4 2 2 2" xfId="15361" xr:uid="{E6FC1FD5-8DF2-4052-B885-FF8338BBD5FD}"/>
    <cellStyle name="Currency 67 2 4 4 2 3" xfId="11663" xr:uid="{61788BFD-E3F6-453A-98B4-EF24E2E81AA4}"/>
    <cellStyle name="Currency 67 2 4 4 3" xfId="6078" xr:uid="{38558496-50E1-449A-B5BC-9413BAD2EEC7}"/>
    <cellStyle name="Currency 67 2 4 4 3 2" xfId="13512" xr:uid="{E068ED53-C58C-4563-A2ED-6BBB853C83E2}"/>
    <cellStyle name="Currency 67 2 4 4 4" xfId="9813" xr:uid="{FC2DF2F5-0F7C-4E26-8014-971FE1B7B73B}"/>
    <cellStyle name="Currency 67 2 4 5" xfId="3295" xr:uid="{98413296-3D7B-4029-AFFB-F305605BD0D7}"/>
    <cellStyle name="Currency 67 2 4 5 2" xfId="7027" xr:uid="{A2D6BF16-1F28-402F-8C0E-2BFC08B0F026}"/>
    <cellStyle name="Currency 67 2 4 5 2 2" xfId="14444" xr:uid="{1E8C2ADC-CC71-4A2F-87E7-6CD2D12F5402}"/>
    <cellStyle name="Currency 67 2 4 5 3" xfId="10746" xr:uid="{8580FE84-93F6-4068-BC8C-EA2F65EC2384}"/>
    <cellStyle name="Currency 67 2 4 6" xfId="5161" xr:uid="{FEAD77E3-C167-46E2-B9CD-9E4FC87F9DD2}"/>
    <cellStyle name="Currency 67 2 4 6 2" xfId="12595" xr:uid="{F0EE5010-12F2-4642-8681-926A159C7941}"/>
    <cellStyle name="Currency 67 2 4 7" xfId="8896" xr:uid="{8FCCACD3-8E93-40CD-87B9-22539EA0602C}"/>
    <cellStyle name="Currency 67 2 5" xfId="1387" xr:uid="{284D72A1-B289-4207-91F1-2A4F866C9431}"/>
    <cellStyle name="Currency 67 2 5 2" xfId="1859" xr:uid="{F0C66BAC-E0F6-4080-9FDE-187E44A9BFBA}"/>
    <cellStyle name="Currency 67 2 5 2 2" xfId="2791" xr:uid="{69BA9D97-B540-4022-A5D4-61E1CFB1544F}"/>
    <cellStyle name="Currency 67 2 5 2 2 2" xfId="4781" xr:uid="{B015A3BA-72BD-4824-877D-A94BCD5E4749}"/>
    <cellStyle name="Currency 67 2 5 2 2 2 2" xfId="8513" xr:uid="{34D6F9DF-1C1E-4243-9F91-DDC45B612B45}"/>
    <cellStyle name="Currency 67 2 5 2 2 2 2 2" xfId="15930" xr:uid="{E412E863-2FEC-4B59-94CF-44155815907B}"/>
    <cellStyle name="Currency 67 2 5 2 2 2 3" xfId="12232" xr:uid="{63EF3589-7A47-4021-92CD-C045C161D12F}"/>
    <cellStyle name="Currency 67 2 5 2 2 3" xfId="6647" xr:uid="{7B4349E3-3DAD-4075-B4A4-1CF31D44E270}"/>
    <cellStyle name="Currency 67 2 5 2 2 3 2" xfId="14081" xr:uid="{8C7AA384-5ED8-4EF0-804D-8924EE066917}"/>
    <cellStyle name="Currency 67 2 5 2 2 4" xfId="10382" xr:uid="{4FD02202-3F40-463A-9EC3-FD3B57046DEA}"/>
    <cellStyle name="Currency 67 2 5 2 3" xfId="3863" xr:uid="{AFCFFE8B-41A2-48FA-BB55-65B66F9A284E}"/>
    <cellStyle name="Currency 67 2 5 2 3 2" xfId="7595" xr:uid="{5A333EF7-024A-4AB2-9029-E45118A1EE81}"/>
    <cellStyle name="Currency 67 2 5 2 3 2 2" xfId="15012" xr:uid="{323F236F-0FEB-4058-A5DA-A5299D47C737}"/>
    <cellStyle name="Currency 67 2 5 2 3 3" xfId="11314" xr:uid="{29AAD319-60B1-4C83-A314-21E246A1AB64}"/>
    <cellStyle name="Currency 67 2 5 2 4" xfId="5729" xr:uid="{8510428E-1A31-4D7B-BF17-4E9995518E4C}"/>
    <cellStyle name="Currency 67 2 5 2 4 2" xfId="13163" xr:uid="{C94FD3E9-6E42-47D6-AB81-FE21A741F524}"/>
    <cellStyle name="Currency 67 2 5 2 5" xfId="9464" xr:uid="{13230188-5249-47BA-B04C-FAF8926C935B}"/>
    <cellStyle name="Currency 67 2 5 3" xfId="2333" xr:uid="{30A874D8-12C8-4522-ABBA-67BE9E5169D9}"/>
    <cellStyle name="Currency 67 2 5 3 2" xfId="4323" xr:uid="{F34BE9F7-98FE-4BB4-8323-4411834E1698}"/>
    <cellStyle name="Currency 67 2 5 3 2 2" xfId="8055" xr:uid="{CEFB0DA5-A208-4A1F-9B7A-AA4E7F4D9A9C}"/>
    <cellStyle name="Currency 67 2 5 3 2 2 2" xfId="15472" xr:uid="{3EDCBDF9-88BA-469D-9D86-399DB2D20423}"/>
    <cellStyle name="Currency 67 2 5 3 2 3" xfId="11774" xr:uid="{15A00E0F-0E5F-4A4D-942E-0BBEDB1F05B8}"/>
    <cellStyle name="Currency 67 2 5 3 3" xfId="6189" xr:uid="{294DB0E4-C266-4660-8C0A-5CCB678BB870}"/>
    <cellStyle name="Currency 67 2 5 3 3 2" xfId="13623" xr:uid="{DEBEB289-0AB1-436C-BE91-E53A56B59803}"/>
    <cellStyle name="Currency 67 2 5 3 4" xfId="9924" xr:uid="{DEC08068-5627-4E30-B66C-566F1EE837EF}"/>
    <cellStyle name="Currency 67 2 5 4" xfId="3405" xr:uid="{B030D712-C711-488E-A4C3-35B482A5DA6E}"/>
    <cellStyle name="Currency 67 2 5 4 2" xfId="7137" xr:uid="{BF41259A-A939-432E-8517-614C2FEB1357}"/>
    <cellStyle name="Currency 67 2 5 4 2 2" xfId="14554" xr:uid="{5D86CDD6-E855-4C45-BD7F-411C551C7421}"/>
    <cellStyle name="Currency 67 2 5 4 3" xfId="10856" xr:uid="{266F18AF-6D09-42C3-811F-4B26C83B79B7}"/>
    <cellStyle name="Currency 67 2 5 5" xfId="5271" xr:uid="{B3F3C7D9-E31E-4C9C-B6AE-7A4D60D151E2}"/>
    <cellStyle name="Currency 67 2 5 5 2" xfId="12705" xr:uid="{B687DC4E-6228-4C21-ABAB-18440E09E0CF}"/>
    <cellStyle name="Currency 67 2 5 6" xfId="9006" xr:uid="{EAEB976F-AF23-47F0-BA2C-D8912A99CB60}"/>
    <cellStyle name="Currency 67 2 6" xfId="1632" xr:uid="{0F87D40F-FEC1-43D0-913D-93C115524E7A}"/>
    <cellStyle name="Currency 67 2 6 2" xfId="2565" xr:uid="{6957B61C-3197-4750-B74C-D49D6B87BC78}"/>
    <cellStyle name="Currency 67 2 6 2 2" xfId="4555" xr:uid="{7B0FD735-C15E-4C6E-80FC-CBAAB74D94C6}"/>
    <cellStyle name="Currency 67 2 6 2 2 2" xfId="8287" xr:uid="{47A35D43-A9E3-4379-AA70-EBC516B704CE}"/>
    <cellStyle name="Currency 67 2 6 2 2 2 2" xfId="15704" xr:uid="{39443165-350A-4F36-96BC-3D7AF7AE89A9}"/>
    <cellStyle name="Currency 67 2 6 2 2 3" xfId="12006" xr:uid="{50250235-D49D-4DA5-8DB3-49F447A8D3A9}"/>
    <cellStyle name="Currency 67 2 6 2 3" xfId="6421" xr:uid="{B9A00DD4-A4A2-4909-95B2-348F09488465}"/>
    <cellStyle name="Currency 67 2 6 2 3 2" xfId="13855" xr:uid="{70FA953D-7256-47C5-8C82-35ED6FE95DC0}"/>
    <cellStyle name="Currency 67 2 6 2 4" xfId="10156" xr:uid="{4C99EE59-B5BF-4BEF-8CBE-9999EC99C526}"/>
    <cellStyle name="Currency 67 2 6 3" xfId="3637" xr:uid="{EA856086-E8FD-4552-8A32-6E9F910B63F2}"/>
    <cellStyle name="Currency 67 2 6 3 2" xfId="7369" xr:uid="{22A29FFF-B2CF-412F-8317-C7C025B04FE1}"/>
    <cellStyle name="Currency 67 2 6 3 2 2" xfId="14786" xr:uid="{3F7A068B-C2C0-4B68-B3F5-82CE5374D039}"/>
    <cellStyle name="Currency 67 2 6 3 3" xfId="11088" xr:uid="{CB23BB49-E20F-4332-8631-A37425037C69}"/>
    <cellStyle name="Currency 67 2 6 4" xfId="5503" xr:uid="{C80F6207-6DC9-4010-B185-BDDEF2E03D28}"/>
    <cellStyle name="Currency 67 2 6 4 2" xfId="12937" xr:uid="{F1338280-D8C6-41A9-BB1B-F54DE0715C1E}"/>
    <cellStyle name="Currency 67 2 6 5" xfId="9238" xr:uid="{DE270CDA-90B1-4220-ACF5-8ADAC927D1DC}"/>
    <cellStyle name="Currency 67 2 7" xfId="2107" xr:uid="{9EAD050C-8D9A-4179-AF0B-5EE490A8808A}"/>
    <cellStyle name="Currency 67 2 7 2" xfId="4097" xr:uid="{9BE59892-B3DD-4EAF-99CA-8801C5F613EA}"/>
    <cellStyle name="Currency 67 2 7 2 2" xfId="7829" xr:uid="{64FC0E54-1C83-44B8-9E39-429C34F72A8F}"/>
    <cellStyle name="Currency 67 2 7 2 2 2" xfId="15246" xr:uid="{9E6AC146-090D-4A25-93C1-4B5E8C429A9E}"/>
    <cellStyle name="Currency 67 2 7 2 3" xfId="11548" xr:uid="{B6B87540-1889-4C92-A449-6031EA66B04A}"/>
    <cellStyle name="Currency 67 2 7 3" xfId="5963" xr:uid="{7ADE97FC-0DE0-4778-9CD9-96E028A8CE03}"/>
    <cellStyle name="Currency 67 2 7 3 2" xfId="13397" xr:uid="{354D2046-38E1-47BD-BA6E-E7851A518F78}"/>
    <cellStyle name="Currency 67 2 7 4" xfId="9698" xr:uid="{A404482B-C919-4CE9-9D1C-FD6CA5B958F6}"/>
    <cellStyle name="Currency 67 2 8" xfId="3180" xr:uid="{66C8CA0E-19C2-450E-9ACC-DAC63A6A6292}"/>
    <cellStyle name="Currency 67 2 8 2" xfId="6912" xr:uid="{56CC7EF3-9BF7-450A-915B-334BAF39F05F}"/>
    <cellStyle name="Currency 67 2 8 2 2" xfId="14329" xr:uid="{C0ECAE20-C523-4DFF-A7E6-21909190ADA4}"/>
    <cellStyle name="Currency 67 2 8 3" xfId="10631" xr:uid="{2AA36799-5412-4FE3-B5E2-36EE74F5F669}"/>
    <cellStyle name="Currency 67 2 9" xfId="5046" xr:uid="{09399B67-F038-48EE-AE67-D817F892DA68}"/>
    <cellStyle name="Currency 67 2 9 2" xfId="12480" xr:uid="{C439865B-F173-478E-8B59-87DD0EF8507B}"/>
    <cellStyle name="Currency 67 3" xfId="1047" xr:uid="{7C42A30C-9588-427A-B92A-E8B1272FF5DF}"/>
    <cellStyle name="Currency 67 3 2" xfId="1249" xr:uid="{8F6E264B-4281-4A9B-B0C0-8BC79AA972D2}"/>
    <cellStyle name="Currency 67 3 2 2" xfId="1559" xr:uid="{8488F9B3-DD03-4A19-B076-2B11949248CE}"/>
    <cellStyle name="Currency 67 3 2 2 2" xfId="2031" xr:uid="{14554B08-3CF3-4FFB-9D30-0AF3D22DC045}"/>
    <cellStyle name="Currency 67 3 2 2 2 2" xfId="2963" xr:uid="{F329908D-C97A-4F84-9D1A-676064E3672C}"/>
    <cellStyle name="Currency 67 3 2 2 2 2 2" xfId="4953" xr:uid="{5BC4B679-BE3C-4663-B674-4C5EEC7A183D}"/>
    <cellStyle name="Currency 67 3 2 2 2 2 2 2" xfId="8685" xr:uid="{BE3E765D-A216-4164-889F-08747F0E3DEA}"/>
    <cellStyle name="Currency 67 3 2 2 2 2 2 2 2" xfId="16102" xr:uid="{4C2F739A-ADC4-48C3-AD02-C1AF5C206421}"/>
    <cellStyle name="Currency 67 3 2 2 2 2 2 3" xfId="12404" xr:uid="{EF40B99A-94B7-409D-B92B-01A1AEA74B74}"/>
    <cellStyle name="Currency 67 3 2 2 2 2 3" xfId="6819" xr:uid="{B47CB85C-E677-4B03-BEDE-5A563E690ACF}"/>
    <cellStyle name="Currency 67 3 2 2 2 2 3 2" xfId="14253" xr:uid="{A31F1C13-D93D-47DF-93A4-1808CF607C15}"/>
    <cellStyle name="Currency 67 3 2 2 2 2 4" xfId="10554" xr:uid="{E80BDD97-B797-4E78-80CC-CDEF105A438D}"/>
    <cellStyle name="Currency 67 3 2 2 2 3" xfId="4035" xr:uid="{672490E6-8F03-4DA0-ADB4-7B59E0F9AD9C}"/>
    <cellStyle name="Currency 67 3 2 2 2 3 2" xfId="7767" xr:uid="{DDE53283-DD4F-4EAE-ADE6-E23F73726540}"/>
    <cellStyle name="Currency 67 3 2 2 2 3 2 2" xfId="15184" xr:uid="{B136818B-C944-4C74-85CD-3F27445B0C69}"/>
    <cellStyle name="Currency 67 3 2 2 2 3 3" xfId="11486" xr:uid="{07A13E02-1F54-412C-8D64-CD7F06F6398D}"/>
    <cellStyle name="Currency 67 3 2 2 2 4" xfId="5901" xr:uid="{1931B9CA-A6B8-48E2-B44D-EF133ED0BB4E}"/>
    <cellStyle name="Currency 67 3 2 2 2 4 2" xfId="13335" xr:uid="{0D1FDB9C-393A-4EB1-80FD-6AD0CC3C652D}"/>
    <cellStyle name="Currency 67 3 2 2 2 5" xfId="9636" xr:uid="{9A7877FC-DC69-4259-91B2-959B81920ED9}"/>
    <cellStyle name="Currency 67 3 2 2 3" xfId="2505" xr:uid="{2A8FFE56-0288-48C9-8BD1-274398F2B7EE}"/>
    <cellStyle name="Currency 67 3 2 2 3 2" xfId="4495" xr:uid="{E457B9BE-1E78-4789-81FE-3E58D2592348}"/>
    <cellStyle name="Currency 67 3 2 2 3 2 2" xfId="8227" xr:uid="{4F376A8E-9C8E-401B-BA88-91D78B558A27}"/>
    <cellStyle name="Currency 67 3 2 2 3 2 2 2" xfId="15644" xr:uid="{722703D4-B822-49D1-BA72-4EB270EB465B}"/>
    <cellStyle name="Currency 67 3 2 2 3 2 3" xfId="11946" xr:uid="{250D4820-FB2E-40FF-8FCB-8162126D54F9}"/>
    <cellStyle name="Currency 67 3 2 2 3 3" xfId="6361" xr:uid="{8AFDD26B-44DE-462E-8C80-8FB251845449}"/>
    <cellStyle name="Currency 67 3 2 2 3 3 2" xfId="13795" xr:uid="{D99C4A5E-4EEF-4280-A227-41B2AB33E324}"/>
    <cellStyle name="Currency 67 3 2 2 3 4" xfId="10096" xr:uid="{2B6D09E1-03EE-45BC-AF1D-702A403EAEA6}"/>
    <cellStyle name="Currency 67 3 2 2 4" xfId="3577" xr:uid="{6D9B1DEF-8658-422F-A75A-55C0D1B13637}"/>
    <cellStyle name="Currency 67 3 2 2 4 2" xfId="7309" xr:uid="{ABBA0441-B954-421C-9685-EA3AF4ED328F}"/>
    <cellStyle name="Currency 67 3 2 2 4 2 2" xfId="14726" xr:uid="{47670224-4892-4F2B-8881-5C2135EF8D22}"/>
    <cellStyle name="Currency 67 3 2 2 4 3" xfId="11028" xr:uid="{2B4A11DC-12DA-4215-9DA2-7F8CCEA74596}"/>
    <cellStyle name="Currency 67 3 2 2 5" xfId="5443" xr:uid="{2816769C-C5ED-4E65-B450-6F555AFD5CCE}"/>
    <cellStyle name="Currency 67 3 2 2 5 2" xfId="12877" xr:uid="{DEF49C43-7E2E-4B5D-84EA-5DB8513686F7}"/>
    <cellStyle name="Currency 67 3 2 2 6" xfId="9178" xr:uid="{239AC9E8-741F-447E-9EA2-290B5B770BC8}"/>
    <cellStyle name="Currency 67 3 2 3" xfId="1804" xr:uid="{B9B18649-13F8-4494-973F-B69FE4D65E72}"/>
    <cellStyle name="Currency 67 3 2 3 2" xfId="2736" xr:uid="{0E573EA1-66B5-49E6-B798-F0B90F24B278}"/>
    <cellStyle name="Currency 67 3 2 3 2 2" xfId="4726" xr:uid="{24DB6E63-CB87-4446-8253-608A876B7812}"/>
    <cellStyle name="Currency 67 3 2 3 2 2 2" xfId="8458" xr:uid="{50FC02FB-0BE8-4559-AE1B-DFA6891F564C}"/>
    <cellStyle name="Currency 67 3 2 3 2 2 2 2" xfId="15875" xr:uid="{C65FB325-B6F7-4371-BF04-A93FFD3FCB3A}"/>
    <cellStyle name="Currency 67 3 2 3 2 2 3" xfId="12177" xr:uid="{AB7DD6B1-34E2-450B-ADA5-5C214E4B205B}"/>
    <cellStyle name="Currency 67 3 2 3 2 3" xfId="6592" xr:uid="{E3D48C76-FB48-4B56-A48D-CA682009D5E5}"/>
    <cellStyle name="Currency 67 3 2 3 2 3 2" xfId="14026" xr:uid="{2F79820C-43C0-4C41-9D16-F7C48D28708C}"/>
    <cellStyle name="Currency 67 3 2 3 2 4" xfId="10327" xr:uid="{62C6629D-4071-46C9-9853-123BB5FE7D56}"/>
    <cellStyle name="Currency 67 3 2 3 3" xfId="3808" xr:uid="{A05F31F3-C5C0-48E3-86CA-6F74C628FDE8}"/>
    <cellStyle name="Currency 67 3 2 3 3 2" xfId="7540" xr:uid="{FEE59B01-32DC-4F0B-8E53-13D82EB5F12A}"/>
    <cellStyle name="Currency 67 3 2 3 3 2 2" xfId="14957" xr:uid="{021C31F8-8165-4B9B-BB46-16B718C2992E}"/>
    <cellStyle name="Currency 67 3 2 3 3 3" xfId="11259" xr:uid="{7B923CD3-2C2A-427A-9702-972C742A5C73}"/>
    <cellStyle name="Currency 67 3 2 3 4" xfId="5674" xr:uid="{839CC937-93CD-4DC6-8CEB-DE5C4B2EC50D}"/>
    <cellStyle name="Currency 67 3 2 3 4 2" xfId="13108" xr:uid="{AF22085D-769A-4F16-B914-716B9D01C899}"/>
    <cellStyle name="Currency 67 3 2 3 5" xfId="9409" xr:uid="{100E9EE6-A123-4B02-A05C-E524045DD0C2}"/>
    <cellStyle name="Currency 67 3 2 4" xfId="2278" xr:uid="{083E819D-95E3-459E-9E7F-481EDB9C861C}"/>
    <cellStyle name="Currency 67 3 2 4 2" xfId="4268" xr:uid="{049F0065-0B48-4BB2-834F-CB3743B20E1B}"/>
    <cellStyle name="Currency 67 3 2 4 2 2" xfId="8000" xr:uid="{42906ACE-32D1-4A8F-9D6D-0B849A201E14}"/>
    <cellStyle name="Currency 67 3 2 4 2 2 2" xfId="15417" xr:uid="{6EB70DEF-AA7E-4C2A-BF16-98AF0F90F5E1}"/>
    <cellStyle name="Currency 67 3 2 4 2 3" xfId="11719" xr:uid="{80A5BE44-37EF-488E-8F6C-D838787165D9}"/>
    <cellStyle name="Currency 67 3 2 4 3" xfId="6134" xr:uid="{F4567E0E-2DBB-4908-9B62-9498337E6A99}"/>
    <cellStyle name="Currency 67 3 2 4 3 2" xfId="13568" xr:uid="{334B436A-3E3B-4A4E-9EDC-912D5A64005A}"/>
    <cellStyle name="Currency 67 3 2 4 4" xfId="9869" xr:uid="{4FA8BD94-33A1-453C-B8FD-C89A64D4D692}"/>
    <cellStyle name="Currency 67 3 2 5" xfId="3351" xr:uid="{902B83A3-F0E9-40A3-A2A8-95AD8996067B}"/>
    <cellStyle name="Currency 67 3 2 5 2" xfId="7083" xr:uid="{59416E27-37FA-4BCC-9B49-F2C7483F1FC8}"/>
    <cellStyle name="Currency 67 3 2 5 2 2" xfId="14500" xr:uid="{29887B89-A0A8-406E-B775-80B88A7E7B51}"/>
    <cellStyle name="Currency 67 3 2 5 3" xfId="10802" xr:uid="{492E6760-5295-4F81-98D8-73E3B67F1765}"/>
    <cellStyle name="Currency 67 3 2 6" xfId="5217" xr:uid="{9C01ACF7-FABE-47B7-B2A4-0898366E7FF4}"/>
    <cellStyle name="Currency 67 3 2 6 2" xfId="12651" xr:uid="{DF23916D-6005-4152-A0D7-45C675C1E961}"/>
    <cellStyle name="Currency 67 3 2 7" xfId="8952" xr:uid="{E4610A00-4079-4D99-B925-DD30EE99FD11}"/>
    <cellStyle name="Currency 67 3 3" xfId="1443" xr:uid="{6A0FD0D4-82FE-434E-A81F-DC3C3E436FA3}"/>
    <cellStyle name="Currency 67 3 3 2" xfId="1915" xr:uid="{AA3A2813-04D5-4931-A780-060CEB6EA698}"/>
    <cellStyle name="Currency 67 3 3 2 2" xfId="2847" xr:uid="{9AA62457-3308-423B-B76A-C2DD3357499E}"/>
    <cellStyle name="Currency 67 3 3 2 2 2" xfId="4837" xr:uid="{6194CDA9-F4DB-4A5E-949D-02D1CC027E68}"/>
    <cellStyle name="Currency 67 3 3 2 2 2 2" xfId="8569" xr:uid="{38056B6B-9D5E-4842-8050-D8227171A4E4}"/>
    <cellStyle name="Currency 67 3 3 2 2 2 2 2" xfId="15986" xr:uid="{C3D4FC1E-AA03-46BE-8050-AD051786D030}"/>
    <cellStyle name="Currency 67 3 3 2 2 2 3" xfId="12288" xr:uid="{8F40CB4C-2825-4EA1-B1B9-F64CD7E87CC5}"/>
    <cellStyle name="Currency 67 3 3 2 2 3" xfId="6703" xr:uid="{056E5B56-F512-4378-AF5E-FE1D61EF8CA7}"/>
    <cellStyle name="Currency 67 3 3 2 2 3 2" xfId="14137" xr:uid="{9F1F5F1C-23E8-4727-BC85-735DAC5A4A41}"/>
    <cellStyle name="Currency 67 3 3 2 2 4" xfId="10438" xr:uid="{A5733570-F812-4339-B82C-D88AF56C0E17}"/>
    <cellStyle name="Currency 67 3 3 2 3" xfId="3919" xr:uid="{2FB9488E-F2E4-48F7-AA67-4DF23894AC88}"/>
    <cellStyle name="Currency 67 3 3 2 3 2" xfId="7651" xr:uid="{5FFBE6D4-F79F-40F5-AA8F-0A822F0C73A6}"/>
    <cellStyle name="Currency 67 3 3 2 3 2 2" xfId="15068" xr:uid="{BE6EE293-6FEC-4A6C-B895-8FD3C8613504}"/>
    <cellStyle name="Currency 67 3 3 2 3 3" xfId="11370" xr:uid="{02700BF5-371B-4CB9-886C-E6A5E9F24F8B}"/>
    <cellStyle name="Currency 67 3 3 2 4" xfId="5785" xr:uid="{14F9966C-EDBA-43AC-9B3F-609DC1FB2257}"/>
    <cellStyle name="Currency 67 3 3 2 4 2" xfId="13219" xr:uid="{BEE9DFED-F970-426C-B3D4-6FBF2ACFBA46}"/>
    <cellStyle name="Currency 67 3 3 2 5" xfId="9520" xr:uid="{594FF1E3-9DBC-42D6-A50A-D17E34180D79}"/>
    <cellStyle name="Currency 67 3 3 3" xfId="2389" xr:uid="{0D0E8E31-48C6-4E81-8DC1-931A6BF11EF6}"/>
    <cellStyle name="Currency 67 3 3 3 2" xfId="4379" xr:uid="{A61BCE60-DC6F-4185-B554-1FC1DE6EDCA0}"/>
    <cellStyle name="Currency 67 3 3 3 2 2" xfId="8111" xr:uid="{4E45C4A7-64B7-49F4-98E1-2163C7F48002}"/>
    <cellStyle name="Currency 67 3 3 3 2 2 2" xfId="15528" xr:uid="{07D0827F-F239-4D61-8A56-919A99EDCA28}"/>
    <cellStyle name="Currency 67 3 3 3 2 3" xfId="11830" xr:uid="{03B966D4-804E-4D28-8B28-9DBD795A2C59}"/>
    <cellStyle name="Currency 67 3 3 3 3" xfId="6245" xr:uid="{974FBB7D-F3CA-4617-89BB-505A36FCF8A3}"/>
    <cellStyle name="Currency 67 3 3 3 3 2" xfId="13679" xr:uid="{7264BBC4-13F2-4AE8-95B7-EB3D5C0A8700}"/>
    <cellStyle name="Currency 67 3 3 3 4" xfId="9980" xr:uid="{745595B9-D24D-402A-8F1E-FE61719B5A0E}"/>
    <cellStyle name="Currency 67 3 3 4" xfId="3461" xr:uid="{8105F71F-C5E1-4947-ABBB-9B5FF42C7D18}"/>
    <cellStyle name="Currency 67 3 3 4 2" xfId="7193" xr:uid="{807B0642-BE4F-47B9-B8EB-1AB61C8266BB}"/>
    <cellStyle name="Currency 67 3 3 4 2 2" xfId="14610" xr:uid="{31330D80-68D9-4711-8ABA-B610A14DB013}"/>
    <cellStyle name="Currency 67 3 3 4 3" xfId="10912" xr:uid="{BE4C878A-372B-48D6-90BA-010F47F8A183}"/>
    <cellStyle name="Currency 67 3 3 5" xfId="5327" xr:uid="{49DA8402-9497-414C-947A-AEFFD0EB5E73}"/>
    <cellStyle name="Currency 67 3 3 5 2" xfId="12761" xr:uid="{91EAA7EC-AD0A-4CFE-9F3F-FF5315503E9C}"/>
    <cellStyle name="Currency 67 3 3 6" xfId="9062" xr:uid="{B9A960F7-5A37-4C77-A64D-FE82FDF09061}"/>
    <cellStyle name="Currency 67 3 4" xfId="1688" xr:uid="{032ECC27-817B-48BB-95BB-852E518FE751}"/>
    <cellStyle name="Currency 67 3 4 2" xfId="2621" xr:uid="{BF8CF120-FE92-4EB7-8893-446261C42AEE}"/>
    <cellStyle name="Currency 67 3 4 2 2" xfId="4611" xr:uid="{B70E9573-6FEF-45A1-ADB3-5072FC017BB3}"/>
    <cellStyle name="Currency 67 3 4 2 2 2" xfId="8343" xr:uid="{06E3C9C3-28B5-4C30-8D7A-11DC540A9F2D}"/>
    <cellStyle name="Currency 67 3 4 2 2 2 2" xfId="15760" xr:uid="{14706771-EE88-439A-AE00-3DD2964CF149}"/>
    <cellStyle name="Currency 67 3 4 2 2 3" xfId="12062" xr:uid="{29D6BADE-BDF8-4840-88AD-DFD3D05863B5}"/>
    <cellStyle name="Currency 67 3 4 2 3" xfId="6477" xr:uid="{0C1B27B2-6455-4FF6-BC87-3481E8D091D1}"/>
    <cellStyle name="Currency 67 3 4 2 3 2" xfId="13911" xr:uid="{BC6006A1-4963-47BC-B4ED-6CAB5DD3453C}"/>
    <cellStyle name="Currency 67 3 4 2 4" xfId="10212" xr:uid="{756C7EC0-5F4F-4A83-B7DF-6582679B9487}"/>
    <cellStyle name="Currency 67 3 4 3" xfId="3693" xr:uid="{63608F2F-FD07-4B75-A397-CC6640F34FF8}"/>
    <cellStyle name="Currency 67 3 4 3 2" xfId="7425" xr:uid="{E7B3532E-BE63-43F2-9748-8EFF435F402A}"/>
    <cellStyle name="Currency 67 3 4 3 2 2" xfId="14842" xr:uid="{7CB3249A-870E-4070-B70C-486FB0224823}"/>
    <cellStyle name="Currency 67 3 4 3 3" xfId="11144" xr:uid="{F633C7C0-E14C-45E2-889D-A843546EC0A1}"/>
    <cellStyle name="Currency 67 3 4 4" xfId="5559" xr:uid="{82B7BAA1-F1C4-4747-8C92-F2EAEEF1AE1F}"/>
    <cellStyle name="Currency 67 3 4 4 2" xfId="12993" xr:uid="{3EB94A08-745A-42B0-8545-200443D1DE72}"/>
    <cellStyle name="Currency 67 3 4 5" xfId="9294" xr:uid="{F6A36732-80A4-4BBB-ACCC-5495C747C2D3}"/>
    <cellStyle name="Currency 67 3 5" xfId="2163" xr:uid="{A2644419-EDAD-40BB-BDC8-0E5491C32285}"/>
    <cellStyle name="Currency 67 3 5 2" xfId="4153" xr:uid="{1730C887-BFCF-4703-BB39-4F3216AF0520}"/>
    <cellStyle name="Currency 67 3 5 2 2" xfId="7885" xr:uid="{74442BDA-FD83-4F7E-8EF6-031257DFC2D1}"/>
    <cellStyle name="Currency 67 3 5 2 2 2" xfId="15302" xr:uid="{E654BF43-B0B1-4532-A447-FA495F1EC576}"/>
    <cellStyle name="Currency 67 3 5 2 3" xfId="11604" xr:uid="{F0A6F00D-8906-4D30-8E0F-F96C90232C7A}"/>
    <cellStyle name="Currency 67 3 5 3" xfId="6019" xr:uid="{67BC10C9-F42D-461D-94D1-2055E9EA1B62}"/>
    <cellStyle name="Currency 67 3 5 3 2" xfId="13453" xr:uid="{C141A858-32BC-4E52-ADB5-48A00707B3BF}"/>
    <cellStyle name="Currency 67 3 5 4" xfId="9754" xr:uid="{894B8616-BC31-4EA7-81D7-319A476B5AE6}"/>
    <cellStyle name="Currency 67 3 6" xfId="3236" xr:uid="{DF4112F1-8BDD-4810-A39F-5585F5E6DE32}"/>
    <cellStyle name="Currency 67 3 6 2" xfId="6968" xr:uid="{997A9D54-95E7-4842-B802-DFEED13915E0}"/>
    <cellStyle name="Currency 67 3 6 2 2" xfId="14385" xr:uid="{A25588A1-B336-48B7-95DF-DA2C6DA8074F}"/>
    <cellStyle name="Currency 67 3 6 3" xfId="10687" xr:uid="{C7628B3B-523B-4560-B1D6-2046499CA6AF}"/>
    <cellStyle name="Currency 67 3 7" xfId="5102" xr:uid="{9428D6AE-71C8-40A5-BE52-70280D1156A9}"/>
    <cellStyle name="Currency 67 3 7 2" xfId="12536" xr:uid="{79E80B3A-6B03-497E-BB7F-86B632A4EC2E}"/>
    <cellStyle name="Currency 67 3 8" xfId="8837" xr:uid="{713F68C3-D1E1-429E-B27D-49DF3B4816D4}"/>
    <cellStyle name="Currency 67 4" xfId="1012" xr:uid="{13CD5388-76E3-4878-A8D4-4BF4DF022AA6}"/>
    <cellStyle name="Currency 67 4 2" xfId="1214" xr:uid="{5EEAC544-A32C-463A-9AF2-E1FA45D6FFEE}"/>
    <cellStyle name="Currency 67 4 2 2" xfId="1524" xr:uid="{815CC628-11D5-4A7B-AECC-24CD34B0EBF7}"/>
    <cellStyle name="Currency 67 4 2 2 2" xfId="1996" xr:uid="{0422B549-93DC-41D8-AAA8-E32136419E78}"/>
    <cellStyle name="Currency 67 4 2 2 2 2" xfId="2928" xr:uid="{F0229F29-BB19-43DB-98C6-B2B39A32EF85}"/>
    <cellStyle name="Currency 67 4 2 2 2 2 2" xfId="4918" xr:uid="{E7B32F26-9E34-4A0C-B741-FF0541BC845F}"/>
    <cellStyle name="Currency 67 4 2 2 2 2 2 2" xfId="8650" xr:uid="{9359512D-96AA-4D53-92E6-9AC54B964C91}"/>
    <cellStyle name="Currency 67 4 2 2 2 2 2 2 2" xfId="16067" xr:uid="{DAF23473-C99D-49F1-984F-2CA052939307}"/>
    <cellStyle name="Currency 67 4 2 2 2 2 2 3" xfId="12369" xr:uid="{FD766CFD-3B0B-4F6F-A64F-7D9F7D2C6CDA}"/>
    <cellStyle name="Currency 67 4 2 2 2 2 3" xfId="6784" xr:uid="{077B7BCC-4DD1-47AF-9D36-B6FCAF94988A}"/>
    <cellStyle name="Currency 67 4 2 2 2 2 3 2" xfId="14218" xr:uid="{D65B9DC5-7D14-4400-8B00-A114E666AE3B}"/>
    <cellStyle name="Currency 67 4 2 2 2 2 4" xfId="10519" xr:uid="{B7C22121-D19E-4156-BE23-110E8435F23B}"/>
    <cellStyle name="Currency 67 4 2 2 2 3" xfId="4000" xr:uid="{B9D3AE46-F487-4E53-9DD8-817C34F08E7D}"/>
    <cellStyle name="Currency 67 4 2 2 2 3 2" xfId="7732" xr:uid="{91CCB150-9240-4E99-8061-9413E5DC81F6}"/>
    <cellStyle name="Currency 67 4 2 2 2 3 2 2" xfId="15149" xr:uid="{C38187F3-B336-4331-80C4-5DC58061627E}"/>
    <cellStyle name="Currency 67 4 2 2 2 3 3" xfId="11451" xr:uid="{EFB3ADE9-BA7D-4776-AF91-CD3A48649A7B}"/>
    <cellStyle name="Currency 67 4 2 2 2 4" xfId="5866" xr:uid="{3E9B6955-2B32-4B7D-A38F-3450356E326B}"/>
    <cellStyle name="Currency 67 4 2 2 2 4 2" xfId="13300" xr:uid="{7E5AAFAA-1A42-44E8-A407-857CFF26CD17}"/>
    <cellStyle name="Currency 67 4 2 2 2 5" xfId="9601" xr:uid="{B9F4B04F-2B42-4ACF-83DB-4B2D4A3B07D8}"/>
    <cellStyle name="Currency 67 4 2 2 3" xfId="2470" xr:uid="{CD2E8958-486C-4C7E-A8DF-203725D46B74}"/>
    <cellStyle name="Currency 67 4 2 2 3 2" xfId="4460" xr:uid="{4D0830E2-EC6F-4F7F-BFDB-4E4FB3E165D7}"/>
    <cellStyle name="Currency 67 4 2 2 3 2 2" xfId="8192" xr:uid="{682B087A-B4AD-4C80-83AB-A42E3CA1395B}"/>
    <cellStyle name="Currency 67 4 2 2 3 2 2 2" xfId="15609" xr:uid="{90AF95B2-C818-419E-AE1E-DE1A909C2296}"/>
    <cellStyle name="Currency 67 4 2 2 3 2 3" xfId="11911" xr:uid="{C19B080C-39C7-4202-BDA9-BC3A3BDE3BA3}"/>
    <cellStyle name="Currency 67 4 2 2 3 3" xfId="6326" xr:uid="{ACEFCE2E-AF4D-4544-B9B4-70CDD6734D3A}"/>
    <cellStyle name="Currency 67 4 2 2 3 3 2" xfId="13760" xr:uid="{F8CBF0B1-B769-4C78-BCDB-B02D557395B4}"/>
    <cellStyle name="Currency 67 4 2 2 3 4" xfId="10061" xr:uid="{7EFDD555-C03D-4E14-AACB-4BC26B8F0DB8}"/>
    <cellStyle name="Currency 67 4 2 2 4" xfId="3542" xr:uid="{14DDD147-BFC2-4113-B0C1-D4286BF0A35D}"/>
    <cellStyle name="Currency 67 4 2 2 4 2" xfId="7274" xr:uid="{ACC1EB9B-EF00-4369-AE67-2A88F3E51CBB}"/>
    <cellStyle name="Currency 67 4 2 2 4 2 2" xfId="14691" xr:uid="{F49ADD0B-8816-4D5D-BDD1-8441515F9D39}"/>
    <cellStyle name="Currency 67 4 2 2 4 3" xfId="10993" xr:uid="{7374DF9D-F8E0-419E-BFED-1AA7AB6E4474}"/>
    <cellStyle name="Currency 67 4 2 2 5" xfId="5408" xr:uid="{33DC23A4-EC77-4A7A-86E4-2F141E1E0FDF}"/>
    <cellStyle name="Currency 67 4 2 2 5 2" xfId="12842" xr:uid="{4E73F1AF-13A4-4CA2-B626-59EBC6B3AC0E}"/>
    <cellStyle name="Currency 67 4 2 2 6" xfId="9143" xr:uid="{79A1ADC0-DA76-44A6-9A45-8B436A332F5F}"/>
    <cellStyle name="Currency 67 4 2 3" xfId="1769" xr:uid="{2946E4C0-7A79-4D2A-B7C9-81CAE41CBC7A}"/>
    <cellStyle name="Currency 67 4 2 3 2" xfId="2701" xr:uid="{2D0031B3-4D8B-48A2-83FE-286E8741FDDA}"/>
    <cellStyle name="Currency 67 4 2 3 2 2" xfId="4691" xr:uid="{FA805E32-5581-4758-A772-E8E886904294}"/>
    <cellStyle name="Currency 67 4 2 3 2 2 2" xfId="8423" xr:uid="{B2D07FA1-C2E8-43CA-9BE0-41495C10B7D6}"/>
    <cellStyle name="Currency 67 4 2 3 2 2 2 2" xfId="15840" xr:uid="{FDA39D34-E96C-44A0-AB5C-41C2884385E6}"/>
    <cellStyle name="Currency 67 4 2 3 2 2 3" xfId="12142" xr:uid="{424107EE-AFF8-4B9D-BC67-881882BD79C8}"/>
    <cellStyle name="Currency 67 4 2 3 2 3" xfId="6557" xr:uid="{8A3B7FEA-2A70-4CAE-9305-B78684B1BB3E}"/>
    <cellStyle name="Currency 67 4 2 3 2 3 2" xfId="13991" xr:uid="{D0649182-A9E0-4FE4-A7E0-3D00A91605AA}"/>
    <cellStyle name="Currency 67 4 2 3 2 4" xfId="10292" xr:uid="{0AFDF061-5122-40A7-A391-5DC517D02978}"/>
    <cellStyle name="Currency 67 4 2 3 3" xfId="3773" xr:uid="{C5FE18C0-7D6D-4E47-B3CE-B1D2F57F6C20}"/>
    <cellStyle name="Currency 67 4 2 3 3 2" xfId="7505" xr:uid="{AD875DA2-9A1E-43F3-A2A2-83F67A6DD1F0}"/>
    <cellStyle name="Currency 67 4 2 3 3 2 2" xfId="14922" xr:uid="{BA5A2D6A-3B3F-4C86-A891-FF297A26C630}"/>
    <cellStyle name="Currency 67 4 2 3 3 3" xfId="11224" xr:uid="{7FD50F13-5FE1-4AEB-A425-B8B6EF5C6C30}"/>
    <cellStyle name="Currency 67 4 2 3 4" xfId="5639" xr:uid="{5EEB4016-29F4-47AD-8104-126BDFBF9C4E}"/>
    <cellStyle name="Currency 67 4 2 3 4 2" xfId="13073" xr:uid="{066F984F-9A0B-4CC0-90C1-D2E172EF98BF}"/>
    <cellStyle name="Currency 67 4 2 3 5" xfId="9374" xr:uid="{54F45085-3BB5-4806-9AD5-4F962393E9E0}"/>
    <cellStyle name="Currency 67 4 2 4" xfId="2243" xr:uid="{5A611BEE-5EBD-42F5-A14E-409E8644AFB3}"/>
    <cellStyle name="Currency 67 4 2 4 2" xfId="4233" xr:uid="{F445FC43-AB3C-455B-B593-F5D1A8C4AF87}"/>
    <cellStyle name="Currency 67 4 2 4 2 2" xfId="7965" xr:uid="{E94C8004-D25E-488A-B32A-B469E4300F36}"/>
    <cellStyle name="Currency 67 4 2 4 2 2 2" xfId="15382" xr:uid="{784E6FBD-88C0-4F5E-96A3-E8D30B1A390A}"/>
    <cellStyle name="Currency 67 4 2 4 2 3" xfId="11684" xr:uid="{3C512056-C106-4215-B2F9-1F0AC96B61CF}"/>
    <cellStyle name="Currency 67 4 2 4 3" xfId="6099" xr:uid="{C219A97A-6CC6-4CD8-BF52-76E5F9C2B062}"/>
    <cellStyle name="Currency 67 4 2 4 3 2" xfId="13533" xr:uid="{5DC44121-E76F-4EA1-8CDF-93260485D0DF}"/>
    <cellStyle name="Currency 67 4 2 4 4" xfId="9834" xr:uid="{572247B8-2BF6-4014-9387-DB19BAE92386}"/>
    <cellStyle name="Currency 67 4 2 5" xfId="3316" xr:uid="{A7465867-AAD2-4896-9047-0C7818702DF8}"/>
    <cellStyle name="Currency 67 4 2 5 2" xfId="7048" xr:uid="{2338AAB2-5C9E-4BE4-8D0E-B11F4EA6E072}"/>
    <cellStyle name="Currency 67 4 2 5 2 2" xfId="14465" xr:uid="{FE85A417-FCAE-48FC-8A35-FDACE914B568}"/>
    <cellStyle name="Currency 67 4 2 5 3" xfId="10767" xr:uid="{A7E3D25E-2393-4F4F-B97C-ADE065935C22}"/>
    <cellStyle name="Currency 67 4 2 6" xfId="5182" xr:uid="{F08B2BCE-113B-47DB-A03A-ED1486C81793}"/>
    <cellStyle name="Currency 67 4 2 6 2" xfId="12616" xr:uid="{7EC5AFC4-6606-43F2-B23B-3ED4A38CC343}"/>
    <cellStyle name="Currency 67 4 2 7" xfId="8917" xr:uid="{A46A78A0-DD20-47EA-9E01-784AF11EF667}"/>
    <cellStyle name="Currency 67 4 3" xfId="1408" xr:uid="{440EEC3A-237A-416B-AE93-BD64B7046AE8}"/>
    <cellStyle name="Currency 67 4 3 2" xfId="1880" xr:uid="{15BFF09D-12D4-4F6A-9957-A2622BA77265}"/>
    <cellStyle name="Currency 67 4 3 2 2" xfId="2812" xr:uid="{1611EBA0-D352-4BB3-BD98-B2E7D76DAB1D}"/>
    <cellStyle name="Currency 67 4 3 2 2 2" xfId="4802" xr:uid="{94A2F8B7-56AC-4166-9CA7-22A7117211DE}"/>
    <cellStyle name="Currency 67 4 3 2 2 2 2" xfId="8534" xr:uid="{FA1E8E91-3436-4176-9E3D-4A11DE6FB8CD}"/>
    <cellStyle name="Currency 67 4 3 2 2 2 2 2" xfId="15951" xr:uid="{19AF9F4D-397D-4ED8-B545-D4983A387CF7}"/>
    <cellStyle name="Currency 67 4 3 2 2 2 3" xfId="12253" xr:uid="{CB6E58FB-3239-4121-B7E0-A156787D864E}"/>
    <cellStyle name="Currency 67 4 3 2 2 3" xfId="6668" xr:uid="{145F9EB1-F68B-49EB-B220-7E3B2B59ED0C}"/>
    <cellStyle name="Currency 67 4 3 2 2 3 2" xfId="14102" xr:uid="{22B6D17A-AD08-4E45-AD93-DF892C716FE3}"/>
    <cellStyle name="Currency 67 4 3 2 2 4" xfId="10403" xr:uid="{D530F4E9-F36C-4258-9C78-589709233F43}"/>
    <cellStyle name="Currency 67 4 3 2 3" xfId="3884" xr:uid="{F04856F9-D6A5-4CB7-8794-12DC6CA3DF89}"/>
    <cellStyle name="Currency 67 4 3 2 3 2" xfId="7616" xr:uid="{279E9DE6-4F70-46BA-B228-E6073640055B}"/>
    <cellStyle name="Currency 67 4 3 2 3 2 2" xfId="15033" xr:uid="{9EE54A0C-5FAC-4F32-AF40-9D86F27F2DCB}"/>
    <cellStyle name="Currency 67 4 3 2 3 3" xfId="11335" xr:uid="{FA634428-E8E1-4DF0-8F70-E6055448265D}"/>
    <cellStyle name="Currency 67 4 3 2 4" xfId="5750" xr:uid="{72163EFA-3D57-4A9C-83DF-68E880FF5F1B}"/>
    <cellStyle name="Currency 67 4 3 2 4 2" xfId="13184" xr:uid="{0A01DC65-64AF-42D1-9FD4-0BB2DC972A38}"/>
    <cellStyle name="Currency 67 4 3 2 5" xfId="9485" xr:uid="{34BB4F44-C194-4EC7-B5FF-1D8199E8E9B1}"/>
    <cellStyle name="Currency 67 4 3 3" xfId="2354" xr:uid="{B4CF8A64-1850-4223-82CD-B7DAEAF2FA19}"/>
    <cellStyle name="Currency 67 4 3 3 2" xfId="4344" xr:uid="{97446121-F010-4232-BFAA-B0E138A245F5}"/>
    <cellStyle name="Currency 67 4 3 3 2 2" xfId="8076" xr:uid="{A90352FF-F6E3-405F-969B-4544689577AC}"/>
    <cellStyle name="Currency 67 4 3 3 2 2 2" xfId="15493" xr:uid="{0B470232-65E4-4DC3-AEFB-7E5CE12D1274}"/>
    <cellStyle name="Currency 67 4 3 3 2 3" xfId="11795" xr:uid="{5DC16939-6BAB-4E1F-8670-11E4F185615B}"/>
    <cellStyle name="Currency 67 4 3 3 3" xfId="6210" xr:uid="{916E4118-FA1F-4108-AB10-4F05326891DC}"/>
    <cellStyle name="Currency 67 4 3 3 3 2" xfId="13644" xr:uid="{EB21585A-3324-4189-9C25-A4D40A1C7226}"/>
    <cellStyle name="Currency 67 4 3 3 4" xfId="9945" xr:uid="{EA78FCB2-DBBF-437F-828E-8618F6927F03}"/>
    <cellStyle name="Currency 67 4 3 4" xfId="3426" xr:uid="{D03D5911-B304-4B5A-B43E-7F4329041ECD}"/>
    <cellStyle name="Currency 67 4 3 4 2" xfId="7158" xr:uid="{5C3613FA-E862-463D-B143-B4484B35588F}"/>
    <cellStyle name="Currency 67 4 3 4 2 2" xfId="14575" xr:uid="{C9EDD3C3-0A05-4CA3-8436-F61D833947D3}"/>
    <cellStyle name="Currency 67 4 3 4 3" xfId="10877" xr:uid="{E54B1002-691F-4E73-B3BD-36F9F1FD16EF}"/>
    <cellStyle name="Currency 67 4 3 5" xfId="5292" xr:uid="{8CD6AD4A-EB5B-4DEE-8381-16B9BF80A187}"/>
    <cellStyle name="Currency 67 4 3 5 2" xfId="12726" xr:uid="{AD4E8840-50E8-43F2-B770-2F2E2CE58F48}"/>
    <cellStyle name="Currency 67 4 3 6" xfId="9027" xr:uid="{79756088-A9FC-4AD7-95DF-91A1C6BAA48D}"/>
    <cellStyle name="Currency 67 4 4" xfId="1653" xr:uid="{DC8A3517-4F1C-45A3-9032-13671DD0F0E4}"/>
    <cellStyle name="Currency 67 4 4 2" xfId="2586" xr:uid="{D93A0344-4974-44C7-A400-59EA70E014AB}"/>
    <cellStyle name="Currency 67 4 4 2 2" xfId="4576" xr:uid="{1698DF4D-98FA-42B0-AA21-B1889E54CC58}"/>
    <cellStyle name="Currency 67 4 4 2 2 2" xfId="8308" xr:uid="{ACF88468-38E6-47F2-A3F4-D2B33CED4E59}"/>
    <cellStyle name="Currency 67 4 4 2 2 2 2" xfId="15725" xr:uid="{10B5454C-F963-4F78-BC55-1C3B2C0B3504}"/>
    <cellStyle name="Currency 67 4 4 2 2 3" xfId="12027" xr:uid="{A66C32F6-880F-4333-9591-449141B0D842}"/>
    <cellStyle name="Currency 67 4 4 2 3" xfId="6442" xr:uid="{8DFD9693-4E5A-4A7D-B390-DCF55DFBF5C7}"/>
    <cellStyle name="Currency 67 4 4 2 3 2" xfId="13876" xr:uid="{BC8E8599-EB11-48E5-8ECC-7E41A1FC30A5}"/>
    <cellStyle name="Currency 67 4 4 2 4" xfId="10177" xr:uid="{A91D31AB-EE83-43E5-8618-6C99A69B8D22}"/>
    <cellStyle name="Currency 67 4 4 3" xfId="3658" xr:uid="{60049167-7689-4404-B8DF-8412A56EAE40}"/>
    <cellStyle name="Currency 67 4 4 3 2" xfId="7390" xr:uid="{B3F71D86-1A6E-4EEA-A709-BFC9F4F2CB4C}"/>
    <cellStyle name="Currency 67 4 4 3 2 2" xfId="14807" xr:uid="{DAB8EC16-EBE9-43FE-882D-FA8C40E08E19}"/>
    <cellStyle name="Currency 67 4 4 3 3" xfId="11109" xr:uid="{EE42CAC7-1826-40AF-80A8-CF0EEE8F9B1C}"/>
    <cellStyle name="Currency 67 4 4 4" xfId="5524" xr:uid="{130C8BA5-B634-4A1C-BAA1-E66693560800}"/>
    <cellStyle name="Currency 67 4 4 4 2" xfId="12958" xr:uid="{7F35DC19-A3CD-4D57-8AAF-7F61DA038A7D}"/>
    <cellStyle name="Currency 67 4 4 5" xfId="9259" xr:uid="{4E168A2C-E887-4249-B90D-0DBA20278742}"/>
    <cellStyle name="Currency 67 4 5" xfId="2128" xr:uid="{767AA750-6402-488B-B8A3-69D1CC982346}"/>
    <cellStyle name="Currency 67 4 5 2" xfId="4118" xr:uid="{8CB3C0D5-10FD-49CD-9CF7-0FD0215D6CBC}"/>
    <cellStyle name="Currency 67 4 5 2 2" xfId="7850" xr:uid="{D698822E-3047-4277-9F22-ADFF158E0400}"/>
    <cellStyle name="Currency 67 4 5 2 2 2" xfId="15267" xr:uid="{52E0DA7C-163E-472F-8DDE-4100E6689E11}"/>
    <cellStyle name="Currency 67 4 5 2 3" xfId="11569" xr:uid="{493A22CE-98B4-4EB7-AA41-1347F3F918AB}"/>
    <cellStyle name="Currency 67 4 5 3" xfId="5984" xr:uid="{CE91A620-FF1F-48CF-AC0D-2E7FAC2E721A}"/>
    <cellStyle name="Currency 67 4 5 3 2" xfId="13418" xr:uid="{8F53E584-B4B0-46C9-AB4B-666774B2B7DB}"/>
    <cellStyle name="Currency 67 4 5 4" xfId="9719" xr:uid="{0EAC04D9-7738-4247-916F-A707C6C1BF45}"/>
    <cellStyle name="Currency 67 4 6" xfId="3201" xr:uid="{A0E9CE78-0024-4FCB-AB4A-66728AFB0F26}"/>
    <cellStyle name="Currency 67 4 6 2" xfId="6933" xr:uid="{2D3A2325-6E72-4138-A693-C8AF90551179}"/>
    <cellStyle name="Currency 67 4 6 2 2" xfId="14350" xr:uid="{D015A53F-DE4A-4A02-B2AD-829BA4425707}"/>
    <cellStyle name="Currency 67 4 6 3" xfId="10652" xr:uid="{658FF012-0F09-4508-A3E9-701C938E40DD}"/>
    <cellStyle name="Currency 67 4 7" xfId="5067" xr:uid="{8128732E-94C9-4810-8A48-D14CFB5E8E16}"/>
    <cellStyle name="Currency 67 4 7 2" xfId="12501" xr:uid="{8E6C0CCA-4F4F-4258-8C9A-D016BDB75EAA}"/>
    <cellStyle name="Currency 67 4 8" xfId="8802" xr:uid="{4FF935B7-CAD3-4974-9D89-E0296644149C}"/>
    <cellStyle name="Currency 67 5" xfId="1172" xr:uid="{ADDB253D-F072-4668-93CD-82C752ACBC9D}"/>
    <cellStyle name="Currency 67 5 2" xfId="1482" xr:uid="{B42D8EC9-9C6A-48B5-B7A0-6BBA1ED9F37A}"/>
    <cellStyle name="Currency 67 5 2 2" xfId="1954" xr:uid="{2E52D9ED-FD71-4C59-9766-C5A290EF69B8}"/>
    <cellStyle name="Currency 67 5 2 2 2" xfId="2886" xr:uid="{DB4528F4-EDB9-491E-9C64-E9314422350A}"/>
    <cellStyle name="Currency 67 5 2 2 2 2" xfId="4876" xr:uid="{0C99024D-6215-4AA2-81F6-85D1A155287C}"/>
    <cellStyle name="Currency 67 5 2 2 2 2 2" xfId="8608" xr:uid="{FF6BED4E-EC99-43F8-9C05-25D14E11D81A}"/>
    <cellStyle name="Currency 67 5 2 2 2 2 2 2" xfId="16025" xr:uid="{7DEBBB13-3FD1-45DD-872A-CACF25D81ACC}"/>
    <cellStyle name="Currency 67 5 2 2 2 2 3" xfId="12327" xr:uid="{E184B321-DA44-4E53-B743-1F44D66494B0}"/>
    <cellStyle name="Currency 67 5 2 2 2 3" xfId="6742" xr:uid="{636D878A-AC81-4294-9F8F-B1859204CC66}"/>
    <cellStyle name="Currency 67 5 2 2 2 3 2" xfId="14176" xr:uid="{F063F797-2E11-428F-8F22-CA67F0455638}"/>
    <cellStyle name="Currency 67 5 2 2 2 4" xfId="10477" xr:uid="{D870A203-5D73-4EC2-96BC-92BFBF751B40}"/>
    <cellStyle name="Currency 67 5 2 2 3" xfId="3958" xr:uid="{57A4739D-752E-4398-AC18-D7C3DB7AFBAD}"/>
    <cellStyle name="Currency 67 5 2 2 3 2" xfId="7690" xr:uid="{D1FEF458-7655-4E04-8525-F0ECE40C8393}"/>
    <cellStyle name="Currency 67 5 2 2 3 2 2" xfId="15107" xr:uid="{C375D955-41E5-4318-92BB-BF6237651293}"/>
    <cellStyle name="Currency 67 5 2 2 3 3" xfId="11409" xr:uid="{C7927FBD-BF5B-4882-94F9-B4B4DB375380}"/>
    <cellStyle name="Currency 67 5 2 2 4" xfId="5824" xr:uid="{7248EBCC-A826-4ACC-931F-740F9806D5BD}"/>
    <cellStyle name="Currency 67 5 2 2 4 2" xfId="13258" xr:uid="{0C263A27-7721-4BF8-9A16-FDA2D6D06975}"/>
    <cellStyle name="Currency 67 5 2 2 5" xfId="9559" xr:uid="{B3B7EDE0-ADBB-4C51-B429-F4ACFA44427D}"/>
    <cellStyle name="Currency 67 5 2 3" xfId="2428" xr:uid="{24375CF8-A6CD-4DF3-8B7B-3BD3E71C98CE}"/>
    <cellStyle name="Currency 67 5 2 3 2" xfId="4418" xr:uid="{2023B2DC-5E51-443D-94EC-65D227D2DF1A}"/>
    <cellStyle name="Currency 67 5 2 3 2 2" xfId="8150" xr:uid="{62EB8444-98E2-48E4-9CE6-78A12DEBBB3F}"/>
    <cellStyle name="Currency 67 5 2 3 2 2 2" xfId="15567" xr:uid="{161F0745-288F-4277-9DA1-D60FD831950E}"/>
    <cellStyle name="Currency 67 5 2 3 2 3" xfId="11869" xr:uid="{A3837E21-2440-474E-949D-83435C1DDDDB}"/>
    <cellStyle name="Currency 67 5 2 3 3" xfId="6284" xr:uid="{FF725056-7840-4A2D-9DC0-85F4C1F2ED96}"/>
    <cellStyle name="Currency 67 5 2 3 3 2" xfId="13718" xr:uid="{6A506877-F027-45A5-969F-AA3851157C90}"/>
    <cellStyle name="Currency 67 5 2 3 4" xfId="10019" xr:uid="{4EB6FB51-F8A8-485D-9D3C-1C2C9D92CFF2}"/>
    <cellStyle name="Currency 67 5 2 4" xfId="3500" xr:uid="{5EA65FFA-187F-42F8-A52F-B9990E6B01A0}"/>
    <cellStyle name="Currency 67 5 2 4 2" xfId="7232" xr:uid="{885953B3-675F-4D4E-B8BE-956E8AE607DB}"/>
    <cellStyle name="Currency 67 5 2 4 2 2" xfId="14649" xr:uid="{BC3AB368-E07A-47BD-B5D0-B5F312788EF9}"/>
    <cellStyle name="Currency 67 5 2 4 3" xfId="10951" xr:uid="{672C66F5-2D5A-46E7-91FE-E91E30B0DE43}"/>
    <cellStyle name="Currency 67 5 2 5" xfId="5366" xr:uid="{80E5D511-A17F-492E-8318-0834BFD95842}"/>
    <cellStyle name="Currency 67 5 2 5 2" xfId="12800" xr:uid="{E3D5B7B5-43A6-45F9-ADDE-2EA7965332BD}"/>
    <cellStyle name="Currency 67 5 2 6" xfId="9101" xr:uid="{42041E4F-BA27-4156-A542-4E5FAABD88C8}"/>
    <cellStyle name="Currency 67 5 3" xfId="1727" xr:uid="{4FAA04B6-D9AB-4111-B037-2EC117B7F798}"/>
    <cellStyle name="Currency 67 5 3 2" xfId="2659" xr:uid="{80C7E716-47BC-4E24-880A-D9EC590496ED}"/>
    <cellStyle name="Currency 67 5 3 2 2" xfId="4649" xr:uid="{9DFBFE17-B824-4877-8A93-2D20726B10EA}"/>
    <cellStyle name="Currency 67 5 3 2 2 2" xfId="8381" xr:uid="{C6EA047C-C339-43A9-81DF-9B325E635BF9}"/>
    <cellStyle name="Currency 67 5 3 2 2 2 2" xfId="15798" xr:uid="{C422C964-BFD4-47EA-B4AF-C93B67C55D0A}"/>
    <cellStyle name="Currency 67 5 3 2 2 3" xfId="12100" xr:uid="{D4BEBA25-7064-4D16-A481-5B2561ED0FC0}"/>
    <cellStyle name="Currency 67 5 3 2 3" xfId="6515" xr:uid="{A6D411B7-4AA6-4DB7-8DDD-79AA272C02AA}"/>
    <cellStyle name="Currency 67 5 3 2 3 2" xfId="13949" xr:uid="{7CEFCA58-F02F-483C-9191-FF1AC638CFF1}"/>
    <cellStyle name="Currency 67 5 3 2 4" xfId="10250" xr:uid="{11ADD928-3D62-49E7-9693-C20D9F908F5E}"/>
    <cellStyle name="Currency 67 5 3 3" xfId="3731" xr:uid="{CD4F6FC1-9E93-4E4F-A2CB-276743F271B1}"/>
    <cellStyle name="Currency 67 5 3 3 2" xfId="7463" xr:uid="{7E2E253F-CDBD-48B0-A249-3B84C5F4A91E}"/>
    <cellStyle name="Currency 67 5 3 3 2 2" xfId="14880" xr:uid="{474A7962-1AFF-44A1-8CE5-AC9BA340990B}"/>
    <cellStyle name="Currency 67 5 3 3 3" xfId="11182" xr:uid="{228329C8-6B76-4D39-888C-CE12E09DC6A8}"/>
    <cellStyle name="Currency 67 5 3 4" xfId="5597" xr:uid="{C66F1DB5-362E-4242-90EF-F4C829D1FA4E}"/>
    <cellStyle name="Currency 67 5 3 4 2" xfId="13031" xr:uid="{5A5659BC-7701-44E8-B717-83ED0E6BC872}"/>
    <cellStyle name="Currency 67 5 3 5" xfId="9332" xr:uid="{675EBE65-6AD4-4FF3-814A-D90758A1C41B}"/>
    <cellStyle name="Currency 67 5 4" xfId="2201" xr:uid="{734F611E-2BD3-4894-9261-7776E792D1B0}"/>
    <cellStyle name="Currency 67 5 4 2" xfId="4191" xr:uid="{4F7159E7-3961-400E-B886-B5568533A415}"/>
    <cellStyle name="Currency 67 5 4 2 2" xfId="7923" xr:uid="{6682DE75-042B-4C5D-8FCA-D566AD8BB284}"/>
    <cellStyle name="Currency 67 5 4 2 2 2" xfId="15340" xr:uid="{4AC76414-82F8-4D33-8B5D-CE819172F3D4}"/>
    <cellStyle name="Currency 67 5 4 2 3" xfId="11642" xr:uid="{F3B603C3-095B-462A-8203-391A988F76B2}"/>
    <cellStyle name="Currency 67 5 4 3" xfId="6057" xr:uid="{C69A2CE0-C3D7-416E-910A-94A964CE06A2}"/>
    <cellStyle name="Currency 67 5 4 3 2" xfId="13491" xr:uid="{126D041E-C543-4037-9C70-D7E8B06DF81F}"/>
    <cellStyle name="Currency 67 5 4 4" xfId="9792" xr:uid="{F8A5C59A-F8D7-4D48-AA62-7A84197D3915}"/>
    <cellStyle name="Currency 67 5 5" xfId="3274" xr:uid="{5E412835-AE3D-4461-B3AE-FB21575D0E19}"/>
    <cellStyle name="Currency 67 5 5 2" xfId="7006" xr:uid="{1C57A29B-2BFC-4006-A8BD-1C3C2DD0FF1C}"/>
    <cellStyle name="Currency 67 5 5 2 2" xfId="14423" xr:uid="{F1145FF9-F6D5-452F-8F5A-E460F789159F}"/>
    <cellStyle name="Currency 67 5 5 3" xfId="10725" xr:uid="{29FE5920-F5E3-42AE-AC45-77AEFB32E1A4}"/>
    <cellStyle name="Currency 67 5 6" xfId="5140" xr:uid="{922687BA-5D7E-4A6B-B0C9-23453B5D9C06}"/>
    <cellStyle name="Currency 67 5 6 2" xfId="12574" xr:uid="{84BFE05B-4CF0-4FCD-8382-3AF7DE5AFB66}"/>
    <cellStyle name="Currency 67 5 7" xfId="8875" xr:uid="{C131C741-40F6-4759-BC8E-B14B936957D5}"/>
    <cellStyle name="Currency 67 6" xfId="1368" xr:uid="{6A68E6FE-C815-40C6-8BA0-FBC735B0624E}"/>
    <cellStyle name="Currency 67 6 2" xfId="1840" xr:uid="{4005C0AA-3FDD-4860-8CF0-108AF978FF9E}"/>
    <cellStyle name="Currency 67 6 2 2" xfId="2772" xr:uid="{662C5B89-FC53-41A3-AD27-B9391346AC25}"/>
    <cellStyle name="Currency 67 6 2 2 2" xfId="4762" xr:uid="{78046088-31E7-4AF1-BCB5-99C03E090DDF}"/>
    <cellStyle name="Currency 67 6 2 2 2 2" xfId="8494" xr:uid="{72B05994-8863-4754-97B6-EFFD3F7CE48A}"/>
    <cellStyle name="Currency 67 6 2 2 2 2 2" xfId="15911" xr:uid="{3137DD44-8C16-4417-86B6-701B63B75BDC}"/>
    <cellStyle name="Currency 67 6 2 2 2 3" xfId="12213" xr:uid="{7AF937A8-6A64-4ED5-8C56-F8A34BFFF1B6}"/>
    <cellStyle name="Currency 67 6 2 2 3" xfId="6628" xr:uid="{2B50C738-08F8-4BA5-9F98-34FAD357BEC3}"/>
    <cellStyle name="Currency 67 6 2 2 3 2" xfId="14062" xr:uid="{845221B0-47E7-40AE-96F7-BAEDD4813D58}"/>
    <cellStyle name="Currency 67 6 2 2 4" xfId="10363" xr:uid="{57F6159C-60EF-4B47-9508-C521DE1C6B70}"/>
    <cellStyle name="Currency 67 6 2 3" xfId="3844" xr:uid="{BB194675-5C10-4938-8F80-171E28BE6FF4}"/>
    <cellStyle name="Currency 67 6 2 3 2" xfId="7576" xr:uid="{27B6B767-BDE3-4961-87B4-E7D41B634C4F}"/>
    <cellStyle name="Currency 67 6 2 3 2 2" xfId="14993" xr:uid="{AA14A381-48F1-4AA7-800B-5295D10B3786}"/>
    <cellStyle name="Currency 67 6 2 3 3" xfId="11295" xr:uid="{41425277-C680-48FA-9BCA-07D76952F914}"/>
    <cellStyle name="Currency 67 6 2 4" xfId="5710" xr:uid="{0DDA0BD8-7A3B-4705-AE7E-8DF21A837940}"/>
    <cellStyle name="Currency 67 6 2 4 2" xfId="13144" xr:uid="{1AECBB1F-5CC6-4F7D-B1CE-5873143CAC55}"/>
    <cellStyle name="Currency 67 6 2 5" xfId="9445" xr:uid="{CEBE7298-11E0-45C6-9810-37704A0F3452}"/>
    <cellStyle name="Currency 67 6 3" xfId="2314" xr:uid="{955642AB-BF6D-4618-B6D4-CBF6A011324D}"/>
    <cellStyle name="Currency 67 6 3 2" xfId="4304" xr:uid="{9A95FE21-B70D-4724-9E56-43CBB16A1D88}"/>
    <cellStyle name="Currency 67 6 3 2 2" xfId="8036" xr:uid="{238E7D0B-E6DC-440A-8353-98D3B12F681D}"/>
    <cellStyle name="Currency 67 6 3 2 2 2" xfId="15453" xr:uid="{0816DC4A-BD2A-4F07-A723-1056DDCD33B0}"/>
    <cellStyle name="Currency 67 6 3 2 3" xfId="11755" xr:uid="{D1D8A995-B870-4C2F-9E11-2936C7CEB111}"/>
    <cellStyle name="Currency 67 6 3 3" xfId="6170" xr:uid="{A1833A64-C83A-4C06-BCCC-F1F7A3BE7616}"/>
    <cellStyle name="Currency 67 6 3 3 2" xfId="13604" xr:uid="{74EFF7E2-0C43-46EA-A27B-7188FAB03A7C}"/>
    <cellStyle name="Currency 67 6 3 4" xfId="9905" xr:uid="{E50AA34E-2D82-44E6-BB13-0C5D9A1B6AE3}"/>
    <cellStyle name="Currency 67 6 4" xfId="3386" xr:uid="{C7FECEF7-6ED5-4304-8E6D-AAE4D17C9E63}"/>
    <cellStyle name="Currency 67 6 4 2" xfId="7118" xr:uid="{BE0317C7-087E-4BC9-BCAE-4C2E6F8E6588}"/>
    <cellStyle name="Currency 67 6 4 2 2" xfId="14535" xr:uid="{62BA0D31-7D56-435E-AC80-533A35360389}"/>
    <cellStyle name="Currency 67 6 4 3" xfId="10837" xr:uid="{5413339C-3B3F-41E0-A087-5B1B92E86145}"/>
    <cellStyle name="Currency 67 6 5" xfId="5252" xr:uid="{1AA79E00-71D7-4EA8-A784-BAA18CF25658}"/>
    <cellStyle name="Currency 67 6 5 2" xfId="12686" xr:uid="{6B9432B8-6148-4B94-9D33-CF92A13DA3E5}"/>
    <cellStyle name="Currency 67 6 6" xfId="8987" xr:uid="{4B21385C-B847-4141-BB67-264D6EE4EC92}"/>
    <cellStyle name="Currency 67 7" xfId="1611" xr:uid="{3AACDC20-F666-40DE-804A-7195B04F183C}"/>
    <cellStyle name="Currency 67 7 2" xfId="2544" xr:uid="{476C0E4C-0D23-491D-9F57-FB98AFFBD0EF}"/>
    <cellStyle name="Currency 67 7 2 2" xfId="4534" xr:uid="{630779C0-C6F6-4B75-BA50-580EED3A6214}"/>
    <cellStyle name="Currency 67 7 2 2 2" xfId="8266" xr:uid="{96A6BFDA-756D-438A-87BC-53FF09D28367}"/>
    <cellStyle name="Currency 67 7 2 2 2 2" xfId="15683" xr:uid="{C83B35F3-F384-4E25-B5F4-6ACAA0D5BA9F}"/>
    <cellStyle name="Currency 67 7 2 2 3" xfId="11985" xr:uid="{82EB911B-8EE1-49CE-BC5B-5AE25D327910}"/>
    <cellStyle name="Currency 67 7 2 3" xfId="6400" xr:uid="{B92D943E-88BD-4473-9F4D-0F737EF15E4F}"/>
    <cellStyle name="Currency 67 7 2 3 2" xfId="13834" xr:uid="{32943973-2F6A-4D15-B5C7-385593252F87}"/>
    <cellStyle name="Currency 67 7 2 4" xfId="10135" xr:uid="{A5D73105-10FF-474F-BA4B-5D82CF029DB1}"/>
    <cellStyle name="Currency 67 7 3" xfId="3616" xr:uid="{4E968281-68C1-48A6-BD80-CFA6D80AF4EA}"/>
    <cellStyle name="Currency 67 7 3 2" xfId="7348" xr:uid="{49B349A1-E976-4582-871A-AE87AFE59963}"/>
    <cellStyle name="Currency 67 7 3 2 2" xfId="14765" xr:uid="{69089FF8-D1F3-45CD-ACFC-567C78333FE1}"/>
    <cellStyle name="Currency 67 7 3 3" xfId="11067" xr:uid="{5AA624A5-2805-40D1-BBC4-5E8AA2137655}"/>
    <cellStyle name="Currency 67 7 4" xfId="5482" xr:uid="{84D65B7D-D858-4D51-8CC4-964A1B746E1B}"/>
    <cellStyle name="Currency 67 7 4 2" xfId="12916" xr:uid="{184EF0FD-A52F-4077-A026-910DD68292E9}"/>
    <cellStyle name="Currency 67 7 5" xfId="9217" xr:uid="{92C43BAA-EBF7-4398-8DAD-26DC589AB113}"/>
    <cellStyle name="Currency 67 8" xfId="2086" xr:uid="{E70B66E1-2823-44A7-94C5-F5A7C786609C}"/>
    <cellStyle name="Currency 67 8 2" xfId="4076" xr:uid="{87DAC89A-AF68-471B-BAF0-6E60B057F8CD}"/>
    <cellStyle name="Currency 67 8 2 2" xfId="7808" xr:uid="{82AEF598-2D39-4637-B32E-2380AAB2E701}"/>
    <cellStyle name="Currency 67 8 2 2 2" xfId="15225" xr:uid="{E8A95BA1-251D-426E-8DD7-D09D00D8F234}"/>
    <cellStyle name="Currency 67 8 2 3" xfId="11527" xr:uid="{2C6B8BD5-B2E5-4D2B-B1AB-970747EF1022}"/>
    <cellStyle name="Currency 67 8 3" xfId="5942" xr:uid="{41E278DD-E6C8-4D1E-9DB2-75780631EA02}"/>
    <cellStyle name="Currency 67 8 3 2" xfId="13376" xr:uid="{A83C294F-42F7-446C-A7B6-589FF86EDE59}"/>
    <cellStyle name="Currency 67 8 4" xfId="9677" xr:uid="{C2FA9158-6C5A-4B4D-833A-06B74B9BA2B4}"/>
    <cellStyle name="Currency 67 9" xfId="3159" xr:uid="{1BB550BA-6363-45B7-A72F-F8050E93307E}"/>
    <cellStyle name="Currency 67 9 2" xfId="6891" xr:uid="{37D97EFB-9A93-4AC0-8163-81E9B489F5B5}"/>
    <cellStyle name="Currency 67 9 2 2" xfId="14310" xr:uid="{9AC33767-E833-4B28-9B43-5D991DB61AA1}"/>
    <cellStyle name="Currency 67 9 3" xfId="10612" xr:uid="{23DFB901-6E56-48BF-968F-3079A6ED4A5F}"/>
    <cellStyle name="Currency 68" xfId="773" xr:uid="{3D42F744-E03B-442B-A8AE-BFB21DDE4B6D}"/>
    <cellStyle name="Currency 68 10" xfId="5035" xr:uid="{CC54849A-C6DF-4905-ABFB-F4F42D4A3A92}"/>
    <cellStyle name="Currency 68 10 2" xfId="12470" xr:uid="{439DA9AE-8FDE-4C26-A2C8-E0822FCD12D6}"/>
    <cellStyle name="Currency 68 11" xfId="8771" xr:uid="{A8DB4683-6795-4E79-A408-24F79757465F}"/>
    <cellStyle name="Currency 68 2" xfId="976" xr:uid="{DF8ED67D-73F3-4A33-BAB4-3FB89414A9F7}"/>
    <cellStyle name="Currency 68 2 10" xfId="8790" xr:uid="{53B416A1-19C1-4263-BD9A-E8E13BAC4B20}"/>
    <cellStyle name="Currency 68 2 2" xfId="1075" xr:uid="{E52712E6-747D-42D9-9031-71E169B7F01F}"/>
    <cellStyle name="Currency 68 2 2 2" xfId="1277" xr:uid="{AB8B95CE-C54F-43A1-AFE6-793B7BB48BAA}"/>
    <cellStyle name="Currency 68 2 2 2 2" xfId="1587" xr:uid="{7DD4B952-F86E-48C0-8A99-1998311B7C0B}"/>
    <cellStyle name="Currency 68 2 2 2 2 2" xfId="2059" xr:uid="{26B72890-7F0A-4A1D-981B-78620B853801}"/>
    <cellStyle name="Currency 68 2 2 2 2 2 2" xfId="2991" xr:uid="{BEEA3CC0-D60F-44CA-888C-A76A69F7ED98}"/>
    <cellStyle name="Currency 68 2 2 2 2 2 2 2" xfId="4981" xr:uid="{D41AD7EB-3A16-43E3-BECD-A03BB369059D}"/>
    <cellStyle name="Currency 68 2 2 2 2 2 2 2 2" xfId="8713" xr:uid="{C967EE86-479A-4DC1-A95D-63D55AE1D384}"/>
    <cellStyle name="Currency 68 2 2 2 2 2 2 2 2 2" xfId="16130" xr:uid="{CEA81A56-C627-4E0F-98E6-841E39C66FDD}"/>
    <cellStyle name="Currency 68 2 2 2 2 2 2 2 3" xfId="12432" xr:uid="{96551B5A-DA74-41EF-B789-46F6406CCD45}"/>
    <cellStyle name="Currency 68 2 2 2 2 2 2 3" xfId="6847" xr:uid="{C1137A29-B28F-4D78-927C-6C586FC7036F}"/>
    <cellStyle name="Currency 68 2 2 2 2 2 2 3 2" xfId="14281" xr:uid="{D48B7948-11A3-41F8-BEF9-40A71878E912}"/>
    <cellStyle name="Currency 68 2 2 2 2 2 2 4" xfId="10582" xr:uid="{80D32722-A910-41DD-82CA-54CFA428B37A}"/>
    <cellStyle name="Currency 68 2 2 2 2 2 3" xfId="4063" xr:uid="{54A5A80D-A516-4EAA-8D74-D4C0B0A30249}"/>
    <cellStyle name="Currency 68 2 2 2 2 2 3 2" xfId="7795" xr:uid="{FD2C4936-F501-4E93-BDAB-F24F4D3E16F9}"/>
    <cellStyle name="Currency 68 2 2 2 2 2 3 2 2" xfId="15212" xr:uid="{E4FCF607-D409-4D5B-8538-1F335F70EE34}"/>
    <cellStyle name="Currency 68 2 2 2 2 2 3 3" xfId="11514" xr:uid="{B132528C-32BE-46F1-BF4A-F220907E5255}"/>
    <cellStyle name="Currency 68 2 2 2 2 2 4" xfId="5929" xr:uid="{60710B9C-3852-4ABD-80C9-A352FF078F3A}"/>
    <cellStyle name="Currency 68 2 2 2 2 2 4 2" xfId="13363" xr:uid="{836B5F8A-5442-478C-978F-7913C58D56DE}"/>
    <cellStyle name="Currency 68 2 2 2 2 2 5" xfId="9664" xr:uid="{A8692C62-E792-4564-8FDF-BCC7A5C804AC}"/>
    <cellStyle name="Currency 68 2 2 2 2 3" xfId="2533" xr:uid="{04FAD3A2-367D-4281-BEEB-564A3ED7FAD8}"/>
    <cellStyle name="Currency 68 2 2 2 2 3 2" xfId="4523" xr:uid="{7BB63B6E-251C-4299-91F9-1045178BEB81}"/>
    <cellStyle name="Currency 68 2 2 2 2 3 2 2" xfId="8255" xr:uid="{35160438-2B37-4420-8884-CEC1BD3DC02A}"/>
    <cellStyle name="Currency 68 2 2 2 2 3 2 2 2" xfId="15672" xr:uid="{754E7A83-BBEF-48FD-B97D-B2DB94706D4C}"/>
    <cellStyle name="Currency 68 2 2 2 2 3 2 3" xfId="11974" xr:uid="{7B540B46-CF98-49C0-B423-EE689D535BA0}"/>
    <cellStyle name="Currency 68 2 2 2 2 3 3" xfId="6389" xr:uid="{F92290F6-8F94-4AD4-8266-BD287F7417AE}"/>
    <cellStyle name="Currency 68 2 2 2 2 3 3 2" xfId="13823" xr:uid="{143839A9-E937-46D9-8B25-47BECD360409}"/>
    <cellStyle name="Currency 68 2 2 2 2 3 4" xfId="10124" xr:uid="{9F6298F6-C158-42A3-96A0-D72B2AE5693F}"/>
    <cellStyle name="Currency 68 2 2 2 2 4" xfId="3605" xr:uid="{6B467B17-4207-4C72-B1B6-3389E098EC0D}"/>
    <cellStyle name="Currency 68 2 2 2 2 4 2" xfId="7337" xr:uid="{398A4274-5FE9-440E-A992-73230130F2E6}"/>
    <cellStyle name="Currency 68 2 2 2 2 4 2 2" xfId="14754" xr:uid="{7C0736E8-23FC-485B-8299-9D8D38BAF84B}"/>
    <cellStyle name="Currency 68 2 2 2 2 4 3" xfId="11056" xr:uid="{195D4FAA-CC9A-4CAA-99B2-9B273C3AD1A6}"/>
    <cellStyle name="Currency 68 2 2 2 2 5" xfId="5471" xr:uid="{087EF08F-D72A-4398-9CA5-E299480BEC1B}"/>
    <cellStyle name="Currency 68 2 2 2 2 5 2" xfId="12905" xr:uid="{3ACAAF77-BBF8-4CC8-BAB1-2B454AC42430}"/>
    <cellStyle name="Currency 68 2 2 2 2 6" xfId="9206" xr:uid="{D50CA4A1-C05D-4F3E-A118-71AC25FC99DF}"/>
    <cellStyle name="Currency 68 2 2 2 3" xfId="1832" xr:uid="{4FB3FDD7-549E-4C0F-B633-8F6BBCBE4631}"/>
    <cellStyle name="Currency 68 2 2 2 3 2" xfId="2764" xr:uid="{7531000C-1FF5-4E1D-A5EB-E3FD0F726249}"/>
    <cellStyle name="Currency 68 2 2 2 3 2 2" xfId="4754" xr:uid="{36AA6CA8-A3B9-4AC3-9A54-94E6E017F163}"/>
    <cellStyle name="Currency 68 2 2 2 3 2 2 2" xfId="8486" xr:uid="{D95685CD-ECC8-4E06-9102-FEFBE4879728}"/>
    <cellStyle name="Currency 68 2 2 2 3 2 2 2 2" xfId="15903" xr:uid="{CE31BAB7-37CD-4451-AFE4-8737F3C3C9C3}"/>
    <cellStyle name="Currency 68 2 2 2 3 2 2 3" xfId="12205" xr:uid="{95E2DFEF-0CCA-4188-9F25-8C5580D6C454}"/>
    <cellStyle name="Currency 68 2 2 2 3 2 3" xfId="6620" xr:uid="{14F0A893-CA3C-4E1D-AD70-3A1B1E85CA0F}"/>
    <cellStyle name="Currency 68 2 2 2 3 2 3 2" xfId="14054" xr:uid="{D70C74F8-31E7-4A52-9371-896E1BCA8562}"/>
    <cellStyle name="Currency 68 2 2 2 3 2 4" xfId="10355" xr:uid="{AB6F14FC-F7A4-4E32-BA0F-ED49113A82B7}"/>
    <cellStyle name="Currency 68 2 2 2 3 3" xfId="3836" xr:uid="{8D7B3561-DC4A-4B06-8DDC-5FD9009672E0}"/>
    <cellStyle name="Currency 68 2 2 2 3 3 2" xfId="7568" xr:uid="{0F2A95B5-6EBA-47CB-8BDD-EAC5A43FFA0D}"/>
    <cellStyle name="Currency 68 2 2 2 3 3 2 2" xfId="14985" xr:uid="{876E8274-5CB9-478D-B8E6-1F81241B54CD}"/>
    <cellStyle name="Currency 68 2 2 2 3 3 3" xfId="11287" xr:uid="{4B4C6629-216D-43CD-9BF1-D02D9DAE005B}"/>
    <cellStyle name="Currency 68 2 2 2 3 4" xfId="5702" xr:uid="{C1D5EBC9-5B0C-4D48-A613-9DE03BD9DFDC}"/>
    <cellStyle name="Currency 68 2 2 2 3 4 2" xfId="13136" xr:uid="{9E3A90F6-B5EF-43EE-91C1-B496BA66233D}"/>
    <cellStyle name="Currency 68 2 2 2 3 5" xfId="9437" xr:uid="{135337D7-9291-44D9-B604-8C8F1579B97F}"/>
    <cellStyle name="Currency 68 2 2 2 4" xfId="2306" xr:uid="{FBE6AFB2-2247-466F-806F-BA26C7B8202E}"/>
    <cellStyle name="Currency 68 2 2 2 4 2" xfId="4296" xr:uid="{18CD6175-DD93-4BFB-BC9B-89161F2E76F5}"/>
    <cellStyle name="Currency 68 2 2 2 4 2 2" xfId="8028" xr:uid="{CEA52D03-ACA0-4674-8708-BEDBC3BEEEF3}"/>
    <cellStyle name="Currency 68 2 2 2 4 2 2 2" xfId="15445" xr:uid="{1647AB7C-B298-461F-B81F-ACBBB582F2B7}"/>
    <cellStyle name="Currency 68 2 2 2 4 2 3" xfId="11747" xr:uid="{878B648B-0644-46C8-85FB-BE67B06FFAB5}"/>
    <cellStyle name="Currency 68 2 2 2 4 3" xfId="6162" xr:uid="{152C1583-B682-49A0-ABA5-0C7975A05C09}"/>
    <cellStyle name="Currency 68 2 2 2 4 3 2" xfId="13596" xr:uid="{2060533F-CCEC-47A7-8685-8461238D766C}"/>
    <cellStyle name="Currency 68 2 2 2 4 4" xfId="9897" xr:uid="{D07BDBD5-C8DB-455F-A237-FE083B6E078A}"/>
    <cellStyle name="Currency 68 2 2 2 5" xfId="3379" xr:uid="{BBDAD9A9-7B4B-4883-A1F5-21346B464303}"/>
    <cellStyle name="Currency 68 2 2 2 5 2" xfId="7111" xr:uid="{87518F3E-F1D1-4A0B-93BF-323385831AF8}"/>
    <cellStyle name="Currency 68 2 2 2 5 2 2" xfId="14528" xr:uid="{D36E8EA5-2755-425B-AB32-C10B0906C063}"/>
    <cellStyle name="Currency 68 2 2 2 5 3" xfId="10830" xr:uid="{E156D605-9C14-43CD-B7E2-93912499E492}"/>
    <cellStyle name="Currency 68 2 2 2 6" xfId="5245" xr:uid="{D6F9FC39-5994-499B-816C-ED0008A8E8DD}"/>
    <cellStyle name="Currency 68 2 2 2 6 2" xfId="12679" xr:uid="{69C5BBB0-AEF0-4E33-849F-4761364896C6}"/>
    <cellStyle name="Currency 68 2 2 2 7" xfId="8980" xr:uid="{81E22205-17B4-433E-B8F2-EDE5382C3702}"/>
    <cellStyle name="Currency 68 2 2 3" xfId="1471" xr:uid="{C745D282-5DF7-41CB-8023-D35491875A46}"/>
    <cellStyle name="Currency 68 2 2 3 2" xfId="1943" xr:uid="{762574CB-22D4-4278-B098-FEC907ADA26B}"/>
    <cellStyle name="Currency 68 2 2 3 2 2" xfId="2875" xr:uid="{75063AFC-622A-45BF-A6EB-4EB3B6F69E2F}"/>
    <cellStyle name="Currency 68 2 2 3 2 2 2" xfId="4865" xr:uid="{E51270C2-0264-4448-8C3F-F9C73D03037E}"/>
    <cellStyle name="Currency 68 2 2 3 2 2 2 2" xfId="8597" xr:uid="{A05F0CB8-F5BF-4034-89E0-718BD28BFB02}"/>
    <cellStyle name="Currency 68 2 2 3 2 2 2 2 2" xfId="16014" xr:uid="{C1793F7B-2AB3-43CF-870E-FC7429A4D700}"/>
    <cellStyle name="Currency 68 2 2 3 2 2 2 3" xfId="12316" xr:uid="{2C70A60B-8091-4FCA-86F1-A187A20907E4}"/>
    <cellStyle name="Currency 68 2 2 3 2 2 3" xfId="6731" xr:uid="{A348D285-AB7E-431E-B342-EFA60EE633CC}"/>
    <cellStyle name="Currency 68 2 2 3 2 2 3 2" xfId="14165" xr:uid="{8C0B1E8C-7AF5-40FE-9854-E26C1E6B79EF}"/>
    <cellStyle name="Currency 68 2 2 3 2 2 4" xfId="10466" xr:uid="{7BD5B2B8-DD24-4018-874F-A20E92DF212C}"/>
    <cellStyle name="Currency 68 2 2 3 2 3" xfId="3947" xr:uid="{816541DB-F18D-4539-8E3F-460B4243014D}"/>
    <cellStyle name="Currency 68 2 2 3 2 3 2" xfId="7679" xr:uid="{D215EC3F-5D85-4D41-9871-CFD7A43B0526}"/>
    <cellStyle name="Currency 68 2 2 3 2 3 2 2" xfId="15096" xr:uid="{E5193EDF-F962-4C3A-85EE-57E8F34121D1}"/>
    <cellStyle name="Currency 68 2 2 3 2 3 3" xfId="11398" xr:uid="{6FC300F3-0E51-4947-94D8-A1DB1CA1DA52}"/>
    <cellStyle name="Currency 68 2 2 3 2 4" xfId="5813" xr:uid="{CF876F62-082D-4DC4-B902-266515AFD64F}"/>
    <cellStyle name="Currency 68 2 2 3 2 4 2" xfId="13247" xr:uid="{7C814C33-7FF3-4B1B-BF60-55093741B2D1}"/>
    <cellStyle name="Currency 68 2 2 3 2 5" xfId="9548" xr:uid="{183FE2C7-27A9-415E-B2AC-92F593222A92}"/>
    <cellStyle name="Currency 68 2 2 3 3" xfId="2417" xr:uid="{0EEE4176-1D46-4F17-9A73-059D002AD950}"/>
    <cellStyle name="Currency 68 2 2 3 3 2" xfId="4407" xr:uid="{290218C2-EB9F-4B81-869A-BC9887EA1824}"/>
    <cellStyle name="Currency 68 2 2 3 3 2 2" xfId="8139" xr:uid="{5BE02005-4860-4FF6-892B-389E862A9A1A}"/>
    <cellStyle name="Currency 68 2 2 3 3 2 2 2" xfId="15556" xr:uid="{CA7F1FDB-B9C5-4965-AA56-AE49799DF55A}"/>
    <cellStyle name="Currency 68 2 2 3 3 2 3" xfId="11858" xr:uid="{6CC497C1-82FA-4C7E-8AFD-C58C5FDE5534}"/>
    <cellStyle name="Currency 68 2 2 3 3 3" xfId="6273" xr:uid="{9DD2A952-6CB8-4208-95D6-B6BAC2B4E027}"/>
    <cellStyle name="Currency 68 2 2 3 3 3 2" xfId="13707" xr:uid="{2F41E8E0-26E2-4CD6-AE53-F75AEB0743CD}"/>
    <cellStyle name="Currency 68 2 2 3 3 4" xfId="10008" xr:uid="{7753EFB1-8DCA-472E-8F93-E9B505B9DF22}"/>
    <cellStyle name="Currency 68 2 2 3 4" xfId="3489" xr:uid="{A71998D5-BC0C-4E60-844D-F9C88929B0B4}"/>
    <cellStyle name="Currency 68 2 2 3 4 2" xfId="7221" xr:uid="{440A1825-A627-44C8-9777-1BEB3D2ED1E1}"/>
    <cellStyle name="Currency 68 2 2 3 4 2 2" xfId="14638" xr:uid="{5F4A13AC-8B50-455C-A02F-CE623EF8054B}"/>
    <cellStyle name="Currency 68 2 2 3 4 3" xfId="10940" xr:uid="{20DF8A97-8CA3-4A34-B413-BDD42301F858}"/>
    <cellStyle name="Currency 68 2 2 3 5" xfId="5355" xr:uid="{F86CDA3B-9289-4615-9728-5632D992B827}"/>
    <cellStyle name="Currency 68 2 2 3 5 2" xfId="12789" xr:uid="{8777A75E-0E18-45CA-AE12-F84A0769D0AC}"/>
    <cellStyle name="Currency 68 2 2 3 6" xfId="9090" xr:uid="{501FC15D-5CE8-4897-AA17-E78E9A333633}"/>
    <cellStyle name="Currency 68 2 2 4" xfId="1716" xr:uid="{11B07FB9-5122-4E3A-8016-E4D32BCBFE10}"/>
    <cellStyle name="Currency 68 2 2 4 2" xfId="2649" xr:uid="{136D8E5A-3D6E-470E-A8A3-C94A4E68766A}"/>
    <cellStyle name="Currency 68 2 2 4 2 2" xfId="4639" xr:uid="{ED716A18-3A9D-4896-B360-26C8F850104E}"/>
    <cellStyle name="Currency 68 2 2 4 2 2 2" xfId="8371" xr:uid="{2754EE62-4504-4B2E-9C80-EFC954472C47}"/>
    <cellStyle name="Currency 68 2 2 4 2 2 2 2" xfId="15788" xr:uid="{36D83747-A850-4E7F-84F7-BCE9C85DB01D}"/>
    <cellStyle name="Currency 68 2 2 4 2 2 3" xfId="12090" xr:uid="{A974F0AC-2FC2-4C77-A0F7-10D110E5F849}"/>
    <cellStyle name="Currency 68 2 2 4 2 3" xfId="6505" xr:uid="{7E87BB9B-103C-4057-9C81-5734EB1CF02F}"/>
    <cellStyle name="Currency 68 2 2 4 2 3 2" xfId="13939" xr:uid="{FDF42659-5FBA-4A32-8AB9-EA4CCD88B794}"/>
    <cellStyle name="Currency 68 2 2 4 2 4" xfId="10240" xr:uid="{3A453B63-7EB1-4C03-B3FE-07772CC65417}"/>
    <cellStyle name="Currency 68 2 2 4 3" xfId="3721" xr:uid="{FAD336D0-C443-463E-B2C9-006110507B3C}"/>
    <cellStyle name="Currency 68 2 2 4 3 2" xfId="7453" xr:uid="{6F7EAD77-07CF-40FE-9CEE-BB7069619433}"/>
    <cellStyle name="Currency 68 2 2 4 3 2 2" xfId="14870" xr:uid="{BE728C5C-309E-4FBA-81A4-836D608790EF}"/>
    <cellStyle name="Currency 68 2 2 4 3 3" xfId="11172" xr:uid="{EA9ACF17-A84E-4E63-B05C-2A26593834F2}"/>
    <cellStyle name="Currency 68 2 2 4 4" xfId="5587" xr:uid="{146CFCCB-048B-4BA0-97C8-48DA329A4CAF}"/>
    <cellStyle name="Currency 68 2 2 4 4 2" xfId="13021" xr:uid="{49602113-B9D3-467B-8C77-7104DFE7394C}"/>
    <cellStyle name="Currency 68 2 2 4 5" xfId="9322" xr:uid="{C8A01FFB-0DBD-44CB-B7FE-A53DB5B37B81}"/>
    <cellStyle name="Currency 68 2 2 5" xfId="2191" xr:uid="{4AA043AC-C674-49F1-8B06-26A3F9B4FCEB}"/>
    <cellStyle name="Currency 68 2 2 5 2" xfId="4181" xr:uid="{D7DD66FA-ABC8-4DB7-A379-B3A39608DC51}"/>
    <cellStyle name="Currency 68 2 2 5 2 2" xfId="7913" xr:uid="{ED1171C1-2759-4F0C-BC7D-44E790EE2CD7}"/>
    <cellStyle name="Currency 68 2 2 5 2 2 2" xfId="15330" xr:uid="{BE95B2E5-482E-4B09-8B92-B758140A6AB9}"/>
    <cellStyle name="Currency 68 2 2 5 2 3" xfId="11632" xr:uid="{A9E5CEA6-1524-4948-BB40-98EE1FFFA7E8}"/>
    <cellStyle name="Currency 68 2 2 5 3" xfId="6047" xr:uid="{893F72C5-2122-45FE-A020-C845E4A3A854}"/>
    <cellStyle name="Currency 68 2 2 5 3 2" xfId="13481" xr:uid="{6D3B1A69-6743-4FF2-BD41-C4A25E607B7E}"/>
    <cellStyle name="Currency 68 2 2 5 4" xfId="9782" xr:uid="{348845C1-E819-4B58-81F2-E2FC25B06D18}"/>
    <cellStyle name="Currency 68 2 2 6" xfId="3264" xr:uid="{B7358E23-2E73-48C6-8FBA-59CA10B18651}"/>
    <cellStyle name="Currency 68 2 2 6 2" xfId="6996" xr:uid="{6F46FA12-2774-4177-AFA4-B36C0EC8106A}"/>
    <cellStyle name="Currency 68 2 2 6 2 2" xfId="14413" xr:uid="{E3A74744-D3B1-4048-A66B-DE9514384349}"/>
    <cellStyle name="Currency 68 2 2 6 3" xfId="10715" xr:uid="{8238ADBA-19ED-44D2-95B8-D3812A946F66}"/>
    <cellStyle name="Currency 68 2 2 7" xfId="5130" xr:uid="{EFE9127F-0333-4DDC-A686-74817DF61C6D}"/>
    <cellStyle name="Currency 68 2 2 7 2" xfId="12564" xr:uid="{05F318A9-F34D-4569-B48B-C384745BD9AD}"/>
    <cellStyle name="Currency 68 2 2 8" xfId="8865" xr:uid="{C16F2B44-4A5F-4890-9386-3A3C3B14A48B}"/>
    <cellStyle name="Currency 68 2 3" xfId="1041" xr:uid="{5176760E-C698-473E-A880-47F26A1BBF18}"/>
    <cellStyle name="Currency 68 2 3 2" xfId="1243" xr:uid="{2F8620E9-634E-42FC-8CA3-E5CBA1054B43}"/>
    <cellStyle name="Currency 68 2 3 2 2" xfId="1553" xr:uid="{C110FE32-60FA-4A2F-8761-2CDADD7E3ACE}"/>
    <cellStyle name="Currency 68 2 3 2 2 2" xfId="2025" xr:uid="{8E364074-76CB-4614-823B-EE97854BD848}"/>
    <cellStyle name="Currency 68 2 3 2 2 2 2" xfId="2957" xr:uid="{F011ABDE-462B-452A-B7C4-F2639C8881E8}"/>
    <cellStyle name="Currency 68 2 3 2 2 2 2 2" xfId="4947" xr:uid="{23514BFE-D249-4CA8-84C2-534C2FF2FC78}"/>
    <cellStyle name="Currency 68 2 3 2 2 2 2 2 2" xfId="8679" xr:uid="{0C94C2A0-1391-4AAE-AA1D-99333E478D3F}"/>
    <cellStyle name="Currency 68 2 3 2 2 2 2 2 2 2" xfId="16096" xr:uid="{55C817EA-F640-4E65-A1CA-7BD15528CAE7}"/>
    <cellStyle name="Currency 68 2 3 2 2 2 2 2 3" xfId="12398" xr:uid="{DD3A88C5-4E40-41A6-8FED-0E121BE5C0B6}"/>
    <cellStyle name="Currency 68 2 3 2 2 2 2 3" xfId="6813" xr:uid="{6D617580-B336-4D81-81E3-D5548A345EC8}"/>
    <cellStyle name="Currency 68 2 3 2 2 2 2 3 2" xfId="14247" xr:uid="{EADDA377-B7AB-49DF-89D1-25F9487BBC40}"/>
    <cellStyle name="Currency 68 2 3 2 2 2 2 4" xfId="10548" xr:uid="{8BFBB1D3-FF0A-4A36-B486-3BDA14985A3D}"/>
    <cellStyle name="Currency 68 2 3 2 2 2 3" xfId="4029" xr:uid="{5F50DCD7-05C3-476A-866D-1CB55D021A15}"/>
    <cellStyle name="Currency 68 2 3 2 2 2 3 2" xfId="7761" xr:uid="{951A7F80-EFEE-449B-8BFF-342DDE61FB71}"/>
    <cellStyle name="Currency 68 2 3 2 2 2 3 2 2" xfId="15178" xr:uid="{B4A3F753-C4F6-4182-874B-4F995E105093}"/>
    <cellStyle name="Currency 68 2 3 2 2 2 3 3" xfId="11480" xr:uid="{3080150A-6BEF-4B59-91E1-990BD1750D03}"/>
    <cellStyle name="Currency 68 2 3 2 2 2 4" xfId="5895" xr:uid="{6E6669C9-0D47-444F-B4DA-B1BEF3B0C866}"/>
    <cellStyle name="Currency 68 2 3 2 2 2 4 2" xfId="13329" xr:uid="{DD2137B8-1A9C-4211-AA34-38BA16C32AE7}"/>
    <cellStyle name="Currency 68 2 3 2 2 2 5" xfId="9630" xr:uid="{08BA6489-B7C4-4C15-B5E6-D0769CBB2FA1}"/>
    <cellStyle name="Currency 68 2 3 2 2 3" xfId="2499" xr:uid="{021B4F46-0D99-402E-B01D-A746FAF97E30}"/>
    <cellStyle name="Currency 68 2 3 2 2 3 2" xfId="4489" xr:uid="{C57F2C32-8039-4749-A5E4-8764850E31F7}"/>
    <cellStyle name="Currency 68 2 3 2 2 3 2 2" xfId="8221" xr:uid="{B336E1AA-9B1A-4694-99FE-4A97E8B674A6}"/>
    <cellStyle name="Currency 68 2 3 2 2 3 2 2 2" xfId="15638" xr:uid="{EF651420-7091-4217-B947-5633CD9EE67B}"/>
    <cellStyle name="Currency 68 2 3 2 2 3 2 3" xfId="11940" xr:uid="{AFF84A2A-F679-4A78-8E72-E27E82BFE14F}"/>
    <cellStyle name="Currency 68 2 3 2 2 3 3" xfId="6355" xr:uid="{4E13540B-6191-45E0-9034-0BCF53EF82E4}"/>
    <cellStyle name="Currency 68 2 3 2 2 3 3 2" xfId="13789" xr:uid="{9F3C7678-5FD4-49C0-A8AF-58B31A327FDE}"/>
    <cellStyle name="Currency 68 2 3 2 2 3 4" xfId="10090" xr:uid="{143B3F9C-642B-42F4-9FE1-25F7708CCE6D}"/>
    <cellStyle name="Currency 68 2 3 2 2 4" xfId="3571" xr:uid="{2EFFE3BB-379D-452D-A201-6D917F84FDA2}"/>
    <cellStyle name="Currency 68 2 3 2 2 4 2" xfId="7303" xr:uid="{A1F8C858-0B4D-46D4-8329-08EA45D3CA56}"/>
    <cellStyle name="Currency 68 2 3 2 2 4 2 2" xfId="14720" xr:uid="{C2401379-9141-4844-A7DD-EE76AB342F6E}"/>
    <cellStyle name="Currency 68 2 3 2 2 4 3" xfId="11022" xr:uid="{EBA1B75F-CBC3-43E9-B54A-400962299C72}"/>
    <cellStyle name="Currency 68 2 3 2 2 5" xfId="5437" xr:uid="{BAF10A7D-B14F-4DE1-9520-80CC55CC7FFA}"/>
    <cellStyle name="Currency 68 2 3 2 2 5 2" xfId="12871" xr:uid="{4CA5B0F0-7A54-441D-B02B-3FF2CCB456D4}"/>
    <cellStyle name="Currency 68 2 3 2 2 6" xfId="9172" xr:uid="{B71DD09F-432E-401C-83FB-ABBE205B9ABE}"/>
    <cellStyle name="Currency 68 2 3 2 3" xfId="1798" xr:uid="{51E09AD4-FE22-4FA9-A341-6528CD5B727A}"/>
    <cellStyle name="Currency 68 2 3 2 3 2" xfId="2730" xr:uid="{B84FFABB-89DA-4EEF-BA05-5DFF36E6E495}"/>
    <cellStyle name="Currency 68 2 3 2 3 2 2" xfId="4720" xr:uid="{F7403644-699A-44D6-B4F4-EE96994AFAD5}"/>
    <cellStyle name="Currency 68 2 3 2 3 2 2 2" xfId="8452" xr:uid="{F63F1ADC-2F48-4D91-AFFC-2BC0FAA990AB}"/>
    <cellStyle name="Currency 68 2 3 2 3 2 2 2 2" xfId="15869" xr:uid="{7C42BD9B-6C7B-4CB8-B8FB-A97A8C8709BE}"/>
    <cellStyle name="Currency 68 2 3 2 3 2 2 3" xfId="12171" xr:uid="{308F8EEC-2D70-428F-9BC7-ED653D49FD3D}"/>
    <cellStyle name="Currency 68 2 3 2 3 2 3" xfId="6586" xr:uid="{B28F68C8-177C-44E3-8620-77B8B00A8CF9}"/>
    <cellStyle name="Currency 68 2 3 2 3 2 3 2" xfId="14020" xr:uid="{2047CD56-77C2-41F0-9DBD-7C91C1BD7537}"/>
    <cellStyle name="Currency 68 2 3 2 3 2 4" xfId="10321" xr:uid="{A698CFB8-3134-40D4-B9B9-808C1D4B5C48}"/>
    <cellStyle name="Currency 68 2 3 2 3 3" xfId="3802" xr:uid="{8746A68B-AE77-4B42-8630-DA083B6EE90A}"/>
    <cellStyle name="Currency 68 2 3 2 3 3 2" xfId="7534" xr:uid="{4EF97D3A-5B16-42F7-AF5A-9066D5EB781F}"/>
    <cellStyle name="Currency 68 2 3 2 3 3 2 2" xfId="14951" xr:uid="{80CDC909-63F3-4467-96E6-D95346256D34}"/>
    <cellStyle name="Currency 68 2 3 2 3 3 3" xfId="11253" xr:uid="{A9DB87B3-8660-4FA3-AB68-2DF53E27F279}"/>
    <cellStyle name="Currency 68 2 3 2 3 4" xfId="5668" xr:uid="{EEA46294-CA66-4606-A238-04BB873AE31E}"/>
    <cellStyle name="Currency 68 2 3 2 3 4 2" xfId="13102" xr:uid="{DCF4CFC5-6DE2-48A9-A831-D4BE51C08DD1}"/>
    <cellStyle name="Currency 68 2 3 2 3 5" xfId="9403" xr:uid="{B1D68B5A-0FC2-4CA0-BF7B-C4F1AC58C038}"/>
    <cellStyle name="Currency 68 2 3 2 4" xfId="2272" xr:uid="{74ED8072-F6BA-4EA8-9CAB-753141C98ABB}"/>
    <cellStyle name="Currency 68 2 3 2 4 2" xfId="4262" xr:uid="{1FF40D54-A746-479A-89CD-D5457CB1E4C0}"/>
    <cellStyle name="Currency 68 2 3 2 4 2 2" xfId="7994" xr:uid="{AA50ADF3-A0B3-44D5-A777-C6B0F230CFA2}"/>
    <cellStyle name="Currency 68 2 3 2 4 2 2 2" xfId="15411" xr:uid="{54CEDA94-3577-4795-954D-6C2BD6F9C153}"/>
    <cellStyle name="Currency 68 2 3 2 4 2 3" xfId="11713" xr:uid="{D23F0178-BA07-4BD3-BC2B-2CA83B75431A}"/>
    <cellStyle name="Currency 68 2 3 2 4 3" xfId="6128" xr:uid="{8394C382-9374-4BFF-B298-826165949754}"/>
    <cellStyle name="Currency 68 2 3 2 4 3 2" xfId="13562" xr:uid="{1799ED8F-64E3-4462-B261-5806C2D9DBC1}"/>
    <cellStyle name="Currency 68 2 3 2 4 4" xfId="9863" xr:uid="{9D8EA475-DEA6-488D-B3B2-AFC733ABD85C}"/>
    <cellStyle name="Currency 68 2 3 2 5" xfId="3345" xr:uid="{FC008CE0-2F5D-4FF6-A1BC-F01355120B44}"/>
    <cellStyle name="Currency 68 2 3 2 5 2" xfId="7077" xr:uid="{771FBD86-A875-49E0-9D3E-D059DCF8D824}"/>
    <cellStyle name="Currency 68 2 3 2 5 2 2" xfId="14494" xr:uid="{ACF7F85B-316E-48F2-8376-14D41F7917D6}"/>
    <cellStyle name="Currency 68 2 3 2 5 3" xfId="10796" xr:uid="{2385073D-6154-4BE8-8F2B-D1CA3F50D784}"/>
    <cellStyle name="Currency 68 2 3 2 6" xfId="5211" xr:uid="{2FB88F46-EB79-425D-BD52-E56378BAE61C}"/>
    <cellStyle name="Currency 68 2 3 2 6 2" xfId="12645" xr:uid="{07A496E3-9984-486C-9971-F17D1ABA2995}"/>
    <cellStyle name="Currency 68 2 3 2 7" xfId="8946" xr:uid="{1E362EC7-02CE-440D-A1F0-116717A813FF}"/>
    <cellStyle name="Currency 68 2 3 3" xfId="1437" xr:uid="{B7E2B6B0-0FE3-40CD-9AB3-EF3DF2307495}"/>
    <cellStyle name="Currency 68 2 3 3 2" xfId="1909" xr:uid="{A0249DD6-1D82-4D5C-B087-7403608C98AC}"/>
    <cellStyle name="Currency 68 2 3 3 2 2" xfId="2841" xr:uid="{BFCCBAC6-61C1-4E0A-A804-92DFDFD87A7A}"/>
    <cellStyle name="Currency 68 2 3 3 2 2 2" xfId="4831" xr:uid="{857CDBB9-64CC-47AB-AE5F-3067B86DCD6F}"/>
    <cellStyle name="Currency 68 2 3 3 2 2 2 2" xfId="8563" xr:uid="{87DF86F0-8C5F-4487-9AC5-9941027C9439}"/>
    <cellStyle name="Currency 68 2 3 3 2 2 2 2 2" xfId="15980" xr:uid="{7CE54187-48AA-4C5F-B365-3C40EB41F3A1}"/>
    <cellStyle name="Currency 68 2 3 3 2 2 2 3" xfId="12282" xr:uid="{4A9B67B7-4445-4782-9EBD-4902F87BA562}"/>
    <cellStyle name="Currency 68 2 3 3 2 2 3" xfId="6697" xr:uid="{DA9FA658-E160-48D8-ABC8-954FB5A69C81}"/>
    <cellStyle name="Currency 68 2 3 3 2 2 3 2" xfId="14131" xr:uid="{6E1DC563-32BF-44EA-9724-6F91B229A6A9}"/>
    <cellStyle name="Currency 68 2 3 3 2 2 4" xfId="10432" xr:uid="{EE3CCAEA-811E-4A21-BFF1-4B0A28D6E216}"/>
    <cellStyle name="Currency 68 2 3 3 2 3" xfId="3913" xr:uid="{788BD90C-2AA3-45B6-8BBC-EC22B2BC9A2C}"/>
    <cellStyle name="Currency 68 2 3 3 2 3 2" xfId="7645" xr:uid="{BDA5A5A7-94BD-4181-966A-65E13372CA11}"/>
    <cellStyle name="Currency 68 2 3 3 2 3 2 2" xfId="15062" xr:uid="{551E2CCA-7678-4C07-BA3D-FF74FA0C1790}"/>
    <cellStyle name="Currency 68 2 3 3 2 3 3" xfId="11364" xr:uid="{4615F8EE-64FC-4759-BDF1-C49D69C435FE}"/>
    <cellStyle name="Currency 68 2 3 3 2 4" xfId="5779" xr:uid="{57FB01F5-7E02-47F7-B96E-5AA9B0E2A629}"/>
    <cellStyle name="Currency 68 2 3 3 2 4 2" xfId="13213" xr:uid="{37110942-3F75-41ED-B974-50503DB9BA86}"/>
    <cellStyle name="Currency 68 2 3 3 2 5" xfId="9514" xr:uid="{C954A4B5-0D0E-4E8D-B782-4389FB5622A6}"/>
    <cellStyle name="Currency 68 2 3 3 3" xfId="2383" xr:uid="{B88E17E9-B1E2-45A4-A8D6-E6D2E2CEE1F4}"/>
    <cellStyle name="Currency 68 2 3 3 3 2" xfId="4373" xr:uid="{D8C283A9-48FF-4F57-B3C9-8FA7D09BA0B7}"/>
    <cellStyle name="Currency 68 2 3 3 3 2 2" xfId="8105" xr:uid="{85430EAC-5641-40DF-BA66-BEFE919F1839}"/>
    <cellStyle name="Currency 68 2 3 3 3 2 2 2" xfId="15522" xr:uid="{5324859E-6E0F-46B2-ACCE-C0821E84A7DD}"/>
    <cellStyle name="Currency 68 2 3 3 3 2 3" xfId="11824" xr:uid="{BD3C4075-913E-407A-962C-CBD4C0F12962}"/>
    <cellStyle name="Currency 68 2 3 3 3 3" xfId="6239" xr:uid="{A644A34E-D0FD-46BD-9696-20F328434C9F}"/>
    <cellStyle name="Currency 68 2 3 3 3 3 2" xfId="13673" xr:uid="{AE2BE616-1D39-45A0-9979-CF6F3CEDAF66}"/>
    <cellStyle name="Currency 68 2 3 3 3 4" xfId="9974" xr:uid="{445A684A-4D2E-4FFA-A2B5-82F42554B556}"/>
    <cellStyle name="Currency 68 2 3 3 4" xfId="3455" xr:uid="{56C5AB05-2505-4BA3-B893-EE9034B2E7F4}"/>
    <cellStyle name="Currency 68 2 3 3 4 2" xfId="7187" xr:uid="{9B28546A-BC0B-4428-AE5D-A986FE2DE706}"/>
    <cellStyle name="Currency 68 2 3 3 4 2 2" xfId="14604" xr:uid="{62C20312-5777-4652-A7E5-547B303AA954}"/>
    <cellStyle name="Currency 68 2 3 3 4 3" xfId="10906" xr:uid="{D2405BAA-BD12-451D-8A3A-5AD3AEF1A860}"/>
    <cellStyle name="Currency 68 2 3 3 5" xfId="5321" xr:uid="{A7C35F72-90A9-4ACE-B5DA-764E6634B497}"/>
    <cellStyle name="Currency 68 2 3 3 5 2" xfId="12755" xr:uid="{BEB8A5AD-B0FD-4C6E-BD52-EB7731354EF4}"/>
    <cellStyle name="Currency 68 2 3 3 6" xfId="9056" xr:uid="{184B4CE0-2023-49C4-A401-5401E883CE35}"/>
    <cellStyle name="Currency 68 2 3 4" xfId="1682" xr:uid="{FB67B170-B816-4E78-8774-6EB5ED8C80B4}"/>
    <cellStyle name="Currency 68 2 3 4 2" xfId="2615" xr:uid="{72557A7C-E721-4FE0-B708-CEEB313AF1F2}"/>
    <cellStyle name="Currency 68 2 3 4 2 2" xfId="4605" xr:uid="{D5DB15FF-B532-4EEE-BB2B-AC3C72AA3047}"/>
    <cellStyle name="Currency 68 2 3 4 2 2 2" xfId="8337" xr:uid="{50F9CAC7-9079-48D3-8356-35D0E68BC486}"/>
    <cellStyle name="Currency 68 2 3 4 2 2 2 2" xfId="15754" xr:uid="{AAB6883A-033C-44A0-87D3-2285E774A396}"/>
    <cellStyle name="Currency 68 2 3 4 2 2 3" xfId="12056" xr:uid="{8847ADE4-5FB8-4B22-81E0-9B02D75006C5}"/>
    <cellStyle name="Currency 68 2 3 4 2 3" xfId="6471" xr:uid="{D7D4BEAE-4786-4714-B30D-873A6315BF97}"/>
    <cellStyle name="Currency 68 2 3 4 2 3 2" xfId="13905" xr:uid="{C4545B09-4A47-4856-823F-8B0AF6528E71}"/>
    <cellStyle name="Currency 68 2 3 4 2 4" xfId="10206" xr:uid="{A464D774-0EAF-4115-86F7-4AA301325352}"/>
    <cellStyle name="Currency 68 2 3 4 3" xfId="3687" xr:uid="{7DF81125-81F4-49CD-A157-D5AE727ACD15}"/>
    <cellStyle name="Currency 68 2 3 4 3 2" xfId="7419" xr:uid="{2CAA185C-DD42-443F-8A3B-D521B2E53B74}"/>
    <cellStyle name="Currency 68 2 3 4 3 2 2" xfId="14836" xr:uid="{7351FA05-1952-467B-9757-44FF986A57F3}"/>
    <cellStyle name="Currency 68 2 3 4 3 3" xfId="11138" xr:uid="{96E26C1C-708A-49D4-A0BE-AA7C8C93825A}"/>
    <cellStyle name="Currency 68 2 3 4 4" xfId="5553" xr:uid="{C98A08C5-3BF9-46E3-92E9-5A75804F1117}"/>
    <cellStyle name="Currency 68 2 3 4 4 2" xfId="12987" xr:uid="{3E8F813C-E107-40CC-9633-B3A0727572FC}"/>
    <cellStyle name="Currency 68 2 3 4 5" xfId="9288" xr:uid="{C1E4C146-4D7C-4F9E-A3D5-9F97E4D353AC}"/>
    <cellStyle name="Currency 68 2 3 5" xfId="2157" xr:uid="{B5B2890A-07DF-4CB8-A647-98D75DFE9458}"/>
    <cellStyle name="Currency 68 2 3 5 2" xfId="4147" xr:uid="{342313EE-25EE-47D2-ACF3-76DCBF99CC34}"/>
    <cellStyle name="Currency 68 2 3 5 2 2" xfId="7879" xr:uid="{77A401BB-508B-416F-BC98-5497A7EC18D0}"/>
    <cellStyle name="Currency 68 2 3 5 2 2 2" xfId="15296" xr:uid="{68CD62E8-2F2F-4EC5-90EC-49A4AA4AA3F5}"/>
    <cellStyle name="Currency 68 2 3 5 2 3" xfId="11598" xr:uid="{F67369E5-9D83-4040-8977-2D9238F2180F}"/>
    <cellStyle name="Currency 68 2 3 5 3" xfId="6013" xr:uid="{39E6D8A2-46E7-4176-B918-16B18BEB49CD}"/>
    <cellStyle name="Currency 68 2 3 5 3 2" xfId="13447" xr:uid="{9D137697-B50E-41A7-83C6-1741AA7535BA}"/>
    <cellStyle name="Currency 68 2 3 5 4" xfId="9748" xr:uid="{6783DDCD-27D5-43C1-80CE-90C64E7D83F0}"/>
    <cellStyle name="Currency 68 2 3 6" xfId="3230" xr:uid="{037B0784-41C6-48F8-884A-AC6485AFD34D}"/>
    <cellStyle name="Currency 68 2 3 6 2" xfId="6962" xr:uid="{CB2F05BF-D119-4268-8D71-832A318B25BB}"/>
    <cellStyle name="Currency 68 2 3 6 2 2" xfId="14379" xr:uid="{5CCEA5DF-FCFC-4A1A-A2F9-996DB2E1BF66}"/>
    <cellStyle name="Currency 68 2 3 6 3" xfId="10681" xr:uid="{9876C2A8-3BCE-4607-BE8A-1F4AEDFEE3B9}"/>
    <cellStyle name="Currency 68 2 3 7" xfId="5096" xr:uid="{11BC51AD-0EFA-4C2B-B47D-6EE848787DFE}"/>
    <cellStyle name="Currency 68 2 3 7 2" xfId="12530" xr:uid="{64A9B45C-AE04-437C-9FE5-20000B4922D5}"/>
    <cellStyle name="Currency 68 2 3 8" xfId="8831" xr:uid="{C9EF7F45-3FA9-4CAD-81B9-C4A43B373E82}"/>
    <cellStyle name="Currency 68 2 4" xfId="1202" xr:uid="{66E63400-40EF-4E52-A7D4-F598CA69B6CE}"/>
    <cellStyle name="Currency 68 2 4 2" xfId="1512" xr:uid="{C0895F36-8378-461B-A86B-6EF54279950D}"/>
    <cellStyle name="Currency 68 2 4 2 2" xfId="1984" xr:uid="{FDCAEF62-A46A-499F-A90A-AEAC9C855962}"/>
    <cellStyle name="Currency 68 2 4 2 2 2" xfId="2916" xr:uid="{D7A19496-C938-468E-AD44-E68C553F748D}"/>
    <cellStyle name="Currency 68 2 4 2 2 2 2" xfId="4906" xr:uid="{3C46D913-1BF3-42D2-AB2F-DE65B9B6D4DD}"/>
    <cellStyle name="Currency 68 2 4 2 2 2 2 2" xfId="8638" xr:uid="{FD79878B-E4DE-4582-8595-7D715B63354A}"/>
    <cellStyle name="Currency 68 2 4 2 2 2 2 2 2" xfId="16055" xr:uid="{9537E574-9DC2-4C13-AD9D-153BAED7FD95}"/>
    <cellStyle name="Currency 68 2 4 2 2 2 2 3" xfId="12357" xr:uid="{DD6E9B0C-558C-41BA-A493-A7266F9BFB0F}"/>
    <cellStyle name="Currency 68 2 4 2 2 2 3" xfId="6772" xr:uid="{EE3B47A0-76A2-4874-924A-340313D51DF3}"/>
    <cellStyle name="Currency 68 2 4 2 2 2 3 2" xfId="14206" xr:uid="{2764B5D6-15A1-489E-99EC-089FE4EFA545}"/>
    <cellStyle name="Currency 68 2 4 2 2 2 4" xfId="10507" xr:uid="{C56EBC94-777E-4005-89E9-B35CC7797258}"/>
    <cellStyle name="Currency 68 2 4 2 2 3" xfId="3988" xr:uid="{EF981DFB-CF73-4F62-A142-1029046242F3}"/>
    <cellStyle name="Currency 68 2 4 2 2 3 2" xfId="7720" xr:uid="{212B24DB-3A42-46B8-8D17-521F990B192A}"/>
    <cellStyle name="Currency 68 2 4 2 2 3 2 2" xfId="15137" xr:uid="{26E6E645-F9B7-4B0C-8635-CCBA4B0F5C19}"/>
    <cellStyle name="Currency 68 2 4 2 2 3 3" xfId="11439" xr:uid="{A491991A-E987-42DA-A913-EBB22B2750A3}"/>
    <cellStyle name="Currency 68 2 4 2 2 4" xfId="5854" xr:uid="{74E5C6D1-5C1F-4D5B-8161-E3159CDFE2FF}"/>
    <cellStyle name="Currency 68 2 4 2 2 4 2" xfId="13288" xr:uid="{32ED473C-2A81-4660-989E-A71B359E4586}"/>
    <cellStyle name="Currency 68 2 4 2 2 5" xfId="9589" xr:uid="{9515AC33-83E9-4BF9-BA57-18C0998F48DF}"/>
    <cellStyle name="Currency 68 2 4 2 3" xfId="2458" xr:uid="{2194804A-6CC1-454A-B8D9-646C3B0CCC8D}"/>
    <cellStyle name="Currency 68 2 4 2 3 2" xfId="4448" xr:uid="{18D64B51-38E6-4A34-8D39-F6414AB51D95}"/>
    <cellStyle name="Currency 68 2 4 2 3 2 2" xfId="8180" xr:uid="{0D4715FE-3967-4CBC-896D-1C39DC5AED04}"/>
    <cellStyle name="Currency 68 2 4 2 3 2 2 2" xfId="15597" xr:uid="{AD9FE35A-8ADE-4BF6-AEB9-190A01DE7CA1}"/>
    <cellStyle name="Currency 68 2 4 2 3 2 3" xfId="11899" xr:uid="{05537CF6-1F93-4ADE-B033-8E60F1CDB6AC}"/>
    <cellStyle name="Currency 68 2 4 2 3 3" xfId="6314" xr:uid="{9EEF0B17-59FE-4A47-9CDB-35C6884250B4}"/>
    <cellStyle name="Currency 68 2 4 2 3 3 2" xfId="13748" xr:uid="{E01BE4CC-5053-4CE9-9313-9875540152E2}"/>
    <cellStyle name="Currency 68 2 4 2 3 4" xfId="10049" xr:uid="{64D4B3C6-952C-4490-A590-FD0F15FF3667}"/>
    <cellStyle name="Currency 68 2 4 2 4" xfId="3530" xr:uid="{415B1341-2545-4619-BB7C-B1FA8CB4FA6B}"/>
    <cellStyle name="Currency 68 2 4 2 4 2" xfId="7262" xr:uid="{8DDE60D9-4994-46C7-8513-F82BFB174157}"/>
    <cellStyle name="Currency 68 2 4 2 4 2 2" xfId="14679" xr:uid="{0259BA26-16CB-472C-9745-125279B74BDE}"/>
    <cellStyle name="Currency 68 2 4 2 4 3" xfId="10981" xr:uid="{E1297399-8809-40A0-92E0-4C3632983FDA}"/>
    <cellStyle name="Currency 68 2 4 2 5" xfId="5396" xr:uid="{E37EB12F-8C5F-4B48-A65D-89769D1F3DEB}"/>
    <cellStyle name="Currency 68 2 4 2 5 2" xfId="12830" xr:uid="{DC327334-47F2-427E-A2A1-8F49FC76348F}"/>
    <cellStyle name="Currency 68 2 4 2 6" xfId="9131" xr:uid="{8B6B352E-18E9-4505-ADFB-E5DB2B21099E}"/>
    <cellStyle name="Currency 68 2 4 3" xfId="1757" xr:uid="{BE03F31C-49BC-4FAE-A5C2-D38B7CF85D20}"/>
    <cellStyle name="Currency 68 2 4 3 2" xfId="2689" xr:uid="{65D43D77-06D6-4894-BB5F-C8D6CF07FF88}"/>
    <cellStyle name="Currency 68 2 4 3 2 2" xfId="4679" xr:uid="{8179B193-68E4-430D-8881-DAB1EDDF173E}"/>
    <cellStyle name="Currency 68 2 4 3 2 2 2" xfId="8411" xr:uid="{85E7BD8B-D664-4A3D-91EA-3F2F4ABA978A}"/>
    <cellStyle name="Currency 68 2 4 3 2 2 2 2" xfId="15828" xr:uid="{6EA756BF-6654-4DDC-A3FF-02E5716568C8}"/>
    <cellStyle name="Currency 68 2 4 3 2 2 3" xfId="12130" xr:uid="{A72C7967-2824-4E48-9AF9-A52A46A0EDA7}"/>
    <cellStyle name="Currency 68 2 4 3 2 3" xfId="6545" xr:uid="{C71F05BA-03D4-4A24-B510-ADD1D832E248}"/>
    <cellStyle name="Currency 68 2 4 3 2 3 2" xfId="13979" xr:uid="{4699A886-5062-4CA9-B916-6CDE49C43CB4}"/>
    <cellStyle name="Currency 68 2 4 3 2 4" xfId="10280" xr:uid="{35EA8183-DF2B-42BB-8AD1-7CC4EF27E6CB}"/>
    <cellStyle name="Currency 68 2 4 3 3" xfId="3761" xr:uid="{857B82EE-DC2A-4621-921A-72A5F128384B}"/>
    <cellStyle name="Currency 68 2 4 3 3 2" xfId="7493" xr:uid="{37A0198F-9769-4C7E-ACA9-9D44C21EA188}"/>
    <cellStyle name="Currency 68 2 4 3 3 2 2" xfId="14910" xr:uid="{42AA42AD-4F51-4C7A-8136-1BC87972BCAA}"/>
    <cellStyle name="Currency 68 2 4 3 3 3" xfId="11212" xr:uid="{CC1BCDA8-A94E-498C-9491-7EC62D29C3B0}"/>
    <cellStyle name="Currency 68 2 4 3 4" xfId="5627" xr:uid="{86C9D329-59E2-41AB-81FE-3E38A1AD6646}"/>
    <cellStyle name="Currency 68 2 4 3 4 2" xfId="13061" xr:uid="{315B8EBB-EA2B-4382-B6D7-BF6B3020C407}"/>
    <cellStyle name="Currency 68 2 4 3 5" xfId="9362" xr:uid="{FBD6090C-0463-438F-A3A3-C96771999B99}"/>
    <cellStyle name="Currency 68 2 4 4" xfId="2231" xr:uid="{35B3311A-5E9B-4EBC-A8D3-13F43EE3550B}"/>
    <cellStyle name="Currency 68 2 4 4 2" xfId="4221" xr:uid="{C12B8128-D3B4-4C23-895B-1933BEA203D5}"/>
    <cellStyle name="Currency 68 2 4 4 2 2" xfId="7953" xr:uid="{26BBCE9F-83E0-4EE4-B331-2945941790F8}"/>
    <cellStyle name="Currency 68 2 4 4 2 2 2" xfId="15370" xr:uid="{F3EEF69C-4276-4611-9B85-EEB78F0937D7}"/>
    <cellStyle name="Currency 68 2 4 4 2 3" xfId="11672" xr:uid="{554C912F-06A8-4636-9668-73469418C0A4}"/>
    <cellStyle name="Currency 68 2 4 4 3" xfId="6087" xr:uid="{7FE1B487-BD4C-4FE4-AE42-F7893759062E}"/>
    <cellStyle name="Currency 68 2 4 4 3 2" xfId="13521" xr:uid="{82AA9A10-6ECB-44AE-9B83-2B746B4F1114}"/>
    <cellStyle name="Currency 68 2 4 4 4" xfId="9822" xr:uid="{24915BFA-66A4-43F2-878A-5E5F0A3FDBD5}"/>
    <cellStyle name="Currency 68 2 4 5" xfId="3304" xr:uid="{5EABBBAD-AD2F-4005-B2AC-8AC10B25821F}"/>
    <cellStyle name="Currency 68 2 4 5 2" xfId="7036" xr:uid="{2C8A7B20-B69D-4089-9678-DE36525E2609}"/>
    <cellStyle name="Currency 68 2 4 5 2 2" xfId="14453" xr:uid="{8AD57D7B-C636-4A91-97EF-58592E85BDA3}"/>
    <cellStyle name="Currency 68 2 4 5 3" xfId="10755" xr:uid="{36F34F74-7B0F-45D9-9407-A461CC63190E}"/>
    <cellStyle name="Currency 68 2 4 6" xfId="5170" xr:uid="{D4BBB7D5-832A-4586-B2FB-5F021F17C655}"/>
    <cellStyle name="Currency 68 2 4 6 2" xfId="12604" xr:uid="{96B290D1-6BB4-449A-AE2F-41F242C7731B}"/>
    <cellStyle name="Currency 68 2 4 7" xfId="8905" xr:uid="{204D64EE-1690-4FEB-B085-381D2953553B}"/>
    <cellStyle name="Currency 68 2 5" xfId="1396" xr:uid="{9B69A97B-700B-46C3-B205-E658546372D5}"/>
    <cellStyle name="Currency 68 2 5 2" xfId="1868" xr:uid="{BB9D0DE3-1410-455E-B3C8-079CA78DC646}"/>
    <cellStyle name="Currency 68 2 5 2 2" xfId="2800" xr:uid="{2E9DAA33-D0E1-487A-B9A7-4F67AFF53879}"/>
    <cellStyle name="Currency 68 2 5 2 2 2" xfId="4790" xr:uid="{8AAD9D3B-2B93-4EF1-B1ED-24F8A0B07EAB}"/>
    <cellStyle name="Currency 68 2 5 2 2 2 2" xfId="8522" xr:uid="{30F3C872-10BD-4507-8E55-83E532648D7F}"/>
    <cellStyle name="Currency 68 2 5 2 2 2 2 2" xfId="15939" xr:uid="{5CB0A88F-8F4B-4126-AA0F-90F14CA7CD2A}"/>
    <cellStyle name="Currency 68 2 5 2 2 2 3" xfId="12241" xr:uid="{FDEC3483-5CC7-4E56-94A4-14DC704D4397}"/>
    <cellStyle name="Currency 68 2 5 2 2 3" xfId="6656" xr:uid="{EA161D43-EE03-4C50-B66A-9E21152C2B02}"/>
    <cellStyle name="Currency 68 2 5 2 2 3 2" xfId="14090" xr:uid="{8F377E23-896E-4C3A-968B-D2B19023C0DB}"/>
    <cellStyle name="Currency 68 2 5 2 2 4" xfId="10391" xr:uid="{E7E8DB90-324C-422D-9F06-AFC4A78D1E6E}"/>
    <cellStyle name="Currency 68 2 5 2 3" xfId="3872" xr:uid="{E8DB7805-0657-4F70-87A4-CA0A44D8BCB4}"/>
    <cellStyle name="Currency 68 2 5 2 3 2" xfId="7604" xr:uid="{F91CA99F-5814-494E-BF47-CB62504C96A2}"/>
    <cellStyle name="Currency 68 2 5 2 3 2 2" xfId="15021" xr:uid="{BD517477-1C7E-46C9-8ED3-88F01C0B8D6F}"/>
    <cellStyle name="Currency 68 2 5 2 3 3" xfId="11323" xr:uid="{B52F4DF3-075D-4950-B8F6-1B66A08E4005}"/>
    <cellStyle name="Currency 68 2 5 2 4" xfId="5738" xr:uid="{F7935A16-7F18-4678-BD9E-9231B969AC1F}"/>
    <cellStyle name="Currency 68 2 5 2 4 2" xfId="13172" xr:uid="{1B32B68F-6F16-402F-A0E9-00CB52BA32DF}"/>
    <cellStyle name="Currency 68 2 5 2 5" xfId="9473" xr:uid="{F92432EF-02EF-487C-B56C-DD1D7106F1E1}"/>
    <cellStyle name="Currency 68 2 5 3" xfId="2342" xr:uid="{6C581E04-E4CD-47B7-991B-0C3FCA7290B9}"/>
    <cellStyle name="Currency 68 2 5 3 2" xfId="4332" xr:uid="{DFCA66DD-D84C-4A21-B99F-9ECEE63B5610}"/>
    <cellStyle name="Currency 68 2 5 3 2 2" xfId="8064" xr:uid="{076F38CF-EB8B-4DC8-B964-624727A1A117}"/>
    <cellStyle name="Currency 68 2 5 3 2 2 2" xfId="15481" xr:uid="{EBFED014-5606-4E25-96C0-BABDA3DDEC13}"/>
    <cellStyle name="Currency 68 2 5 3 2 3" xfId="11783" xr:uid="{215CFC30-8387-41B6-8A95-9EC953898B64}"/>
    <cellStyle name="Currency 68 2 5 3 3" xfId="6198" xr:uid="{A606F233-7142-427F-81B8-C38C632A4B5B}"/>
    <cellStyle name="Currency 68 2 5 3 3 2" xfId="13632" xr:uid="{3A19185C-B0CC-470C-997C-D0A4CA5BC1BF}"/>
    <cellStyle name="Currency 68 2 5 3 4" xfId="9933" xr:uid="{C4B74D19-DC1E-4CA5-85C0-B5F3CCE303B4}"/>
    <cellStyle name="Currency 68 2 5 4" xfId="3414" xr:uid="{B78784C8-1721-4AA8-84C6-6A3279CBB220}"/>
    <cellStyle name="Currency 68 2 5 4 2" xfId="7146" xr:uid="{43B4F411-9214-4C66-AB25-C771B040E4CA}"/>
    <cellStyle name="Currency 68 2 5 4 2 2" xfId="14563" xr:uid="{20D773BE-40BD-42B2-9279-C07F89253C54}"/>
    <cellStyle name="Currency 68 2 5 4 3" xfId="10865" xr:uid="{E40F7C45-986A-4387-BCCA-8D18DC9126EE}"/>
    <cellStyle name="Currency 68 2 5 5" xfId="5280" xr:uid="{8DA90EC9-2668-4FBE-AC4E-24BDFDC3413B}"/>
    <cellStyle name="Currency 68 2 5 5 2" xfId="12714" xr:uid="{CA7DE086-F262-4EC9-AA73-1C51FA92642C}"/>
    <cellStyle name="Currency 68 2 5 6" xfId="9015" xr:uid="{F0AD5A6A-31C0-4966-BB9B-82776AC7577A}"/>
    <cellStyle name="Currency 68 2 6" xfId="1641" xr:uid="{D6D0A7AF-A740-4FB0-A4BC-6E94CE493718}"/>
    <cellStyle name="Currency 68 2 6 2" xfId="2574" xr:uid="{0CDF2619-DAA2-48A7-B9D9-C10F4254EAB7}"/>
    <cellStyle name="Currency 68 2 6 2 2" xfId="4564" xr:uid="{14F39AE6-E164-446C-A367-1B5CCDA1326B}"/>
    <cellStyle name="Currency 68 2 6 2 2 2" xfId="8296" xr:uid="{EACD2EA6-C8A2-4E8E-9D91-6DE701C7A793}"/>
    <cellStyle name="Currency 68 2 6 2 2 2 2" xfId="15713" xr:uid="{82EFE44B-2FBD-455C-91A4-BB678FFEB7D7}"/>
    <cellStyle name="Currency 68 2 6 2 2 3" xfId="12015" xr:uid="{CE3227DF-D516-4B08-940E-6AC30EF420A2}"/>
    <cellStyle name="Currency 68 2 6 2 3" xfId="6430" xr:uid="{7006B24D-E09A-4E1C-9133-5177CCF8A975}"/>
    <cellStyle name="Currency 68 2 6 2 3 2" xfId="13864" xr:uid="{0C153030-DCC0-416D-8A6F-AC2176A04C73}"/>
    <cellStyle name="Currency 68 2 6 2 4" xfId="10165" xr:uid="{7D889EFD-9A73-4BB0-ACD5-EC2877B72050}"/>
    <cellStyle name="Currency 68 2 6 3" xfId="3646" xr:uid="{B100B648-18D9-4955-8726-70C119CD2491}"/>
    <cellStyle name="Currency 68 2 6 3 2" xfId="7378" xr:uid="{F370AA7F-E523-41BE-B481-66290071A1F4}"/>
    <cellStyle name="Currency 68 2 6 3 2 2" xfId="14795" xr:uid="{D0533074-09AC-4701-8591-3CF515AE9FA5}"/>
    <cellStyle name="Currency 68 2 6 3 3" xfId="11097" xr:uid="{A48E1977-A03E-4846-99AF-AB974E7DF7BA}"/>
    <cellStyle name="Currency 68 2 6 4" xfId="5512" xr:uid="{33F15858-55BE-4FFF-ABF2-6AC6AEDBA9CD}"/>
    <cellStyle name="Currency 68 2 6 4 2" xfId="12946" xr:uid="{392BD402-2AB7-4016-BB70-C54CD6E5529B}"/>
    <cellStyle name="Currency 68 2 6 5" xfId="9247" xr:uid="{5A444165-E2C1-4156-96EC-07D03229DBCA}"/>
    <cellStyle name="Currency 68 2 7" xfId="2116" xr:uid="{823CB7A1-8280-4A98-BFB4-3C9380C91129}"/>
    <cellStyle name="Currency 68 2 7 2" xfId="4106" xr:uid="{74656BFA-7C11-4E70-AB54-B643C907542D}"/>
    <cellStyle name="Currency 68 2 7 2 2" xfId="7838" xr:uid="{DB473C06-2CE8-4DF8-A55A-C7CC50229A4C}"/>
    <cellStyle name="Currency 68 2 7 2 2 2" xfId="15255" xr:uid="{7FC8F1A7-000A-466F-BC7F-4ADEFEDC3B68}"/>
    <cellStyle name="Currency 68 2 7 2 3" xfId="11557" xr:uid="{F5CFBD7F-8C90-4B5F-B665-CF1B514D468E}"/>
    <cellStyle name="Currency 68 2 7 3" xfId="5972" xr:uid="{24119D15-A874-4CA6-985B-B8C17691C1CD}"/>
    <cellStyle name="Currency 68 2 7 3 2" xfId="13406" xr:uid="{FA8D37C4-38A1-4896-98C9-9E3B10383D85}"/>
    <cellStyle name="Currency 68 2 7 4" xfId="9707" xr:uid="{6F34188D-69F2-417C-BA6D-D12D5BAC8C9C}"/>
    <cellStyle name="Currency 68 2 8" xfId="3189" xr:uid="{AF101A4B-53C9-4F0C-8C6F-6FC443D4C210}"/>
    <cellStyle name="Currency 68 2 8 2" xfId="6921" xr:uid="{3D27AF2A-5683-445F-A334-8CCE60B953EF}"/>
    <cellStyle name="Currency 68 2 8 2 2" xfId="14338" xr:uid="{D70BCDCB-94A3-47BB-B52D-52143A807D28}"/>
    <cellStyle name="Currency 68 2 8 3" xfId="10640" xr:uid="{DAE7EA94-C148-4EBF-A3EF-7346AB024D61}"/>
    <cellStyle name="Currency 68 2 9" xfId="5055" xr:uid="{A7063B7F-4514-4CC8-9C33-FFC7C8CD4623}"/>
    <cellStyle name="Currency 68 2 9 2" xfId="12489" xr:uid="{F7554D8D-7CE0-4DBF-BA58-53E9889F4A6F}"/>
    <cellStyle name="Currency 68 3" xfId="1056" xr:uid="{028AC8CA-5A9C-4FD9-83C7-AFF4004D636F}"/>
    <cellStyle name="Currency 68 3 2" xfId="1258" xr:uid="{DCF724F6-591B-47D3-9FC0-871171615F84}"/>
    <cellStyle name="Currency 68 3 2 2" xfId="1568" xr:uid="{FF2CC7B5-B763-4985-93C4-88832EB7F087}"/>
    <cellStyle name="Currency 68 3 2 2 2" xfId="2040" xr:uid="{1879BFF9-23C5-4FC9-9F9D-1A544D85C03C}"/>
    <cellStyle name="Currency 68 3 2 2 2 2" xfId="2972" xr:uid="{0F359AC4-C01D-4564-A31D-5648E8F07ED7}"/>
    <cellStyle name="Currency 68 3 2 2 2 2 2" xfId="4962" xr:uid="{CA3348B5-2808-40CD-BBD4-FD4325C968EB}"/>
    <cellStyle name="Currency 68 3 2 2 2 2 2 2" xfId="8694" xr:uid="{22A0C21A-A146-4411-A22F-B5B512F543F0}"/>
    <cellStyle name="Currency 68 3 2 2 2 2 2 2 2" xfId="16111" xr:uid="{51BF9869-253E-4DB9-A7EA-8D375EADDD28}"/>
    <cellStyle name="Currency 68 3 2 2 2 2 2 3" xfId="12413" xr:uid="{260C8186-CFDC-4A18-8ABA-87B15D1E20E4}"/>
    <cellStyle name="Currency 68 3 2 2 2 2 3" xfId="6828" xr:uid="{2FB72128-1F9A-461A-9B76-071C2831E103}"/>
    <cellStyle name="Currency 68 3 2 2 2 2 3 2" xfId="14262" xr:uid="{52168BB8-FF2F-485A-B249-A6EB5149A1F2}"/>
    <cellStyle name="Currency 68 3 2 2 2 2 4" xfId="10563" xr:uid="{7DB314DC-8600-4635-A458-E1DE0C6B6533}"/>
    <cellStyle name="Currency 68 3 2 2 2 3" xfId="4044" xr:uid="{199377BA-9C12-4666-B37F-DE2F0F7360A7}"/>
    <cellStyle name="Currency 68 3 2 2 2 3 2" xfId="7776" xr:uid="{426B679A-7FF5-4802-AC93-74135452160D}"/>
    <cellStyle name="Currency 68 3 2 2 2 3 2 2" xfId="15193" xr:uid="{5E0D95C3-358F-425C-B9A5-C477EE571973}"/>
    <cellStyle name="Currency 68 3 2 2 2 3 3" xfId="11495" xr:uid="{F9C25FCA-E159-4E9C-A16C-C87DFFA6AA4E}"/>
    <cellStyle name="Currency 68 3 2 2 2 4" xfId="5910" xr:uid="{5CF47B53-8769-4E44-8388-3C31C56016D7}"/>
    <cellStyle name="Currency 68 3 2 2 2 4 2" xfId="13344" xr:uid="{7DC423DC-CCEA-44A4-BC5E-946E2A4AC8A2}"/>
    <cellStyle name="Currency 68 3 2 2 2 5" xfId="9645" xr:uid="{B8BC0B6F-F6B9-4A63-B0BE-30500CB3BFC3}"/>
    <cellStyle name="Currency 68 3 2 2 3" xfId="2514" xr:uid="{CC00432D-6E26-440F-8A40-7298DA9116A6}"/>
    <cellStyle name="Currency 68 3 2 2 3 2" xfId="4504" xr:uid="{13BC263F-C373-4206-BAEB-F027DDC577C5}"/>
    <cellStyle name="Currency 68 3 2 2 3 2 2" xfId="8236" xr:uid="{E602BC79-9EEB-4046-A700-C1A6012F075C}"/>
    <cellStyle name="Currency 68 3 2 2 3 2 2 2" xfId="15653" xr:uid="{AA71BD2B-3F65-4D8E-A727-7FB12A73A299}"/>
    <cellStyle name="Currency 68 3 2 2 3 2 3" xfId="11955" xr:uid="{34534B42-F47A-442C-B673-21A5C7E09119}"/>
    <cellStyle name="Currency 68 3 2 2 3 3" xfId="6370" xr:uid="{E7CD04A3-ACB9-4AEB-B32F-DF1E27C7D446}"/>
    <cellStyle name="Currency 68 3 2 2 3 3 2" xfId="13804" xr:uid="{5665CDD9-A536-4D85-9BDC-E388D7BE0CA7}"/>
    <cellStyle name="Currency 68 3 2 2 3 4" xfId="10105" xr:uid="{529B6436-A5CB-41E3-9A6D-362E73F556F8}"/>
    <cellStyle name="Currency 68 3 2 2 4" xfId="3586" xr:uid="{482F900C-31E1-4CA5-9117-B4EABCFC5D3E}"/>
    <cellStyle name="Currency 68 3 2 2 4 2" xfId="7318" xr:uid="{A6C1A63D-94BE-44F8-9FD0-159304995BC3}"/>
    <cellStyle name="Currency 68 3 2 2 4 2 2" xfId="14735" xr:uid="{8C6FC130-E480-427E-AA88-5962B49D6FF4}"/>
    <cellStyle name="Currency 68 3 2 2 4 3" xfId="11037" xr:uid="{02454975-84D3-4175-8950-BE4318FDAE89}"/>
    <cellStyle name="Currency 68 3 2 2 5" xfId="5452" xr:uid="{F6A73D42-F416-4AB9-B897-9865891EE803}"/>
    <cellStyle name="Currency 68 3 2 2 5 2" xfId="12886" xr:uid="{0E5D5169-92A2-4101-A21E-CD0E9E774E15}"/>
    <cellStyle name="Currency 68 3 2 2 6" xfId="9187" xr:uid="{BFE6CC55-8A9A-4958-A0C8-D9906FBA361C}"/>
    <cellStyle name="Currency 68 3 2 3" xfId="1813" xr:uid="{B336490E-2CFA-4F38-BE87-8DA2261187C6}"/>
    <cellStyle name="Currency 68 3 2 3 2" xfId="2745" xr:uid="{65F34933-FF0D-4820-8598-F92A11986F44}"/>
    <cellStyle name="Currency 68 3 2 3 2 2" xfId="4735" xr:uid="{CCF0C7B2-88A7-41C2-9A6F-D690B6FE84F3}"/>
    <cellStyle name="Currency 68 3 2 3 2 2 2" xfId="8467" xr:uid="{F37D2766-D71F-4042-839F-9D5542743C0F}"/>
    <cellStyle name="Currency 68 3 2 3 2 2 2 2" xfId="15884" xr:uid="{64E0BBFC-838E-4FDC-9040-2FB109941359}"/>
    <cellStyle name="Currency 68 3 2 3 2 2 3" xfId="12186" xr:uid="{F788ACDA-7F49-46C7-81F1-FF3AF650328F}"/>
    <cellStyle name="Currency 68 3 2 3 2 3" xfId="6601" xr:uid="{41F9C9E2-456E-45DF-8B82-CFB8E15B08C5}"/>
    <cellStyle name="Currency 68 3 2 3 2 3 2" xfId="14035" xr:uid="{747E3745-7A07-4CF9-B36A-C31CD51C05E7}"/>
    <cellStyle name="Currency 68 3 2 3 2 4" xfId="10336" xr:uid="{82069920-BEEB-4BBF-9369-E0AA4D10C21E}"/>
    <cellStyle name="Currency 68 3 2 3 3" xfId="3817" xr:uid="{3341365B-BD37-4498-882A-0970EAEB13CB}"/>
    <cellStyle name="Currency 68 3 2 3 3 2" xfId="7549" xr:uid="{E6872009-4D08-4C65-B25C-E0BA917C89C7}"/>
    <cellStyle name="Currency 68 3 2 3 3 2 2" xfId="14966" xr:uid="{75223AE3-0B25-4C9E-BA1D-EC2B9BBEDFA4}"/>
    <cellStyle name="Currency 68 3 2 3 3 3" xfId="11268" xr:uid="{A28F53FB-CB16-41F0-853B-803B039F739F}"/>
    <cellStyle name="Currency 68 3 2 3 4" xfId="5683" xr:uid="{8EB66ECB-3803-4C25-92E3-45929F62734A}"/>
    <cellStyle name="Currency 68 3 2 3 4 2" xfId="13117" xr:uid="{0EA52D4B-930B-433C-841C-FAA58409696A}"/>
    <cellStyle name="Currency 68 3 2 3 5" xfId="9418" xr:uid="{D1D79E39-77AE-413C-92D0-4C01192989FB}"/>
    <cellStyle name="Currency 68 3 2 4" xfId="2287" xr:uid="{C3DA1608-D474-468A-9CFB-6936615DBF5F}"/>
    <cellStyle name="Currency 68 3 2 4 2" xfId="4277" xr:uid="{25779473-AFBA-494E-89AD-4773A57E60C2}"/>
    <cellStyle name="Currency 68 3 2 4 2 2" xfId="8009" xr:uid="{781CB473-FFF1-4E28-B750-251762DA85B5}"/>
    <cellStyle name="Currency 68 3 2 4 2 2 2" xfId="15426" xr:uid="{2E3D2D04-08ED-47CA-AC47-E199271CBD4F}"/>
    <cellStyle name="Currency 68 3 2 4 2 3" xfId="11728" xr:uid="{ED70ADB4-5A62-40D8-BB23-27AB77971C69}"/>
    <cellStyle name="Currency 68 3 2 4 3" xfId="6143" xr:uid="{28A36827-AC57-424D-AC47-A5220164BE41}"/>
    <cellStyle name="Currency 68 3 2 4 3 2" xfId="13577" xr:uid="{8A7F0EA1-04E8-4A82-BCDE-6CDE9A522F5F}"/>
    <cellStyle name="Currency 68 3 2 4 4" xfId="9878" xr:uid="{0103AF43-05A3-493A-92E5-AC7199D419A5}"/>
    <cellStyle name="Currency 68 3 2 5" xfId="3360" xr:uid="{B987E606-57A1-43E7-9315-CF1F46AAB964}"/>
    <cellStyle name="Currency 68 3 2 5 2" xfId="7092" xr:uid="{0C109A5A-457A-4049-B169-88193C05F979}"/>
    <cellStyle name="Currency 68 3 2 5 2 2" xfId="14509" xr:uid="{CC7C3C7D-0916-4389-A89D-E0776C589995}"/>
    <cellStyle name="Currency 68 3 2 5 3" xfId="10811" xr:uid="{DAEAA44E-8E75-4918-8A48-B176996A5C80}"/>
    <cellStyle name="Currency 68 3 2 6" xfId="5226" xr:uid="{77422B0C-CB1D-4CC8-A3BA-71A39AA06493}"/>
    <cellStyle name="Currency 68 3 2 6 2" xfId="12660" xr:uid="{8A84D27B-25C3-4746-8BF5-E4BAF1E776BD}"/>
    <cellStyle name="Currency 68 3 2 7" xfId="8961" xr:uid="{E8F35B16-75A1-49A2-B996-9F41C8F520D5}"/>
    <cellStyle name="Currency 68 3 3" xfId="1452" xr:uid="{4FFBCDF1-45DF-4BE2-B85C-E409F81ECF73}"/>
    <cellStyle name="Currency 68 3 3 2" xfId="1924" xr:uid="{BA2B91A6-53AF-4BD8-B060-29C1840AD518}"/>
    <cellStyle name="Currency 68 3 3 2 2" xfId="2856" xr:uid="{1EFCF835-5C2B-4AF1-8D7E-926A9EB408F3}"/>
    <cellStyle name="Currency 68 3 3 2 2 2" xfId="4846" xr:uid="{D594583A-3B7F-4D9A-BEA2-A4B98A64E46F}"/>
    <cellStyle name="Currency 68 3 3 2 2 2 2" xfId="8578" xr:uid="{32886CFD-83D7-4CCC-A21A-97E5B7C071C7}"/>
    <cellStyle name="Currency 68 3 3 2 2 2 2 2" xfId="15995" xr:uid="{280A5213-3036-4279-A35B-0FE6F709E1AC}"/>
    <cellStyle name="Currency 68 3 3 2 2 2 3" xfId="12297" xr:uid="{58FDDBA8-8480-47F2-8912-65985A89663E}"/>
    <cellStyle name="Currency 68 3 3 2 2 3" xfId="6712" xr:uid="{022FC4A6-901B-4AD2-A2E3-E30E3F538C5B}"/>
    <cellStyle name="Currency 68 3 3 2 2 3 2" xfId="14146" xr:uid="{BD582ED2-B7C3-4B96-917B-6CAAA81098EE}"/>
    <cellStyle name="Currency 68 3 3 2 2 4" xfId="10447" xr:uid="{4BE201A1-0AA5-4183-AC28-B5051EFC5017}"/>
    <cellStyle name="Currency 68 3 3 2 3" xfId="3928" xr:uid="{5E156471-0BED-43ED-A9EC-1C035182667C}"/>
    <cellStyle name="Currency 68 3 3 2 3 2" xfId="7660" xr:uid="{2AD4C023-0844-4DE6-AE9F-59758336835A}"/>
    <cellStyle name="Currency 68 3 3 2 3 2 2" xfId="15077" xr:uid="{66E96438-2B1D-4DF3-B73C-06810A4EEA44}"/>
    <cellStyle name="Currency 68 3 3 2 3 3" xfId="11379" xr:uid="{DEB2073D-215E-4ECE-9309-B40B01FA778C}"/>
    <cellStyle name="Currency 68 3 3 2 4" xfId="5794" xr:uid="{0DF19735-9D2D-4F24-A4CA-67CE727A1358}"/>
    <cellStyle name="Currency 68 3 3 2 4 2" xfId="13228" xr:uid="{FAC794E1-9145-4965-B02E-6096B807E60E}"/>
    <cellStyle name="Currency 68 3 3 2 5" xfId="9529" xr:uid="{00263B2A-E399-43F0-99AE-659257E95A9B}"/>
    <cellStyle name="Currency 68 3 3 3" xfId="2398" xr:uid="{FF80FB9D-86D6-4AD1-AB95-F14D4F03A2AC}"/>
    <cellStyle name="Currency 68 3 3 3 2" xfId="4388" xr:uid="{557F1093-7F08-4702-AAF6-7590799BDBD5}"/>
    <cellStyle name="Currency 68 3 3 3 2 2" xfId="8120" xr:uid="{B262EBFB-98AF-47D9-AC93-67BF37317055}"/>
    <cellStyle name="Currency 68 3 3 3 2 2 2" xfId="15537" xr:uid="{827562AD-4C8A-4A51-B200-A2C6D159A65F}"/>
    <cellStyle name="Currency 68 3 3 3 2 3" xfId="11839" xr:uid="{7F175FA1-E434-4D47-B34C-1EA1E8FB4C0C}"/>
    <cellStyle name="Currency 68 3 3 3 3" xfId="6254" xr:uid="{95263522-CA18-4788-A681-3373D2F3074D}"/>
    <cellStyle name="Currency 68 3 3 3 3 2" xfId="13688" xr:uid="{9448AE2D-2F88-4328-A962-C11BFBE1DAA6}"/>
    <cellStyle name="Currency 68 3 3 3 4" xfId="9989" xr:uid="{818FD686-C5A4-4FAC-B76A-F5498ADF1881}"/>
    <cellStyle name="Currency 68 3 3 4" xfId="3470" xr:uid="{761143C6-18C0-42AA-94AA-9E83E3AD0C1A}"/>
    <cellStyle name="Currency 68 3 3 4 2" xfId="7202" xr:uid="{19C14233-22B8-4002-A386-C79E0C74DD2C}"/>
    <cellStyle name="Currency 68 3 3 4 2 2" xfId="14619" xr:uid="{794CB463-6D33-401F-A2B7-B8389512876E}"/>
    <cellStyle name="Currency 68 3 3 4 3" xfId="10921" xr:uid="{FE485639-3AB3-478C-AB12-2B10E303CDC9}"/>
    <cellStyle name="Currency 68 3 3 5" xfId="5336" xr:uid="{E5D27692-7F5A-4C45-A6C2-CBEDBAE77DF2}"/>
    <cellStyle name="Currency 68 3 3 5 2" xfId="12770" xr:uid="{59557CAF-04B2-4450-B350-6648B9866D8A}"/>
    <cellStyle name="Currency 68 3 3 6" xfId="9071" xr:uid="{F1568B19-213E-4820-9A8C-898982BB824E}"/>
    <cellStyle name="Currency 68 3 4" xfId="1697" xr:uid="{5554ABEA-0247-4335-81D3-2F3182A3A081}"/>
    <cellStyle name="Currency 68 3 4 2" xfId="2630" xr:uid="{1FC7A979-E2F4-4313-B56C-9DB49F311AC0}"/>
    <cellStyle name="Currency 68 3 4 2 2" xfId="4620" xr:uid="{0AB211CF-339B-4C00-B31E-E423C15B90CA}"/>
    <cellStyle name="Currency 68 3 4 2 2 2" xfId="8352" xr:uid="{E065BA4D-D34D-49FE-9DFD-12782CC3FEB9}"/>
    <cellStyle name="Currency 68 3 4 2 2 2 2" xfId="15769" xr:uid="{C8B4792E-8921-4323-BC11-426A1B50648C}"/>
    <cellStyle name="Currency 68 3 4 2 2 3" xfId="12071" xr:uid="{F800D021-AE43-4660-8C74-66C01B40F270}"/>
    <cellStyle name="Currency 68 3 4 2 3" xfId="6486" xr:uid="{DE85000B-0734-4893-97AD-5F480B040A7D}"/>
    <cellStyle name="Currency 68 3 4 2 3 2" xfId="13920" xr:uid="{3A2996FF-2341-4C21-BD56-04CB831A6942}"/>
    <cellStyle name="Currency 68 3 4 2 4" xfId="10221" xr:uid="{964AC027-45A8-4F7C-BC36-1C159B69E757}"/>
    <cellStyle name="Currency 68 3 4 3" xfId="3702" xr:uid="{924F65AB-A75F-4210-B395-BCD6CBEF426F}"/>
    <cellStyle name="Currency 68 3 4 3 2" xfId="7434" xr:uid="{73890E05-D470-4B66-B502-5A06B500F396}"/>
    <cellStyle name="Currency 68 3 4 3 2 2" xfId="14851" xr:uid="{46C3922A-CB67-4B7E-BDFA-8657CEFF5EFE}"/>
    <cellStyle name="Currency 68 3 4 3 3" xfId="11153" xr:uid="{B6F3EAEC-E61E-4A1E-BD56-41DCACD6E78D}"/>
    <cellStyle name="Currency 68 3 4 4" xfId="5568" xr:uid="{0A2B5E3B-D32F-4A73-B041-5450B6CAFB72}"/>
    <cellStyle name="Currency 68 3 4 4 2" xfId="13002" xr:uid="{102DCC8C-A71E-454C-8166-7FD34FE03455}"/>
    <cellStyle name="Currency 68 3 4 5" xfId="9303" xr:uid="{173F6006-AF15-4BB6-B3F3-F4D9693EC7CC}"/>
    <cellStyle name="Currency 68 3 5" xfId="2172" xr:uid="{DB80CE2E-07D9-42FA-A7C3-36EC2EFAE0E8}"/>
    <cellStyle name="Currency 68 3 5 2" xfId="4162" xr:uid="{AE5C3DA6-3171-4D43-BE77-D4AEF6409F37}"/>
    <cellStyle name="Currency 68 3 5 2 2" xfId="7894" xr:uid="{0E8CFC3D-4F6E-4AC2-A779-CE96E656F4F1}"/>
    <cellStyle name="Currency 68 3 5 2 2 2" xfId="15311" xr:uid="{9C398E3B-6BAE-464B-9AC6-123D168142CA}"/>
    <cellStyle name="Currency 68 3 5 2 3" xfId="11613" xr:uid="{87757D35-546D-487B-BA58-2BA5AFA93D25}"/>
    <cellStyle name="Currency 68 3 5 3" xfId="6028" xr:uid="{6CF3F6E0-6154-4F16-B806-3AB901D54BFA}"/>
    <cellStyle name="Currency 68 3 5 3 2" xfId="13462" xr:uid="{4ED297F2-6630-4BF4-90D6-E4D7F9718BAA}"/>
    <cellStyle name="Currency 68 3 5 4" xfId="9763" xr:uid="{A55F27C5-8EB1-43E9-B1DC-B643F564FDCC}"/>
    <cellStyle name="Currency 68 3 6" xfId="3245" xr:uid="{7694C1C6-7AF2-4891-9258-AA2ACE7E4457}"/>
    <cellStyle name="Currency 68 3 6 2" xfId="6977" xr:uid="{D6393B11-572C-4E83-A27C-88109D866C86}"/>
    <cellStyle name="Currency 68 3 6 2 2" xfId="14394" xr:uid="{B210403A-B041-47C6-9FAF-2363E73056E6}"/>
    <cellStyle name="Currency 68 3 6 3" xfId="10696" xr:uid="{10E02084-38AC-4A0C-B279-751B5D8229F5}"/>
    <cellStyle name="Currency 68 3 7" xfId="5111" xr:uid="{7A31BF26-B4C6-40A3-AF8A-6512548B1DED}"/>
    <cellStyle name="Currency 68 3 7 2" xfId="12545" xr:uid="{70703D0A-E5B8-49D6-A550-EFE9347D733B}"/>
    <cellStyle name="Currency 68 3 8" xfId="8846" xr:uid="{3A5DA041-17B7-4FE0-85B5-A1D02AA308FC}"/>
    <cellStyle name="Currency 68 4" xfId="1021" xr:uid="{8B94507C-716C-41E6-8818-01CC82928122}"/>
    <cellStyle name="Currency 68 4 2" xfId="1223" xr:uid="{47C8D0A9-A311-4473-9C83-04E849F0A681}"/>
    <cellStyle name="Currency 68 4 2 2" xfId="1533" xr:uid="{695C6C92-29C8-463E-AE49-509E99B79CE2}"/>
    <cellStyle name="Currency 68 4 2 2 2" xfId="2005" xr:uid="{492C5D7B-27C8-49AA-8475-6259BDAE7BBE}"/>
    <cellStyle name="Currency 68 4 2 2 2 2" xfId="2937" xr:uid="{BAC87C65-EE78-4299-8DE8-716C7C2A7A7B}"/>
    <cellStyle name="Currency 68 4 2 2 2 2 2" xfId="4927" xr:uid="{2B3687E7-02A7-400D-9B2C-98EA7C7386BA}"/>
    <cellStyle name="Currency 68 4 2 2 2 2 2 2" xfId="8659" xr:uid="{2B814B36-EA17-48E1-9818-32A2801D48E9}"/>
    <cellStyle name="Currency 68 4 2 2 2 2 2 2 2" xfId="16076" xr:uid="{302700C7-A7FD-4891-B99E-3951CD31FD4C}"/>
    <cellStyle name="Currency 68 4 2 2 2 2 2 3" xfId="12378" xr:uid="{9965F9FE-68C8-450B-A624-6E955EC059FD}"/>
    <cellStyle name="Currency 68 4 2 2 2 2 3" xfId="6793" xr:uid="{1E3E0020-D864-4C49-B55A-4A6B147CD6EF}"/>
    <cellStyle name="Currency 68 4 2 2 2 2 3 2" xfId="14227" xr:uid="{9014970F-0E57-474C-9E9D-66AF4C3E464B}"/>
    <cellStyle name="Currency 68 4 2 2 2 2 4" xfId="10528" xr:uid="{7B240199-08C7-46E3-9BF7-A08121793AEB}"/>
    <cellStyle name="Currency 68 4 2 2 2 3" xfId="4009" xr:uid="{FA546218-3A15-4B95-8CFA-A900B0FA32D5}"/>
    <cellStyle name="Currency 68 4 2 2 2 3 2" xfId="7741" xr:uid="{D30EA3F9-9A0F-475E-A0BE-0A856582B438}"/>
    <cellStyle name="Currency 68 4 2 2 2 3 2 2" xfId="15158" xr:uid="{4F712E0A-AFAC-4239-944D-E6A339FA5F75}"/>
    <cellStyle name="Currency 68 4 2 2 2 3 3" xfId="11460" xr:uid="{593C7B50-776E-47B2-9ABB-38F57C6674FB}"/>
    <cellStyle name="Currency 68 4 2 2 2 4" xfId="5875" xr:uid="{EF62041B-1E6B-44B7-96DD-5DD52E6461A9}"/>
    <cellStyle name="Currency 68 4 2 2 2 4 2" xfId="13309" xr:uid="{0EBA01CD-FD54-4C21-ACEE-4FC750435CA8}"/>
    <cellStyle name="Currency 68 4 2 2 2 5" xfId="9610" xr:uid="{56C3DF89-61EC-4AD4-8AB8-4B5AC044FFE2}"/>
    <cellStyle name="Currency 68 4 2 2 3" xfId="2479" xr:uid="{4DA51428-B8F2-4FE0-9E27-C8E741FC1645}"/>
    <cellStyle name="Currency 68 4 2 2 3 2" xfId="4469" xr:uid="{0DACE7B7-B228-4607-BF51-7964F4162B4E}"/>
    <cellStyle name="Currency 68 4 2 2 3 2 2" xfId="8201" xr:uid="{9727D487-4069-44BF-9383-7DE44CB997F1}"/>
    <cellStyle name="Currency 68 4 2 2 3 2 2 2" xfId="15618" xr:uid="{0A9FA3FD-2A2A-4FA5-9293-62DEFB94FEE4}"/>
    <cellStyle name="Currency 68 4 2 2 3 2 3" xfId="11920" xr:uid="{3BF69996-4BBA-4F12-B5BA-A091ADFC4042}"/>
    <cellStyle name="Currency 68 4 2 2 3 3" xfId="6335" xr:uid="{F789AC92-E72C-4629-8E13-721202CC4DBA}"/>
    <cellStyle name="Currency 68 4 2 2 3 3 2" xfId="13769" xr:uid="{973E9044-FCEF-4ED3-86C7-AFE7429E2366}"/>
    <cellStyle name="Currency 68 4 2 2 3 4" xfId="10070" xr:uid="{19406634-BDD3-4846-9963-A94CD5AE5E1C}"/>
    <cellStyle name="Currency 68 4 2 2 4" xfId="3551" xr:uid="{17F48B75-10FD-4445-AFB2-9F41C583219F}"/>
    <cellStyle name="Currency 68 4 2 2 4 2" xfId="7283" xr:uid="{8E545D00-5814-4703-8104-3E659C6344A8}"/>
    <cellStyle name="Currency 68 4 2 2 4 2 2" xfId="14700" xr:uid="{A3493C97-2767-43D0-81B4-2E6AFB84D99E}"/>
    <cellStyle name="Currency 68 4 2 2 4 3" xfId="11002" xr:uid="{BEDC91B9-D8CF-441F-9D33-E2D4CA1FAC9E}"/>
    <cellStyle name="Currency 68 4 2 2 5" xfId="5417" xr:uid="{AAD8E123-1BF3-405D-8A82-4AFBCD6E45FE}"/>
    <cellStyle name="Currency 68 4 2 2 5 2" xfId="12851" xr:uid="{8179E3D7-A60E-4CA2-8EB8-8C660A79B368}"/>
    <cellStyle name="Currency 68 4 2 2 6" xfId="9152" xr:uid="{B4A4B94F-5162-4B8F-ACE6-8391D81DD237}"/>
    <cellStyle name="Currency 68 4 2 3" xfId="1778" xr:uid="{16CCBC15-0036-4C36-A192-5CBA49CCF2DD}"/>
    <cellStyle name="Currency 68 4 2 3 2" xfId="2710" xr:uid="{F618D4CC-B0BB-41CF-A886-2A2F25737208}"/>
    <cellStyle name="Currency 68 4 2 3 2 2" xfId="4700" xr:uid="{641F98F4-A9B0-4CFE-A5A3-7095988E5ACD}"/>
    <cellStyle name="Currency 68 4 2 3 2 2 2" xfId="8432" xr:uid="{25F59184-5512-4981-A31A-22620A4078A8}"/>
    <cellStyle name="Currency 68 4 2 3 2 2 2 2" xfId="15849" xr:uid="{A5C0BF2B-AB96-47BC-AE8C-9E1446249982}"/>
    <cellStyle name="Currency 68 4 2 3 2 2 3" xfId="12151" xr:uid="{6799139E-2286-4B92-BE31-6F0E0D8254A0}"/>
    <cellStyle name="Currency 68 4 2 3 2 3" xfId="6566" xr:uid="{61A99F1B-6541-44DB-93DE-1759CD88FCBE}"/>
    <cellStyle name="Currency 68 4 2 3 2 3 2" xfId="14000" xr:uid="{7C2495F9-DDE7-4B09-843D-23B47D99CD9E}"/>
    <cellStyle name="Currency 68 4 2 3 2 4" xfId="10301" xr:uid="{BA538310-B5A5-4631-8EFD-9943B5568842}"/>
    <cellStyle name="Currency 68 4 2 3 3" xfId="3782" xr:uid="{8CAA04CF-5CBF-4ECC-BFEF-607DA381233D}"/>
    <cellStyle name="Currency 68 4 2 3 3 2" xfId="7514" xr:uid="{ED5190B9-D347-47B3-B99E-73C04EA72F2A}"/>
    <cellStyle name="Currency 68 4 2 3 3 2 2" xfId="14931" xr:uid="{6CA4FD5F-A052-44F4-9523-9ED2A1739EB7}"/>
    <cellStyle name="Currency 68 4 2 3 3 3" xfId="11233" xr:uid="{CFDD7A0A-5C53-4B99-83DA-C867D3249A8F}"/>
    <cellStyle name="Currency 68 4 2 3 4" xfId="5648" xr:uid="{30FA1B0B-CBFF-4200-B902-44CACC8E0D4B}"/>
    <cellStyle name="Currency 68 4 2 3 4 2" xfId="13082" xr:uid="{66953191-4C40-4002-9ED5-7347440D16EC}"/>
    <cellStyle name="Currency 68 4 2 3 5" xfId="9383" xr:uid="{338D1647-4DC9-4BD3-9728-E2F16329F3A3}"/>
    <cellStyle name="Currency 68 4 2 4" xfId="2252" xr:uid="{3F6CF518-BC16-446C-96EC-26D833333FC1}"/>
    <cellStyle name="Currency 68 4 2 4 2" xfId="4242" xr:uid="{08F4D02D-2C95-4A85-9511-8B2F0E19764F}"/>
    <cellStyle name="Currency 68 4 2 4 2 2" xfId="7974" xr:uid="{6695D68B-449F-4C61-BA2C-E10832B01636}"/>
    <cellStyle name="Currency 68 4 2 4 2 2 2" xfId="15391" xr:uid="{DE8528F5-FE09-4E8A-81F7-60ED6FD049CC}"/>
    <cellStyle name="Currency 68 4 2 4 2 3" xfId="11693" xr:uid="{37F36FA2-D25B-45A6-A9CC-400BFD29020E}"/>
    <cellStyle name="Currency 68 4 2 4 3" xfId="6108" xr:uid="{7AF7B9D3-3D36-4C2F-93B9-DD01B7C67E8D}"/>
    <cellStyle name="Currency 68 4 2 4 3 2" xfId="13542" xr:uid="{87E2D7FF-1C4B-4777-BE4C-35850EF14AFC}"/>
    <cellStyle name="Currency 68 4 2 4 4" xfId="9843" xr:uid="{96F20448-52FD-415B-A33E-CE839084EE0B}"/>
    <cellStyle name="Currency 68 4 2 5" xfId="3325" xr:uid="{7C7E0F29-F115-4151-9588-2710C30609C5}"/>
    <cellStyle name="Currency 68 4 2 5 2" xfId="7057" xr:uid="{78967F37-D51D-41F6-B761-0F2E4548AEE1}"/>
    <cellStyle name="Currency 68 4 2 5 2 2" xfId="14474" xr:uid="{C7D8C713-E33C-4456-B7E8-D65B5230C127}"/>
    <cellStyle name="Currency 68 4 2 5 3" xfId="10776" xr:uid="{9F238F9A-D33F-4E49-8EF4-0A857794E31E}"/>
    <cellStyle name="Currency 68 4 2 6" xfId="5191" xr:uid="{ED3910BC-C695-48B5-B8F2-D236B3CD1EA4}"/>
    <cellStyle name="Currency 68 4 2 6 2" xfId="12625" xr:uid="{79B81B11-5970-46F1-B492-0239EB7437B3}"/>
    <cellStyle name="Currency 68 4 2 7" xfId="8926" xr:uid="{C47EC3EF-F38B-4968-9805-77F1B66E4B63}"/>
    <cellStyle name="Currency 68 4 3" xfId="1417" xr:uid="{EC2A8956-3F97-4559-B459-3D8B54B85CE3}"/>
    <cellStyle name="Currency 68 4 3 2" xfId="1889" xr:uid="{9FB661C8-9588-4C7C-9BD4-7220CB178CD5}"/>
    <cellStyle name="Currency 68 4 3 2 2" xfId="2821" xr:uid="{C82946AA-66A4-4A49-835F-D6D44401307A}"/>
    <cellStyle name="Currency 68 4 3 2 2 2" xfId="4811" xr:uid="{BDFA4129-54F4-41A0-BA0C-23EBEC7A67BA}"/>
    <cellStyle name="Currency 68 4 3 2 2 2 2" xfId="8543" xr:uid="{4F194272-93A5-420B-9099-A489991C967E}"/>
    <cellStyle name="Currency 68 4 3 2 2 2 2 2" xfId="15960" xr:uid="{065DA00F-CAF8-4408-A322-9E65B8412076}"/>
    <cellStyle name="Currency 68 4 3 2 2 2 3" xfId="12262" xr:uid="{E72D3DA4-987B-4CB2-9E11-F8D387D69315}"/>
    <cellStyle name="Currency 68 4 3 2 2 3" xfId="6677" xr:uid="{10E6AA7E-C572-44CE-932C-903A8278B0CF}"/>
    <cellStyle name="Currency 68 4 3 2 2 3 2" xfId="14111" xr:uid="{863DC049-6DA8-4677-A3FE-1A92025589CC}"/>
    <cellStyle name="Currency 68 4 3 2 2 4" xfId="10412" xr:uid="{04E43FF4-1136-493A-895D-FEC764CEA4CF}"/>
    <cellStyle name="Currency 68 4 3 2 3" xfId="3893" xr:uid="{73DEB23C-32AD-425A-8E0F-D1E9B4D805E3}"/>
    <cellStyle name="Currency 68 4 3 2 3 2" xfId="7625" xr:uid="{5E29381B-0F84-4E0A-883F-A6C798CB203E}"/>
    <cellStyle name="Currency 68 4 3 2 3 2 2" xfId="15042" xr:uid="{2F66B929-A755-4CF0-8AA8-1B07FEC64F5E}"/>
    <cellStyle name="Currency 68 4 3 2 3 3" xfId="11344" xr:uid="{C8F8C39A-1D70-412F-B0B2-0B2121F40FCC}"/>
    <cellStyle name="Currency 68 4 3 2 4" xfId="5759" xr:uid="{D04CAF60-B478-4469-8BD1-27416436525A}"/>
    <cellStyle name="Currency 68 4 3 2 4 2" xfId="13193" xr:uid="{E4712ACF-2E67-4EBB-87F2-ED3168519CF9}"/>
    <cellStyle name="Currency 68 4 3 2 5" xfId="9494" xr:uid="{207A5FDB-956B-4ABC-9920-18F47DD0B252}"/>
    <cellStyle name="Currency 68 4 3 3" xfId="2363" xr:uid="{7D9142F3-8825-4295-82EA-6A7F833C08CD}"/>
    <cellStyle name="Currency 68 4 3 3 2" xfId="4353" xr:uid="{FA066872-6444-4BE4-A16A-9AB36B400413}"/>
    <cellStyle name="Currency 68 4 3 3 2 2" xfId="8085" xr:uid="{C012BE7A-55FF-4055-9486-95B74A1191F7}"/>
    <cellStyle name="Currency 68 4 3 3 2 2 2" xfId="15502" xr:uid="{C7617657-2FB3-4D32-B46D-CBBEC3B8A367}"/>
    <cellStyle name="Currency 68 4 3 3 2 3" xfId="11804" xr:uid="{B49FE74E-288D-4279-895C-57EC971BACF7}"/>
    <cellStyle name="Currency 68 4 3 3 3" xfId="6219" xr:uid="{0B4C1429-7065-484D-9491-BD45ADC29EA2}"/>
    <cellStyle name="Currency 68 4 3 3 3 2" xfId="13653" xr:uid="{522C5CB1-80BF-49F4-8E55-F9F0531C7791}"/>
    <cellStyle name="Currency 68 4 3 3 4" xfId="9954" xr:uid="{591F7EDF-1AF5-4FE5-96BA-58760303D488}"/>
    <cellStyle name="Currency 68 4 3 4" xfId="3435" xr:uid="{979FB5F5-00DB-491B-8BE4-54DAFFB50616}"/>
    <cellStyle name="Currency 68 4 3 4 2" xfId="7167" xr:uid="{7BDB380E-4CC2-4E5C-BF39-2703EDD3746B}"/>
    <cellStyle name="Currency 68 4 3 4 2 2" xfId="14584" xr:uid="{E09004C2-F5B1-4DFE-B2BA-9231894A759E}"/>
    <cellStyle name="Currency 68 4 3 4 3" xfId="10886" xr:uid="{EE510BD2-B0FE-4B85-AB90-A4E57FA6761A}"/>
    <cellStyle name="Currency 68 4 3 5" xfId="5301" xr:uid="{DCA2855B-1F2A-4040-9E27-17E3A234FEFD}"/>
    <cellStyle name="Currency 68 4 3 5 2" xfId="12735" xr:uid="{8C47FA0B-DDDB-45CA-95E9-9AA989F87F05}"/>
    <cellStyle name="Currency 68 4 3 6" xfId="9036" xr:uid="{BDAA2A51-767B-4194-BF45-815E2FEE3D8A}"/>
    <cellStyle name="Currency 68 4 4" xfId="1662" xr:uid="{A97A5CFA-B2C2-43C3-847A-CF05719AE781}"/>
    <cellStyle name="Currency 68 4 4 2" xfId="2595" xr:uid="{65DDBCB3-D585-4A4C-9490-F99730B10310}"/>
    <cellStyle name="Currency 68 4 4 2 2" xfId="4585" xr:uid="{08F2A006-E47A-470F-AFE1-5921D347402A}"/>
    <cellStyle name="Currency 68 4 4 2 2 2" xfId="8317" xr:uid="{C8EDDC53-D03F-42B4-828F-A4E1FD2CB9E9}"/>
    <cellStyle name="Currency 68 4 4 2 2 2 2" xfId="15734" xr:uid="{9071FE89-3995-4C9B-8C19-E1A4773176D8}"/>
    <cellStyle name="Currency 68 4 4 2 2 3" xfId="12036" xr:uid="{A4E94675-912D-4B83-83AE-791A8E0F705A}"/>
    <cellStyle name="Currency 68 4 4 2 3" xfId="6451" xr:uid="{6F3B33DF-7E68-4AEE-AF2B-6C63B91A94C3}"/>
    <cellStyle name="Currency 68 4 4 2 3 2" xfId="13885" xr:uid="{6B63458A-024D-408E-BBA9-DD11B6E00575}"/>
    <cellStyle name="Currency 68 4 4 2 4" xfId="10186" xr:uid="{303F774A-DD1A-46AF-BAA3-8F75609A0EA4}"/>
    <cellStyle name="Currency 68 4 4 3" xfId="3667" xr:uid="{62F36FBD-0C54-4D44-A77D-CB68AD481DCA}"/>
    <cellStyle name="Currency 68 4 4 3 2" xfId="7399" xr:uid="{CD8FC669-1570-4460-A647-43CA6DE6E06D}"/>
    <cellStyle name="Currency 68 4 4 3 2 2" xfId="14816" xr:uid="{CD991005-6CFC-4825-A5BA-1451E1EF55EE}"/>
    <cellStyle name="Currency 68 4 4 3 3" xfId="11118" xr:uid="{74918B09-4CE4-4781-A56D-1D7DF8D227E8}"/>
    <cellStyle name="Currency 68 4 4 4" xfId="5533" xr:uid="{1171DE0B-1B13-4759-8719-4D578E745C66}"/>
    <cellStyle name="Currency 68 4 4 4 2" xfId="12967" xr:uid="{284FB786-2E51-42D4-B440-38AE9743BFB0}"/>
    <cellStyle name="Currency 68 4 4 5" xfId="9268" xr:uid="{AD7F813F-6361-441F-B6F9-77C3CF25F565}"/>
    <cellStyle name="Currency 68 4 5" xfId="2137" xr:uid="{FF4B78CB-B89C-4318-97FD-77770788CDE3}"/>
    <cellStyle name="Currency 68 4 5 2" xfId="4127" xr:uid="{5D64F23E-6C43-4497-8AD3-7A9319F84D8C}"/>
    <cellStyle name="Currency 68 4 5 2 2" xfId="7859" xr:uid="{9083E65C-B569-483C-B969-742DD010EA72}"/>
    <cellStyle name="Currency 68 4 5 2 2 2" xfId="15276" xr:uid="{C3F7A2F1-E801-41EC-985E-386D04BD5AC4}"/>
    <cellStyle name="Currency 68 4 5 2 3" xfId="11578" xr:uid="{6A119777-2E2D-4BBC-8C90-E496BAB7871D}"/>
    <cellStyle name="Currency 68 4 5 3" xfId="5993" xr:uid="{1D0B8BA8-5B13-4DDC-9FDA-5CC243F98FA3}"/>
    <cellStyle name="Currency 68 4 5 3 2" xfId="13427" xr:uid="{68DD42AE-B8F4-49EA-971E-76E40D9F6F5E}"/>
    <cellStyle name="Currency 68 4 5 4" xfId="9728" xr:uid="{43079FD3-5EE2-454C-A552-06606B0F7D70}"/>
    <cellStyle name="Currency 68 4 6" xfId="3210" xr:uid="{CD3ED352-AB12-4384-9423-AD4F1B6B57B0}"/>
    <cellStyle name="Currency 68 4 6 2" xfId="6942" xr:uid="{979C3322-2BCB-471B-A43B-9735170198BB}"/>
    <cellStyle name="Currency 68 4 6 2 2" xfId="14359" xr:uid="{70E281A0-8B7F-497A-A9BC-EBD48D6885E2}"/>
    <cellStyle name="Currency 68 4 6 3" xfId="10661" xr:uid="{3AC51ADA-A7AE-4193-82B6-212221398D13}"/>
    <cellStyle name="Currency 68 4 7" xfId="5076" xr:uid="{335696A2-A750-4518-B36C-1A364E0481AB}"/>
    <cellStyle name="Currency 68 4 7 2" xfId="12510" xr:uid="{3A2E9987-8314-439C-8AF1-AE362FF3F6D4}"/>
    <cellStyle name="Currency 68 4 8" xfId="8811" xr:uid="{C83EE562-EE56-4E9C-B2CD-D915B49C7607}"/>
    <cellStyle name="Currency 68 5" xfId="1181" xr:uid="{E53E8C4D-2C3D-4FA5-BC5D-D3C518190067}"/>
    <cellStyle name="Currency 68 5 2" xfId="1491" xr:uid="{2DD70812-254C-4C39-9262-95BE54996626}"/>
    <cellStyle name="Currency 68 5 2 2" xfId="1963" xr:uid="{47F5F0B0-E0C4-4223-A401-9DD328516C51}"/>
    <cellStyle name="Currency 68 5 2 2 2" xfId="2895" xr:uid="{68F97ACE-8058-4AC8-B360-F5A6E0C5845F}"/>
    <cellStyle name="Currency 68 5 2 2 2 2" xfId="4885" xr:uid="{75EF1A42-C3B2-4104-8A56-F81CD56DECB4}"/>
    <cellStyle name="Currency 68 5 2 2 2 2 2" xfId="8617" xr:uid="{1622953F-4E57-4397-95FB-68D868FBA488}"/>
    <cellStyle name="Currency 68 5 2 2 2 2 2 2" xfId="16034" xr:uid="{3AD3573E-F4D6-4AB6-9DD2-3AE14D9C0BF2}"/>
    <cellStyle name="Currency 68 5 2 2 2 2 3" xfId="12336" xr:uid="{67CCAA41-DC7D-44DA-9F6D-0DE3FF22CB52}"/>
    <cellStyle name="Currency 68 5 2 2 2 3" xfId="6751" xr:uid="{4DC04852-E896-4691-9226-5981FCE41FD6}"/>
    <cellStyle name="Currency 68 5 2 2 2 3 2" xfId="14185" xr:uid="{841DCE4A-5F15-49BF-8727-B23BC4EB51C0}"/>
    <cellStyle name="Currency 68 5 2 2 2 4" xfId="10486" xr:uid="{B994488C-2925-49E3-A2B9-4B6EBBDA266C}"/>
    <cellStyle name="Currency 68 5 2 2 3" xfId="3967" xr:uid="{F2C42667-A811-402E-9010-03F0EE4FB926}"/>
    <cellStyle name="Currency 68 5 2 2 3 2" xfId="7699" xr:uid="{C8C04594-FCF7-4AE2-A353-C2B48139882B}"/>
    <cellStyle name="Currency 68 5 2 2 3 2 2" xfId="15116" xr:uid="{EDFC52A4-52F2-441D-8504-2FDB8F973EB0}"/>
    <cellStyle name="Currency 68 5 2 2 3 3" xfId="11418" xr:uid="{C71E9897-C460-4B42-9724-5B1517CD3243}"/>
    <cellStyle name="Currency 68 5 2 2 4" xfId="5833" xr:uid="{45707430-418A-4363-9051-B1054CF40CB4}"/>
    <cellStyle name="Currency 68 5 2 2 4 2" xfId="13267" xr:uid="{FE701D7D-BF29-41CF-AF91-602F61106FF0}"/>
    <cellStyle name="Currency 68 5 2 2 5" xfId="9568" xr:uid="{7A607AA7-F9A8-42FB-975F-FC50A3AC7704}"/>
    <cellStyle name="Currency 68 5 2 3" xfId="2437" xr:uid="{512FCE12-F77E-4AC8-A1A9-8DBE3A28171D}"/>
    <cellStyle name="Currency 68 5 2 3 2" xfId="4427" xr:uid="{8D06AC5C-F1F9-46EB-8CCC-06975A8F1B11}"/>
    <cellStyle name="Currency 68 5 2 3 2 2" xfId="8159" xr:uid="{CD152A66-6F5E-4FE5-BBAD-6665F1A047F5}"/>
    <cellStyle name="Currency 68 5 2 3 2 2 2" xfId="15576" xr:uid="{92114D65-4F42-4408-A91F-C7EEC4E426EF}"/>
    <cellStyle name="Currency 68 5 2 3 2 3" xfId="11878" xr:uid="{F7144818-09D9-41BA-A078-D1B84C2C437E}"/>
    <cellStyle name="Currency 68 5 2 3 3" xfId="6293" xr:uid="{31B02F3A-CF19-40D4-803E-02AAC80BB889}"/>
    <cellStyle name="Currency 68 5 2 3 3 2" xfId="13727" xr:uid="{2C1053BE-545B-4079-AA50-3E79BE83B450}"/>
    <cellStyle name="Currency 68 5 2 3 4" xfId="10028" xr:uid="{6F06C458-C49B-4EDA-B32A-C3382AC69CF5}"/>
    <cellStyle name="Currency 68 5 2 4" xfId="3509" xr:uid="{DE569C21-4D26-4577-901A-836C57E6A2E2}"/>
    <cellStyle name="Currency 68 5 2 4 2" xfId="7241" xr:uid="{58AA8933-E9DF-4D4F-91CB-762A84C16DBF}"/>
    <cellStyle name="Currency 68 5 2 4 2 2" xfId="14658" xr:uid="{772D42BA-E420-4C24-9B75-D4DDF9020BEB}"/>
    <cellStyle name="Currency 68 5 2 4 3" xfId="10960" xr:uid="{336DD63E-2580-410C-BD6F-231BC9EC5DD1}"/>
    <cellStyle name="Currency 68 5 2 5" xfId="5375" xr:uid="{02AECE45-C6C2-4424-BF87-01B6C9A836B1}"/>
    <cellStyle name="Currency 68 5 2 5 2" xfId="12809" xr:uid="{ED770D7E-ECDB-4750-864E-83B3BFFD73C3}"/>
    <cellStyle name="Currency 68 5 2 6" xfId="9110" xr:uid="{149186D6-15C0-4FBF-B244-580EB2DB7602}"/>
    <cellStyle name="Currency 68 5 3" xfId="1736" xr:uid="{13A7CEDC-47D7-47C9-9687-2E895AB3A0D6}"/>
    <cellStyle name="Currency 68 5 3 2" xfId="2668" xr:uid="{3FC0844D-ED87-4A89-9DD8-B49ED85DD3CE}"/>
    <cellStyle name="Currency 68 5 3 2 2" xfId="4658" xr:uid="{EC1327C3-17DA-4EDC-A1B4-8E79C717DC93}"/>
    <cellStyle name="Currency 68 5 3 2 2 2" xfId="8390" xr:uid="{2B3650D3-A5E4-49F3-864C-12F9BE4A1A19}"/>
    <cellStyle name="Currency 68 5 3 2 2 2 2" xfId="15807" xr:uid="{BBA27B2D-C27C-4E42-9561-18843E69DB38}"/>
    <cellStyle name="Currency 68 5 3 2 2 3" xfId="12109" xr:uid="{018E3B05-1928-49A3-8E3E-2DA7329D62B4}"/>
    <cellStyle name="Currency 68 5 3 2 3" xfId="6524" xr:uid="{A9EE2E3A-CBCE-4DD1-8029-E2C005D55BF9}"/>
    <cellStyle name="Currency 68 5 3 2 3 2" xfId="13958" xr:uid="{C52D5AC9-AD41-4333-9F6B-675BC1C9D0AA}"/>
    <cellStyle name="Currency 68 5 3 2 4" xfId="10259" xr:uid="{AC5A7196-31A1-4C00-B82C-F49AF8BDB70A}"/>
    <cellStyle name="Currency 68 5 3 3" xfId="3740" xr:uid="{C9A0E860-76AF-4026-B4BC-A91529384842}"/>
    <cellStyle name="Currency 68 5 3 3 2" xfId="7472" xr:uid="{99A2B8A9-CCAD-4EA4-8F99-38FE35916109}"/>
    <cellStyle name="Currency 68 5 3 3 2 2" xfId="14889" xr:uid="{4B4AA6FB-98D1-4EF0-A80B-A170099DE037}"/>
    <cellStyle name="Currency 68 5 3 3 3" xfId="11191" xr:uid="{826F7808-6D52-4F15-9C2A-D04A183BDD14}"/>
    <cellStyle name="Currency 68 5 3 4" xfId="5606" xr:uid="{F0D899C6-E568-48A7-B078-826E8E24FEE1}"/>
    <cellStyle name="Currency 68 5 3 4 2" xfId="13040" xr:uid="{1791A623-DF37-4C57-9023-E9AAFCA74691}"/>
    <cellStyle name="Currency 68 5 3 5" xfId="9341" xr:uid="{E7EB6560-86DB-458C-9A10-0F696B87E953}"/>
    <cellStyle name="Currency 68 5 4" xfId="2210" xr:uid="{AC47AAA6-73BA-4BE5-9AB2-A49F530EE7B5}"/>
    <cellStyle name="Currency 68 5 4 2" xfId="4200" xr:uid="{D048FF8C-A40B-47C1-8BA8-06F57EC34AB0}"/>
    <cellStyle name="Currency 68 5 4 2 2" xfId="7932" xr:uid="{5D073261-482F-41BC-84A5-C57C309A74C6}"/>
    <cellStyle name="Currency 68 5 4 2 2 2" xfId="15349" xr:uid="{17768416-ECF4-4EE7-A39A-AFC92DFE1A4B}"/>
    <cellStyle name="Currency 68 5 4 2 3" xfId="11651" xr:uid="{C0657F8F-3744-4447-8E03-DB14E1859E96}"/>
    <cellStyle name="Currency 68 5 4 3" xfId="6066" xr:uid="{E4F293E2-CB8E-4745-A319-56941E5339A6}"/>
    <cellStyle name="Currency 68 5 4 3 2" xfId="13500" xr:uid="{87D07292-43F5-41D2-B129-02C9BBFA3751}"/>
    <cellStyle name="Currency 68 5 4 4" xfId="9801" xr:uid="{9B8636F5-8FEC-4826-9BE6-6E0E60FFE35D}"/>
    <cellStyle name="Currency 68 5 5" xfId="3283" xr:uid="{DB760C2B-0B38-460A-9BE8-7832C685E7FC}"/>
    <cellStyle name="Currency 68 5 5 2" xfId="7015" xr:uid="{4EE20912-347C-4055-8151-4E2F3021CFEC}"/>
    <cellStyle name="Currency 68 5 5 2 2" xfId="14432" xr:uid="{351B80D4-F775-4FF9-AC25-D36BF0486658}"/>
    <cellStyle name="Currency 68 5 5 3" xfId="10734" xr:uid="{D78507FE-419D-4BDD-AD1D-2BFB6481502E}"/>
    <cellStyle name="Currency 68 5 6" xfId="5149" xr:uid="{680EBF05-ACF9-4A42-9EB4-9FF47E1809DF}"/>
    <cellStyle name="Currency 68 5 6 2" xfId="12583" xr:uid="{7F959B44-0DBD-406F-8E70-F71F897A007C}"/>
    <cellStyle name="Currency 68 5 7" xfId="8884" xr:uid="{E2035676-EB0B-4729-ACE5-82ACE2F4092A}"/>
    <cellStyle name="Currency 68 6" xfId="1377" xr:uid="{16E4DF71-1607-4CE8-A2A9-C46B1AE64882}"/>
    <cellStyle name="Currency 68 6 2" xfId="1849" xr:uid="{7BA1F2C0-E062-47B3-88D9-80719A87183F}"/>
    <cellStyle name="Currency 68 6 2 2" xfId="2781" xr:uid="{746E2C99-7D2E-460B-B22B-360F607E0224}"/>
    <cellStyle name="Currency 68 6 2 2 2" xfId="4771" xr:uid="{23E0A4D0-0A31-40BB-9248-142D87EE6B74}"/>
    <cellStyle name="Currency 68 6 2 2 2 2" xfId="8503" xr:uid="{8FB96BAF-BA2B-49FE-A3B1-D2A5EAAD3AD0}"/>
    <cellStyle name="Currency 68 6 2 2 2 2 2" xfId="15920" xr:uid="{DC2FFFCC-D902-4B58-BB13-F274EBB72B52}"/>
    <cellStyle name="Currency 68 6 2 2 2 3" xfId="12222" xr:uid="{2102D23C-7D72-4AFA-9293-A04D5042CBD5}"/>
    <cellStyle name="Currency 68 6 2 2 3" xfId="6637" xr:uid="{AC120FE2-8A1A-425C-A593-E79817A662EB}"/>
    <cellStyle name="Currency 68 6 2 2 3 2" xfId="14071" xr:uid="{69E44BAF-ABDE-483D-B013-1BC2A4FFDDA6}"/>
    <cellStyle name="Currency 68 6 2 2 4" xfId="10372" xr:uid="{6F00273F-0683-4B01-85F7-05A9EFDB106F}"/>
    <cellStyle name="Currency 68 6 2 3" xfId="3853" xr:uid="{BB7D5E95-7273-4EBD-8919-42761AB387F2}"/>
    <cellStyle name="Currency 68 6 2 3 2" xfId="7585" xr:uid="{9FF9EE11-0ED2-4A09-A8FA-1DDD0F1B0CD6}"/>
    <cellStyle name="Currency 68 6 2 3 2 2" xfId="15002" xr:uid="{28C6070A-8D75-437B-8DCE-94B534CBBB2E}"/>
    <cellStyle name="Currency 68 6 2 3 3" xfId="11304" xr:uid="{6D294D98-1567-4162-B443-35CCF08A3CAD}"/>
    <cellStyle name="Currency 68 6 2 4" xfId="5719" xr:uid="{5021D257-E6E4-4F6A-B708-EA96DB160FDF}"/>
    <cellStyle name="Currency 68 6 2 4 2" xfId="13153" xr:uid="{8A023DC7-9B1B-40A8-8324-1BA5E12BC421}"/>
    <cellStyle name="Currency 68 6 2 5" xfId="9454" xr:uid="{7D35B943-D60B-401B-840B-0C0CA6665FCF}"/>
    <cellStyle name="Currency 68 6 3" xfId="2323" xr:uid="{3F5F320B-BE7F-470A-BC1F-933CC15D9969}"/>
    <cellStyle name="Currency 68 6 3 2" xfId="4313" xr:uid="{5ACD1E8A-0D80-4DE8-AAE4-163605B53931}"/>
    <cellStyle name="Currency 68 6 3 2 2" xfId="8045" xr:uid="{96A98D6F-4246-44FE-9667-2D60413DF51A}"/>
    <cellStyle name="Currency 68 6 3 2 2 2" xfId="15462" xr:uid="{53EEA66A-8245-4E0C-9230-918FD598EF06}"/>
    <cellStyle name="Currency 68 6 3 2 3" xfId="11764" xr:uid="{A046CE7F-BDC4-4979-986D-6646F9E2114D}"/>
    <cellStyle name="Currency 68 6 3 3" xfId="6179" xr:uid="{F55ACEDB-B4E2-41CC-89AD-CE48D00AFB40}"/>
    <cellStyle name="Currency 68 6 3 3 2" xfId="13613" xr:uid="{471DEDB0-ED27-418C-A882-416E36E1DB0F}"/>
    <cellStyle name="Currency 68 6 3 4" xfId="9914" xr:uid="{582477A1-13B0-49F0-A733-9BEDAD871366}"/>
    <cellStyle name="Currency 68 6 4" xfId="3395" xr:uid="{9E090107-52B3-4606-A694-A9DBEE427B59}"/>
    <cellStyle name="Currency 68 6 4 2" xfId="7127" xr:uid="{5F567F21-8731-4657-81DC-CA10CCEF4D21}"/>
    <cellStyle name="Currency 68 6 4 2 2" xfId="14544" xr:uid="{1036247C-3FC2-4A1B-9D35-C2F894097807}"/>
    <cellStyle name="Currency 68 6 4 3" xfId="10846" xr:uid="{72A5335E-51AB-4418-927D-7EC0361B7AB6}"/>
    <cellStyle name="Currency 68 6 5" xfId="5261" xr:uid="{2DF09285-D918-4F71-99E7-CA307CB8CF8D}"/>
    <cellStyle name="Currency 68 6 5 2" xfId="12695" xr:uid="{77DF387F-7B77-4CE3-A447-58830BA0BE4F}"/>
    <cellStyle name="Currency 68 6 6" xfId="8996" xr:uid="{82478166-A498-44DF-A73B-088368B5F0B6}"/>
    <cellStyle name="Currency 68 7" xfId="1620" xr:uid="{4BEA7A77-2DF2-4481-B399-429F1539B1AD}"/>
    <cellStyle name="Currency 68 7 2" xfId="2553" xr:uid="{3504D16F-2074-4B9A-BA65-E431754356C0}"/>
    <cellStyle name="Currency 68 7 2 2" xfId="4543" xr:uid="{6FD1848E-C5A8-44DE-8C22-8549E0888941}"/>
    <cellStyle name="Currency 68 7 2 2 2" xfId="8275" xr:uid="{FC6CB606-BC76-44FA-BB2E-9D921709E812}"/>
    <cellStyle name="Currency 68 7 2 2 2 2" xfId="15692" xr:uid="{D120A03F-B5D2-4B4B-87A9-B3003D5BEC6C}"/>
    <cellStyle name="Currency 68 7 2 2 3" xfId="11994" xr:uid="{64C13E47-418B-4D03-BFC5-5E4C7B96C1FD}"/>
    <cellStyle name="Currency 68 7 2 3" xfId="6409" xr:uid="{E3ED5ED4-AE8A-435E-98F2-5A1A9A678D81}"/>
    <cellStyle name="Currency 68 7 2 3 2" xfId="13843" xr:uid="{C912141C-2D2B-4430-8359-29B5554AECB6}"/>
    <cellStyle name="Currency 68 7 2 4" xfId="10144" xr:uid="{B57C22E2-2C61-4901-B47E-C00E86303CDB}"/>
    <cellStyle name="Currency 68 7 3" xfId="3625" xr:uid="{7E40BD42-E540-4DEA-84F0-DDA99049E081}"/>
    <cellStyle name="Currency 68 7 3 2" xfId="7357" xr:uid="{9F2B3248-5EFB-4EC9-B3E1-17B85E37DA99}"/>
    <cellStyle name="Currency 68 7 3 2 2" xfId="14774" xr:uid="{CD81B628-F058-4DE0-BCC7-166E4055252A}"/>
    <cellStyle name="Currency 68 7 3 3" xfId="11076" xr:uid="{C35680B5-8246-48CB-9416-A24EA20CB6F8}"/>
    <cellStyle name="Currency 68 7 4" xfId="5491" xr:uid="{51F55443-0622-4928-8852-34486725F5EE}"/>
    <cellStyle name="Currency 68 7 4 2" xfId="12925" xr:uid="{D5C5C1A9-8EE7-4B6D-BB07-5144BAB749D8}"/>
    <cellStyle name="Currency 68 7 5" xfId="9226" xr:uid="{F537FF1C-EA7A-4767-9C64-1E46E82B4C23}"/>
    <cellStyle name="Currency 68 8" xfId="2095" xr:uid="{874B3D55-AB76-448F-A37F-2D7B0302DDE4}"/>
    <cellStyle name="Currency 68 8 2" xfId="4085" xr:uid="{5D10649B-FFEE-453A-9DA0-44654743ABBD}"/>
    <cellStyle name="Currency 68 8 2 2" xfId="7817" xr:uid="{5F434EF4-1D3C-49EB-801A-29FC9FE4B286}"/>
    <cellStyle name="Currency 68 8 2 2 2" xfId="15234" xr:uid="{6EDAA995-C779-47E1-B011-42A47B4423E6}"/>
    <cellStyle name="Currency 68 8 2 3" xfId="11536" xr:uid="{000AEF45-1F4D-4B7A-97ED-986653E3B55C}"/>
    <cellStyle name="Currency 68 8 3" xfId="5951" xr:uid="{6188D64D-5595-47FE-93F6-4F902F0DAE3C}"/>
    <cellStyle name="Currency 68 8 3 2" xfId="13385" xr:uid="{EE221754-CB69-47E5-9D90-DE03516445D6}"/>
    <cellStyle name="Currency 68 8 4" xfId="9686" xr:uid="{4776C041-BDC7-4C59-A607-F2395F1DAF08}"/>
    <cellStyle name="Currency 68 9" xfId="3169" xr:uid="{959224DE-3B36-4BD8-A967-456C73FF23B5}"/>
    <cellStyle name="Currency 68 9 2" xfId="6901" xr:uid="{B79E6592-46B0-4202-90E2-3001815A6223}"/>
    <cellStyle name="Currency 68 9 2 2" xfId="14319" xr:uid="{70B49B37-CF89-4C70-9A17-EEB6BD45298E}"/>
    <cellStyle name="Currency 68 9 3" xfId="10621" xr:uid="{CB5CD321-3A58-46FC-AA00-5E7F15D2A531}"/>
    <cellStyle name="Currency 69" xfId="940" xr:uid="{9FF3A63A-9BE6-457A-BEB8-A1BD0CCAB187}"/>
    <cellStyle name="Currency 7" xfId="125" xr:uid="{9FF80E27-B884-4718-B9FE-FCD41DA4F80C}"/>
    <cellStyle name="Currency 70" xfId="942" xr:uid="{E842CBE1-B3A4-43F5-99F3-D9939BE1F107}"/>
    <cellStyle name="Currency 71" xfId="945" xr:uid="{D5EE8A75-FE80-4D8F-8214-73524804C2B6}"/>
    <cellStyle name="Currency 72" xfId="948" xr:uid="{A11009B3-F9ED-4A35-B879-5AAA58C78B0E}"/>
    <cellStyle name="Currency 73" xfId="987" xr:uid="{C0AC1CB4-E4B2-42CA-87E4-DA26BE5C349C}"/>
    <cellStyle name="Currency 74" xfId="990" xr:uid="{AAF88B40-AF55-4540-85D0-0EFEB20ADDF2}"/>
    <cellStyle name="Currency 75" xfId="993" xr:uid="{07DD0FAB-3DEF-40FB-AB7A-7143C1093BB9}"/>
    <cellStyle name="Currency 76" xfId="996" xr:uid="{CD440C7D-BDB0-4BE3-A773-DE44B7D95F65}"/>
    <cellStyle name="Currency 77" xfId="998" xr:uid="{C7A6BB67-D307-42EA-9B24-0CF37E00C2DC}"/>
    <cellStyle name="Currency 78" xfId="1079" xr:uid="{0832F0EF-BB05-44C2-BEED-A06F97C28BCC}"/>
    <cellStyle name="Currency 79" xfId="1082" xr:uid="{2A9AE982-927C-4502-B578-D4B94D2A33A6}"/>
    <cellStyle name="Currency 8" xfId="128" xr:uid="{EC74BB54-14DC-4E74-ACE4-AC0712ECC56A}"/>
    <cellStyle name="Currency 80" xfId="1093" xr:uid="{8D655F5A-D55B-4149-B664-1BDA34A23B4B}"/>
    <cellStyle name="Currency 81" xfId="1096" xr:uid="{91AFE9F4-27A6-4AC3-A841-6E67408B1CEF}"/>
    <cellStyle name="Currency 82" xfId="1099" xr:uid="{532A5847-272B-4EEE-BC97-DC2D3DD2BED7}"/>
    <cellStyle name="Currency 83" xfId="1102" xr:uid="{8207CE06-97E2-440D-B536-5F7051C1466F}"/>
    <cellStyle name="Currency 84" xfId="1105" xr:uid="{1BAE7DCB-B43F-49C7-BA94-E768B496AE68}"/>
    <cellStyle name="Currency 85" xfId="1107" xr:uid="{FCCE39F6-FCBF-4F0C-BC2D-0045D1A99CF4}"/>
    <cellStyle name="Currency 86" xfId="1116" xr:uid="{5CAAF694-54FB-46B4-8776-28C90FAFA2D4}"/>
    <cellStyle name="Currency 87" xfId="1121" xr:uid="{18E1A00D-EF52-408C-B0C4-7C90C88C9EC3}"/>
    <cellStyle name="Currency 88" xfId="1119" xr:uid="{CC32FA27-BE53-40AF-9902-E0E914614342}"/>
    <cellStyle name="Currency 89" xfId="1154" xr:uid="{4E8928F9-3859-43B3-B991-7929EF446854}"/>
    <cellStyle name="Currency 9" xfId="146" xr:uid="{9AF1F402-87B2-4BA7-A196-AA941C31AB76}"/>
    <cellStyle name="Currency 90" xfId="1157" xr:uid="{C7F56752-B29B-41D7-BC5E-42D769D66C87}"/>
    <cellStyle name="Currency 91" xfId="1160" xr:uid="{BAFEDF11-A547-459D-860C-54509895DD2E}"/>
    <cellStyle name="Currency 92" xfId="1163" xr:uid="{B9FC9271-CC60-45FA-8949-45D9A04685B5}"/>
    <cellStyle name="Currency 93" xfId="1287" xr:uid="{C3AD084D-ACF6-4564-B5BD-74ED078EB20D}"/>
    <cellStyle name="Currency 94" xfId="1290" xr:uid="{5D0CC798-C7DF-4F6C-885C-53DACCE9EF44}"/>
    <cellStyle name="Currency 95" xfId="1293" xr:uid="{D7724232-F688-43F8-8B99-2CB33A2B490F}"/>
    <cellStyle name="Currency 96" xfId="1296" xr:uid="{70491830-10D6-4435-9424-4D6FD8301243}"/>
    <cellStyle name="Currency 97" xfId="1299" xr:uid="{A933834A-047B-473E-9157-8E198CB454E7}"/>
    <cellStyle name="Currency 98" xfId="1312" xr:uid="{3D0B9C97-63F1-4393-900B-5367645223FB}"/>
    <cellStyle name="Currency 99" xfId="1321" xr:uid="{B5EBE20F-59F1-4F78-BEC3-027AF59A9210}"/>
    <cellStyle name="Currency0" xfId="176" xr:uid="{C787018A-E418-4E9B-8F82-AB61934B6F91}"/>
    <cellStyle name="Currency0 2" xfId="231" xr:uid="{F2C7CC94-8574-488A-AEB2-F0621D0B9C00}"/>
    <cellStyle name="Date" xfId="177" xr:uid="{7759E5EB-7AA1-4947-B723-C66990147242}"/>
    <cellStyle name="Date 2" xfId="232" xr:uid="{78104AD5-2A3A-4D60-9B8F-972FDDC5B872}"/>
    <cellStyle name="Date Short" xfId="40" xr:uid="{F6C90B59-5C34-4BB8-A90A-006D479E69F9}"/>
    <cellStyle name="Énfasis6 2" xfId="3102" xr:uid="{67737E29-25DB-4F05-BA7B-55885B526C55}"/>
    <cellStyle name="Enter Currency (0)" xfId="41" xr:uid="{8686861D-F378-4501-86F9-BC8DA8D2407C}"/>
    <cellStyle name="Enter Currency (2)" xfId="42" xr:uid="{9C032F4D-8962-4258-95A6-F7C3DD95990D}"/>
    <cellStyle name="Enter Units (0)" xfId="43" xr:uid="{53D941C8-BEA4-4786-8BF4-ECDD692BF1C4}"/>
    <cellStyle name="Enter Units (1)" xfId="44" xr:uid="{6DF10FEB-D440-4B0B-BF46-06CDDC6B2E47}"/>
    <cellStyle name="Enter Units (2)" xfId="45" xr:uid="{D45FC64B-7AF7-48CE-B1F9-50D7E3D68F4C}"/>
    <cellStyle name="Entered" xfId="46" xr:uid="{B40B2FF0-2456-4714-8DF1-2B87FDCFF139}"/>
    <cellStyle name="Explanatory Text 2" xfId="233" xr:uid="{6A836DFD-5F41-4C78-8375-ED16F23D97A0}"/>
    <cellStyle name="Explanatory Text 3" xfId="178" xr:uid="{56CD7F78-DD75-43F2-844C-8D1C947A6262}"/>
    <cellStyle name="Fixed" xfId="179" xr:uid="{7616E030-CADB-49C9-B33B-058BD58B5742}"/>
    <cellStyle name="Fixed 2" xfId="234" xr:uid="{6A7786D1-947A-43A7-97C8-BDE7D6230E95}"/>
    <cellStyle name="Good 2" xfId="235" xr:uid="{8F9F7AF7-A248-4170-B7A5-337145178944}"/>
    <cellStyle name="Good 3" xfId="180" xr:uid="{DFD6FC51-3FA9-4DF2-8F7B-24B3D95ABE5E}"/>
    <cellStyle name="Grey" xfId="47" xr:uid="{55C40402-68AC-4838-A3BC-9CB73ACC632E}"/>
    <cellStyle name="Header1" xfId="48" xr:uid="{95B37765-5EAF-49D3-8C1D-366043F3CCE0}"/>
    <cellStyle name="Header2" xfId="49" xr:uid="{19E59843-6DCF-4A5E-ABAE-771E76E3A9CF}"/>
    <cellStyle name="Header2 2" xfId="8747" xr:uid="{9433AF5C-1EBA-4E8E-8B0A-65F86E239D72}"/>
    <cellStyle name="Header2 2 2" xfId="18197" xr:uid="{292B9D6F-906C-48EB-AB70-ABA469862362}"/>
    <cellStyle name="Header2 2 2 10" xfId="28511" xr:uid="{57B05835-E247-444E-992A-5FC98528084F}"/>
    <cellStyle name="Header2 2 2 2" xfId="26237" xr:uid="{DB67249E-BD4C-4F30-A805-B742B333C7F2}"/>
    <cellStyle name="Header2 2 2 2 2" xfId="29038" xr:uid="{F38F0A74-6D1F-4019-904F-72067C0DAC1B}"/>
    <cellStyle name="Header2 2 2 2 3" xfId="28659" xr:uid="{97AB9D2A-9032-4ABC-9D00-09183C523810}"/>
    <cellStyle name="Header2 2 2 2 4" xfId="28345" xr:uid="{BD14659A-1403-4126-90C0-4689710D0337}"/>
    <cellStyle name="Header2 2 2 2 5" xfId="28391" xr:uid="{7BA25402-1E0E-4678-8546-05D8F2B7887D}"/>
    <cellStyle name="Header2 2 2 2 6" xfId="28359" xr:uid="{D8D08E9E-FE66-4B35-A2AF-E0DBA6A105EB}"/>
    <cellStyle name="Header2 2 2 2 7" xfId="29020" xr:uid="{E65B9A7E-0942-4CFE-A037-DA061B51722C}"/>
    <cellStyle name="Header2 2 2 2 8" xfId="28605" xr:uid="{2131FE64-E22F-4860-8763-ECD66FA3106E}"/>
    <cellStyle name="Header2 2 2 3" xfId="28227" xr:uid="{B1AA7AF5-34CD-4B56-9C69-651A860EF500}"/>
    <cellStyle name="Header2 2 2 3 2" xfId="29120" xr:uid="{3709E1A4-DF79-4859-83BB-0CE921F6DE11}"/>
    <cellStyle name="Header2 2 2 3 3" xfId="29149" xr:uid="{1E189315-1597-41FC-9821-ABD8A33FB42F}"/>
    <cellStyle name="Header2 2 2 3 4" xfId="29182" xr:uid="{4FB03BDA-F502-4C2E-9BF3-430BBB1CA731}"/>
    <cellStyle name="Header2 2 2 3 5" xfId="29210" xr:uid="{C3D2EA5F-7562-4A88-8CBB-E9ECAC012FB5}"/>
    <cellStyle name="Header2 2 2 3 6" xfId="29236" xr:uid="{C0FEBA39-C776-48A3-8871-2D8018B3480F}"/>
    <cellStyle name="Header2 2 2 3 7" xfId="29263" xr:uid="{2C635F39-C27D-4EF5-AD47-5E5B283500E2}"/>
    <cellStyle name="Header2 2 2 3 8" xfId="29289" xr:uid="{98ACD44E-32AD-47AB-88E1-F1AEF155FE79}"/>
    <cellStyle name="Header2 2 2 4" xfId="28753" xr:uid="{AC6F7123-4098-4888-BD61-16F5220DADB7}"/>
    <cellStyle name="Header2 2 2 5" xfId="28848" xr:uid="{0DE5194E-129D-465D-9D9F-05B5C6A1F601}"/>
    <cellStyle name="Header2 2 2 6" xfId="28963" xr:uid="{B35A284C-60C5-42D3-9484-B8A1B6F060A0}"/>
    <cellStyle name="Header2 2 2 7" xfId="28697" xr:uid="{09FAEF05-BC4C-4A18-98D3-1FF535E08934}"/>
    <cellStyle name="Header2 2 2 8" xfId="28463" xr:uid="{D4881ACE-BB43-4888-923A-05B569EF3A12}"/>
    <cellStyle name="Header2 2 2 9" xfId="28349" xr:uid="{B4AF45DB-A64D-4988-B548-F1223F1E8A51}"/>
    <cellStyle name="Header2 2 3" xfId="20757" xr:uid="{50FA805D-9026-4B11-98A1-7E8DEB8A7E2A}"/>
    <cellStyle name="Header2 2 3 2" xfId="28863" xr:uid="{2B490628-002E-4D74-B6BE-B4D126820E0A}"/>
    <cellStyle name="Header2 2 3 3" xfId="29016" xr:uid="{1FBE18E4-3CDB-489E-853A-218546128BD4}"/>
    <cellStyle name="Header2 2 3 4" xfId="28636" xr:uid="{C4400B18-0FB3-47DD-A9DF-9C61347D2EC1}"/>
    <cellStyle name="Header2 2 3 5" xfId="28335" xr:uid="{B8073124-AA2D-4064-A350-DBDBF4CDF182}"/>
    <cellStyle name="Header2 2 3 6" xfId="29102" xr:uid="{935B1204-4E07-4B10-9D04-8F9488156855}"/>
    <cellStyle name="Header2 2 3 7" xfId="29014" xr:uid="{003FCDED-639C-44F6-AB17-5981E8209ECF}"/>
    <cellStyle name="Header2 2 3 8" xfId="28417" xr:uid="{D683947B-D7DC-4E96-9CA4-D467254083A7}"/>
    <cellStyle name="Header2 2 4" xfId="28495" xr:uid="{24AEBA9D-7F29-4D2A-9AAB-BC8085DD30CE}"/>
    <cellStyle name="Header2 2 5" xfId="28595" xr:uid="{239C2509-CAE9-4B6A-B711-7DF80A635953}"/>
    <cellStyle name="Header2 2 6" xfId="28730" xr:uid="{63C5D38B-0AB4-4297-9779-50E1B1A5729D}"/>
    <cellStyle name="Header2 2 7" xfId="28866" xr:uid="{534ACC68-E120-4427-919E-DC6B8ADB4ACC}"/>
    <cellStyle name="Header2 2 8" xfId="29080" xr:uid="{201D1368-D1BA-4847-B405-018FCE248C4E}"/>
    <cellStyle name="Header2 2 9" xfId="28607" xr:uid="{04CBC679-B706-47F4-90BA-CD01BB25AA7E}"/>
    <cellStyle name="Header2 3" xfId="16169" xr:uid="{5B6E0F73-C349-4B88-BD08-8509A5F1E386}"/>
    <cellStyle name="Header2 3 10" xfId="28373" xr:uid="{F6AC4EDA-F3B2-46E5-ABDE-6CF9339DA1FD}"/>
    <cellStyle name="Header2 3 2" xfId="24209" xr:uid="{89F7D03D-2026-4CA2-A051-DB11C42AD0B4}"/>
    <cellStyle name="Header2 3 2 2" xfId="28978" xr:uid="{A7A0E311-6ABB-4E5C-A638-58342F9D518D}"/>
    <cellStyle name="Header2 3 2 3" xfId="28539" xr:uid="{71F4A92F-F877-4906-8F31-E66D1B8C204E}"/>
    <cellStyle name="Header2 3 2 4" xfId="28600" xr:uid="{01A42733-26D5-4AD8-A4DD-2C374D2926BF}"/>
    <cellStyle name="Header2 3 2 5" xfId="28671" xr:uid="{DC1A603E-BE1E-4EB6-A049-1E6ED4951025}"/>
    <cellStyle name="Header2 3 2 6" xfId="28817" xr:uid="{1D169936-92C3-42BB-AA9D-D266A5D7C070}"/>
    <cellStyle name="Header2 3 2 7" xfId="28424" xr:uid="{242916EC-052B-4B67-A91E-B94A96B42CF0}"/>
    <cellStyle name="Header2 3 2 8" xfId="29083" xr:uid="{B3EEB85F-D407-4B57-A78F-081953693296}"/>
    <cellStyle name="Header2 3 3" xfId="28214" xr:uid="{632854CA-F002-4A06-910A-FDAA7413C882}"/>
    <cellStyle name="Header2 3 3 2" xfId="29107" xr:uid="{B21FE23E-0B45-4897-81C0-BE009F44B706}"/>
    <cellStyle name="Header2 3 3 3" xfId="29136" xr:uid="{3C93496C-A4B6-4244-8022-72DCBFDA1304}"/>
    <cellStyle name="Header2 3 3 4" xfId="29169" xr:uid="{0D9C6E8E-1A7C-45CA-89BE-D81CC4AA5CB0}"/>
    <cellStyle name="Header2 3 3 5" xfId="29197" xr:uid="{32002BF9-9B85-45DE-AE9D-64EDBF510A46}"/>
    <cellStyle name="Header2 3 3 6" xfId="29223" xr:uid="{C106C155-CB48-4778-A0D2-9EBF437BC7C5}"/>
    <cellStyle name="Header2 3 3 7" xfId="29250" xr:uid="{C70DE323-676D-4E97-B812-8D3A256F3CB2}"/>
    <cellStyle name="Header2 3 3 8" xfId="29276" xr:uid="{131F8032-68F9-49DB-8756-29C7ACCEFF8F}"/>
    <cellStyle name="Header2 3 4" xfId="28683" xr:uid="{5C34D64F-DF69-48ED-98B1-C6DE10F342AC}"/>
    <cellStyle name="Header2 3 5" xfId="28870" xr:uid="{745DC654-2CAC-4B69-B847-69365697C1FA}"/>
    <cellStyle name="Header2 3 6" xfId="29070" xr:uid="{07CD6C4D-C035-4AED-A2EB-96D8799241A3}"/>
    <cellStyle name="Header2 3 7" xfId="29098" xr:uid="{862A717F-B21B-4207-8B0F-85DDCFE41A9B}"/>
    <cellStyle name="Header2 3 8" xfId="28578" xr:uid="{5892703D-6C05-47ED-A198-A15711981F8C}"/>
    <cellStyle name="Header2 3 9" xfId="28662" xr:uid="{B851C2F5-4CA4-44C7-B1E4-6A8BA9C4AD4E}"/>
    <cellStyle name="Header2 4" xfId="20202" xr:uid="{F285FB39-F346-40AD-8B5D-E95773A5467C}"/>
    <cellStyle name="Header2 4 2" xfId="28835" xr:uid="{610AC451-293F-4C65-BF2E-98BE47F16D34}"/>
    <cellStyle name="Header2 4 3" xfId="28409" xr:uid="{0AE14C2E-A011-455B-86F0-02B21299A8F6}"/>
    <cellStyle name="Header2 4 4" xfId="28300" xr:uid="{0AEFC8CD-FFA1-4DD1-8CA7-ADA2DC905684}"/>
    <cellStyle name="Header2 4 5" xfId="28352" xr:uid="{2CB4E973-62D3-4DB7-85F0-11A87765B3AA}"/>
    <cellStyle name="Header2 4 6" xfId="28994" xr:uid="{9BA1E2CB-0A8F-4477-87C2-DC001C23F03D}"/>
    <cellStyle name="Header2 4 7" xfId="28366" xr:uid="{3A31FFF7-AC76-4D48-8D69-D996BEF3547A}"/>
    <cellStyle name="Header2 4 8" xfId="28575" xr:uid="{F1316BE5-6823-484B-8CC3-41DC6CFCD22E}"/>
    <cellStyle name="Header2 5" xfId="28295" xr:uid="{84991FE5-7EAF-4019-9CAC-3B3A6E5F3D2D}"/>
    <cellStyle name="Header2 6" xfId="28358" xr:uid="{968320A0-0F14-4167-AAC3-4CEAF6801B67}"/>
    <cellStyle name="Header2 7" xfId="28916" xr:uid="{A6B93842-F5B3-4A2C-AC61-E90E9FCF7BBB}"/>
    <cellStyle name="Header2 8" xfId="28937" xr:uid="{E3FCA5F8-9B12-4EE2-BE00-0C9C52BC945A}"/>
    <cellStyle name="Heading 1 2" xfId="236" xr:uid="{8416FC9E-1AC5-46CA-BFE3-AD6689985DDF}"/>
    <cellStyle name="Heading 1 3" xfId="181" xr:uid="{EF37E3E5-A9F2-4B0A-B01B-89C27C3F3072}"/>
    <cellStyle name="Heading 2 2" xfId="237" xr:uid="{CACE27E5-8AF8-44E6-93AB-859206C8B66B}"/>
    <cellStyle name="Heading 2 3" xfId="182" xr:uid="{DFE624AF-0F0C-442B-BD18-FF164D53EC8F}"/>
    <cellStyle name="Heading 3 2" xfId="238" xr:uid="{436A467D-DB14-44E6-B392-772316083C7E}"/>
    <cellStyle name="Heading 3 3" xfId="183" xr:uid="{E400E686-FAED-4D60-B3F2-ABE0EBB005C4}"/>
    <cellStyle name="Heading 4 2" xfId="239" xr:uid="{7F1B399B-4C32-4E0F-8AEA-7C439CB8ABB9}"/>
    <cellStyle name="Heading 4 3" xfId="184" xr:uid="{0EA40ECF-05A4-4D8D-88D0-03D7B07D18D1}"/>
    <cellStyle name="HEADINGS" xfId="50" xr:uid="{E43D4B2A-6D46-4903-A4DD-5774FF0D7136}"/>
    <cellStyle name="HEADINGS 2" xfId="3111" xr:uid="{A69C8506-256D-456F-84A4-E7E336C045E4}"/>
    <cellStyle name="HEADINGS 2 2" xfId="3140" xr:uid="{7AE1E63D-A698-45C7-AC95-ACD6B46CAA32}"/>
    <cellStyle name="HEADINGS 2 2 2" xfId="28344" xr:uid="{945E30D4-BBB1-4D9E-BBEC-364EB857B83A}"/>
    <cellStyle name="HEADINGS 2 3" xfId="28357" xr:uid="{A6C7BF1D-C1E0-4B7B-9C8A-0B9C6E3E5100}"/>
    <cellStyle name="HEADINGSTOP" xfId="51" xr:uid="{FC948108-3875-46BD-832B-4A8A3B44F6E6}"/>
    <cellStyle name="Hyperlink 2" xfId="52" xr:uid="{B3A74161-94AD-4465-A333-27D9ACB91C17}"/>
    <cellStyle name="Hyperlink 3" xfId="412" xr:uid="{EA94EF90-3450-4D9D-9855-360FD4DD8A37}"/>
    <cellStyle name="Input [yellow]" xfId="53" xr:uid="{91D620BB-D7D6-46BD-BD55-DAB7F31BE24A}"/>
    <cellStyle name="Input [yellow] 2" xfId="8748" xr:uid="{259D9FE9-500F-48A1-861E-1B9D3C9E4EE8}"/>
    <cellStyle name="Input [yellow] 2 2" xfId="18198" xr:uid="{9D45EF4D-35FB-456F-911F-1391D3C32DF2}"/>
    <cellStyle name="Input [yellow] 2 2 10" xfId="28536" xr:uid="{A86E2A09-B284-4C09-9A60-CDD55B9643F1}"/>
    <cellStyle name="Input [yellow] 2 2 2" xfId="26238" xr:uid="{CA8A5163-E7C8-4589-8A6A-208FA0C19C23}"/>
    <cellStyle name="Input [yellow] 2 2 2 2" xfId="29039" xr:uid="{0FC2C928-98DF-430E-8609-47CDE4D2AD23}"/>
    <cellStyle name="Input [yellow] 2 2 2 3" xfId="28470" xr:uid="{269DA174-633D-4512-A235-BAA0E87C9D68}"/>
    <cellStyle name="Input [yellow] 2 2 2 4" xfId="28467" xr:uid="{F6C3A4ED-EF84-46F5-86BC-B1F1855DBEB0}"/>
    <cellStyle name="Input [yellow] 2 2 2 5" xfId="28855" xr:uid="{34153D5A-C212-4DB2-8AD3-BAB340590322}"/>
    <cellStyle name="Input [yellow] 2 2 2 6" xfId="28884" xr:uid="{C50DFAA0-79E6-4641-9E40-6CBE4A46E94F}"/>
    <cellStyle name="Input [yellow] 2 2 2 7" xfId="28336" xr:uid="{77005227-9BB0-4612-B1B8-BCCEE05DCF37}"/>
    <cellStyle name="Input [yellow] 2 2 3" xfId="28228" xr:uid="{054A3D6D-8029-4539-B291-C6400CE76624}"/>
    <cellStyle name="Input [yellow] 2 2 3 2" xfId="29121" xr:uid="{479566D6-E22E-4973-8837-D6B3A0A4611E}"/>
    <cellStyle name="Input [yellow] 2 2 3 3" xfId="29150" xr:uid="{4208D486-F24E-4BFC-ACAE-96C17F625F7D}"/>
    <cellStyle name="Input [yellow] 2 2 3 4" xfId="29183" xr:uid="{0C07DDEF-1A4C-4E7F-935E-F462520A5EFF}"/>
    <cellStyle name="Input [yellow] 2 2 3 5" xfId="29211" xr:uid="{2CE2F173-2AAD-4043-BC92-D2CD037E50EB}"/>
    <cellStyle name="Input [yellow] 2 2 3 6" xfId="29237" xr:uid="{85711E55-4414-46FF-9484-B89F7D983348}"/>
    <cellStyle name="Input [yellow] 2 2 3 7" xfId="29264" xr:uid="{24014573-E850-4A72-8FA8-FD15C6D54F29}"/>
    <cellStyle name="Input [yellow] 2 2 3 8" xfId="29290" xr:uid="{E8B0CE81-9F80-48BC-9EE1-243AF8A5A593}"/>
    <cellStyle name="Input [yellow] 2 2 4" xfId="28754" xr:uid="{2FE43F97-58A3-40F0-BD51-70A8106B89A2}"/>
    <cellStyle name="Input [yellow] 2 2 5" xfId="28993" xr:uid="{B68E49E2-EF1F-458D-89A5-FE5736192A0E}"/>
    <cellStyle name="Input [yellow] 2 2 6" xfId="28465" xr:uid="{AA5E7388-F308-4E20-ADCF-A5DC7294ECB2}"/>
    <cellStyle name="Input [yellow] 2 2 7" xfId="28699" xr:uid="{DEA22292-08CE-476A-8185-FD3AD0EB7E38}"/>
    <cellStyle name="Input [yellow] 2 2 8" xfId="28972" xr:uid="{B4891A2C-A638-4307-8C3F-9F4D35AE3EA6}"/>
    <cellStyle name="Input [yellow] 2 2 9" xfId="28777" xr:uid="{1E1CCE44-5188-491C-9256-6CF472F18E9A}"/>
    <cellStyle name="Input [yellow] 2 3" xfId="22523" xr:uid="{06F9375D-3A26-4BDF-887B-596390C73EAF}"/>
    <cellStyle name="Input [yellow] 2 3 2" xfId="28925" xr:uid="{045C5F99-D31B-43F8-8A55-0B0DD6C5A83A}"/>
    <cellStyle name="Input [yellow] 2 3 3" xfId="28421" xr:uid="{F253069E-4333-4770-B40A-69B8CF3379B2}"/>
    <cellStyle name="Input [yellow] 2 3 4" xfId="28413" xr:uid="{072AA7CA-F599-40B9-9F4F-EBB8A3B30A2F}"/>
    <cellStyle name="Input [yellow] 2 3 5" xfId="28900" xr:uid="{A808958E-3B59-4D47-BC6B-C0855161F329}"/>
    <cellStyle name="Input [yellow] 2 3 6" xfId="28609" xr:uid="{028C6CF2-3448-4F3E-A434-80BD2721211A}"/>
    <cellStyle name="Input [yellow] 2 3 7" xfId="28517" xr:uid="{24D23589-DC67-4613-A379-78F3F42EE444}"/>
    <cellStyle name="Input [yellow] 2 3 8" xfId="28476" xr:uid="{4B476FB6-BA50-4E8E-9684-9EA713C09CEA}"/>
    <cellStyle name="Input [yellow] 2 4" xfId="28496" xr:uid="{D06E1B87-F269-4E85-A6B3-08668BC46125}"/>
    <cellStyle name="Input [yellow] 2 5" xfId="28419" xr:uid="{24AD602E-5FD4-4C0A-B66F-9E7A0BEF1138}"/>
    <cellStyle name="Input [yellow] 2 6" xfId="28422" xr:uid="{860C8076-DDAC-40D9-BAB1-859F8C10D58C}"/>
    <cellStyle name="Input [yellow] 2 7" xfId="28790" xr:uid="{D1579A7E-4D58-47A4-8F0E-AD8C701C018E}"/>
    <cellStyle name="Input [yellow] 2 8" xfId="28664" xr:uid="{2F736435-D4D8-490C-B4C4-CCC7B7C94C5D}"/>
    <cellStyle name="Input [yellow] 2 9" xfId="28746" xr:uid="{4B8AA160-9C1B-4E86-9DF6-623C5F0A2EC4}"/>
    <cellStyle name="Input [yellow] 3" xfId="16170" xr:uid="{887C2239-0B1A-4D7B-85AC-A843667AEA34}"/>
    <cellStyle name="Input [yellow] 3 10" xfId="28742" xr:uid="{C9112CFC-E491-4D2B-B7C3-F6EE23595A19}"/>
    <cellStyle name="Input [yellow] 3 2" xfId="24210" xr:uid="{1C7DA690-A1C5-4406-8CED-E630851DB8C5}"/>
    <cellStyle name="Input [yellow] 3 2 2" xfId="28979" xr:uid="{9424DED1-7650-4432-8A39-3C704157880D}"/>
    <cellStyle name="Input [yellow] 3 2 3" xfId="28892" xr:uid="{34F83B18-8151-4CB5-B805-CCEF9552490F}"/>
    <cellStyle name="Input [yellow] 3 2 4" xfId="29018" xr:uid="{6C4FB384-E34B-4B24-BB6D-A6FAFB789AEB}"/>
    <cellStyle name="Input [yellow] 3 2 5" xfId="28426" xr:uid="{0C9A417A-82AA-4CFD-95DE-E1E042026B0A}"/>
    <cellStyle name="Input [yellow] 3 2 6" xfId="28553" xr:uid="{EF3D6F4E-50CD-4200-927C-1AE5B61A0A56}"/>
    <cellStyle name="Input [yellow] 3 2 7" xfId="28646" xr:uid="{838C7614-F1E6-4C3C-8D96-6186A9B36E1D}"/>
    <cellStyle name="Input [yellow] 3 3" xfId="28215" xr:uid="{77D88DD3-4249-4509-B54A-EA4750191D23}"/>
    <cellStyle name="Input [yellow] 3 3 2" xfId="29108" xr:uid="{762FB17A-7290-4B8D-B70C-2CB7C1268F2E}"/>
    <cellStyle name="Input [yellow] 3 3 3" xfId="29137" xr:uid="{68E0ABFA-A268-4CA6-B952-749FEF89EE3B}"/>
    <cellStyle name="Input [yellow] 3 3 4" xfId="29170" xr:uid="{080031CB-C89F-4F1B-BFDB-62FE3CDBC0F3}"/>
    <cellStyle name="Input [yellow] 3 3 5" xfId="29198" xr:uid="{9D1B9562-5E1E-4D23-9F4D-86BB8556C9CA}"/>
    <cellStyle name="Input [yellow] 3 3 6" xfId="29224" xr:uid="{288F2545-AA5D-44DC-800E-F2489762F657}"/>
    <cellStyle name="Input [yellow] 3 3 7" xfId="29251" xr:uid="{AC9E1935-0F66-4A0B-8AE6-9CFDE685D277}"/>
    <cellStyle name="Input [yellow] 3 3 8" xfId="29277" xr:uid="{0345B806-3536-477E-BA6C-5DBBCC897C99}"/>
    <cellStyle name="Input [yellow] 3 4" xfId="28684" xr:uid="{7534550F-F8D6-4B60-BE7B-1F3DE7535618}"/>
    <cellStyle name="Input [yellow] 3 5" xfId="29000" xr:uid="{701E6ED2-80D1-4E8B-A11D-BB134FA55404}"/>
    <cellStyle name="Input [yellow] 3 6" xfId="28652" xr:uid="{5580E4CA-81DC-46F3-919A-F0F9C22F06DE}"/>
    <cellStyle name="Input [yellow] 3 7" xfId="28845" xr:uid="{77065231-E6E0-4AE0-81D8-C862B0EEA344}"/>
    <cellStyle name="Input [yellow] 3 8" xfId="28769" xr:uid="{F6D54D6C-2BAD-4989-9F2C-94E153F02118}"/>
    <cellStyle name="Input [yellow] 3 9" xfId="28489" xr:uid="{9B2B9428-08A3-41A6-9D01-41AD4F6EFDB3}"/>
    <cellStyle name="Input [yellow] 4" xfId="20200" xr:uid="{37989E26-2F3E-437D-918B-403EA380B0D3}"/>
    <cellStyle name="Input [yellow] 4 2" xfId="28834" xr:uid="{7BC6EBE8-1D83-4E9F-9469-E623C861123B}"/>
    <cellStyle name="Input [yellow] 4 3" xfId="28679" xr:uid="{E00BB871-8617-4590-B819-F11C38DD9CDF}"/>
    <cellStyle name="Input [yellow] 4 4" xfId="28451" xr:uid="{302518A1-64E5-4B2D-B126-6759A9296CE5}"/>
    <cellStyle name="Input [yellow] 4 5" xfId="28597" xr:uid="{960F4568-3406-4C98-9EFD-1815B74C9DFF}"/>
    <cellStyle name="Input [yellow] 4 6" xfId="28642" xr:uid="{CD67AB2E-42AF-4927-B8F3-80F357BEB9BF}"/>
    <cellStyle name="Input [yellow] 4 7" xfId="28538" xr:uid="{F74391AB-1DE6-420E-9A7F-0917C64BCDFD}"/>
    <cellStyle name="Input [yellow] 4 8" xfId="28520" xr:uid="{4E18B158-7288-484C-99E5-6E6D373AC457}"/>
    <cellStyle name="Input [yellow] 5" xfId="28296" xr:uid="{4ECDB138-3F0B-4192-BB4E-95A517368363}"/>
    <cellStyle name="Input [yellow] 6" xfId="28361" xr:uid="{AC5FFB05-E01F-411E-9CF8-A81DADA13FCA}"/>
    <cellStyle name="Input [yellow] 7" xfId="28447" xr:uid="{65314FE4-2D37-4B9C-9710-E0E8A5B72C94}"/>
    <cellStyle name="Input [yellow] 8" xfId="28707" xr:uid="{BA22A53D-6FE1-461C-A4B6-705CEA5B7AA2}"/>
    <cellStyle name="Input 2" xfId="240" xr:uid="{C8A00FA7-DF14-4611-BE7F-EF69D245E4DF}"/>
    <cellStyle name="Input 2 2" xfId="8756" xr:uid="{23300DB5-34D6-4676-A915-7E4E7ACACBFF}"/>
    <cellStyle name="Input 2 2 10" xfId="28339" xr:uid="{B8A630F7-DBA3-4A3D-9C85-1FD2F45C8614}"/>
    <cellStyle name="Input 2 2 2" xfId="18206" xr:uid="{549E0547-CB39-4FD3-988B-96BA2C91F72B}"/>
    <cellStyle name="Input 2 2 2 10" xfId="29051" xr:uid="{2ADD90DD-B696-4DBA-9E21-ABAFA8B42947}"/>
    <cellStyle name="Input 2 2 2 2" xfId="26246" xr:uid="{9D2D9960-5C5C-4F40-B236-505FA4252D99}"/>
    <cellStyle name="Input 2 2 2 2 2" xfId="29047" xr:uid="{78E0DD29-A8B4-44AC-A42B-3B94F14171DA}"/>
    <cellStyle name="Input 2 2 2 2 3" xfId="28462" xr:uid="{298CDFAB-0639-4E14-AAE5-FCA02B1D6B3A}"/>
    <cellStyle name="Input 2 2 2 2 4" xfId="28723" xr:uid="{0535E061-1BEE-4801-8FA2-4BB0331ED75B}"/>
    <cellStyle name="Input 2 2 2 2 5" xfId="28651" xr:uid="{1B6CB3CF-9AFB-47C5-B76D-F362EB2E35CA}"/>
    <cellStyle name="Input 2 2 2 2 6" xfId="28792" xr:uid="{27E3229E-15D7-49C2-8C70-ED1B74D454B5}"/>
    <cellStyle name="Input 2 2 2 2 7" xfId="28529" xr:uid="{2B1F5C7E-8B5F-4A87-B636-73F9E71A0C58}"/>
    <cellStyle name="Input 2 2 2 2 8" xfId="28356" xr:uid="{E7A8CFA0-7576-4C22-BA96-323E173FB4D5}"/>
    <cellStyle name="Input 2 2 2 3" xfId="28236" xr:uid="{FE4D2291-D5E5-4FBC-A746-A734C44A6087}"/>
    <cellStyle name="Input 2 2 2 3 2" xfId="29129" xr:uid="{75FC9A5D-2395-44F1-B85C-8B4FD3C3E5BC}"/>
    <cellStyle name="Input 2 2 2 3 3" xfId="29158" xr:uid="{97CE7316-5AB0-4814-BA9B-0A59D9CFF0D8}"/>
    <cellStyle name="Input 2 2 2 3 4" xfId="29191" xr:uid="{50763E4C-D927-4CE7-8B1B-A71FA890864E}"/>
    <cellStyle name="Input 2 2 2 3 5" xfId="29219" xr:uid="{A1108A9B-D842-49DB-9BFB-50B6794CADE5}"/>
    <cellStyle name="Input 2 2 2 3 6" xfId="29245" xr:uid="{E30B4B68-BE60-4609-9269-BACE1DFEB394}"/>
    <cellStyle name="Input 2 2 2 3 7" xfId="29272" xr:uid="{2D3B380A-7B48-4FBD-89C3-62FAB171310F}"/>
    <cellStyle name="Input 2 2 2 3 8" xfId="29298" xr:uid="{C6AAFA63-0EBD-48B9-869A-0D10C6BEFF56}"/>
    <cellStyle name="Input 2 2 2 4" xfId="28762" xr:uid="{D9337D15-8BAA-4B40-8B5C-3B84C48177C5}"/>
    <cellStyle name="Input 2 2 2 5" xfId="28727" xr:uid="{2A6286D3-B55F-4748-9C43-9BF2B0B4D48E}"/>
    <cellStyle name="Input 2 2 2 6" xfId="29105" xr:uid="{041A4C26-A6F8-4AE4-A327-B2FE2AA50667}"/>
    <cellStyle name="Input 2 2 2 7" xfId="28582" xr:uid="{010DB6EE-8FE2-41C5-B44F-6B70C3A8B1F2}"/>
    <cellStyle name="Input 2 2 2 8" xfId="28716" xr:uid="{C401F09B-629A-4618-A0BE-B98A2785A32C}"/>
    <cellStyle name="Input 2 2 2 9" xfId="28666" xr:uid="{340DA4C2-B23E-4BA3-B9DF-E3A58158FF03}"/>
    <cellStyle name="Input 2 2 3" xfId="22229" xr:uid="{39787A81-C0AC-449D-A397-7993D6C8B464}"/>
    <cellStyle name="Input 2 2 3 2" xfId="28912" xr:uid="{427361D9-307D-4957-A29C-4DEF9DEE38DF}"/>
    <cellStyle name="Input 2 2 3 3" xfId="29093" xr:uid="{1E5D8D41-8BBF-4842-9C9B-96B4A67A1F88}"/>
    <cellStyle name="Input 2 2 3 4" xfId="28841" xr:uid="{C18B1BC9-35C0-4E2F-917E-B242453FDE29}"/>
    <cellStyle name="Input 2 2 3 5" xfId="28886" xr:uid="{41A47F3E-6696-4179-A303-158A5DE3C892}"/>
    <cellStyle name="Input 2 2 3 6" xfId="28960" xr:uid="{D3274281-24BE-4D98-94AB-A7036D616A35}"/>
    <cellStyle name="Input 2 2 3 7" xfId="28929" xr:uid="{85F17E97-EC56-4A5B-906F-24F15C0C7708}"/>
    <cellStyle name="Input 2 2 3 8" xfId="28805" xr:uid="{C18E37DF-09CB-4A53-BD57-44A7F9D05F8C}"/>
    <cellStyle name="Input 2 2 4" xfId="22398" xr:uid="{D47AC27F-FD53-4E97-B7BB-59EB407A62D1}"/>
    <cellStyle name="Input 2 2 4 2" xfId="28919" xr:uid="{F69FB326-B522-4C40-8082-9E059930BD02}"/>
    <cellStyle name="Input 2 2 4 3" xfId="28706" xr:uid="{B8B03001-FB96-4CA4-8862-DB231C490F8D}"/>
    <cellStyle name="Input 2 2 4 4" xfId="28893" xr:uid="{8B5F047D-5188-406C-AB7C-C3F6C77D2573}"/>
    <cellStyle name="Input 2 2 4 5" xfId="28865" xr:uid="{5AAB052A-7605-4A15-98A6-C4015346EBAF}"/>
    <cellStyle name="Input 2 2 4 6" xfId="28512" xr:uid="{C09CE008-2632-4431-AB59-DC06DB4A6801}"/>
    <cellStyle name="Input 2 2 4 7" xfId="29035" xr:uid="{011B0C86-C679-4670-B3B7-6E1F7CC38684}"/>
    <cellStyle name="Input 2 2 4 8" xfId="28542" xr:uid="{933D3717-8022-41C6-BC7D-AECB74ABA97C}"/>
    <cellStyle name="Input 2 2 5" xfId="28504" xr:uid="{2C5AE664-726B-4A05-BE48-EA434883FB3E}"/>
    <cellStyle name="Input 2 2 6" xfId="28569" xr:uid="{1C9CEB21-30C3-479C-8637-EF1BAB81B9BF}"/>
    <cellStyle name="Input 2 2 7" xfId="28772" xr:uid="{ECCFB287-3A1D-43CD-A5DE-DC6FBCAEF5FB}"/>
    <cellStyle name="Input 2 2 8" xfId="28527" xr:uid="{2C2472D4-52CB-4708-B389-61762E9891E8}"/>
    <cellStyle name="Input 2 2 9" xfId="28653" xr:uid="{3C56ED4C-56E9-4F0B-AC16-0420A1BF9BD7}"/>
    <cellStyle name="Input 2 3" xfId="16179" xr:uid="{9FBE9698-2F01-4BF9-8C64-884A59B473D5}"/>
    <cellStyle name="Input 2 3 10" xfId="29012" xr:uid="{02B0B6CB-AC98-4F6A-9FD7-945BD77038E1}"/>
    <cellStyle name="Input 2 3 2" xfId="24219" xr:uid="{8A0D900F-B163-41D9-A06E-7D6519A7C354}"/>
    <cellStyle name="Input 2 3 2 2" xfId="28987" xr:uid="{75C8D7F5-E5C9-4E23-A167-D5BACBFC521C}"/>
    <cellStyle name="Input 2 3 2 3" xfId="29005" xr:uid="{A54171E7-4310-4501-B794-36B694F851E6}"/>
    <cellStyle name="Input 2 3 2 4" xfId="28403" xr:uid="{68633879-0CCD-4E09-8FEC-DD30403D5B0F}"/>
    <cellStyle name="Input 2 3 2 5" xfId="28433" xr:uid="{9F2B5D6F-2CAF-45F4-B678-76F7FBCB2DCE}"/>
    <cellStyle name="Input 2 3 2 6" xfId="28781" xr:uid="{333E846F-A5D5-4990-9604-852417B6CCDF}"/>
    <cellStyle name="Input 2 3 2 7" xfId="29163" xr:uid="{627A0864-527E-41D9-8F56-DE3B6A8EFB4B}"/>
    <cellStyle name="Input 2 3 2 8" xfId="28508" xr:uid="{8F911F85-332D-404C-8221-7D94F99B26E0}"/>
    <cellStyle name="Input 2 3 3" xfId="28223" xr:uid="{3675D451-CD24-4B1B-89AF-D848CF31BFC2}"/>
    <cellStyle name="Input 2 3 3 2" xfId="29116" xr:uid="{D96398BF-C239-4FA7-B80E-5EE0FBD0A73D}"/>
    <cellStyle name="Input 2 3 3 3" xfId="29145" xr:uid="{7BB4E5CB-22A9-4DEA-9A40-6196A49B577A}"/>
    <cellStyle name="Input 2 3 3 4" xfId="29178" xr:uid="{00BC4BDA-B1AD-42A3-A138-504E57CDE2DB}"/>
    <cellStyle name="Input 2 3 3 5" xfId="29206" xr:uid="{BBFFA36B-C21D-44F7-A7EB-075BE6DE927F}"/>
    <cellStyle name="Input 2 3 3 6" xfId="29232" xr:uid="{6447A325-E2E5-40E1-AE6D-5CB279921E3B}"/>
    <cellStyle name="Input 2 3 3 7" xfId="29259" xr:uid="{F0D36A48-17AE-4DAC-8E2B-6EEDA9055BAD}"/>
    <cellStyle name="Input 2 3 3 8" xfId="29285" xr:uid="{CE325819-F9E3-419A-8AED-BC133E861740}"/>
    <cellStyle name="Input 2 3 4" xfId="28692" xr:uid="{7B988D4A-F7B6-4DA2-8B4B-BDC39A2272FF}"/>
    <cellStyle name="Input 2 3 5" xfId="28970" xr:uid="{1DCBB92F-495C-4CCB-B228-5F0624675891}"/>
    <cellStyle name="Input 2 3 6" xfId="28869" xr:uid="{B2A76614-09DB-4031-91FA-4D06F1018D6E}"/>
    <cellStyle name="Input 2 3 7" xfId="28572" xr:uid="{7DDC9354-5269-4E34-A373-7C2F6D1B091E}"/>
    <cellStyle name="Input 2 3 8" xfId="28423" xr:uid="{5A84E5F2-FDB4-4AC3-8943-3A345858E469}"/>
    <cellStyle name="Input 2 3 9" xfId="28637" xr:uid="{1D0D73B2-A621-4F73-893B-F50DE628B489}"/>
    <cellStyle name="Input 2 4" xfId="20187" xr:uid="{EE407788-D935-451D-B57A-3C9716CBB257}"/>
    <cellStyle name="Input 2 4 2" xfId="28826" xr:uid="{5A5EDDCF-2D8B-4CFE-954D-77203FB56603}"/>
    <cellStyle name="Input 2 4 3" xfId="28874" xr:uid="{7F9B314A-2028-45D4-8F92-6D52A9F5E46A}"/>
    <cellStyle name="Input 2 4 4" xfId="28927" xr:uid="{2DAEBFF5-CB29-44BE-9A8D-F8BD7BB11F93}"/>
    <cellStyle name="Input 2 4 5" xfId="28752" xr:uid="{8617025E-6942-4442-B5CC-476115B2F59F}"/>
    <cellStyle name="Input 2 4 6" xfId="28800" xr:uid="{919F6628-1152-45C6-AABE-D2420B2E2BA0}"/>
    <cellStyle name="Input 2 4 7" xfId="28317" xr:uid="{A1F41704-66AA-4AC0-A61D-7971FCD22502}"/>
    <cellStyle name="Input 2 4 8" xfId="28739" xr:uid="{410DC549-CADA-4601-9278-2AC976884B7D}"/>
    <cellStyle name="Input 2 5" xfId="20692" xr:uid="{F32A6091-43BB-4690-B615-E5A65D38F67A}"/>
    <cellStyle name="Input 2 5 2" xfId="28858" xr:uid="{5BF27CF1-5230-46A9-ACA8-0040EB13B6A0}"/>
    <cellStyle name="Input 2 5 3" xfId="28965" xr:uid="{AC32F989-8F0F-477A-A9FE-58195A6DF132}"/>
    <cellStyle name="Input 2 5 4" xfId="28395" xr:uid="{4D8CD75E-D008-45EC-9885-52C1EB96D176}"/>
    <cellStyle name="Input 2 5 5" xfId="28598" xr:uid="{0D39409D-A2F8-4D47-9223-4B53D0318D59}"/>
    <cellStyle name="Input 2 5 6" xfId="28363" xr:uid="{B50C7ED3-BAD8-44DF-8636-1734DE4340EF}"/>
    <cellStyle name="Input 2 5 7" xfId="28567" xr:uid="{301F3CB3-2A66-4192-9E9E-B6227786C8B9}"/>
    <cellStyle name="Input 2 5 8" xfId="28795" xr:uid="{0BA4235F-CDF9-4700-8573-A7DB146FB465}"/>
    <cellStyle name="Input 2 6" xfId="28306" xr:uid="{6289AE19-EC92-478D-9F57-48B5282C5D26}"/>
    <cellStyle name="Input 2 7" xfId="28809" xr:uid="{E49F3C53-B6AC-4A10-92BC-EB731BE8271B}"/>
    <cellStyle name="Input 2 8" xfId="28778" xr:uid="{0692C5E5-3853-448D-AFF0-615D538671A9}"/>
    <cellStyle name="Input 2 9" xfId="28509" xr:uid="{EB59925D-A956-4178-80AA-7D1D4480C01F}"/>
    <cellStyle name="Input 3" xfId="185" xr:uid="{1746D11F-A52B-4434-9BE2-88877A60DA4C}"/>
    <cellStyle name="Input 3 2" xfId="8751" xr:uid="{2CFD81FF-EB56-43ED-B58A-9BDC934806C6}"/>
    <cellStyle name="Input 3 2 10" xfId="28992" xr:uid="{4670DB9D-4D6E-407C-B7EE-BCB140B9D00C}"/>
    <cellStyle name="Input 3 2 2" xfId="18201" xr:uid="{B32D71C0-A833-4ED4-9D72-EB11F4369552}"/>
    <cellStyle name="Input 3 2 2 10" xfId="28840" xr:uid="{110C9099-CFD6-4E2B-96E6-CE430E54F574}"/>
    <cellStyle name="Input 3 2 2 2" xfId="26241" xr:uid="{A2830BE3-8602-4742-A4AE-45BFA4936845}"/>
    <cellStyle name="Input 3 2 2 2 2" xfId="29042" xr:uid="{E50A7803-3FD0-4448-A3C3-70D064BF45AE}"/>
    <cellStyle name="Input 3 2 2 2 3" xfId="28519" xr:uid="{732BAAF8-975F-461E-81D9-9D420623CF80}"/>
    <cellStyle name="Input 3 2 2 2 4" xfId="28747" xr:uid="{FEEA93A1-D86F-43E8-AE32-DCAA7F0A14A6}"/>
    <cellStyle name="Input 3 2 2 2 5" xfId="28650" xr:uid="{EB662D1F-1F3B-49A8-90B5-EAD1846EC412}"/>
    <cellStyle name="Input 3 2 2 2 6" xfId="28420" xr:uid="{3F7CCD13-9318-47AD-A63A-D9793BC7C122}"/>
    <cellStyle name="Input 3 2 2 2 7" xfId="28577" xr:uid="{D03A402B-4CFA-4F22-88FB-0539917F450B}"/>
    <cellStyle name="Input 3 2 2 2 8" xfId="28364" xr:uid="{3FC48914-1C1E-4B89-A7AD-74A264F16850}"/>
    <cellStyle name="Input 3 2 2 3" xfId="28231" xr:uid="{4A69CE36-CF5A-4D16-9F84-05652ACAEF20}"/>
    <cellStyle name="Input 3 2 2 3 2" xfId="29124" xr:uid="{BFD0B264-CE36-4F70-AE6C-77CB0D3FC692}"/>
    <cellStyle name="Input 3 2 2 3 3" xfId="29153" xr:uid="{18A8DCB7-DA79-43DF-9370-036612124726}"/>
    <cellStyle name="Input 3 2 2 3 4" xfId="29186" xr:uid="{5208D78B-E9D3-4FF7-8965-2AA84CBECED6}"/>
    <cellStyle name="Input 3 2 2 3 5" xfId="29214" xr:uid="{C3E80BB6-4A34-4A30-8F67-56B82DB26602}"/>
    <cellStyle name="Input 3 2 2 3 6" xfId="29240" xr:uid="{8B3EEEDD-6F28-495B-94CC-45998FE2C6F8}"/>
    <cellStyle name="Input 3 2 2 3 7" xfId="29267" xr:uid="{9C2BA2EC-9F68-4D00-A0B3-B0F3891744E2}"/>
    <cellStyle name="Input 3 2 2 3 8" xfId="29293" xr:uid="{8970E1A3-CE1B-444B-ADF6-651A72D75CC3}"/>
    <cellStyle name="Input 3 2 2 4" xfId="28757" xr:uid="{048E3F53-31B2-460D-9446-66D9B39FBA3D}"/>
    <cellStyle name="Input 3 2 2 5" xfId="29055" xr:uid="{D2723369-1530-48BA-A2D4-3DCF798AE845}"/>
    <cellStyle name="Input 3 2 2 6" xfId="29072" xr:uid="{8108142D-EA0B-462B-9F68-BDA436762A83}"/>
    <cellStyle name="Input 3 2 2 7" xfId="28492" xr:uid="{81DA11D6-1251-41F1-A479-DDB6CD6A78E1}"/>
    <cellStyle name="Input 3 2 2 8" xfId="28540" xr:uid="{3C5D9F33-0637-457A-8567-89F1E96AFABE}"/>
    <cellStyle name="Input 3 2 2 9" xfId="28355" xr:uid="{D42A7F4E-7F4E-4227-847B-8582C92CEAD4}"/>
    <cellStyle name="Input 3 2 3" xfId="22224" xr:uid="{AED42CAD-4988-4F76-85B6-B9F0B9F64558}"/>
    <cellStyle name="Input 3 2 3 2" xfId="28907" xr:uid="{B603A2E3-D34B-4740-8C9F-7186DEB3DC7E}"/>
    <cellStyle name="Input 3 2 3 3" xfId="28554" xr:uid="{3E013A75-5B42-458E-8E75-ADC298EFBF9A}"/>
    <cellStyle name="Input 3 2 3 4" xfId="28933" xr:uid="{88B0B359-38D1-4182-A523-B5D663E604F0}"/>
    <cellStyle name="Input 3 2 3 5" xfId="28667" xr:uid="{BE1B5E7B-CA42-43FB-9126-F2BA2C37A384}"/>
    <cellStyle name="Input 3 2 3 6" xfId="28530" xr:uid="{E15B24F8-C5BD-473B-BF91-BA8AEE37ECC5}"/>
    <cellStyle name="Input 3 2 3 7" xfId="28606" xr:uid="{06B2906B-4785-4E02-9B64-127E0621A614}"/>
    <cellStyle name="Input 3 2 3 8" xfId="28740" xr:uid="{87B52B3F-5C7F-4773-A038-79F77057E4F2}"/>
    <cellStyle name="Input 3 2 4" xfId="23013" xr:uid="{7AF8A9BD-2E5F-4CFA-BBB1-6809EC78AF0A}"/>
    <cellStyle name="Input 3 2 4 2" xfId="28941" xr:uid="{A8298AE3-82F1-4F75-B37E-CF4B9F205C83}"/>
    <cellStyle name="Input 3 2 4 3" xfId="28750" xr:uid="{D294D843-2458-410C-9638-320A9E891B03}"/>
    <cellStyle name="Input 3 2 4 4" xfId="28741" xr:uid="{E71A9F6B-7374-4B4B-8E7D-F17349F4F252}"/>
    <cellStyle name="Input 3 2 4 5" xfId="28457" xr:uid="{E6805ABC-551E-4819-BDAE-4E0ED2BD9DC5}"/>
    <cellStyle name="Input 3 2 4 6" xfId="28319" xr:uid="{63BF3F7B-922A-4311-9F9A-F50127DFFFB4}"/>
    <cellStyle name="Input 3 2 4 7" xfId="28701" xr:uid="{82ED8935-DD9D-4BB2-9047-5EB90CE24AB8}"/>
    <cellStyle name="Input 3 2 4 8" xfId="28788" xr:uid="{A453E7B8-DBBA-43D2-B17D-21014C289C40}"/>
    <cellStyle name="Input 3 2 5" xfId="28499" xr:uid="{125E42CA-D3C5-48BA-BC1B-054D6648E3A8}"/>
    <cellStyle name="Input 3 2 6" xfId="28450" xr:uid="{8A8B0702-681B-4D3C-A21E-54C63597C39B}"/>
    <cellStyle name="Input 3 2 7" xfId="28766" xr:uid="{848EE846-605E-444D-A987-B497C87A047A}"/>
    <cellStyle name="Input 3 2 8" xfId="28787" xr:uid="{0B2E0C22-2B83-4C38-9DDF-70C0D9341B22}"/>
    <cellStyle name="Input 3 2 9" xfId="28952" xr:uid="{8013E667-C71C-45FA-A3C0-C7499EAE5367}"/>
    <cellStyle name="Input 3 3" xfId="16174" xr:uid="{F4384363-62AF-44E1-AAAE-90B22025E4A6}"/>
    <cellStyle name="Input 3 3 10" xfId="28440" xr:uid="{53EDAB29-B43A-4D14-B269-8E8A87E0F93D}"/>
    <cellStyle name="Input 3 3 2" xfId="24214" xr:uid="{7B175D66-3F31-42EA-B1D4-40CD25DED2FA}"/>
    <cellStyle name="Input 3 3 2 2" xfId="28982" xr:uid="{BAE07185-00E8-484B-A169-4BAF36A33CD2}"/>
    <cellStyle name="Input 3 3 2 3" xfId="29087" xr:uid="{CB57BD13-3DA1-416A-9D03-77DCA7CB5408}"/>
    <cellStyle name="Input 3 3 2 4" xfId="29081" xr:uid="{65DE9CD6-EDAF-49AB-B9F0-AB15D0E73385}"/>
    <cellStyle name="Input 3 3 2 5" xfId="29019" xr:uid="{B217F374-EA81-4CF7-9F5F-447ECCC9BC05}"/>
    <cellStyle name="Input 3 3 2 6" xfId="28594" xr:uid="{295060EC-9C39-4A75-B0DF-7CCF9ED28F4E}"/>
    <cellStyle name="Input 3 3 2 7" xfId="29088" xr:uid="{6C6CC431-5746-494D-9E9B-80E75C2DE100}"/>
    <cellStyle name="Input 3 3 2 8" xfId="28934" xr:uid="{C1284FD2-0DC7-43C4-8A43-320967EACD13}"/>
    <cellStyle name="Input 3 3 3" xfId="28218" xr:uid="{4EEE53F1-272F-4A2B-978D-9FBBBA39BEE4}"/>
    <cellStyle name="Input 3 3 3 2" xfId="29111" xr:uid="{4DAFD475-CE89-4610-8A5E-C24B3A59D134}"/>
    <cellStyle name="Input 3 3 3 3" xfId="29140" xr:uid="{211180E6-8DA1-444A-8CD7-A3FAE7BD22F7}"/>
    <cellStyle name="Input 3 3 3 4" xfId="29173" xr:uid="{B1B6F5D3-EF9A-4710-9EC4-902AF4A27E1D}"/>
    <cellStyle name="Input 3 3 3 5" xfId="29201" xr:uid="{93F9FAA1-5D9A-4EB8-BC67-32A69510C768}"/>
    <cellStyle name="Input 3 3 3 6" xfId="29227" xr:uid="{94559FC0-7C51-493D-B64F-671004D790C9}"/>
    <cellStyle name="Input 3 3 3 7" xfId="29254" xr:uid="{CB0B20D8-245B-452A-A2E3-028920D819FE}"/>
    <cellStyle name="Input 3 3 3 8" xfId="29280" xr:uid="{6D19228D-0295-4D48-AD5F-9B3CA4EEECA8}"/>
    <cellStyle name="Input 3 3 4" xfId="28687" xr:uid="{4423872C-7C86-48A2-B631-78477F98A4EE}"/>
    <cellStyle name="Input 3 3 5" xfId="28784" xr:uid="{E5A01E47-1CA9-4EA7-9848-5ECF80E4AA21}"/>
    <cellStyle name="Input 3 3 6" xfId="28589" xr:uid="{BCD73405-0628-4B27-895C-A16BAA046070}"/>
    <cellStyle name="Input 3 3 7" xfId="28350" xr:uid="{4D62269B-0BE0-4F39-B1E3-CE6C3992D79F}"/>
    <cellStyle name="Input 3 3 8" xfId="28668" xr:uid="{D2072029-D2C8-4C95-A2BC-5280CCD852C2}"/>
    <cellStyle name="Input 3 3 9" xfId="28816" xr:uid="{F3E6C629-91BA-4B16-B1E3-0C09A0A95F00}"/>
    <cellStyle name="Input 3 4" xfId="20182" xr:uid="{7395002B-FDFC-4A02-B624-71548E6A0650}"/>
    <cellStyle name="Input 3 4 2" xfId="28821" xr:uid="{990C0E7D-1000-4F2E-A087-3A37B070CD73}"/>
    <cellStyle name="Input 3 4 3" xfId="28964" xr:uid="{1964E8C2-F537-46F2-906C-DBDA67115004}"/>
    <cellStyle name="Input 3 4 4" xfId="28782" xr:uid="{36207D19-6683-44BF-BCAD-777AB2762135}"/>
    <cellStyle name="Input 3 4 5" xfId="28524" xr:uid="{9A8D0AB7-079A-422D-943C-D03852F3C4ED}"/>
    <cellStyle name="Input 3 4 6" xfId="28379" xr:uid="{42F05087-9D7F-4DB8-A722-E23DE7F77668}"/>
    <cellStyle name="Input 3 4 7" xfId="28558" xr:uid="{C7B1C4EC-9A47-44C9-8A02-C9E55075D102}"/>
    <cellStyle name="Input 3 4 8" xfId="28460" xr:uid="{B4192228-DC50-4052-B6F4-EEB638F05341}"/>
    <cellStyle name="Input 3 5" xfId="20195" xr:uid="{B3DE7AEE-D29A-4EC4-8318-8A2B13127C27}"/>
    <cellStyle name="Input 3 5 2" xfId="28833" xr:uid="{8DA232D0-39DC-4B84-94AD-56F5F468BEF8}"/>
    <cellStyle name="Input 3 5 3" xfId="29037" xr:uid="{C0EA9B37-5134-4056-807C-5B905E6B735C}"/>
    <cellStyle name="Input 3 5 4" xfId="29135" xr:uid="{EC414176-A76F-43A7-A3D9-477D03F9E51D}"/>
    <cellStyle name="Input 3 5 5" xfId="28568" xr:uid="{0080E8FD-D206-4872-A0E0-582830ABE5D2}"/>
    <cellStyle name="Input 3 5 6" xfId="28702" xr:uid="{7690F17A-18D0-495B-9ABF-0BD665E31626}"/>
    <cellStyle name="Input 3 5 7" xfId="28890" xr:uid="{526F4DBE-5556-49D0-8E58-0E39CF1DB165}"/>
    <cellStyle name="Input 3 5 8" xfId="28719" xr:uid="{7CEDBADA-FA48-412B-A164-15607AB10154}"/>
    <cellStyle name="Input 3 6" xfId="28301" xr:uid="{E88061BC-08F8-4D15-B2EE-6FAFFA50462C}"/>
    <cellStyle name="Input 3 7" xfId="28876" xr:uid="{2388E442-9F05-4B2A-92FD-07A4FBC38057}"/>
    <cellStyle name="Input 3 8" xfId="28967" xr:uid="{1500FE2F-BB5D-4952-BC76-95F3D4BBB19A}"/>
    <cellStyle name="Input 3 9" xfId="28388" xr:uid="{0BD09831-BD33-4431-B5E6-A22B15AC7160}"/>
    <cellStyle name="Link Currency (0)" xfId="54" xr:uid="{AB1C0494-F793-4C46-A0AA-5CA3E14E4AFF}"/>
    <cellStyle name="Link Currency (2)" xfId="55" xr:uid="{8221234A-A38F-4098-9D37-A112A6D23AE5}"/>
    <cellStyle name="Link Units (0)" xfId="56" xr:uid="{C5C0BE53-A806-428F-847A-45721EEB2EAB}"/>
    <cellStyle name="Link Units (1)" xfId="57" xr:uid="{6779F723-BAF1-4277-BF19-12DEF81ED158}"/>
    <cellStyle name="Link Units (2)" xfId="58" xr:uid="{CA60CE3F-05A5-4C9D-AEB4-6130673F220D}"/>
    <cellStyle name="Linked Cell 2" xfId="241" xr:uid="{8FD549EF-8585-40AA-BCF6-A5DC52547C1D}"/>
    <cellStyle name="Linked Cell 3" xfId="186" xr:uid="{135763CC-C1A0-4C63-96AA-C0CAD09C6EAF}"/>
    <cellStyle name="Milliers [0]_!!!GO" xfId="59" xr:uid="{A90A6F4F-BDB2-44E4-B00E-E87EDF3D0F1B}"/>
    <cellStyle name="Milliers_!!!GO" xfId="60" xr:uid="{B7F0A191-7992-4877-A59B-C0BB2D560F1B}"/>
    <cellStyle name="Monétaire [0]_!!!GO" xfId="61" xr:uid="{DEF41628-46D7-4773-A856-96D749229E4A}"/>
    <cellStyle name="Monétaire_!!!GO" xfId="62" xr:uid="{4282178D-32AF-4960-A0B5-AB0C74EF897D}"/>
    <cellStyle name="Neutral 2" xfId="242" xr:uid="{EF2C3584-3C98-494A-AF3F-EC148503A6FB}"/>
    <cellStyle name="Neutral 3" xfId="187" xr:uid="{B64B9D00-CF45-46BF-82D8-29FE8E529B4A}"/>
    <cellStyle name="Normal - Style1" xfId="19" xr:uid="{B84B0BC2-6429-4DD2-A96F-DE295A42110F}"/>
    <cellStyle name="Normal 10" xfId="102" xr:uid="{BC708E45-7AEA-4993-A537-54184C2D7D1E}"/>
    <cellStyle name="Normal 100" xfId="424" xr:uid="{1010F7AD-197C-4697-B118-6838691DE304}"/>
    <cellStyle name="Normal 101" xfId="425" xr:uid="{50BDF22B-F3FB-4C2A-AEAB-FAE98C519286}"/>
    <cellStyle name="Normal 102" xfId="427" xr:uid="{53EEC42A-DC9C-40B7-A4B4-D9FBE67CD325}"/>
    <cellStyle name="Normal 103" xfId="429" xr:uid="{E0B9E2BF-F5C9-441C-876D-FA0C4E1F1231}"/>
    <cellStyle name="Normal 104" xfId="431" xr:uid="{290F3AF2-D049-4659-AC58-231B995E074A}"/>
    <cellStyle name="Normal 105" xfId="433" xr:uid="{9322AD93-C808-4177-B67A-8E92174326A7}"/>
    <cellStyle name="Normal 106" xfId="435" xr:uid="{F01F9A39-9F17-449B-AD55-92361B6CF5E6}"/>
    <cellStyle name="Normal 106 2" xfId="642" xr:uid="{C93A067E-BC5C-4FBE-88CF-63B1E310A2B6}"/>
    <cellStyle name="Normal 107" xfId="437" xr:uid="{ED64AE2E-A32A-4267-9160-763B392CE97B}"/>
    <cellStyle name="Normal 108" xfId="439" xr:uid="{5CF9443C-60A7-45E6-BF09-020D7DF54BF0}"/>
    <cellStyle name="Normal 109" xfId="441" xr:uid="{50958347-B82D-41C3-B6C7-7537EF708BE0}"/>
    <cellStyle name="Normal 11" xfId="18" xr:uid="{E3D1535E-5597-4120-8B5D-B9F7B5F311EA}"/>
    <cellStyle name="Normal 11 2" xfId="764" xr:uid="{6C52F35D-C40A-4356-978F-55E941042651}"/>
    <cellStyle name="Normal 11 2 2" xfId="3135" xr:uid="{7AB5A518-E7AD-4BD1-8E5B-2B279F6382D6}"/>
    <cellStyle name="Normal 11 2 3" xfId="3160" xr:uid="{E98BEBE1-914C-4CF2-B125-D85FE974436B}"/>
    <cellStyle name="Normal 11 2 3 2" xfId="6892" xr:uid="{CB199B55-5BD1-446D-87ED-CBC10222343D}"/>
    <cellStyle name="Normal 11 2 3 2 2" xfId="17701" xr:uid="{7FBD8CA9-7DD5-4859-BD81-DA42B5838421}"/>
    <cellStyle name="Normal 11 2 3 2 2 2" xfId="25741" xr:uid="{B8C88885-ED6F-48B2-B850-A4C8FE205AA5}"/>
    <cellStyle name="Normal 11 2 3 2 3" xfId="21726" xr:uid="{3C4FEF98-AAF8-4DC4-A7FC-66428E5707C9}"/>
    <cellStyle name="Normal 11 2 3 3" xfId="16691" xr:uid="{B2D84F4E-04B4-46FD-B9B0-77A9D5B48247}"/>
    <cellStyle name="Normal 11 2 3 3 2" xfId="24731" xr:uid="{8B4304E0-3651-4105-B193-5C11C47A9342}"/>
    <cellStyle name="Normal 11 2 3 4" xfId="20712" xr:uid="{7E70EF88-D632-4206-AB2D-4BB1C8BD2D05}"/>
    <cellStyle name="Normal 11 2 4" xfId="5026" xr:uid="{C79F33AB-1BE6-4B71-8D5B-EC599A922481}"/>
    <cellStyle name="Normal 11 2 4 2" xfId="17196" xr:uid="{12CED06D-3BEE-4649-8E02-924BF619F209}"/>
    <cellStyle name="Normal 11 2 4 2 2" xfId="25236" xr:uid="{3386D8E3-73FE-45A9-87F3-F9B9B53CCF9F}"/>
    <cellStyle name="Normal 11 2 4 3" xfId="21219" xr:uid="{828A3229-47EE-4EB1-B9A8-12A19A61046A}"/>
    <cellStyle name="Normal 11 2 5" xfId="16186" xr:uid="{ACFD5B63-6D58-40CB-80B3-60F2CACC8FA9}"/>
    <cellStyle name="Normal 11 2 5 2" xfId="24226" xr:uid="{67AE6063-2655-4BCA-B06E-842D2CCC46DD}"/>
    <cellStyle name="Normal 11 2 6" xfId="20198" xr:uid="{4FB7687F-A991-462B-A803-F71421BBF935}"/>
    <cellStyle name="Normal 11 3" xfId="104" xr:uid="{4C7E17C8-E97D-4366-BE25-A77D4C519D9D}"/>
    <cellStyle name="Normal 11 4" xfId="3148" xr:uid="{B0CB733F-00B1-4CA3-A809-C9D5732EDD96}"/>
    <cellStyle name="Normal 11 4 2" xfId="6880" xr:uid="{BE82EF9E-B353-40D6-BC48-17B7894911A2}"/>
    <cellStyle name="Normal 11 4 2 2" xfId="17696" xr:uid="{AE834DDB-EC51-498E-A953-F86CFECFF116}"/>
    <cellStyle name="Normal 11 4 2 2 2" xfId="25736" xr:uid="{DF03F524-FB32-460C-ABB7-A4ED064D4366}"/>
    <cellStyle name="Normal 11 4 2 3" xfId="21721" xr:uid="{C744506A-D0AA-44A1-8932-A04D4DEB0409}"/>
    <cellStyle name="Normal 11 4 3" xfId="16686" xr:uid="{3FA92781-F293-41FE-A7F7-362C3D076A95}"/>
    <cellStyle name="Normal 11 4 3 2" xfId="24726" xr:uid="{7A06DA04-3062-4FF4-97DA-65226D142B35}"/>
    <cellStyle name="Normal 11 4 4" xfId="20707" xr:uid="{D9F4C614-CE6F-4F28-B402-1EB56F99F9AB}"/>
    <cellStyle name="Normal 11 5" xfId="5014" xr:uid="{AA74522C-C46B-40BF-85E9-66C12776A4AC}"/>
    <cellStyle name="Normal 11 5 2" xfId="17191" xr:uid="{C37CD9B2-50CC-467A-93D1-78B4460739C2}"/>
    <cellStyle name="Normal 11 5 2 2" xfId="25231" xr:uid="{B85BDC99-8491-4D05-83CE-AA093CD6F789}"/>
    <cellStyle name="Normal 11 5 3" xfId="21214" xr:uid="{0DD194EE-148E-4588-8927-581CCD5950ED}"/>
    <cellStyle name="Normal 11 6" xfId="16168" xr:uid="{6AED88D2-C0D6-46FF-B9A5-45253B739158}"/>
    <cellStyle name="Normal 11 6 2" xfId="24208" xr:uid="{221DCE99-7B99-420C-872F-9855F1125FF3}"/>
    <cellStyle name="Normal 11 7" xfId="20178" xr:uid="{0C10A8FB-6442-4A3C-B5FB-4731B982026A}"/>
    <cellStyle name="Normal 110" xfId="443" xr:uid="{388C5EEC-14F8-4B0A-BEBC-2E79F335DF24}"/>
    <cellStyle name="Normal 111" xfId="445" xr:uid="{F9BF620D-7B7D-4936-8EFF-6CF548D7CB19}"/>
    <cellStyle name="Normal 112" xfId="447" xr:uid="{12039C9F-43BB-48A2-8D82-3994D1FD029C}"/>
    <cellStyle name="Normal 113" xfId="449" xr:uid="{71E668A2-B6B1-4F25-9580-AA24CB4793DE}"/>
    <cellStyle name="Normal 114" xfId="451" xr:uid="{02BD0475-74A5-4099-B47F-6524459C4C0F}"/>
    <cellStyle name="Normal 115" xfId="453" xr:uid="{59DCD984-82A1-4EC5-8289-2D5B4DDB67CD}"/>
    <cellStyle name="Normal 116" xfId="455" xr:uid="{6B87B7E0-8D87-401F-8941-DE1C0CAA6A41}"/>
    <cellStyle name="Normal 117" xfId="457" xr:uid="{CAA92A4C-15D6-4B45-BA85-1DFAF710E48B}"/>
    <cellStyle name="Normal 118" xfId="459" xr:uid="{64716066-B5BA-4D3D-933F-AC1B10FF8B28}"/>
    <cellStyle name="Normal 119" xfId="462" xr:uid="{9329C124-0DCE-4D19-A1F2-31F99AE90D82}"/>
    <cellStyle name="Normal 12" xfId="106" xr:uid="{97B48E49-EBB0-4BD9-BA3D-637AE1FDE059}"/>
    <cellStyle name="Normal 120" xfId="465" xr:uid="{99A9FACE-A6AB-4D02-A433-C0663EEB3BD4}"/>
    <cellStyle name="Normal 121" xfId="467" xr:uid="{88F92C8C-8C6C-4158-97E6-F4BFCA2B1F0D}"/>
    <cellStyle name="Normal 122" xfId="469" xr:uid="{A065C81E-85DB-47AB-9DA1-082244A570E8}"/>
    <cellStyle name="Normal 123" xfId="473" xr:uid="{9B6DC821-4537-4505-A7C2-07039D8B3E7E}"/>
    <cellStyle name="Normal 124" xfId="471" xr:uid="{128509DA-7CBB-4F46-A868-F96C7ED773B7}"/>
    <cellStyle name="Normal 125" xfId="478" xr:uid="{635A31C1-D065-4F8E-B1F1-2F1EE32D205E}"/>
    <cellStyle name="Normal 126" xfId="480" xr:uid="{4E1C7F39-3BC2-4184-95E7-D37ECABD9F37}"/>
    <cellStyle name="Normal 127" xfId="482" xr:uid="{BE623097-781D-46E0-951F-02CD331E1ED4}"/>
    <cellStyle name="Normal 128" xfId="484" xr:uid="{D69D5950-B68E-4803-9CA2-5EF84447282E}"/>
    <cellStyle name="Normal 129" xfId="487" xr:uid="{2BAAF0EA-B437-4DDA-BE51-F725E1C9D7EC}"/>
    <cellStyle name="Normal 13" xfId="108" xr:uid="{225C4021-BB87-453A-A3CA-2E4ADF44CAE4}"/>
    <cellStyle name="Normal 130" xfId="490" xr:uid="{0A6CF36D-C798-435C-BCC4-8130ABFCFDD3}"/>
    <cellStyle name="Normal 131" xfId="492" xr:uid="{BCDE16E9-4436-40AA-A665-E9196532E4B6}"/>
    <cellStyle name="Normal 132" xfId="494" xr:uid="{B1C0F263-C40B-42B5-B781-AA3D66B3CC3F}"/>
    <cellStyle name="Normal 133" xfId="496" xr:uid="{0637E9CD-60C8-45F2-AF2D-6A9768BCAAB5}"/>
    <cellStyle name="Normal 134" xfId="498" xr:uid="{C833A818-010D-4830-AE55-6C86F4DEB5A9}"/>
    <cellStyle name="Normal 135" xfId="500" xr:uid="{B2044BF2-3FE4-4A87-8C75-3D53027ECF1F}"/>
    <cellStyle name="Normal 136" xfId="502" xr:uid="{0EDC9A98-00DC-4C00-92E1-296AB00F5738}"/>
    <cellStyle name="Normal 137" xfId="504" xr:uid="{B405F5E8-EEF5-4065-A99E-8BA6E2E7B8E2}"/>
    <cellStyle name="Normal 138" xfId="506" xr:uid="{8B763B34-E5D1-463F-B735-7E1FE36F52FE}"/>
    <cellStyle name="Normal 139" xfId="508" xr:uid="{DF4A0C57-8BED-4197-9C00-7115B1D1EAD2}"/>
    <cellStyle name="Normal 14" xfId="110" xr:uid="{BDA06B6B-CD70-4B1A-9151-98CFF7AC6EED}"/>
    <cellStyle name="Normal 140" xfId="510" xr:uid="{609E08E9-87E1-41D0-914E-C0F802E2A4D1}"/>
    <cellStyle name="Normal 141" xfId="512" xr:uid="{DB2FE047-04E6-4B1F-8825-9D3C98AA09EB}"/>
    <cellStyle name="Normal 142" xfId="515" xr:uid="{9C448C0A-5237-4965-A316-AEE32D018A35}"/>
    <cellStyle name="Normal 142 2" xfId="644" xr:uid="{302E82B7-9EF7-4550-B992-36849F3BAFBA}"/>
    <cellStyle name="Normal 143" xfId="518" xr:uid="{88045306-B8ED-47A2-8EEB-4CD821B84BE7}"/>
    <cellStyle name="Normal 143 2" xfId="645" xr:uid="{1FFF4BF2-D7BE-4A6B-A81D-FFC61C9351AF}"/>
    <cellStyle name="Normal 144" xfId="523" xr:uid="{6574C3DA-5892-4AEF-A495-60219DD6D4BB}"/>
    <cellStyle name="Normal 144 2" xfId="646" xr:uid="{BA8AF1FE-2CE8-4F42-9CE0-B86426A17478}"/>
    <cellStyle name="Normal 145" xfId="527" xr:uid="{BF793EE8-2B2E-4C2A-A4B7-884CB3DA9D73}"/>
    <cellStyle name="Normal 146" xfId="529" xr:uid="{D3FF6040-5FBC-4442-88E7-D0387B6FCE43}"/>
    <cellStyle name="Normal 147" xfId="531" xr:uid="{966E1916-C8D1-45C6-ABAE-9D18C83F9F6C}"/>
    <cellStyle name="Normal 147 2" xfId="647" xr:uid="{2CBF9AB9-E160-4F7D-99A9-7F6302D35D91}"/>
    <cellStyle name="Normal 148" xfId="533" xr:uid="{8EF83151-5457-4463-BCF7-45CD0B8DFC54}"/>
    <cellStyle name="Normal 148 2" xfId="649" xr:uid="{F3FC102A-4D93-4DD0-9563-FE90749D50C4}"/>
    <cellStyle name="Normal 149" xfId="540" xr:uid="{C809098C-B9F2-4AC1-9F9F-761A0146E729}"/>
    <cellStyle name="Normal 149 2" xfId="651" xr:uid="{8EC34140-09DE-41A0-99CD-F74F280CAD7D}"/>
    <cellStyle name="Normal 15" xfId="112" xr:uid="{F46B8BCE-AF34-42B0-87E7-A74974A25A14}"/>
    <cellStyle name="Normal 150" xfId="541" xr:uid="{DA704ADC-3A21-44BC-A9BA-7AB199B3E593}"/>
    <cellStyle name="Normal 150 2" xfId="652" xr:uid="{B6E2A4A3-DE04-42A8-A726-D29D3F0EB936}"/>
    <cellStyle name="Normal 151" xfId="542" xr:uid="{BB3627FE-D594-490B-8E43-817AA7545808}"/>
    <cellStyle name="Normal 151 2" xfId="653" xr:uid="{A9CF17F8-910C-4594-B3BB-1E0DDFCEF125}"/>
    <cellStyle name="Normal 152" xfId="536" xr:uid="{B317A1A7-192C-4304-9BFE-C1BF7E6B1F4A}"/>
    <cellStyle name="Normal 152 2" xfId="650" xr:uid="{8BC475C9-638A-42F9-BDEC-D27FFA68F201}"/>
    <cellStyle name="Normal 153" xfId="545" xr:uid="{F9EF8027-919A-445F-91A9-F78231D70BD4}"/>
    <cellStyle name="Normal 153 2" xfId="655" xr:uid="{75925F4E-B882-448D-A03A-9F181EB6D074}"/>
    <cellStyle name="Normal 154" xfId="546" xr:uid="{676AF9A5-1BCF-43FE-A3CC-C31A483457E4}"/>
    <cellStyle name="Normal 154 2" xfId="656" xr:uid="{D2A67E1F-1A08-42F5-9E48-A0ABAD8FA286}"/>
    <cellStyle name="Normal 155" xfId="547" xr:uid="{E2B24433-03C2-4322-9409-D0C575B40C9F}"/>
    <cellStyle name="Normal 155 2" xfId="657" xr:uid="{9D800282-88E1-4A2B-81BC-29B22ACA93A6}"/>
    <cellStyle name="Normal 156" xfId="561" xr:uid="{86331F69-A0E8-4881-B2A9-E7B63E44D1BB}"/>
    <cellStyle name="Normal 156 2" xfId="663" xr:uid="{44FD7D81-3330-4A29-A0CC-041FA83C69E7}"/>
    <cellStyle name="Normal 157" xfId="551" xr:uid="{9349A0F1-3EB8-44A6-91FE-AEC4002E328E}"/>
    <cellStyle name="Normal 157 2" xfId="659" xr:uid="{4FB773C6-D457-41C7-BA01-1D4F7D21A2D3}"/>
    <cellStyle name="Normal 158" xfId="563" xr:uid="{52DD39E4-5992-4842-B2FA-02C12E4CA873}"/>
    <cellStyle name="Normal 158 2" xfId="664" xr:uid="{B4433366-7C82-429F-98A8-8E5914A2CB27}"/>
    <cellStyle name="Normal 159" xfId="553" xr:uid="{398C981D-EC4F-4005-ACCB-96E8F50932FB}"/>
    <cellStyle name="Normal 159 2" xfId="660" xr:uid="{6B19F70B-C3FA-4BB0-9817-755F40B0F19A}"/>
    <cellStyle name="Normal 16" xfId="115" xr:uid="{3BC633B3-28F2-4144-96A0-A4550A1E0D5F}"/>
    <cellStyle name="Normal 160" xfId="557" xr:uid="{E0FC397E-19E1-426E-949A-71F03E91B517}"/>
    <cellStyle name="Normal 160 2" xfId="662" xr:uid="{CF9C3D3C-2CC6-4387-8E4B-FE33354A5AC4}"/>
    <cellStyle name="Normal 161" xfId="549" xr:uid="{772F93E7-B6FB-4235-BF42-11B4C079B4EC}"/>
    <cellStyle name="Normal 161 2" xfId="658" xr:uid="{9CDD5F69-BBB9-41FE-A274-07DEE0BE719A}"/>
    <cellStyle name="Normal 162" xfId="570" xr:uid="{3209226F-1A7C-4D68-8B91-6F7CB4157C21}"/>
    <cellStyle name="Normal 162 2" xfId="666" xr:uid="{A38F8760-E513-4CEF-8CE6-0955E65C8AAA}"/>
    <cellStyle name="Normal 163" xfId="571" xr:uid="{B6DAB244-AC69-4216-8491-4576F923873E}"/>
    <cellStyle name="Normal 163 2" xfId="667" xr:uid="{5AB2C0E1-5C26-4106-8A94-25D981D31190}"/>
    <cellStyle name="Normal 164" xfId="572" xr:uid="{8C58C073-37A2-47E8-AFC3-FAD71550CF3D}"/>
    <cellStyle name="Normal 164 2" xfId="668" xr:uid="{38BC3325-6767-462A-AA12-D5DE3A9F5F71}"/>
    <cellStyle name="Normal 165" xfId="573" xr:uid="{5A519E88-9D9A-4124-A9BF-2AB47CF5B998}"/>
    <cellStyle name="Normal 165 2" xfId="669" xr:uid="{C30D4838-7E79-4F19-AAB3-AF949F7E7BB7}"/>
    <cellStyle name="Normal 166" xfId="555" xr:uid="{83CA25ED-43EB-48C8-B2EC-18BF55725F84}"/>
    <cellStyle name="Normal 166 2" xfId="661" xr:uid="{72D3C7B1-742B-4637-97B4-CE4C1FA31920}"/>
    <cellStyle name="Normal 167" xfId="575" xr:uid="{5DFB08D6-06A8-4369-9DF8-C69FD984E090}"/>
    <cellStyle name="Normal 168" xfId="577" xr:uid="{9050B89E-7150-4636-BEDC-362718C0F4BD}"/>
    <cellStyle name="Normal 169" xfId="579" xr:uid="{8E58A5A4-7CA1-47EA-98D9-4B6A5EDE26C4}"/>
    <cellStyle name="Normal 17" xfId="118" xr:uid="{2030C7DA-3C07-4007-AC9A-71EEE0B46B34}"/>
    <cellStyle name="Normal 170" xfId="581" xr:uid="{CBFF546F-CCF8-4A0A-BFA6-D92E968C1B4F}"/>
    <cellStyle name="Normal 170 2" xfId="671" xr:uid="{0A511948-8283-4665-B10A-D861B8DACE43}"/>
    <cellStyle name="Normal 171" xfId="583" xr:uid="{5E2FBB6F-1BBF-456A-8D92-843EC83D61D8}"/>
    <cellStyle name="Normal 171 2" xfId="673" xr:uid="{B6C306CD-D687-4C22-A843-8641A4100039}"/>
    <cellStyle name="Normal 172" xfId="588" xr:uid="{6504C3A5-E0D4-4C75-A6B3-123924CD7F44}"/>
    <cellStyle name="Normal 172 2" xfId="677" xr:uid="{A5722493-A7B5-4C0D-8763-930EF22848AE}"/>
    <cellStyle name="Normal 173" xfId="585" xr:uid="{C7305D23-AD5A-4F69-A81E-86FE56463F08}"/>
    <cellStyle name="Normal 173 2" xfId="674" xr:uid="{A6B1D1CF-1866-4CCD-8D88-DFB7D0AEF5A7}"/>
    <cellStyle name="Normal 174" xfId="592" xr:uid="{CAF29045-2DF8-4DFB-A86B-304E806614C1}"/>
    <cellStyle name="Normal 175" xfId="594" xr:uid="{84A5DF26-A91B-4840-8E25-B057617F1C30}"/>
    <cellStyle name="Normal 176" xfId="596" xr:uid="{C9907C66-F67A-41AA-8434-3BC563B6602D}"/>
    <cellStyle name="Normal 177" xfId="598" xr:uid="{FE304E4A-6F2B-4B8F-96B6-4922A4C1B45A}"/>
    <cellStyle name="Normal 178" xfId="600" xr:uid="{8BF21A38-C5C9-45A8-B6FA-76BDB564D629}"/>
    <cellStyle name="Normal 178 2" xfId="680" xr:uid="{748D6E62-092F-4ABF-8D87-11A24CBD19BA}"/>
    <cellStyle name="Normal 179" xfId="602" xr:uid="{D4720DB2-2A0E-4087-AFFB-0E2508701299}"/>
    <cellStyle name="Normal 179 2" xfId="682" xr:uid="{23DC3251-90B5-4B08-9D40-585BC31056B1}"/>
    <cellStyle name="Normal 18" xfId="121" xr:uid="{A28B6559-6D18-49BA-ADA1-222F2A47AEAD}"/>
    <cellStyle name="Normal 180" xfId="604" xr:uid="{84FE03B3-68FE-4F04-978A-799D72ACCBFF}"/>
    <cellStyle name="Normal 180 2" xfId="684" xr:uid="{83191209-0E76-4C36-A11E-BBA937A7E26A}"/>
    <cellStyle name="Normal 181" xfId="606" xr:uid="{5E0E4A5B-6567-4F00-B81C-1B1293DB3DDF}"/>
    <cellStyle name="Normal 181 2" xfId="686" xr:uid="{67EED5BF-1766-4F07-8261-DC0FB8888106}"/>
    <cellStyle name="Normal 182" xfId="608" xr:uid="{5D1D77B7-8E24-4737-8048-AB60577E30CD}"/>
    <cellStyle name="Normal 182 2" xfId="688" xr:uid="{BCFA5AEE-5C56-4476-9AC9-2A1160343779}"/>
    <cellStyle name="Normal 183" xfId="611" xr:uid="{03A9523C-4B7C-4FD5-B994-1473EC1F4281}"/>
    <cellStyle name="Normal 183 2" xfId="691" xr:uid="{4E222A1E-F4F3-41FE-81EC-AF89B7DE179D}"/>
    <cellStyle name="Normal 184" xfId="613" xr:uid="{F5D13FD9-B303-4F8B-8208-6AC636B3DCF5}"/>
    <cellStyle name="Normal 184 2" xfId="693" xr:uid="{547C0B0E-7706-4AEE-A862-ACD3DBDB478D}"/>
    <cellStyle name="Normal 185" xfId="627" xr:uid="{7AAFB6E2-BACD-4292-B86A-0CC2020BBB2E}"/>
    <cellStyle name="Normal 186" xfId="697" xr:uid="{D36FE2F1-0958-4710-B4BD-7FCE7E5DC3F7}"/>
    <cellStyle name="Normal 186 2" xfId="737" xr:uid="{FC77BE4A-881F-4AA9-80DE-DD5B3E1FFD9E}"/>
    <cellStyle name="Normal 187" xfId="696" xr:uid="{5F6B341F-FEEE-4480-BCE2-9A11A5AFCB13}"/>
    <cellStyle name="Normal 187 2" xfId="736" xr:uid="{8AF0FBDC-1B9D-449A-A1A0-10494745C4F2}"/>
    <cellStyle name="Normal 188" xfId="695" xr:uid="{949F9FFA-50FE-4206-8487-83E2B6834463}"/>
    <cellStyle name="Normal 189" xfId="703" xr:uid="{57480FC5-0834-4ED0-8A8F-D230CD859B78}"/>
    <cellStyle name="Normal 189 2" xfId="740" xr:uid="{B37DEAF3-51FE-4FD7-8B3C-08FCAA28DEE9}"/>
    <cellStyle name="Normal 19" xfId="124" xr:uid="{0BC8D0C4-CD21-4EAF-91F3-01E2FCBB1ED4}"/>
    <cellStyle name="Normal 190" xfId="706" xr:uid="{90C5B4C7-7E87-49EE-94A9-5F82E13B36B7}"/>
    <cellStyle name="Normal 191" xfId="708" xr:uid="{56560BB8-CB7D-4F8E-8AEE-31EDFDCE1112}"/>
    <cellStyle name="Normal 192" xfId="712" xr:uid="{70939F76-DBCF-4E53-9DAC-5E603A266C82}"/>
    <cellStyle name="Normal 193" xfId="714" xr:uid="{B7C0BEA1-D1F8-4966-B816-48DA1B6589B8}"/>
    <cellStyle name="Normal 194" xfId="717" xr:uid="{FA0DED7F-6469-4F00-ABCD-8189B56B1366}"/>
    <cellStyle name="Normal 195" xfId="719" xr:uid="{DD457DC0-9FFA-438C-901D-4FF0280BE334}"/>
    <cellStyle name="Normal 195 2" xfId="743" xr:uid="{3776FDED-E7B1-41BC-98EE-EB58E1EA3C26}"/>
    <cellStyle name="Normal 196" xfId="721" xr:uid="{D82B136B-F1F6-48D6-99CF-108D59E94865}"/>
    <cellStyle name="Normal 196 2" xfId="745" xr:uid="{C670F823-6480-4CA6-BC04-6BE0CA52E80E}"/>
    <cellStyle name="Normal 197" xfId="723" xr:uid="{FAA7B461-DF77-4795-8F19-DC91370DF9A8}"/>
    <cellStyle name="Normal 197 2" xfId="747" xr:uid="{AB1DCA90-0B94-442F-85C9-955C3B47B942}"/>
    <cellStyle name="Normal 198" xfId="725" xr:uid="{368F55B3-8EE7-4B2C-B9BA-72426C69B4B9}"/>
    <cellStyle name="Normal 198 2" xfId="955" xr:uid="{2105A300-266F-4F36-B08F-EE25443864BE}"/>
    <cellStyle name="Normal 199" xfId="729" xr:uid="{0AAE10CD-CD7C-4EBD-83EE-01BA49406C13}"/>
    <cellStyle name="Normal 199 2" xfId="956" xr:uid="{20C1AAD3-9C28-49B5-B49F-FFCF50203AA1}"/>
    <cellStyle name="Normal 2" xfId="4" xr:uid="{2647E21D-A76B-4FB5-AAC0-501C6E732175}"/>
    <cellStyle name="Normal 2 10" xfId="795" xr:uid="{2655A61F-40A8-43B8-AA4A-999D38D37C4A}"/>
    <cellStyle name="Normal 2 11" xfId="807" xr:uid="{876426BC-7BA4-446C-A250-65C18C9E534B}"/>
    <cellStyle name="Normal 2 12" xfId="820" xr:uid="{08246AC5-85C9-4AA3-B158-E29ACAF87BA7}"/>
    <cellStyle name="Normal 2 13" xfId="817" xr:uid="{CC2803BA-0742-48D1-8D66-291609DC6F55}"/>
    <cellStyle name="Normal 2 14" xfId="832" xr:uid="{15870FD0-2F5D-4E0B-8E72-EF55EB9379EF}"/>
    <cellStyle name="Normal 2 15" xfId="828" xr:uid="{A346DF58-E2F5-4A53-8C2E-311E8ED09B6A}"/>
    <cellStyle name="Normal 2 16" xfId="835" xr:uid="{1CB01333-258A-4394-BC77-7D56E710AC28}"/>
    <cellStyle name="Normal 2 17" xfId="850" xr:uid="{2698271F-1A87-4611-BF0E-B6C530E7158E}"/>
    <cellStyle name="Normal 2 18" xfId="847" xr:uid="{B4AB62D0-CE54-48F1-AA57-32E72B2939F4}"/>
    <cellStyle name="Normal 2 19" xfId="886" xr:uid="{362DC81E-BED8-4883-952A-D6291DC69A24}"/>
    <cellStyle name="Normal 2 2" xfId="11" xr:uid="{C850689D-22BF-4958-893E-18687FB1284C}"/>
    <cellStyle name="Normal 2 2 10" xfId="931" xr:uid="{8614851E-F088-4494-BD56-0A268A035222}"/>
    <cellStyle name="Normal 2 2 11" xfId="933" xr:uid="{F69DBC47-2C59-4DEA-8F6F-54AE0C9702FF}"/>
    <cellStyle name="Normal 2 2 12" xfId="935" xr:uid="{9943A1DA-890E-41C9-A9AB-F4C94382CF97}"/>
    <cellStyle name="Normal 2 2 13" xfId="64" xr:uid="{857994A0-2685-4E59-869D-880BA322806E}"/>
    <cellStyle name="Normal 2 2 14" xfId="3112" xr:uid="{42DB0B36-F3C0-46AE-82F5-95844D5F56EE}"/>
    <cellStyle name="Normal 2 2 2" xfId="701" xr:uid="{1D07834F-C797-4CC6-A456-2A9169B64AB5}"/>
    <cellStyle name="Normal 2 2 2 2" xfId="3130" xr:uid="{13E2152D-4E52-484A-9234-8861D64D0BF7}"/>
    <cellStyle name="Normal 2 2 3" xfId="813" xr:uid="{22576936-DCE4-430D-B506-F0F894F9F691}"/>
    <cellStyle name="Normal 2 2 4" xfId="912" xr:uid="{979056C0-A612-4B17-B2C8-B3609DB554CD}"/>
    <cellStyle name="Normal 2 2 5" xfId="917" xr:uid="{686708DF-DD25-45D1-AFAB-668A3009EA1D}"/>
    <cellStyle name="Normal 2 2 6" xfId="922" xr:uid="{11BA751C-1D20-4BAD-8DB4-27195A22AC77}"/>
    <cellStyle name="Normal 2 2 7" xfId="925" xr:uid="{8D8403F3-0635-435E-9E6B-A7ADD1EE0765}"/>
    <cellStyle name="Normal 2 2 8" xfId="927" xr:uid="{AEC35217-3570-426C-B884-BAD65BD80515}"/>
    <cellStyle name="Normal 2 2 9" xfId="929" xr:uid="{757ED080-2B1B-47C5-AF00-8D1086B7E5F4}"/>
    <cellStyle name="Normal 2 20" xfId="870" xr:uid="{919443E0-C45D-4B6A-8479-75606540514F}"/>
    <cellStyle name="Normal 2 21" xfId="879" xr:uid="{4415A96C-19EE-4140-ADBD-702767853457}"/>
    <cellStyle name="Normal 2 22" xfId="874" xr:uid="{FCDE1D50-633B-40D7-8C2D-42C344B427C7}"/>
    <cellStyle name="Normal 2 23" xfId="877" xr:uid="{85522E04-AACB-4636-B974-B09177FAB041}"/>
    <cellStyle name="Normal 2 24" xfId="856" xr:uid="{E9314697-7D5E-4997-952A-78C9027F7774}"/>
    <cellStyle name="Normal 2 25" xfId="891" xr:uid="{6A11E083-40D6-43D5-8ECE-7FC816350D3F}"/>
    <cellStyle name="Normal 2 26" xfId="902" xr:uid="{011FADBF-92F0-4AC2-B59D-2F1ACC073138}"/>
    <cellStyle name="Normal 2 27" xfId="859" xr:uid="{2D167932-8478-4DE6-932F-D217BDD1CAA6}"/>
    <cellStyle name="Normal 2 28" xfId="3066" xr:uid="{03F89F2F-9B9E-497A-9F34-32F80F4AA759}"/>
    <cellStyle name="Normal 2 28 2" xfId="4988" xr:uid="{1C57DB26-1100-474D-813F-7DD301BDDDE7}"/>
    <cellStyle name="Normal 2 28 2 2" xfId="8720" xr:uid="{55BF3621-CF09-4B18-9445-1550715BC537}"/>
    <cellStyle name="Normal 2 28 2 2 2" xfId="18188" xr:uid="{C7107C1D-A77A-4D8D-B03E-63325D942C8E}"/>
    <cellStyle name="Normal 2 28 2 2 2 2" xfId="26228" xr:uid="{D83A5A17-D30D-4C8F-BE17-7382E2EA86AD}"/>
    <cellStyle name="Normal 2 28 2 2 3" xfId="22214" xr:uid="{942D9E83-B176-4DF5-9BD8-329B4D2B016F}"/>
    <cellStyle name="Normal 2 28 2 3" xfId="17178" xr:uid="{A1D4BA4A-81A2-487A-9FCA-217B9A9827DE}"/>
    <cellStyle name="Normal 2 28 2 3 2" xfId="25218" xr:uid="{00D0B039-5561-4187-84DF-20D5A6CD7983}"/>
    <cellStyle name="Normal 2 28 2 4" xfId="21201" xr:uid="{833D5656-059E-4992-9933-DECBAE0FDD4D}"/>
    <cellStyle name="Normal 2 28 3" xfId="6854" xr:uid="{5C0B079D-D3C5-42CF-87A2-19E6A4A1DF22}"/>
    <cellStyle name="Normal 2 28 3 2" xfId="17683" xr:uid="{2EB3B8E5-33E7-498F-A167-2ECF509349F6}"/>
    <cellStyle name="Normal 2 28 3 2 2" xfId="25723" xr:uid="{52DAE684-8FCC-4100-9615-E770FA2ACD34}"/>
    <cellStyle name="Normal 2 28 3 3" xfId="21708" xr:uid="{2A5257B3-45A0-4F2B-AEF8-E388EA19868A}"/>
    <cellStyle name="Normal 2 28 4" xfId="16673" xr:uid="{A82CE235-6154-4AE8-B21D-95E9637E0A67}"/>
    <cellStyle name="Normal 2 28 4 2" xfId="24713" xr:uid="{40B53AF9-9507-4708-96C7-8E218C26723D}"/>
    <cellStyle name="Normal 2 28 5" xfId="20694" xr:uid="{4704864D-46BF-4CCC-BCAA-8AA270725536}"/>
    <cellStyle name="Normal 2 29" xfId="63" xr:uid="{5A4F1C20-8776-4368-8B60-FC45B19BED86}"/>
    <cellStyle name="Normal 2 3" xfId="16" xr:uid="{EBE9AF59-7640-4239-8D4A-2410BFA84076}"/>
    <cellStyle name="Normal 2 3 10" xfId="916" xr:uid="{8A469D96-7D45-446D-B051-C464D25DC0EE}"/>
    <cellStyle name="Normal 2 3 11" xfId="921" xr:uid="{1CB07928-482F-4AF0-8B55-107F202CFEEE}"/>
    <cellStyle name="Normal 2 3 12" xfId="188" xr:uid="{6A5B24BD-4461-469A-BB8B-77D74BD328F2}"/>
    <cellStyle name="Normal 2 3 2" xfId="812" xr:uid="{789F8F0A-111A-4967-9EC4-11A30ECF243F}"/>
    <cellStyle name="Normal 2 3 3" xfId="896" xr:uid="{081AB982-1AFE-4809-AD21-11E2DF39DAC4}"/>
    <cellStyle name="Normal 2 3 4" xfId="865" xr:uid="{AE600BD1-86A1-4BFB-A48C-0F1C89482666}"/>
    <cellStyle name="Normal 2 3 5" xfId="884" xr:uid="{07CE5F7C-E7BD-4A39-A2E9-93A9BB4B609D}"/>
    <cellStyle name="Normal 2 3 6" xfId="894" xr:uid="{4CBB5FD3-E1A8-43BC-9564-277BA1560B33}"/>
    <cellStyle name="Normal 2 3 7" xfId="899" xr:uid="{60273EAC-BB2B-4E38-AEA9-1A47A16FCEE1}"/>
    <cellStyle name="Normal 2 3 8" xfId="862" xr:uid="{5DB00F77-726B-49A5-B8B2-E9F29426DB08}"/>
    <cellStyle name="Normal 2 3 9" xfId="911" xr:uid="{2C7D8ED8-EBEC-4985-9992-2B16B251CFFA}"/>
    <cellStyle name="Normal 2 30" xfId="28242" xr:uid="{79588C9C-2B3E-4910-9A0D-7CB5B10865DF}"/>
    <cellStyle name="Normal 2 31" xfId="28286" xr:uid="{CAE23CDD-7683-479A-8253-8DDA26CF16EC}"/>
    <cellStyle name="Normal 2 4" xfId="700" xr:uid="{95A2F858-9AE4-40A8-A85A-374A9C3891EB}"/>
    <cellStyle name="Normal 2 4 2" xfId="3117" xr:uid="{036DCD7B-8297-4652-A7D3-85D61B8C35DC}"/>
    <cellStyle name="Normal 2 4 3" xfId="28265" xr:uid="{C79CBF01-EE05-4886-B330-C77C94E629DA}"/>
    <cellStyle name="Normal 2 5" xfId="762" xr:uid="{45C94519-CF61-4706-91B4-931A472B7019}"/>
    <cellStyle name="Normal 2 6" xfId="780" xr:uid="{2A06E26E-2B9A-4F00-8905-5BC57CB31F3A}"/>
    <cellStyle name="Normal 2 6 10 12" xfId="28267" xr:uid="{B69ECD1A-74CA-4645-AB22-C8AE0DAD5288}"/>
    <cellStyle name="Normal 2 7" xfId="777" xr:uid="{7076F5A5-000E-4AC7-8717-736E2EEC88DF}"/>
    <cellStyle name="Normal 2 8" xfId="796" xr:uid="{2B05C277-E895-4D10-8BDB-DA96612ACE54}"/>
    <cellStyle name="Normal 2 9" xfId="791" xr:uid="{874BB536-50C5-49B1-8D86-B89DEB364252}"/>
    <cellStyle name="Normal 20" xfId="127" xr:uid="{C62386CC-D8E8-4166-9C5F-E8E99E4D8279}"/>
    <cellStyle name="Normal 200" xfId="730" xr:uid="{0E7A89B5-F747-4801-95BF-E16D9A673AB1}"/>
    <cellStyle name="Normal 200 2" xfId="957" xr:uid="{A75C5318-C5E1-41FB-964E-03B781477382}"/>
    <cellStyle name="Normal 201" xfId="733" xr:uid="{4998CE4A-AFEA-4DE1-8C64-A45A3EB1F7E4}"/>
    <cellStyle name="Normal 202" xfId="735" xr:uid="{50A5B73D-D2C9-44B7-9262-20704770ABEA}"/>
    <cellStyle name="Normal 203" xfId="751" xr:uid="{B5DF0A94-4D88-4DF5-86F6-6C8A7CDAF554}"/>
    <cellStyle name="Normal 203 2" xfId="959" xr:uid="{5E70EB77-675D-4602-B8B1-ABD97C53037E}"/>
    <cellStyle name="Normal 204" xfId="753" xr:uid="{4CDBFC28-F361-4BF3-BD8A-11725BEFBD75}"/>
    <cellStyle name="Normal 204 2" xfId="960" xr:uid="{D89339E3-0A83-4CE6-BA96-E73C91E85396}"/>
    <cellStyle name="Normal 205" xfId="755" xr:uid="{FD6018B0-2E8D-4390-AF1C-B7A90DB6412E}"/>
    <cellStyle name="Normal 206" xfId="757" xr:uid="{D21025DC-3C12-446A-B2E1-8DFBF54F2393}"/>
    <cellStyle name="Normal 206 2" xfId="962" xr:uid="{2441A218-01C8-4403-88D6-9231EDDA2623}"/>
    <cellStyle name="Normal 207" xfId="759" xr:uid="{08BDB30C-F269-4439-A0D6-8CFA30186C6C}"/>
    <cellStyle name="Normal 207 2" xfId="964" xr:uid="{5113ACAF-7C1A-4BFE-9F0E-13CC4E28CCEC}"/>
    <cellStyle name="Normal 208" xfId="937" xr:uid="{645075C9-5AEA-4925-878B-D318BFCCA968}"/>
    <cellStyle name="Normal 208 2" xfId="981" xr:uid="{6D32E396-5B7E-413D-99F0-881CBE0CB863}"/>
    <cellStyle name="Normal 209" xfId="939" xr:uid="{D57EE95D-2FC9-406D-94AE-B97E9739E232}"/>
    <cellStyle name="Normal 209 2" xfId="982" xr:uid="{6078CDBD-47A1-44A1-A0EE-B4205112547C}"/>
    <cellStyle name="Normal 21" xfId="130" xr:uid="{353A6B85-C372-44BB-BD09-0B92FB416B12}"/>
    <cellStyle name="Normal 210" xfId="943" xr:uid="{F9F67C38-E555-4DD1-8B26-25F2DAF7DFB8}"/>
    <cellStyle name="Normal 211" xfId="946" xr:uid="{0583C837-972A-4097-922C-13A65CA578AD}"/>
    <cellStyle name="Normal 212" xfId="984" xr:uid="{86568B3D-210D-47B0-BBCB-9A2CE1FD74F6}"/>
    <cellStyle name="Normal 213" xfId="986" xr:uid="{C760198D-EFD8-4BE7-89C4-6E14AC310A84}"/>
    <cellStyle name="Normal 214" xfId="989" xr:uid="{7F130B8E-BB20-4757-81B0-A9015F83002E}"/>
    <cellStyle name="Normal 215" xfId="992" xr:uid="{97FE0DD3-122B-4B09-8BF7-316A3A9B2C10}"/>
    <cellStyle name="Normal 216" xfId="995" xr:uid="{CEBD160F-C411-477A-B427-0C69A936A855}"/>
    <cellStyle name="Normal 217" xfId="1005" xr:uid="{B9487FA0-1025-4A6D-9ECA-761EFDF84622}"/>
    <cellStyle name="Normal 218" xfId="1004" xr:uid="{DE4D9182-7400-4B33-8DC6-DED1659D14CD}"/>
    <cellStyle name="Normal 219" xfId="1078" xr:uid="{7647475E-1600-4936-A783-78376D72E1A7}"/>
    <cellStyle name="Normal 22" xfId="132" xr:uid="{7D49DC3C-E381-4D82-87C4-B3F8BEC8DCEE}"/>
    <cellStyle name="Normal 220" xfId="1081" xr:uid="{4A296820-5E37-4751-8A42-ABEBC2BCE617}"/>
    <cellStyle name="Normal 221" xfId="1084" xr:uid="{3ABDB7D7-35DF-42E4-9D20-4AB12BBBAD86}"/>
    <cellStyle name="Normal 222" xfId="1086" xr:uid="{301B4417-0094-46AC-AF00-FDF731A7B1F6}"/>
    <cellStyle name="Normal 223" xfId="1088" xr:uid="{F0D62677-21F1-4D4D-ABE9-987AD437F083}"/>
    <cellStyle name="Normal 224" xfId="1090" xr:uid="{1816EA75-A836-4208-89FD-5B3DDD3971CC}"/>
    <cellStyle name="Normal 225" xfId="1092" xr:uid="{F2F8BF9F-71CF-4147-AA29-D7B110D272DB}"/>
    <cellStyle name="Normal 226" xfId="1095" xr:uid="{DAFA13FA-CA9F-4E07-94DB-57372C0C889C}"/>
    <cellStyle name="Normal 227" xfId="1098" xr:uid="{A49FD99D-0A00-4DD8-BCF7-62AED72467BD}"/>
    <cellStyle name="Normal 228" xfId="1101" xr:uid="{D6598198-30E9-47D8-8998-FB17D416F226}"/>
    <cellStyle name="Normal 229" xfId="1104" xr:uid="{03AB5F49-38C3-4A21-AA4F-07440CD73AE5}"/>
    <cellStyle name="Normal 23" xfId="134" xr:uid="{ECB1FB43-8B90-426C-9CDB-0DD10F7C61B9}"/>
    <cellStyle name="Normal 230" xfId="1108" xr:uid="{8D89B177-D826-40D1-A9BA-1A8B272501A2}"/>
    <cellStyle name="Normal 231" xfId="1110" xr:uid="{91475341-5D64-4273-B762-B7C1CBE2EBC6}"/>
    <cellStyle name="Normal 232" xfId="1112" xr:uid="{A9F4868A-582E-4A6C-A6CA-30BE7517AE78}"/>
    <cellStyle name="Normal 233" xfId="1114" xr:uid="{7A1EE81D-8E72-4E4C-B5E8-99F7FB62C0F1}"/>
    <cellStyle name="Normal 234" xfId="1123" xr:uid="{51DF948F-1374-44B7-B610-78349A55AA09}"/>
    <cellStyle name="Normal 235" xfId="1117" xr:uid="{83E7F56A-9AAF-4CD6-B2A8-974E41BABC11}"/>
    <cellStyle name="Normal 236" xfId="1125" xr:uid="{480CD2DB-2F6E-472A-82BE-0184D655D218}"/>
    <cellStyle name="Normal 237" xfId="1127" xr:uid="{2744AE7C-1D17-4A0D-8D98-BE423521B52D}"/>
    <cellStyle name="Normal 238" xfId="1129" xr:uid="{A875680C-9E56-4BE7-944A-A246954D61A8}"/>
    <cellStyle name="Normal 239" xfId="1131" xr:uid="{1B73A0C3-1728-4491-9BDB-3B84898C82C4}"/>
    <cellStyle name="Normal 24" xfId="136" xr:uid="{76FEA904-34B2-4D81-82F2-3735FB3E8746}"/>
    <cellStyle name="Normal 240" xfId="1133" xr:uid="{2E948950-1CA8-4383-8386-A32E93D30375}"/>
    <cellStyle name="Normal 241" xfId="1135" xr:uid="{3018E79E-DE47-4A29-B7B1-08638F2DBF46}"/>
    <cellStyle name="Normal 242" xfId="1137" xr:uid="{19B70116-5620-4996-8ABF-A34F2EF20073}"/>
    <cellStyle name="Normal 243" xfId="1139" xr:uid="{D7DC6629-2992-48E0-AB87-B07A59A3E649}"/>
    <cellStyle name="Normal 244" xfId="1141" xr:uid="{FEAF1BAD-B035-4641-BB39-B6DB9D58D128}"/>
    <cellStyle name="Normal 245" xfId="1143" xr:uid="{21065256-FEFA-4E19-9144-EF2A482A2390}"/>
    <cellStyle name="Normal 246" xfId="1145" xr:uid="{134375F5-9FAC-4E06-9597-F3605C8792D8}"/>
    <cellStyle name="Normal 247" xfId="1147" xr:uid="{C8602BBC-971F-4EEF-BC64-358291E94551}"/>
    <cellStyle name="Normal 248" xfId="1149" xr:uid="{7A326986-A7C1-4BF6-8E99-F7B9CDF81C69}"/>
    <cellStyle name="Normal 249" xfId="1151" xr:uid="{A1DF4D80-D8A6-4E96-B0C9-B274EF20929D}"/>
    <cellStyle name="Normal 25" xfId="138" xr:uid="{1AD05A1C-9A78-4D2F-BA5B-8F8418911A91}"/>
    <cellStyle name="Normal 250" xfId="1153" xr:uid="{071D8CF0-DA4F-4629-B1EB-0EBE62007BA5}"/>
    <cellStyle name="Normal 251" xfId="1156" xr:uid="{EEA1139A-976E-4053-9DAE-00707CB8E1F4}"/>
    <cellStyle name="Normal 252" xfId="1159" xr:uid="{B2AAA033-9095-498E-AAF8-0B0BA7757456}"/>
    <cellStyle name="Normal 253" xfId="1162" xr:uid="{DC7A70E2-6BFA-4810-80F0-7D6A210859F2}"/>
    <cellStyle name="Normal 254" xfId="1280" xr:uid="{BFDB83E9-6A51-4185-95C3-72580997599A}"/>
    <cellStyle name="Normal 255" xfId="1282" xr:uid="{AD3A6C70-EF3F-43CB-A830-F6A407A49ED8}"/>
    <cellStyle name="Normal 256" xfId="1284" xr:uid="{F6EB5502-3F10-4BCB-9D34-7856B23A8154}"/>
    <cellStyle name="Normal 257" xfId="1286" xr:uid="{DBF1C95E-06B1-451B-80C8-6FA14E0DB7D4}"/>
    <cellStyle name="Normal 258" xfId="1289" xr:uid="{DFDF7ACC-55C9-4AB3-8DD4-36DF798320F0}"/>
    <cellStyle name="Normal 259" xfId="1292" xr:uid="{31CB5BB1-014F-4CD2-841D-F8BF4D432470}"/>
    <cellStyle name="Normal 26" xfId="140" xr:uid="{78C86961-A86F-4BF3-9517-5EBCCCE20B44}"/>
    <cellStyle name="Normal 260" xfId="1295" xr:uid="{7FF5FF9E-5BE8-4A8C-84C0-01EC052EA689}"/>
    <cellStyle name="Normal 261" xfId="1298" xr:uid="{183513A4-4566-403B-8D80-E34A705E43A8}"/>
    <cellStyle name="Normal 262" xfId="1301" xr:uid="{EE0B84FE-C381-4D68-BA38-07D137F832BA}"/>
    <cellStyle name="Normal 263" xfId="1303" xr:uid="{6C60D1AC-9C74-4A0A-B10C-74D59D8DB1AE}"/>
    <cellStyle name="Normal 264" xfId="1305" xr:uid="{335BC21F-D428-4CB1-A3BB-48F05BCBF9EA}"/>
    <cellStyle name="Normal 265" xfId="1307" xr:uid="{A29ED8D7-A4BB-4F8C-BEE2-81F8B358B3A9}"/>
    <cellStyle name="Normal 266" xfId="1309" xr:uid="{028C8161-7E00-47A9-8D5C-33088E8B0A87}"/>
    <cellStyle name="Normal 267" xfId="1311" xr:uid="{6D073DF4-2F08-4C11-9B54-FD41D3FCE268}"/>
    <cellStyle name="Normal 268" xfId="1314" xr:uid="{EA3187D4-1BC7-456B-A814-CB244D9C9EAF}"/>
    <cellStyle name="Normal 269" xfId="1316" xr:uid="{5BD3A61A-9054-4398-A882-5B94039FC921}"/>
    <cellStyle name="Normal 27" xfId="142" xr:uid="{8F2CD50A-203F-4CF7-974E-5A4942F83AE5}"/>
    <cellStyle name="Normal 270" xfId="1318" xr:uid="{7F864220-2DEA-4217-92B7-6B0C47B466DD}"/>
    <cellStyle name="Normal 271" xfId="1320" xr:uid="{F9B64EE7-0F48-402F-B6EF-EA0F89FDBE9F}"/>
    <cellStyle name="Normal 272" xfId="1323" xr:uid="{7A771928-E627-4028-871B-E464A0F0C767}"/>
    <cellStyle name="Normal 273" xfId="1326" xr:uid="{88AB6AFF-52B5-4A6E-85FB-016D8845BE2E}"/>
    <cellStyle name="Normal 274" xfId="1329" xr:uid="{9EB1A23C-23DB-4F27-A1BF-55F5F5ACA7E0}"/>
    <cellStyle name="Normal 275" xfId="1331" xr:uid="{11328755-561A-4B94-86E5-5904D68587EC}"/>
    <cellStyle name="Normal 276" xfId="1333" xr:uid="{E0275214-013B-4F6F-9672-C9D1384409B3}"/>
    <cellStyle name="Normal 276 2" xfId="1591" xr:uid="{5CB8E12F-440D-4D48-A558-575BBF14BB35}"/>
    <cellStyle name="Normal 277" xfId="1335" xr:uid="{8E539916-6364-4E53-9577-466E7168AD67}"/>
    <cellStyle name="Normal 277 2" xfId="1593" xr:uid="{C18A4703-7AB8-4E34-9466-D8547D4DBD50}"/>
    <cellStyle name="Normal 278" xfId="1337" xr:uid="{DB141D94-F16A-44BF-8FED-F7E489EE9A27}"/>
    <cellStyle name="Normal 279" xfId="1340" xr:uid="{8DB5A841-CD69-48F1-8713-B399188D4B28}"/>
    <cellStyle name="Normal 28" xfId="144" xr:uid="{DFA49429-DE4A-4E65-BC43-518065AE73F9}"/>
    <cellStyle name="Normal 280" xfId="1343" xr:uid="{FC70CADE-9C2A-4DC8-87F7-991553D4C14F}"/>
    <cellStyle name="Normal 281" xfId="1346" xr:uid="{1764156B-2595-4E4D-9522-66A82BA4591A}"/>
    <cellStyle name="Normal 282" xfId="1349" xr:uid="{21FD27C9-7937-4A42-94DA-873674D823CF}"/>
    <cellStyle name="Normal 283" xfId="1352" xr:uid="{F97087AE-8459-428B-96AC-1A24CD721A97}"/>
    <cellStyle name="Normal 284" xfId="1354" xr:uid="{01FEBD7A-1C77-4B6C-9363-72BB0D64C86E}"/>
    <cellStyle name="Normal 285" xfId="1356" xr:uid="{F4F1742C-1F49-4696-9194-538F9B91FF25}"/>
    <cellStyle name="Normal 286" xfId="1358" xr:uid="{A9151353-B170-4438-AD68-F2B272A45F3D}"/>
    <cellStyle name="Normal 287" xfId="1360" xr:uid="{6FD597EA-3FF7-46FE-8D50-51BBE5F1BC14}"/>
    <cellStyle name="Normal 288" xfId="1362" xr:uid="{8C5D5BAB-177B-465C-BFE5-8798258FCCE3}"/>
    <cellStyle name="Normal 289" xfId="1596" xr:uid="{E985DA7F-19A6-43DF-B87C-20281FB2E4C0}"/>
    <cellStyle name="Normal 29" xfId="194" xr:uid="{185004F3-F112-4A28-AF31-EEA2007708C4}"/>
    <cellStyle name="Normal 290" xfId="1598" xr:uid="{21C77998-5C8F-4D4A-A709-918A28BEB8CE}"/>
    <cellStyle name="Normal 291" xfId="1600" xr:uid="{227D57A9-C806-4750-A605-B6FA70B546E8}"/>
    <cellStyle name="Normal 292" xfId="1602" xr:uid="{E2313D64-00BA-44E1-B627-69A110D40CF8}"/>
    <cellStyle name="Normal 293" xfId="1719" xr:uid="{B5DCABEB-FDF0-4B58-9785-B8185568454E}"/>
    <cellStyle name="Normal 294" xfId="2064" xr:uid="{E7232377-2AE4-4F64-866E-CBF2DCB92B6C}"/>
    <cellStyle name="Normal 295" xfId="2066" xr:uid="{C84F059D-9E05-4B0E-99C0-CAFA88D287B5}"/>
    <cellStyle name="Normal 296" xfId="2068" xr:uid="{9240D744-724D-4A42-BE28-AAF8CEBB7182}"/>
    <cellStyle name="Normal 297" xfId="2070" xr:uid="{4AEDDF18-8947-46DA-BFE1-B6B00DBF9A75}"/>
    <cellStyle name="Normal 298" xfId="2072" xr:uid="{A61EDD4E-1311-4528-AAE3-14A5D6EDC96F}"/>
    <cellStyle name="Normal 299" xfId="2074" xr:uid="{2A01CB17-8193-45E9-B154-5FDF4345704E}"/>
    <cellStyle name="Normal 3" xfId="12" xr:uid="{BD4B88AD-EA09-4BF5-986D-105DF7CCF2B2}"/>
    <cellStyle name="Normal 3 10" xfId="825" xr:uid="{5D3F0238-A3CC-4BF6-B483-AE75C8555FE0}"/>
    <cellStyle name="Normal 3 11" xfId="854" xr:uid="{ADE777A0-5E4D-4E04-931E-6A8A21329DD1}"/>
    <cellStyle name="Normal 3 12" xfId="855" xr:uid="{AEC86B9B-10A9-4FB5-BEA5-4CF970A08130}"/>
    <cellStyle name="Normal 3 13" xfId="893" xr:uid="{76B82A6E-D866-4AB2-842E-B76856A43D34}"/>
    <cellStyle name="Normal 3 14" xfId="866" xr:uid="{5F3F342E-05A4-4A8B-8ACC-4229BCEF919D}"/>
    <cellStyle name="Normal 3 15" xfId="883" xr:uid="{F518E8AE-ECBE-4C3F-8463-E02AC4D26E23}"/>
    <cellStyle name="Normal 3 16" xfId="871" xr:uid="{7C9EBB59-338F-42D9-A878-08E5ED00A6FC}"/>
    <cellStyle name="Normal 3 17" xfId="878" xr:uid="{E81D1C54-B50E-43F4-AD7F-FDC01B5A08EC}"/>
    <cellStyle name="Normal 3 18" xfId="905" xr:uid="{22312BD3-BC6C-4FEE-83C7-36C759C61B02}"/>
    <cellStyle name="Normal 3 19" xfId="898" xr:uid="{F8FE4FC3-2CC1-4E3C-99EF-D6FF63E470A1}"/>
    <cellStyle name="Normal 3 2" xfId="199" xr:uid="{E85AEA6C-846B-425B-83DA-AE9DD0FF5D26}"/>
    <cellStyle name="Normal 3 20" xfId="901" xr:uid="{2191F25F-B190-43AB-8D7B-AD63AEA410D2}"/>
    <cellStyle name="Normal 3 21" xfId="860" xr:uid="{8FF5E806-B849-4298-8602-150BAD8AFB3D}"/>
    <cellStyle name="Normal 3 22" xfId="65" xr:uid="{78B1F882-6DBD-4704-9C6D-8AC0D46598C4}"/>
    <cellStyle name="Normal 3 22 2" xfId="3154" xr:uid="{6A36C5AA-0E5D-4F6E-A6AC-A7772A3355A1}"/>
    <cellStyle name="Normal 3 22 2 2" xfId="6886" xr:uid="{347C0B6E-2CDD-4539-B044-DB69CBC9131B}"/>
    <cellStyle name="Normal 3 22 2 2 2" xfId="17697" xr:uid="{65BEE189-FC42-45B0-9E95-0F10C1E6952D}"/>
    <cellStyle name="Normal 3 22 2 2 2 2" xfId="25737" xr:uid="{7073D6A7-5365-42F4-926D-5C8ABF257489}"/>
    <cellStyle name="Normal 3 22 2 2 3" xfId="21722" xr:uid="{997DFBA9-7EAB-4453-BE93-99FCCE37CF48}"/>
    <cellStyle name="Normal 3 22 2 3" xfId="16687" xr:uid="{C313B83E-797C-4784-BE80-55C096DFAC04}"/>
    <cellStyle name="Normal 3 22 2 3 2" xfId="24727" xr:uid="{B010DF00-104D-4541-B287-57D4ED43BE32}"/>
    <cellStyle name="Normal 3 22 2 4" xfId="20708" xr:uid="{60BB921C-9C90-445E-804F-E4618CA577B8}"/>
    <cellStyle name="Normal 3 22 3" xfId="5020" xr:uid="{69FD7AFA-B325-4C2F-AA6F-63FB9CF78D8C}"/>
    <cellStyle name="Normal 3 22 3 2" xfId="17192" xr:uid="{FBDBD9F6-FE7A-43D7-8282-394E7255B8B2}"/>
    <cellStyle name="Normal 3 22 3 2 2" xfId="25232" xr:uid="{3F1E77F7-A07B-446F-BA70-5B25ACEC2E0D}"/>
    <cellStyle name="Normal 3 22 3 3" xfId="21215" xr:uid="{4FB46E57-CCE9-4C10-95A7-F8272380C5C8}"/>
    <cellStyle name="Normal 3 22 4" xfId="16171" xr:uid="{13EA679F-4EA4-4E5B-85C7-EDA234051671}"/>
    <cellStyle name="Normal 3 22 4 2" xfId="24211" xr:uid="{AE3ED14A-84CB-4168-AB05-8D9FCCCF94EE}"/>
    <cellStyle name="Normal 3 22 5" xfId="20179" xr:uid="{EAF3A124-D168-445F-9E94-10A40402E398}"/>
    <cellStyle name="Normal 3 23" xfId="28244" xr:uid="{E5DB879A-6BC6-4A28-8C50-E6DD8E0F3AAD}"/>
    <cellStyle name="Normal 3 24" xfId="28289" xr:uid="{922667B1-AB67-49A0-B904-C0B4B6AEB4A6}"/>
    <cellStyle name="Normal 3 3" xfId="784" xr:uid="{F5FF3B4F-2606-4A23-8848-FEAE23AED1B6}"/>
    <cellStyle name="Normal 3 3 2" xfId="3131" xr:uid="{9AB36B3E-5DF0-4645-AE92-1833C1DF3B05}"/>
    <cellStyle name="Normal 3 3 2 2" xfId="5006" xr:uid="{EBA1D392-072E-4EAA-BD23-04EDA2A02063}"/>
    <cellStyle name="Normal 3 3 2 2 2" xfId="8738" xr:uid="{36480A05-453D-43AD-B383-97D277AD8AD4}"/>
    <cellStyle name="Normal 3 3 2 2 2 2" xfId="18196" xr:uid="{197BAE70-B71E-44B7-9A89-9C8F38B3D239}"/>
    <cellStyle name="Normal 3 3 2 2 2 2 2" xfId="26236" xr:uid="{AD8B864F-FA2F-41C0-8DF3-BC56DC5F3ADD}"/>
    <cellStyle name="Normal 3 3 2 2 2 3" xfId="22222" xr:uid="{C0AA2829-C38C-4F83-9DFC-5382298C7C7D}"/>
    <cellStyle name="Normal 3 3 2 2 3" xfId="17186" xr:uid="{B0D92AEB-BC69-4186-BE24-0E39C3E0C8FE}"/>
    <cellStyle name="Normal 3 3 2 2 3 2" xfId="25226" xr:uid="{4FC18B32-C6BD-4047-8AF9-546DAD80757A}"/>
    <cellStyle name="Normal 3 3 2 2 4" xfId="21209" xr:uid="{08638B0B-98E4-4AF7-B187-E3F101A2E031}"/>
    <cellStyle name="Normal 3 3 2 3" xfId="6872" xr:uid="{6B30A227-E0C3-40D4-8D8F-84EF2C045E4B}"/>
    <cellStyle name="Normal 3 3 2 3 2" xfId="17691" xr:uid="{338477F9-F535-45A3-AA3C-1DBA27DEA2D6}"/>
    <cellStyle name="Normal 3 3 2 3 2 2" xfId="25731" xr:uid="{D42C4116-604B-4043-BFD1-AACC623C6AAC}"/>
    <cellStyle name="Normal 3 3 2 3 3" xfId="21716" xr:uid="{4703D3CC-F52B-4A25-81FB-55294AFB4756}"/>
    <cellStyle name="Normal 3 3 2 4" xfId="16681" xr:uid="{254294BA-65B6-4E54-9D3A-05C99EF1EAA1}"/>
    <cellStyle name="Normal 3 3 2 4 2" xfId="24721" xr:uid="{127F302B-BBB9-476E-B0D8-0785F70245B2}"/>
    <cellStyle name="Normal 3 3 2 5" xfId="20702" xr:uid="{622C2E38-6675-46B5-B552-7F2106221C54}"/>
    <cellStyle name="Normal 3 4" xfId="785" xr:uid="{880D4003-DF1C-4E5C-8BB0-8A3CC1469C6D}"/>
    <cellStyle name="Normal 3 5" xfId="801" xr:uid="{2D233805-8355-4C40-9EEB-77E9F2A8C392}"/>
    <cellStyle name="Normal 3 6" xfId="802" xr:uid="{E68BAA99-348F-4990-A2DE-4422F1EAF9EC}"/>
    <cellStyle name="Normal 3 7" xfId="804" xr:uid="{5ED86C87-604D-4152-9C9F-CCC708A97F50}"/>
    <cellStyle name="Normal 3 8" xfId="811" xr:uid="{3FCA6556-7550-40B7-8F4F-6DB43412B733}"/>
    <cellStyle name="Normal 3 9" xfId="824" xr:uid="{16BA9BAD-E9DF-4300-B0FA-4AA596E092B5}"/>
    <cellStyle name="Normal 30" xfId="250" xr:uid="{8C16C964-608A-4A42-94E6-71FFD557546D}"/>
    <cellStyle name="Normal 300" xfId="2076" xr:uid="{0D8CED38-F428-496F-AA43-678DA394A3FF}"/>
    <cellStyle name="Normal 301" xfId="2998" xr:uid="{0DEBDE7D-8A1A-402E-8D42-7F54F12883BF}"/>
    <cellStyle name="Normal 302" xfId="3001" xr:uid="{A7FCFE58-E003-4051-BAC0-CEE857EF384C}"/>
    <cellStyle name="Normal 303" xfId="3003" xr:uid="{36450CAA-69D9-4E4D-B460-9611FB7ACF09}"/>
    <cellStyle name="Normal 304" xfId="3005" xr:uid="{7DE488EB-369F-4730-98B1-BB990BCFC3B8}"/>
    <cellStyle name="Normal 305" xfId="3007" xr:uid="{14971FAE-C4A2-4B35-B27F-E680D86329B2}"/>
    <cellStyle name="Normal 306" xfId="3009" xr:uid="{9929BE85-FEDD-4008-9DAC-A9935D37F115}"/>
    <cellStyle name="Normal 307" xfId="3011" xr:uid="{A53863D2-1F8F-4470-8994-85CC5FA79D6C}"/>
    <cellStyle name="Normal 308" xfId="3013" xr:uid="{67E433FC-BE9C-46BF-848D-41187FC081B8}"/>
    <cellStyle name="Normal 309" xfId="3015" xr:uid="{BE4817A9-2B42-468E-94A0-4F2643E7E84F}"/>
    <cellStyle name="Normal 31" xfId="249" xr:uid="{EB914B86-A8BC-43DF-9723-19BD4940551B}"/>
    <cellStyle name="Normal 310" xfId="3017" xr:uid="{3C7CAC9C-FBEC-4847-A7A0-8B93F2C81920}"/>
    <cellStyle name="Normal 311" xfId="3019" xr:uid="{21CA3CB3-4161-4BBB-8C1D-36AA82606966}"/>
    <cellStyle name="Normal 312" xfId="3021" xr:uid="{3A3F6D4C-B141-4468-8DD2-D92C6B6C0A1C}"/>
    <cellStyle name="Normal 313" xfId="3023" xr:uid="{C66F460B-1E8D-4A5B-A8BB-A5512BF5C1EB}"/>
    <cellStyle name="Normal 314" xfId="3025" xr:uid="{211B84C1-FCF2-4DF1-A619-561926866FAF}"/>
    <cellStyle name="Normal 315" xfId="3027" xr:uid="{7D914538-AB1C-4B5F-B96E-9A48F9CB40F0}"/>
    <cellStyle name="Normal 316" xfId="3029" xr:uid="{49A128AB-212E-4FE5-8E0A-653C1F9B70B8}"/>
    <cellStyle name="Normal 317" xfId="3031" xr:uid="{9139F598-534C-4A20-BA67-7ABBABAA1E10}"/>
    <cellStyle name="Normal 318" xfId="3033" xr:uid="{9260865F-7658-4B4B-A3BB-A74FD15AF9C1}"/>
    <cellStyle name="Normal 319" xfId="3035" xr:uid="{B85B8893-B4D9-4C4F-B865-F844EFCE18EE}"/>
    <cellStyle name="Normal 32" xfId="252" xr:uid="{4E3C6786-C00C-4FB4-A5E4-A61C4D217740}"/>
    <cellStyle name="Normal 320" xfId="3037" xr:uid="{A65E8F86-F55D-4F88-AEF3-98BFF603600B}"/>
    <cellStyle name="Normal 321" xfId="3039" xr:uid="{BF245D9A-EDF1-4BFD-89B6-C8293F8CA0E3}"/>
    <cellStyle name="Normal 322" xfId="3041" xr:uid="{B03C267C-F6DE-445F-8220-E7D86F4126E4}"/>
    <cellStyle name="Normal 323" xfId="3043" xr:uid="{C4EB7FAC-4B2E-4295-B05A-E8AF53F66CA8}"/>
    <cellStyle name="Normal 324" xfId="3045" xr:uid="{A2607E05-7A28-49E5-A616-B66376536B96}"/>
    <cellStyle name="Normal 325" xfId="3047" xr:uid="{D4D91C80-DD64-464B-BD4A-4EC0021BE6CA}"/>
    <cellStyle name="Normal 326" xfId="3049" xr:uid="{A9325CAF-3552-49A4-A605-0320FCBC86A6}"/>
    <cellStyle name="Normal 327" xfId="3051" xr:uid="{B1A2C7FA-DCA8-4AE3-9ADE-1E7477ABED6E}"/>
    <cellStyle name="Normal 328" xfId="3053" xr:uid="{B13044FD-2FA9-4B33-91D4-84C78E57DD03}"/>
    <cellStyle name="Normal 329" xfId="3055" xr:uid="{E1ECD443-AF6B-46B2-B3FD-E275AE87FD17}"/>
    <cellStyle name="Normal 33" xfId="251" xr:uid="{29561809-4265-4358-A23F-097ADAC93C29}"/>
    <cellStyle name="Normal 330" xfId="3057" xr:uid="{BF77120E-C1DE-42CD-B052-2125C4F39BEA}"/>
    <cellStyle name="Normal 331" xfId="3059" xr:uid="{5B74C98D-BD70-4A11-947A-D1992279D79B}"/>
    <cellStyle name="Normal 332" xfId="3061" xr:uid="{7848592E-FC65-4F0D-B2A3-5622734FB974}"/>
    <cellStyle name="Normal 333" xfId="3063" xr:uid="{0DB54FBA-7578-4EE4-8458-7D81E73F772D}"/>
    <cellStyle name="Normal 334" xfId="3065" xr:uid="{59291ECE-2CEB-4E3A-ACD5-AF923E9DA844}"/>
    <cellStyle name="Normal 335" xfId="3068" xr:uid="{A3FEA8A0-C062-4DBD-86F4-6E26E48BA8FF}"/>
    <cellStyle name="Normal 336" xfId="3070" xr:uid="{02515D00-004D-4CCE-824C-0CFD1A8C8059}"/>
    <cellStyle name="Normal 337" xfId="3072" xr:uid="{AF92EEEC-4699-42A6-A144-9EBBE3A22712}"/>
    <cellStyle name="Normal 338" xfId="3074" xr:uid="{53AF32EA-8948-409D-89CC-704E008A443C}"/>
    <cellStyle name="Normal 339" xfId="3076" xr:uid="{1032A58C-D1EE-461F-AD7D-60323A9BB490}"/>
    <cellStyle name="Normal 34" xfId="261" xr:uid="{6D23B4AF-5050-4895-8290-AAB06378BEB6}"/>
    <cellStyle name="Normal 34 2" xfId="619" xr:uid="{8C9C40EB-59DE-4672-AD85-2B1C3FFA3135}"/>
    <cellStyle name="Normal 340" xfId="3078" xr:uid="{C7F3E003-A29C-44D6-9A7A-1D1C528DFE3D}"/>
    <cellStyle name="Normal 341" xfId="3080" xr:uid="{2B2524E4-A8A8-4802-B519-0CF1A1519F9E}"/>
    <cellStyle name="Normal 342" xfId="3082" xr:uid="{8E7BF6C9-5EF0-4CC7-BA95-E6E20B3718DD}"/>
    <cellStyle name="Normal 343" xfId="3084" xr:uid="{BF2F70DD-51ED-4F83-AEEF-5D6B86A2DD13}"/>
    <cellStyle name="Normal 344" xfId="3086" xr:uid="{156A87B9-E706-4633-BCD8-BD1961B4580C}"/>
    <cellStyle name="Normal 345" xfId="3088" xr:uid="{72C6A52F-1493-4966-B174-FC50A3A265E6}"/>
    <cellStyle name="Normal 346" xfId="3089" xr:uid="{ACDCE6B7-11A2-4CEB-BA5C-44896947FF39}"/>
    <cellStyle name="Normal 347" xfId="3090" xr:uid="{B3805BE4-7B3F-4489-B3D8-AD994103F337}"/>
    <cellStyle name="Normal 348" xfId="3091" xr:uid="{5282695B-0309-4C98-A833-29473393C103}"/>
    <cellStyle name="Normal 349" xfId="16150" xr:uid="{13575974-ED4F-4F2C-9402-FDC932E1B72F}"/>
    <cellStyle name="Normal 349 2" xfId="20162" xr:uid="{4314C0F7-F356-489A-8149-F857832E1035}"/>
    <cellStyle name="Normal 349 2 2" xfId="28202" xr:uid="{F41281C5-EC12-4817-AAB2-966F0C49A59B}"/>
    <cellStyle name="Normal 349 3" xfId="24192" xr:uid="{7633CEFA-B273-4060-80C9-B8ABF86B4CC5}"/>
    <cellStyle name="Normal 35" xfId="263" xr:uid="{54039800-734D-4EFD-B704-D2BB4DB9A06C}"/>
    <cellStyle name="Normal 35 2" xfId="621" xr:uid="{8F86C2B0-66CA-4740-8F98-7CE8DE25A400}"/>
    <cellStyle name="Normal 350" xfId="16155" xr:uid="{0E3A1198-7CF9-4D9C-A1C3-2F40C45273EE}"/>
    <cellStyle name="Normal 350 2" xfId="20166" xr:uid="{A6A94ECD-6DF8-4EF4-A881-EC783BA8BAE7}"/>
    <cellStyle name="Normal 350 2 2" xfId="28206" xr:uid="{C029D080-ECE5-4C5F-9C82-F06D1D98CD65}"/>
    <cellStyle name="Normal 350 3" xfId="24196" xr:uid="{F9E4F15F-602B-4C41-8E71-6A17507A72F5}"/>
    <cellStyle name="Normal 351" xfId="16159" xr:uid="{0FA953FF-7D9E-412E-AE7B-A6D3146BA86D}"/>
    <cellStyle name="Normal 351 2" xfId="20170" xr:uid="{8E820ED8-44C0-45E1-AD25-EAFEF630F95E}"/>
    <cellStyle name="Normal 351 2 2" xfId="28210" xr:uid="{952B7B73-FABA-4894-832B-ECDA5FD85826}"/>
    <cellStyle name="Normal 351 3" xfId="24200" xr:uid="{852B0B94-B84C-4AE1-934E-381DBF0AD6E5}"/>
    <cellStyle name="Normal 352" xfId="28240" xr:uid="{1ED64EF0-6E64-45D8-AD13-446305B5D121}"/>
    <cellStyle name="Normal 353" xfId="28247" xr:uid="{20223AF7-CD52-4970-817F-04A580571425}"/>
    <cellStyle name="Normal 354" xfId="28254" xr:uid="{3D313456-5578-4C56-8D3C-2C69864A3B59}"/>
    <cellStyle name="Normal 355" xfId="28255" xr:uid="{A117C7DD-A934-4EFC-B6DB-FD81EBA43876}"/>
    <cellStyle name="Normal 356" xfId="28257" xr:uid="{D9589A11-E6F7-4A11-AF27-46693E83AE43}"/>
    <cellStyle name="Normal 357" xfId="28259" xr:uid="{7CA69FF6-C5D3-4A04-A4BC-E3D748994A88}"/>
    <cellStyle name="Normal 358" xfId="28261" xr:uid="{AAC8CEBB-0BEB-41E0-89D5-FA21229A2998}"/>
    <cellStyle name="Normal 359" xfId="28263" xr:uid="{AD01D6B8-A68C-4570-8924-48051334C86E}"/>
    <cellStyle name="Normal 36" xfId="265" xr:uid="{EB620E14-A543-4323-B8BB-CB2074A4AC1B}"/>
    <cellStyle name="Normal 36 2" xfId="623" xr:uid="{D4B6769B-3DCD-47E2-A979-B60EAA7C42CC}"/>
    <cellStyle name="Normal 360" xfId="28266" xr:uid="{B68D6663-02A2-4409-9875-3FBEB3A3863D}"/>
    <cellStyle name="Normal 361" xfId="28268" xr:uid="{4E852198-5DA8-4FF2-AE20-9CB0DEC38025}"/>
    <cellStyle name="Normal 362" xfId="28269" xr:uid="{D14254A6-6F9D-4F77-AE74-7EFA1E855802}"/>
    <cellStyle name="Normal 363" xfId="28270" xr:uid="{E14987D8-8FD3-4F47-92FF-A31077AAD0BA}"/>
    <cellStyle name="Normal 364" xfId="28271" xr:uid="{8C748C86-B20D-4981-8E7C-4EB0D00BF871}"/>
    <cellStyle name="Normal 365" xfId="28272" xr:uid="{5D741B68-885C-469E-B4A8-C4D5226021FD}"/>
    <cellStyle name="Normal 366" xfId="28273" xr:uid="{02C2A897-A450-4930-B7D8-58090B59E98D}"/>
    <cellStyle name="Normal 367" xfId="28274" xr:uid="{2D7EFEFF-3745-4469-BA9C-078D80B2A291}"/>
    <cellStyle name="Normal 368" xfId="28275" xr:uid="{D4729815-2986-45DC-8713-EEEA265B07FB}"/>
    <cellStyle name="Normal 369" xfId="28276" xr:uid="{7A3736BF-4D29-4623-A007-CB0077479049}"/>
    <cellStyle name="Normal 37" xfId="267" xr:uid="{592B71B2-CE26-4412-858A-86373F9D3D0E}"/>
    <cellStyle name="Normal 37 2" xfId="625" xr:uid="{95E22CD2-A54A-4134-A726-8D07B5C85E1F}"/>
    <cellStyle name="Normal 370" xfId="28277" xr:uid="{A7423D0A-9E1E-418E-B6AE-F3BABA7C0F50}"/>
    <cellStyle name="Normal 371" xfId="28278" xr:uid="{49DA20C2-5570-45DE-88BC-26DCA01E4679}"/>
    <cellStyle name="Normal 372" xfId="28279" xr:uid="{5AA32832-BF17-44AB-BFDA-32969C0F4E42}"/>
    <cellStyle name="Normal 373" xfId="28280" xr:uid="{8D161750-6C7B-4CF8-8B6D-E4F204150495}"/>
    <cellStyle name="Normal 374" xfId="28281" xr:uid="{BDCBAC04-0E15-4F35-BD0F-D46117F3E3E8}"/>
    <cellStyle name="Normal 375" xfId="28282" xr:uid="{251A5272-1311-4101-9AC9-89EE6E7379A6}"/>
    <cellStyle name="Normal 376" xfId="28283" xr:uid="{6082F807-4C82-4BAE-AFAC-D1C71F807B38}"/>
    <cellStyle name="Normal 377" xfId="28290" xr:uid="{4F6CBB11-1FFC-4643-AD06-3A45FF07D9D9}"/>
    <cellStyle name="Normal 378" xfId="28291" xr:uid="{0730C71B-2728-45AD-8D6D-B0996CC9011D}"/>
    <cellStyle name="Normal 379" xfId="28292" xr:uid="{814B1C5D-58C6-4848-9465-A6BD9E043084}"/>
    <cellStyle name="Normal 38" xfId="269" xr:uid="{8180EB6D-BCA4-4EC7-B7F3-49FF4B363332}"/>
    <cellStyle name="Normal 380" xfId="28293" xr:uid="{CC73A742-5E5D-4466-A703-13B3F9A0EA3D}"/>
    <cellStyle name="Normal 381" xfId="28294" xr:uid="{CE63EF06-4803-4963-9FB5-2BBD5357CBEA}"/>
    <cellStyle name="Normal 39" xfId="271" xr:uid="{FC9A0C8B-6AA6-4EC3-9310-2687F799C5F6}"/>
    <cellStyle name="Normal 4" xfId="13" xr:uid="{30FF97CD-8CA1-4F18-A8CA-931B29A6DC9A}"/>
    <cellStyle name="Normal 4 2" xfId="66" xr:uid="{B9E6CAFA-93C4-47A8-A2F5-871CC6C020A5}"/>
    <cellStyle name="Normal 4 3" xfId="3144" xr:uid="{8493B361-161F-4726-90DC-407BC2936B4F}"/>
    <cellStyle name="Normal 4 3 2" xfId="6876" xr:uid="{DF2F192A-947E-49D4-82D7-D14E7A9E5BC4}"/>
    <cellStyle name="Normal 4 3 2 2" xfId="17692" xr:uid="{08CD4388-AD98-4D02-A8AC-7B3A7D9A0652}"/>
    <cellStyle name="Normal 4 3 2 2 2" xfId="25732" xr:uid="{F522C5FD-4F63-445E-BA69-975FFF59FF20}"/>
    <cellStyle name="Normal 4 3 2 3" xfId="21717" xr:uid="{35B44E63-FBB1-44A7-878D-6F3CDB1687FB}"/>
    <cellStyle name="Normal 4 3 3" xfId="16682" xr:uid="{B4347FE4-FED4-4880-8759-086B27763D32}"/>
    <cellStyle name="Normal 4 3 3 2" xfId="24722" xr:uid="{DC387338-0407-479B-8113-405B0310FAE5}"/>
    <cellStyle name="Normal 4 3 4" xfId="20703" xr:uid="{30D49C1F-7BDD-4957-860B-495C3A059C2C}"/>
    <cellStyle name="Normal 4 4" xfId="5010" xr:uid="{95922E6A-6F6D-4C6C-985C-9D7986B993CC}"/>
    <cellStyle name="Normal 4 4 2" xfId="17187" xr:uid="{913A8645-96AA-494D-A3F9-C82FD1491679}"/>
    <cellStyle name="Normal 4 4 2 2" xfId="25227" xr:uid="{9DE3B5DC-9AEA-490B-AC43-C17EE3CB5514}"/>
    <cellStyle name="Normal 4 4 3" xfId="21210" xr:uid="{0A9A4406-61A5-46EF-AEAF-1268950541C9}"/>
    <cellStyle name="Normal 4 5" xfId="16164" xr:uid="{F9AC31E0-5AFB-4104-BA55-27AF86CFA68E}"/>
    <cellStyle name="Normal 4 5 2" xfId="24204" xr:uid="{61629CF0-CB91-423A-BC99-A6607B9D8C5F}"/>
    <cellStyle name="Normal 4 6" xfId="20174" xr:uid="{6139531D-C3B6-46DD-9496-984D9F432815}"/>
    <cellStyle name="Normal 40" xfId="273" xr:uid="{F5262686-A800-4F67-A54F-424037F928BF}"/>
    <cellStyle name="Normal 41" xfId="275" xr:uid="{0B96F13A-E577-402A-8690-698F2E4FB021}"/>
    <cellStyle name="Normal 42" xfId="277" xr:uid="{0CCF582D-5258-4A65-8DFD-DEAF3FDB8417}"/>
    <cellStyle name="Normal 43" xfId="280" xr:uid="{3795976A-EDF2-4D4C-B65C-9D986A0E6B73}"/>
    <cellStyle name="Normal 44" xfId="283" xr:uid="{ED0F6E1F-0D41-4928-992C-42314843EF48}"/>
    <cellStyle name="Normal 45" xfId="286" xr:uid="{493FA2AE-1B43-4F4E-B7B8-258E1C0A2A13}"/>
    <cellStyle name="Normal 46" xfId="290" xr:uid="{8FA62388-D53D-430D-8F22-FD7AB43F7405}"/>
    <cellStyle name="Normal 47" xfId="293" xr:uid="{ACE69FAF-704A-4B84-90D2-0789DE15887E}"/>
    <cellStyle name="Normal 48" xfId="296" xr:uid="{38DB9A98-D130-43E3-A421-303DE87560A6}"/>
    <cellStyle name="Normal 49" xfId="299" xr:uid="{6A73647F-B55A-425D-AF77-BE5F18542AE7}"/>
    <cellStyle name="Normal 49 2" xfId="629" xr:uid="{E117087D-8F80-49A8-8975-EA51CE9B20C4}"/>
    <cellStyle name="Normal 5" xfId="14" xr:uid="{32CBCD05-1A8A-4DD3-B2ED-150EBCDFCBDF}"/>
    <cellStyle name="Normal 5 2" xfId="67" xr:uid="{BF4ACD16-69B7-4B06-95E6-0CB6A5B7D0CC}"/>
    <cellStyle name="Normal 5 3" xfId="3145" xr:uid="{620AFE15-C358-4A7B-812F-CC58B84754E7}"/>
    <cellStyle name="Normal 5 3 2" xfId="6877" xr:uid="{BD7BAFDE-C12E-4007-BC9D-7AD72220A4F4}"/>
    <cellStyle name="Normal 5 3 2 2" xfId="17693" xr:uid="{815CB4DF-B508-4C55-9B04-C9D9ABD4F3B0}"/>
    <cellStyle name="Normal 5 3 2 2 2" xfId="25733" xr:uid="{7F1E2E49-0DEC-4F11-B5C2-A5A208555BF2}"/>
    <cellStyle name="Normal 5 3 2 3" xfId="21718" xr:uid="{1C2F07CD-CEB1-4665-821B-5A59C12CA8B6}"/>
    <cellStyle name="Normal 5 3 3" xfId="16683" xr:uid="{0CBB09C6-45E0-4836-B426-A2BE9062FFEC}"/>
    <cellStyle name="Normal 5 3 3 2" xfId="24723" xr:uid="{463C9F0A-A4A4-49E8-AE53-C82929C27778}"/>
    <cellStyle name="Normal 5 3 4" xfId="20704" xr:uid="{AF2F4B70-F0EA-43E5-A76F-30A51C34078C}"/>
    <cellStyle name="Normal 5 4" xfId="5011" xr:uid="{356EE64E-B4D7-4B48-951A-56B0922A3B21}"/>
    <cellStyle name="Normal 5 4 2" xfId="17188" xr:uid="{7FFA88E5-10A6-4215-9541-651DA4C3980F}"/>
    <cellStyle name="Normal 5 4 2 2" xfId="25228" xr:uid="{D78180B0-B7EB-4880-8121-87EFAB41D334}"/>
    <cellStyle name="Normal 5 4 3" xfId="21211" xr:uid="{83202ABA-0A81-49DD-8FD9-46F97A1C91D7}"/>
    <cellStyle name="Normal 5 5" xfId="16165" xr:uid="{70538F1B-6410-4374-98C5-ABA194D9CF86}"/>
    <cellStyle name="Normal 5 5 2" xfId="24205" xr:uid="{99C7F46A-6040-480D-8635-06FD7B7D2A85}"/>
    <cellStyle name="Normal 5 6" xfId="20175" xr:uid="{C6E6D4ED-E7A1-4146-91D5-FB02347F5BBD}"/>
    <cellStyle name="Normal 50" xfId="301" xr:uid="{B5184379-EA3C-429F-9735-D819EA7C8181}"/>
    <cellStyle name="Normal 50 2" xfId="631" xr:uid="{859895F3-3037-4CB5-8F73-6E98587CD1E3}"/>
    <cellStyle name="Normal 51" xfId="303" xr:uid="{DF040A73-5554-478F-AEFB-A9465AD6E89A}"/>
    <cellStyle name="Normal 51 2" xfId="633" xr:uid="{5675EE7A-54F6-46F5-8A66-6558F3D04E04}"/>
    <cellStyle name="Normal 52" xfId="305" xr:uid="{CAE0522A-C380-4B94-9DBE-CE9E0C576044}"/>
    <cellStyle name="Normal 52 2" xfId="635" xr:uid="{E4DBA4E0-D4A0-4922-B0A2-2451122DCA83}"/>
    <cellStyle name="Normal 53" xfId="307" xr:uid="{C9180014-D626-491D-AB28-8478895CEA85}"/>
    <cellStyle name="Normal 54" xfId="309" xr:uid="{107FC86C-9B85-4E53-BABA-D04035232F27}"/>
    <cellStyle name="Normal 55" xfId="311" xr:uid="{446243F8-A9B9-45DC-8FA5-F7E609655E03}"/>
    <cellStyle name="Normal 56" xfId="313" xr:uid="{D845E0E7-FB23-4576-8010-07CD49E44751}"/>
    <cellStyle name="Normal 57" xfId="315" xr:uid="{B58E1CFE-12A0-4669-BDE3-CAFD6039989D}"/>
    <cellStyle name="Normal 58" xfId="317" xr:uid="{73578697-DE6B-4B17-9590-F062CE18D73A}"/>
    <cellStyle name="Normal 59" xfId="319" xr:uid="{EF5885D7-62F7-479B-845B-E3D49D733CE9}"/>
    <cellStyle name="Normal 6" xfId="15" xr:uid="{B53965B9-74B4-4DA1-9976-2FAC9F27C095}"/>
    <cellStyle name="Normal 6 2" xfId="68" xr:uid="{CB3C22C7-D869-4871-82FE-A815AEA16C4C}"/>
    <cellStyle name="Normal 6 3" xfId="3146" xr:uid="{C699F3BD-1320-4D5C-81BF-834D60D745A3}"/>
    <cellStyle name="Normal 6 3 2" xfId="6878" xr:uid="{BA69C26F-5792-4A65-87DE-53856024F76D}"/>
    <cellStyle name="Normal 6 3 2 2" xfId="17694" xr:uid="{575042B4-45E6-4EB8-B406-6B5E5DC60AFF}"/>
    <cellStyle name="Normal 6 3 2 2 2" xfId="25734" xr:uid="{346C511D-8A46-4FAE-8B5C-82E291225F2E}"/>
    <cellStyle name="Normal 6 3 2 3" xfId="21719" xr:uid="{3DDF010F-0293-4AD6-9973-D8E8A60DF032}"/>
    <cellStyle name="Normal 6 3 3" xfId="16684" xr:uid="{567FC001-5999-43B7-9D78-4CAC9D1C1FBD}"/>
    <cellStyle name="Normal 6 3 3 2" xfId="24724" xr:uid="{866C81FB-2D72-4723-89D0-09D42BD43107}"/>
    <cellStyle name="Normal 6 3 4" xfId="20705" xr:uid="{A1AE7B9C-3C47-4122-A3BA-391F92954A84}"/>
    <cellStyle name="Normal 6 4" xfId="5012" xr:uid="{7AA121E4-193E-4442-B25F-F279F91B60AE}"/>
    <cellStyle name="Normal 6 4 2" xfId="17189" xr:uid="{8FEE3DF5-945C-487D-BA6A-C56AD699EB6A}"/>
    <cellStyle name="Normal 6 4 2 2" xfId="25229" xr:uid="{19BC9073-29E3-4C14-A8A2-322FFB5F9A09}"/>
    <cellStyle name="Normal 6 4 3" xfId="21212" xr:uid="{D6DC0EF1-C44C-4E57-8C2A-41DC9A02BE46}"/>
    <cellStyle name="Normal 6 5" xfId="16166" xr:uid="{B99EC8A5-F672-49D7-AB92-624F2910DE0F}"/>
    <cellStyle name="Normal 6 5 2" xfId="24206" xr:uid="{D717A7E3-DA03-437C-8779-61D9E416BECB}"/>
    <cellStyle name="Normal 6 6" xfId="20176" xr:uid="{686E1406-F71D-475A-AE61-365B8C8925D3}"/>
    <cellStyle name="Normal 60" xfId="321" xr:uid="{D238552A-DBC3-4823-BE2D-8A624123036B}"/>
    <cellStyle name="Normal 61" xfId="323" xr:uid="{5DBCF8FC-CAFE-49B1-B920-FC027AB9C64C}"/>
    <cellStyle name="Normal 62" xfId="325" xr:uid="{18DE8FDB-2F37-408B-B749-4486FFCE3D7F}"/>
    <cellStyle name="Normal 63" xfId="327" xr:uid="{42ECD10E-9769-4D19-BBB8-A5BB9EB98425}"/>
    <cellStyle name="Normal 64" xfId="329" xr:uid="{E64C369C-90C8-4C77-B5CA-95C860F9937F}"/>
    <cellStyle name="Normal 65" xfId="331" xr:uid="{7C9D6ECF-C139-46F4-96F4-008BA671A56A}"/>
    <cellStyle name="Normal 66" xfId="333" xr:uid="{C889A8F0-F731-4078-9A0A-1B0F07E55B54}"/>
    <cellStyle name="Normal 67" xfId="335" xr:uid="{4D16C276-FFB6-45BF-A6FC-B7E24656F5F8}"/>
    <cellStyle name="Normal 68" xfId="337" xr:uid="{E08016C9-14CA-4C12-B4A8-70983AB5A87D}"/>
    <cellStyle name="Normal 69" xfId="339" xr:uid="{4BDAD59C-13DB-4129-917E-B6FFF434E567}"/>
    <cellStyle name="Normal 7" xfId="96" xr:uid="{9B92BC8E-5E00-46EF-BF7D-299E7F84FC27}"/>
    <cellStyle name="Normal 7 2" xfId="615" xr:uid="{62D05759-8AF6-45BD-9FEE-B404444ACF07}"/>
    <cellStyle name="Normal 70" xfId="341" xr:uid="{05C00004-E884-4A99-BA44-92919F349EA1}"/>
    <cellStyle name="Normal 71" xfId="343" xr:uid="{3CA39AED-2902-4DE6-B9E2-3A0C48784251}"/>
    <cellStyle name="Normal 72" xfId="345" xr:uid="{DEFE7D48-E7D8-41D7-B2A3-0ADCA4AC5198}"/>
    <cellStyle name="Normal 73" xfId="347" xr:uid="{60C7E9FD-0D79-4346-A7E3-CAE058E23D11}"/>
    <cellStyle name="Normal 73 2" xfId="637" xr:uid="{87692BD8-FD96-46F8-9BD6-4D30F3727259}"/>
    <cellStyle name="Normal 74" xfId="349" xr:uid="{9F386168-8EBF-4966-AF1A-C6EB1D6B0EA7}"/>
    <cellStyle name="Normal 74 2" xfId="639" xr:uid="{A64E1518-D317-49D0-95B6-4806DF6EB333}"/>
    <cellStyle name="Normal 75" xfId="367" xr:uid="{FC1A5D19-83A6-4AE5-ACCE-93E6591BF9C7}"/>
    <cellStyle name="Normal 75 2" xfId="641" xr:uid="{049E3806-BC9D-4D77-82DB-7B56F6F798B5}"/>
    <cellStyle name="Normal 76" xfId="355" xr:uid="{371D2F65-D255-4B77-9341-2F78622712B5}"/>
    <cellStyle name="Normal 76 2" xfId="640" xr:uid="{57A2DE3A-B66B-47C7-81EF-EF8D0CF72F4D}"/>
    <cellStyle name="Normal 77" xfId="363" xr:uid="{15DE8C07-F44D-41D8-83EB-497A346FC9E7}"/>
    <cellStyle name="Normal 78" xfId="370" xr:uid="{F2FFDD5F-A89B-42E9-9411-D3C1F4635E7B}"/>
    <cellStyle name="Normal 79" xfId="385" xr:uid="{83AC9020-5CF5-424F-8EC4-C2D014FBCF73}"/>
    <cellStyle name="Normal 8" xfId="98" xr:uid="{484161C7-4DB6-4642-AB37-60649DD4B250}"/>
    <cellStyle name="Normal 8 2" xfId="617" xr:uid="{41B8479A-51E1-47BB-B674-9FE18ECA79F7}"/>
    <cellStyle name="Normal 80" xfId="353" xr:uid="{4DBA6516-32FE-40A9-A20B-D11638C81A18}"/>
    <cellStyle name="Normal 81" xfId="382" xr:uid="{E30FE599-6F73-4060-A9E5-221749E6D84A}"/>
    <cellStyle name="Normal 82" xfId="358" xr:uid="{8E4C73A3-7A62-4344-8A1E-23C980633CA1}"/>
    <cellStyle name="Normal 83" xfId="380" xr:uid="{35E3E576-4CB9-40D5-9BF1-8D53F3600113}"/>
    <cellStyle name="Normal 84" xfId="369" xr:uid="{8AD96637-1F17-4B5A-A552-D2F7AA351649}"/>
    <cellStyle name="Normal 85" xfId="378" xr:uid="{BC5CB58A-2C13-4FAB-9DBC-0A84339E1BDC}"/>
    <cellStyle name="Normal 86" xfId="371" xr:uid="{C7C35437-0BC2-4C60-98A7-56C18253E50E}"/>
    <cellStyle name="Normal 87" xfId="376" xr:uid="{D2A921D4-739E-4BE3-85F0-7F69DC6C7F2B}"/>
    <cellStyle name="Normal 88" xfId="361" xr:uid="{9CDDBF19-E158-4C24-9A2F-A22968C4C391}"/>
    <cellStyle name="Normal 89" xfId="375" xr:uid="{73378C62-9098-4F2C-BA14-89B57B602F21}"/>
    <cellStyle name="Normal 9" xfId="100" xr:uid="{F365F68B-026E-4C5A-ADDD-7458F4C3E068}"/>
    <cellStyle name="Normal 90" xfId="351" xr:uid="{AFACE324-4E1B-409A-A1F7-35BD825B4173}"/>
    <cellStyle name="Normal 91" xfId="374" xr:uid="{6E269CAA-E8F1-4633-A014-84AA6534FECF}"/>
    <cellStyle name="Normal 92" xfId="401" xr:uid="{35AF5E67-131F-4DBB-A298-6EA9F88A42CC}"/>
    <cellStyle name="Normal 93" xfId="404" xr:uid="{BA7DB5A5-0990-473B-AF6A-179ADB4AB9EB}"/>
    <cellStyle name="Normal 94" xfId="406" xr:uid="{F57A61CB-1F22-47F1-B2B7-4B6A321E3B27}"/>
    <cellStyle name="Normal 95" xfId="413" xr:uid="{789F718E-7804-4EED-94E5-4C0E23FEBA34}"/>
    <cellStyle name="Normal 96" xfId="418" xr:uid="{B51AC63A-BE11-446A-98CB-72E81E691EE5}"/>
    <cellStyle name="Normal 97" xfId="415" xr:uid="{94B6B1DD-AF35-49A7-BCDA-8A84F653F7DC}"/>
    <cellStyle name="Normal 98" xfId="420" xr:uid="{CF386776-77AA-4B0A-B9F9-E7F07E987DBF}"/>
    <cellStyle name="Normal 99" xfId="422" xr:uid="{71686FBF-5B20-4B17-B3A0-B8ABD61C7D7C}"/>
    <cellStyle name="Normale_LSCO0697" xfId="69" xr:uid="{97D6803C-0E76-4385-ACE3-5591F61AA991}"/>
    <cellStyle name="Note 2" xfId="243" xr:uid="{3BFD7BB9-9CBE-4C25-8483-92DFE897EF03}"/>
    <cellStyle name="Note 2 2" xfId="8757" xr:uid="{3BE38B30-BF99-418C-88FC-1C6644E6B77F}"/>
    <cellStyle name="Note 2 2 10" xfId="28804" xr:uid="{29E8006A-1E25-4906-B6C2-FB85FF5E70E8}"/>
    <cellStyle name="Note 2 2 2" xfId="18207" xr:uid="{3F1E4C29-D1F9-4483-96BA-A357329C8E5E}"/>
    <cellStyle name="Note 2 2 2 10" xfId="28513" xr:uid="{3D05E145-60F9-45FB-B774-3E830AA872C4}"/>
    <cellStyle name="Note 2 2 2 2" xfId="26247" xr:uid="{28F4545F-89C1-4017-B91D-2F65FDA1FFAE}"/>
    <cellStyle name="Note 2 2 2 2 2" xfId="29048" xr:uid="{6076B77A-156B-4DA6-83BF-312CDD45F4FC}"/>
    <cellStyle name="Note 2 2 2 2 3" xfId="28378" xr:uid="{FCF6937B-6116-4CB4-B8AB-24AE16707BFC}"/>
    <cellStyle name="Note 2 2 2 2 4" xfId="28484" xr:uid="{2DA47E9E-D723-42FF-AFDE-938B96E96128}"/>
    <cellStyle name="Note 2 2 2 2 5" xfId="29036" xr:uid="{DC1EBE13-14C7-437F-9573-78E6F882F898}"/>
    <cellStyle name="Note 2 2 2 2 6" xfId="28562" xr:uid="{B21F5455-652D-4B62-A6B8-62D431F20E25}"/>
    <cellStyle name="Note 2 2 2 2 7" xfId="28946" xr:uid="{076A5F4C-9178-4884-8A6C-19190B9E3626}"/>
    <cellStyle name="Note 2 2 2 2 8" xfId="29004" xr:uid="{215DCB29-B7E2-4BDC-A79F-60BA05773A03}"/>
    <cellStyle name="Note 2 2 2 3" xfId="28237" xr:uid="{9D17DE8D-ADAD-4BDC-86AC-7601E29BAF77}"/>
    <cellStyle name="Note 2 2 2 3 2" xfId="29130" xr:uid="{7EBDB378-1027-4785-8930-CDBE1B50C0A7}"/>
    <cellStyle name="Note 2 2 2 3 3" xfId="29159" xr:uid="{F298276B-8195-491B-B749-FB04D571C00A}"/>
    <cellStyle name="Note 2 2 2 3 4" xfId="29192" xr:uid="{088CC48E-B039-40EE-A091-8DAA88DCF1A6}"/>
    <cellStyle name="Note 2 2 2 3 5" xfId="29220" xr:uid="{CAB6F6AA-0D26-4714-97D9-4CA2413C0D3D}"/>
    <cellStyle name="Note 2 2 2 3 6" xfId="29246" xr:uid="{617DF422-394F-4170-8898-D8304605E925}"/>
    <cellStyle name="Note 2 2 2 3 7" xfId="29273" xr:uid="{D5A6E9E9-8C15-4307-ABFA-A2043BAF5F67}"/>
    <cellStyle name="Note 2 2 2 3 8" xfId="29299" xr:uid="{D9EEFAA9-4B61-4182-BB99-864311331D00}"/>
    <cellStyle name="Note 2 2 2 4" xfId="28763" xr:uid="{F38EDA6F-0A4A-4686-BC83-EF6AB2DFA907}"/>
    <cellStyle name="Note 2 2 2 5" xfId="28954" xr:uid="{15A48F5A-2E9B-45A4-8997-2D54C59C9AFE}"/>
    <cellStyle name="Note 2 2 2 6" xfId="29052" xr:uid="{AE38B9F2-6803-4F2E-B43F-A0E343E027F0}"/>
    <cellStyle name="Note 2 2 2 7" xfId="28903" xr:uid="{FB41AD32-797C-4AA7-993D-323EC1BE69BE}"/>
    <cellStyle name="Note 2 2 2 8" xfId="28321" xr:uid="{3FFFB262-D62F-405D-A2C2-4B038C405310}"/>
    <cellStyle name="Note 2 2 2 9" xfId="28439" xr:uid="{34DE70E4-D63E-409F-997D-432C8E7BFBF5}"/>
    <cellStyle name="Note 2 2 3" xfId="22230" xr:uid="{353BCA6F-3014-4AD8-9646-BC6623BC3A0B}"/>
    <cellStyle name="Note 2 2 3 2" xfId="28913" xr:uid="{B778EB31-4D28-48FE-830E-BEF98BA3B934}"/>
    <cellStyle name="Note 2 2 3 3" xfId="28808" xr:uid="{C90FDF18-1907-49B9-8072-0B8F9CB0FA80}"/>
    <cellStyle name="Note 2 2 3 4" xfId="28815" xr:uid="{096FB90F-0EAD-499B-8D2D-FF9602CA1A77}"/>
    <cellStyle name="Note 2 2 3 5" xfId="28525" xr:uid="{A561D70F-04B3-45BC-9817-D19A25BBD04C}"/>
    <cellStyle name="Note 2 2 3 6" xfId="28918" xr:uid="{FD30B7AB-8A07-4565-B412-7118675C31F0}"/>
    <cellStyle name="Note 2 2 3 7" xfId="28526" xr:uid="{37EAB0A6-FA1C-4E36-B90F-1635D0E2BBA9}"/>
    <cellStyle name="Note 2 2 3 8" xfId="28619" xr:uid="{016E5FF3-C611-4E7F-8056-41E84583DF0F}"/>
    <cellStyle name="Note 2 2 4" xfId="23378" xr:uid="{77221414-4286-4672-9559-E5D1306D71D5}"/>
    <cellStyle name="Note 2 2 4 2" xfId="28950" xr:uid="{8510FE04-EADE-4329-8BEA-863FB5D5BD82}"/>
    <cellStyle name="Note 2 2 4 3" xfId="28543" xr:uid="{06863042-F895-46D5-96D9-5A0F882BF77E}"/>
    <cellStyle name="Note 2 2 4 4" xfId="28493" xr:uid="{1E24A7F6-3B91-43BE-8DD5-686F4C374190}"/>
    <cellStyle name="Note 2 2 4 5" xfId="28523" xr:uid="{FBB6D8D0-B539-42E2-9F23-B6CE3C35DF1B}"/>
    <cellStyle name="Note 2 2 4 6" xfId="29003" xr:uid="{6D45D8C9-B77C-4975-8D9F-11845E982B1C}"/>
    <cellStyle name="Note 2 2 4 7" xfId="28949" xr:uid="{D3FB79E9-4197-4FE4-BD76-B829CE16C8A9}"/>
    <cellStyle name="Note 2 2 4 8" xfId="28412" xr:uid="{0B46D55E-B45D-4A32-B885-394DA5930B67}"/>
    <cellStyle name="Note 2 2 5" xfId="28505" xr:uid="{73DC7F68-9AF7-464D-AB07-EC73B9596CDF}"/>
    <cellStyle name="Note 2 2 6" xfId="28663" xr:uid="{2EFCC181-EEF8-4C43-BDE4-5FB455F8C5DF}"/>
    <cellStyle name="Note 2 2 7" xfId="28386" xr:uid="{458C28B9-204E-4F41-AC11-AAA6F8E41DFB}"/>
    <cellStyle name="Note 2 2 8" xfId="28585" xr:uid="{33DC7CBC-F7D7-466C-9118-B02ED9AECD19}"/>
    <cellStyle name="Note 2 2 9" xfId="29097" xr:uid="{694D1A4A-8832-4C76-8777-F71F8C2D0FB7}"/>
    <cellStyle name="Note 2 3" xfId="16180" xr:uid="{ED70EDE0-3F23-4346-AB03-C77140800D07}"/>
    <cellStyle name="Note 2 3 10" xfId="28315" xr:uid="{02385B17-235A-40C4-BAC5-FB8295C875A8}"/>
    <cellStyle name="Note 2 3 2" xfId="24220" xr:uid="{AE582AB9-5D78-43A7-B475-CE66E5EA2F2B}"/>
    <cellStyle name="Note 2 3 2 2" xfId="28988" xr:uid="{CF8782CE-B403-45D5-BA36-523D7243E16C}"/>
    <cellStyle name="Note 2 3 2 3" xfId="28715" xr:uid="{833F178D-6B12-40AD-99DA-E6F02F18B171}"/>
    <cellStyle name="Note 2 3 2 4" xfId="28673" xr:uid="{0520C801-B5AE-4414-8E6F-9CA71DF260C8}"/>
    <cellStyle name="Note 2 3 2 5" xfId="28660" xr:uid="{6F2AEE84-264E-4963-8FD4-0D459BB60152}"/>
    <cellStyle name="Note 2 3 2 6" xfId="28728" xr:uid="{4F7C9BAD-936B-4695-9E83-9CC2CB344FFD}"/>
    <cellStyle name="Note 2 3 2 7" xfId="28616" xr:uid="{00770731-F4BF-4D95-BE0E-23FFBD291E96}"/>
    <cellStyle name="Note 2 3 2 8" xfId="28725" xr:uid="{EA3FEA72-CF21-413F-9DFF-F02F8634EED3}"/>
    <cellStyle name="Note 2 3 3" xfId="28224" xr:uid="{8A923886-60B9-418E-AF37-D595A78F9844}"/>
    <cellStyle name="Note 2 3 3 2" xfId="29117" xr:uid="{BFC7487A-B4B9-41FF-92E2-F352441D05C4}"/>
    <cellStyle name="Note 2 3 3 3" xfId="29146" xr:uid="{8EE51DF5-3217-4253-A6C5-98A8FDE039CA}"/>
    <cellStyle name="Note 2 3 3 4" xfId="29179" xr:uid="{42AE4752-5E91-49B4-8FB7-75C6FC40EEDB}"/>
    <cellStyle name="Note 2 3 3 5" xfId="29207" xr:uid="{CC934C51-89A7-4DA0-98DA-C09DB72440AC}"/>
    <cellStyle name="Note 2 3 3 6" xfId="29233" xr:uid="{3EEAF698-2678-4EB7-ACFF-36E71BC89C8C}"/>
    <cellStyle name="Note 2 3 3 7" xfId="29260" xr:uid="{1BDF4331-DE62-4744-A914-266BC278892D}"/>
    <cellStyle name="Note 2 3 3 8" xfId="29286" xr:uid="{3EF22A3D-7BC8-4ADB-95F6-82C3E0B292C2}"/>
    <cellStyle name="Note 2 3 4" xfId="28693" xr:uid="{2A09F9C0-39C5-4E17-A39B-175DC9F1CD12}"/>
    <cellStyle name="Note 2 3 5" xfId="29099" xr:uid="{B9C93723-D349-42AD-A24E-D4E509B46480}"/>
    <cellStyle name="Note 2 3 6" xfId="28612" xr:uid="{5F37BFEF-C728-4B1C-B6B6-D29D62FB2838}"/>
    <cellStyle name="Note 2 3 7" xfId="28312" xr:uid="{B6B6294B-5E2C-4B5B-9524-4512290DDC7B}"/>
    <cellStyle name="Note 2 3 8" xfId="28962" xr:uid="{C6A95CB2-BED3-4955-BE4C-CCFA5722DD8E}"/>
    <cellStyle name="Note 2 3 9" xfId="29056" xr:uid="{90298F03-C513-48AA-AA24-11E857C12300}"/>
    <cellStyle name="Note 2 4" xfId="20188" xr:uid="{ABA17151-73B7-48E1-8FCE-6F5A84B3CA3F}"/>
    <cellStyle name="Note 2 4 2" xfId="28827" xr:uid="{856FD48D-7B05-4A6F-AB10-2D7D494020F6}"/>
    <cellStyle name="Note 2 4 3" xfId="29007" xr:uid="{6A0EAAE4-CFCA-476C-B216-D955EE400A77}"/>
    <cellStyle name="Note 2 4 4" xfId="28565" xr:uid="{385466DE-78AA-436D-9015-950446CAB92F}"/>
    <cellStyle name="Note 2 4 5" xfId="28657" xr:uid="{36150CA1-6C9D-4976-A72B-33F36317748B}"/>
    <cellStyle name="Note 2 4 6" xfId="29057" xr:uid="{2EB39272-DE37-4243-8352-7095503126D9}"/>
    <cellStyle name="Note 2 4 7" xfId="28544" xr:uid="{5FA5C6AD-EF6F-4065-A7F7-6FBDDFD4C056}"/>
    <cellStyle name="Note 2 4 8" xfId="28468" xr:uid="{9486D235-AF6E-4612-93F6-B4D9D1C057A2}"/>
    <cellStyle name="Note 2 5" xfId="20191" xr:uid="{FD73CF8E-8F8B-4EA6-B9AF-06C475D90904}"/>
    <cellStyle name="Note 2 5 2" xfId="28830" xr:uid="{9D8B78DB-0D94-4304-A704-44BF50860085}"/>
    <cellStyle name="Note 2 5 3" xfId="29076" xr:uid="{CEB15C7D-7C12-470C-ABEF-CFEFC3E43E67}"/>
    <cellStyle name="Note 2 5 4" xfId="28847" xr:uid="{C96A0EB8-5813-44EA-8E30-BFF60BE49EE4}"/>
    <cellStyle name="Note 2 5 5" xfId="29013" xr:uid="{53B78F16-05C0-4D44-9956-07C2AE890004}"/>
    <cellStyle name="Note 2 5 6" xfId="28545" xr:uid="{CC54F65D-229D-4BD9-8A2D-CBBD4DB33FCA}"/>
    <cellStyle name="Note 2 5 7" xfId="28316" xr:uid="{2DF6019F-F96C-4CA5-A9E2-E07CC234812D}"/>
    <cellStyle name="Note 2 5 8" xfId="29079" xr:uid="{8FBF154E-726E-495D-8DD7-76987E508CE3}"/>
    <cellStyle name="Note 2 6" xfId="28307" xr:uid="{9EE7C6E3-DCCA-4FF4-BF2E-EEEBC4FA2D51}"/>
    <cellStyle name="Note 2 7" xfId="28875" xr:uid="{E53C1DE3-0A92-4130-B854-3D9DBF494443}"/>
    <cellStyle name="Note 2 8" xfId="28703" xr:uid="{A9F70C9D-B82E-4C40-9836-326BF4978A00}"/>
    <cellStyle name="Note 2 9" xfId="28632" xr:uid="{353550A3-36DB-496C-A937-7E8B268EC6D3}"/>
    <cellStyle name="Note 3" xfId="189" xr:uid="{938D6C90-BD9E-4212-8941-75A48D4F18D7}"/>
    <cellStyle name="Note 3 2" xfId="8752" xr:uid="{EAD20EFD-9634-46C5-9FBE-0B11F8D3469A}"/>
    <cellStyle name="Note 3 2 10" xfId="28704" xr:uid="{8F290D67-85C0-4F2C-BBAC-801BAB6AE75E}"/>
    <cellStyle name="Note 3 2 2" xfId="18202" xr:uid="{2EED7CF9-86CD-4DFB-8F27-772C56FCB7A6}"/>
    <cellStyle name="Note 3 2 2 10" xfId="28471" xr:uid="{5DEE2906-78A8-4805-A3FF-80244F00421A}"/>
    <cellStyle name="Note 3 2 2 2" xfId="26242" xr:uid="{29767147-11A9-428D-BAE1-ABDC2E5BB8C7}"/>
    <cellStyle name="Note 3 2 2 2 2" xfId="29043" xr:uid="{62813A90-09BD-4E95-80F7-489C4EAB7DC3}"/>
    <cellStyle name="Note 3 2 2 2 3" xfId="28604" xr:uid="{EC3AB405-FF9C-4209-BB36-8F653417BE88}"/>
    <cellStyle name="Note 3 2 2 2 4" xfId="28625" xr:uid="{A0864005-66F1-47D8-91F3-BFE7BC004022}"/>
    <cellStyle name="Note 3 2 2 2 5" xfId="28613" xr:uid="{5ED8F53C-5A39-4228-A0D8-577B9616C0C4}"/>
    <cellStyle name="Note 3 2 2 2 6" xfId="28564" xr:uid="{0538AD65-5FD1-402D-ABD8-C61083EC4685}"/>
    <cellStyle name="Note 3 2 2 2 7" xfId="28708" xr:uid="{C58ADECB-AB8C-4D8C-821A-F3D385477A80}"/>
    <cellStyle name="Note 3 2 2 2 8" xfId="28904" xr:uid="{B80A490A-AF78-4667-9783-EE7417F838C2}"/>
    <cellStyle name="Note 3 2 2 3" xfId="28232" xr:uid="{BC6D8CB5-2CE6-440D-BF73-DAC8AEFFCAEF}"/>
    <cellStyle name="Note 3 2 2 3 2" xfId="29125" xr:uid="{01172207-F9D8-4B68-93E8-1B51CD3106EE}"/>
    <cellStyle name="Note 3 2 2 3 3" xfId="29154" xr:uid="{D7A5A90E-4311-49C6-A406-1189B9DE7696}"/>
    <cellStyle name="Note 3 2 2 3 4" xfId="29187" xr:uid="{DFB392AF-A59A-440F-8CCA-4EBA3A9E344A}"/>
    <cellStyle name="Note 3 2 2 3 5" xfId="29215" xr:uid="{F2E8F284-B186-4FE0-9436-1BA6979B606A}"/>
    <cellStyle name="Note 3 2 2 3 6" xfId="29241" xr:uid="{A3A4AE2E-486A-492F-932D-21F49B4F6ACC}"/>
    <cellStyle name="Note 3 2 2 3 7" xfId="29268" xr:uid="{229264C8-F651-473D-BB95-C4567A8D5ACF}"/>
    <cellStyle name="Note 3 2 2 3 8" xfId="29294" xr:uid="{6D054932-7CB0-4DC2-9968-B1DF1283A9D4}"/>
    <cellStyle name="Note 3 2 2 4" xfId="28758" xr:uid="{C573A8D0-B276-434A-BC4F-16A32EF7F91D}"/>
    <cellStyle name="Note 3 2 2 5" xfId="28771" xr:uid="{4EF9C5B7-138B-460C-99F8-1AD4163D6647}"/>
    <cellStyle name="Note 3 2 2 6" xfId="28329" xr:uid="{D6BE7550-D3CA-440C-AB41-E4F84BC0865E}"/>
    <cellStyle name="Note 3 2 2 7" xfId="28382" xr:uid="{0DBADE72-EA36-462A-91AE-BC9CF9133872}"/>
    <cellStyle name="Note 3 2 2 8" xfId="28620" xr:uid="{C142FF3D-2006-4A4D-BD57-9FA73ACCBAB2}"/>
    <cellStyle name="Note 3 2 2 9" xfId="28399" xr:uid="{BE0F5B72-10ED-4CBC-8C3E-DDE3181C14B1}"/>
    <cellStyle name="Note 3 2 3" xfId="22225" xr:uid="{45C30C60-D032-4B73-AA81-FCBA358DBF98}"/>
    <cellStyle name="Note 3 2 3 2" xfId="28908" xr:uid="{016B88EB-0F8D-4C5A-8F6A-CA24C202B740}"/>
    <cellStyle name="Note 3 2 3 3" xfId="28894" xr:uid="{436174B3-353F-4443-A16D-B39A93E58A97}"/>
    <cellStyle name="Note 3 2 3 4" xfId="28375" xr:uid="{F5EB5A71-958C-40D0-858D-006578C830AD}"/>
    <cellStyle name="Note 3 2 3 5" xfId="29068" xr:uid="{F26D5C35-3F7A-4736-86AE-2FFC4481547A}"/>
    <cellStyle name="Note 3 2 3 6" xfId="28995" xr:uid="{CC00110E-3CFF-48F0-9392-8483A14272C6}"/>
    <cellStyle name="Note 3 2 3 7" xfId="29065" xr:uid="{3A0D24F9-674C-4F0E-8E3F-CC8AAA302CBE}"/>
    <cellStyle name="Note 3 2 3 8" xfId="29064" xr:uid="{BF8F695D-2D00-41AA-90AF-B5DE69414BED}"/>
    <cellStyle name="Note 3 2 4" xfId="23992" xr:uid="{565098A5-2B00-4A0E-8E9C-214823885F1B}"/>
    <cellStyle name="Note 3 2 4 2" xfId="28973" xr:uid="{7B06ABA5-82EC-474B-A131-5E6BEA1754ED}"/>
    <cellStyle name="Note 3 2 4 3" xfId="28799" xr:uid="{99548D1F-CBC2-41F8-AD8C-63FF957D37CC}"/>
    <cellStyle name="Note 3 2 4 4" xfId="28885" xr:uid="{81F4160F-A35A-428B-B052-4BF85EDF6BCD}"/>
    <cellStyle name="Note 3 2 4 5" xfId="28722" xr:uid="{59D30E1F-BD0F-4A27-AF1B-7B8D9E7F935C}"/>
    <cellStyle name="Note 3 2 4 6" xfId="28591" xr:uid="{DF7D4E7E-1955-46EF-910A-26FB4445DBED}"/>
    <cellStyle name="Note 3 2 4 7" xfId="28643" xr:uid="{9855F4D5-5F7D-4C0E-B251-7DA9B60BDBED}"/>
    <cellStyle name="Note 3 2 4 8" xfId="28332" xr:uid="{8E8FE03C-035E-409B-BAD9-21B6B317B8C4}"/>
    <cellStyle name="Note 3 2 5" xfId="28500" xr:uid="{298DE76F-4BC5-4132-A05F-7E7C8CDA88D2}"/>
    <cellStyle name="Note 3 2 6" xfId="28368" xr:uid="{0B9CD9F6-45F4-4CF9-8BF6-D66DA9856E57}"/>
    <cellStyle name="Note 3 2 7" xfId="28976" xr:uid="{ED3D916D-6F36-4468-8081-D56D75C6411A}"/>
    <cellStyle name="Note 3 2 8" xfId="28767" xr:uid="{02FE9CA0-4744-4BEB-BA61-3F5B486CDD5E}"/>
    <cellStyle name="Note 3 2 9" xfId="29063" xr:uid="{7B4E4EC7-9D1B-4D7A-8206-171B491CE7FD}"/>
    <cellStyle name="Note 3 3" xfId="16175" xr:uid="{9749CF14-57F8-433C-A016-96500E2C7714}"/>
    <cellStyle name="Note 3 3 10" xfId="29195" xr:uid="{80C7A5A0-5A45-4F1E-90E6-1316E42BDB39}"/>
    <cellStyle name="Note 3 3 2" xfId="24215" xr:uid="{D81248B4-6553-487D-8FAD-44E50B49B721}"/>
    <cellStyle name="Note 3 3 2 2" xfId="28983" xr:uid="{5DD03343-33DB-4054-ACAB-4D6B6CD65312}"/>
    <cellStyle name="Note 3 3 2 3" xfId="28802" xr:uid="{0C4FCC8A-5056-42D0-B77E-3889652FD5DB}"/>
    <cellStyle name="Note 3 3 2 4" xfId="28779" xr:uid="{C0FB2A6B-6A62-42F9-B01E-625B24A7AE07}"/>
    <cellStyle name="Note 3 3 2 5" xfId="28854" xr:uid="{757C8845-82F3-4BE5-8EA9-983E589044D2}"/>
    <cellStyle name="Note 3 3 2 6" xfId="29017" xr:uid="{BDAEC571-692F-4A98-A9AB-388AAE1EFC8B}"/>
    <cellStyle name="Note 3 3 2 7" xfId="28880" xr:uid="{B1E3CBFA-5473-4817-9B29-856EDF5B524D}"/>
    <cellStyle name="Note 3 3 2 8" xfId="28873" xr:uid="{DB12AA3F-0909-4BC2-9C97-9EBC6F79D7D2}"/>
    <cellStyle name="Note 3 3 3" xfId="28219" xr:uid="{C051A3B7-8F72-479C-823A-44070B6F49AB}"/>
    <cellStyle name="Note 3 3 3 2" xfId="29112" xr:uid="{E74B10C1-CDEC-4B5A-8310-F60FEB8E8586}"/>
    <cellStyle name="Note 3 3 3 3" xfId="29141" xr:uid="{C5D12A8E-1E1D-43B3-8995-8961912E8C58}"/>
    <cellStyle name="Note 3 3 3 4" xfId="29174" xr:uid="{2883C855-A86F-4D1B-A397-38BFF8B7290A}"/>
    <cellStyle name="Note 3 3 3 5" xfId="29202" xr:uid="{45667128-190F-4983-955E-8DB21BF50A4D}"/>
    <cellStyle name="Note 3 3 3 6" xfId="29228" xr:uid="{022920AB-D9B9-4919-BDC6-2AB0D3DEDCDC}"/>
    <cellStyle name="Note 3 3 3 7" xfId="29255" xr:uid="{574CB375-9372-4B9B-8BC1-3D2B457C6B93}"/>
    <cellStyle name="Note 3 3 3 8" xfId="29281" xr:uid="{F65D044F-7866-48DD-94F3-5E813E21B90F}"/>
    <cellStyle name="Note 3 3 4" xfId="28688" xr:uid="{8DB6E96C-E8E9-4DBA-A429-79992165841D}"/>
    <cellStyle name="Note 3 3 5" xfId="28566" xr:uid="{1A44B9A2-B53D-43FA-8143-853C75ED13CF}"/>
    <cellStyle name="Note 3 3 6" xfId="28418" xr:uid="{1D8FD68B-35E0-40CD-8BAD-359A674BF86E}"/>
    <cellStyle name="Note 3 3 7" xfId="28656" xr:uid="{860D41C6-6A4E-4ED6-BE82-5CFF0B59491C}"/>
    <cellStyle name="Note 3 3 8" xfId="28343" xr:uid="{2A5C03D5-F3F7-4EF5-9448-21D1E8FBD84F}"/>
    <cellStyle name="Note 3 3 9" xfId="28938" xr:uid="{4C42B046-5A15-4ABA-B530-55A7229AE3DB}"/>
    <cellStyle name="Note 3 4" xfId="20183" xr:uid="{3E09F036-F7EF-4709-A7F9-F9E511174978}"/>
    <cellStyle name="Note 3 4 2" xfId="28822" xr:uid="{313C148C-596F-40B9-90D7-F4E39F647039}"/>
    <cellStyle name="Note 3 4 3" xfId="29091" xr:uid="{E0E9C529-985D-4B88-96E4-9FABEDF0F82E}"/>
    <cellStyle name="Note 3 4 4" xfId="29010" xr:uid="{66D2165F-B180-44F4-B154-A7D77256076E}"/>
    <cellStyle name="Note 3 4 5" xfId="28333" xr:uid="{DDAAF9F2-BECD-4C95-B4A8-D04DB36E4BD1}"/>
    <cellStyle name="Note 3 4 6" xfId="28883" xr:uid="{9AEA1DB9-442C-4AEB-A5C2-9A4CEAE190D7}"/>
    <cellStyle name="Note 3 4 7" xfId="28717" xr:uid="{CB636EB1-33BB-41D2-9E3E-2FCCDE310375}"/>
    <cellStyle name="Note 3 4 8" xfId="28844" xr:uid="{B1BF6402-F678-441F-B6C3-E29D3B51D9B4}"/>
    <cellStyle name="Note 3 5" xfId="20193" xr:uid="{1A7EE142-80B3-487F-926B-667AD9CA0E2A}"/>
    <cellStyle name="Note 3 5 2" xfId="28832" xr:uid="{A16BA0CC-3D94-4299-9388-7F9FC0B63D67}"/>
    <cellStyle name="Note 3 5 3" xfId="28590" xr:uid="{D28069D4-2D99-47B8-9CFE-B05B00F4BBF1}"/>
    <cellStyle name="Note 3 5 4" xfId="28354" xr:uid="{2499600B-31E1-472B-81B5-8637E62479F3}"/>
    <cellStyle name="Note 3 5 5" xfId="28868" xr:uid="{D31E6330-C7C4-4D49-BC05-DBF5CF59696F}"/>
    <cellStyle name="Note 3 5 6" xfId="28803" xr:uid="{54A5231D-B4B3-41F5-A8B6-C73C091ABC02}"/>
    <cellStyle name="Note 3 5 7" xfId="28581" xr:uid="{85ED94C5-5A60-4CE5-BE8F-88D11768914D}"/>
    <cellStyle name="Note 3 5 8" xfId="28374" xr:uid="{08A598E3-E3E9-434D-B3CE-5182DA628B23}"/>
    <cellStyle name="Note 3 6" xfId="28302" xr:uid="{9211ED94-959B-48DE-A423-80B04A3DB771}"/>
    <cellStyle name="Note 3 7" xfId="29078" xr:uid="{4A350B3B-EBCA-42BC-8AE5-2A8C00D63360}"/>
    <cellStyle name="Note 3 8" xfId="28902" xr:uid="{EC158B4C-3DFA-4E95-BAA1-44BF4E60FA0E}"/>
    <cellStyle name="Note 3 9" xfId="28627" xr:uid="{23BD0726-A73F-4877-ADA9-8D95500BD9F8}"/>
    <cellStyle name="Œ…‹æØ‚è [0.00]_Region Orders (2)" xfId="70" xr:uid="{1CD3E8E5-F1C1-4B89-B1A4-02A5B29D89C5}"/>
    <cellStyle name="Œ…‹æØ‚è_Region Orders (2)" xfId="71" xr:uid="{329A3939-028C-4B53-AB02-32743517FDE6}"/>
    <cellStyle name="Output 2" xfId="244" xr:uid="{5F82C8C6-7DE2-40A5-8DB4-D65790F35664}"/>
    <cellStyle name="Output 2 2" xfId="8758" xr:uid="{662399D3-920B-4F25-B996-4F215CDFC5A4}"/>
    <cellStyle name="Output 2 2 10" xfId="28548" xr:uid="{C5D11C68-F46C-415D-A9D3-5B98A63C3425}"/>
    <cellStyle name="Output 2 2 2" xfId="18208" xr:uid="{3CE68046-03F3-419A-87E1-0BB9BBDB42D7}"/>
    <cellStyle name="Output 2 2 2 10" xfId="29073" xr:uid="{C0884928-2FDA-4EE0-9E61-38A5F615F8DB}"/>
    <cellStyle name="Output 2 2 2 2" xfId="26248" xr:uid="{36D67C0C-B336-472F-9475-039CAC26B842}"/>
    <cellStyle name="Output 2 2 2 2 2" xfId="29049" xr:uid="{6EECA1A1-9F16-4DB1-9330-C7F3A1AB3C83}"/>
    <cellStyle name="Output 2 2 2 2 3" xfId="28541" xr:uid="{16608848-C2DA-48D2-B030-DFF0FA315E74}"/>
    <cellStyle name="Output 2 2 2 2 4" xfId="28377" xr:uid="{A1E82FA4-777B-428D-B0A8-C25D1AD28E1F}"/>
    <cellStyle name="Output 2 2 2 2 5" xfId="28737" xr:uid="{37B355EB-287E-4E8F-810C-5E6E3090A67A}"/>
    <cellStyle name="Output 2 2 2 2 6" xfId="28313" xr:uid="{3BE8A2F6-8182-4B69-AF58-ACEAD1C817CE}"/>
    <cellStyle name="Output 2 2 2 2 7" xfId="28696" xr:uid="{DA427EE0-376E-47F5-A117-84C110CC3F19}"/>
    <cellStyle name="Output 2 2 2 2 8" xfId="28480" xr:uid="{73C65A63-90AF-46C3-B5AD-291D83357CB7}"/>
    <cellStyle name="Output 2 2 2 3" xfId="28238" xr:uid="{EA17C277-E4CD-44BD-9212-68B9C5EDB635}"/>
    <cellStyle name="Output 2 2 2 3 2" xfId="29131" xr:uid="{4DDFC526-86F0-4F48-8C3A-A68BD8E4C61A}"/>
    <cellStyle name="Output 2 2 2 3 3" xfId="29160" xr:uid="{7F55E3BF-73AC-4191-B561-3CBA581F8A29}"/>
    <cellStyle name="Output 2 2 2 3 4" xfId="29193" xr:uid="{30538DA8-5C69-4825-90D0-06B37B189E04}"/>
    <cellStyle name="Output 2 2 2 3 5" xfId="29221" xr:uid="{D865B4F2-9D2F-41FC-BAF8-12B092379493}"/>
    <cellStyle name="Output 2 2 2 3 6" xfId="29247" xr:uid="{A265BF99-382F-4A93-9CCB-8DC4ADA1BE4D}"/>
    <cellStyle name="Output 2 2 2 3 7" xfId="29274" xr:uid="{BEEEBB6E-95AC-4E28-BB4C-947EB69EBB35}"/>
    <cellStyle name="Output 2 2 2 3 8" xfId="29300" xr:uid="{6BCE697B-B392-4B48-AA8D-4B713195171E}"/>
    <cellStyle name="Output 2 2 2 4" xfId="28764" xr:uid="{6877E9A8-8772-497B-9750-2C8AED58CB1E}"/>
    <cellStyle name="Output 2 2 2 5" xfId="29086" xr:uid="{3B9425C9-326C-464C-B02B-3502D1AE1000}"/>
    <cellStyle name="Output 2 2 2 6" xfId="28977" xr:uid="{DF5DB499-075E-4693-B4BD-61AD5990A909}"/>
    <cellStyle name="Output 2 2 2 7" xfId="28899" xr:uid="{567B89FA-133E-4B56-97D0-004E1BFB2C2B}"/>
    <cellStyle name="Output 2 2 2 8" xfId="28951" xr:uid="{815FA246-280B-4010-8FBA-3B71E3D04B66}"/>
    <cellStyle name="Output 2 2 2 9" xfId="29066" xr:uid="{58DDCB44-0A67-4C69-A8EE-C3EE32F812CF}"/>
    <cellStyle name="Output 2 2 3" xfId="22231" xr:uid="{E155505C-4C14-4F8A-8D89-B4197164E3BA}"/>
    <cellStyle name="Output 2 2 3 2" xfId="28914" xr:uid="{389B001B-1BF7-4716-BF2C-219E94E60CD4}"/>
    <cellStyle name="Output 2 2 3 3" xfId="28638" xr:uid="{8458CCB4-A97A-4650-A927-FC53600EBA3D}"/>
    <cellStyle name="Output 2 2 3 4" xfId="28644" xr:uid="{E7A5F10B-A992-4632-BCE7-780193313058}"/>
    <cellStyle name="Output 2 2 3 5" xfId="28957" xr:uid="{93A53F2C-EC44-4D90-A1C1-6FD77A1E31E4}"/>
    <cellStyle name="Output 2 2 3 6" xfId="28588" xr:uid="{1E0B1D01-29B4-4304-B627-4AB81E340F98}"/>
    <cellStyle name="Output 2 2 3 7" xfId="28464" xr:uid="{55C0BACB-739D-4878-9460-8201277F957D}"/>
    <cellStyle name="Output 2 2 3 8" xfId="28449" xr:uid="{9CC78228-A092-4EB1-86C0-081779AEA00F}"/>
    <cellStyle name="Output 2 2 4" xfId="21385" xr:uid="{341A1E47-902E-457A-9495-1A253C5CFFFA}"/>
    <cellStyle name="Output 2 2 4 2" xfId="28882" xr:uid="{962D78E9-BE79-4A71-804E-F7B35A7701C4}"/>
    <cellStyle name="Output 2 2 4 3" xfId="29094" xr:uid="{8DC8E94E-6D89-4021-9B04-E2F9FF23ED8F}"/>
    <cellStyle name="Output 2 2 4 4" xfId="28593" xr:uid="{CD1F958A-04E6-4BE5-9F5F-4083CCE4E87B}"/>
    <cellStyle name="Output 2 2 4 5" xfId="28427" xr:uid="{66A374F4-F9F0-4210-98FD-68A964DB9B1A}"/>
    <cellStyle name="Output 2 2 4 6" xfId="28724" xr:uid="{5FB27C0A-1B21-44B1-9FCD-24A68BDA0ED2}"/>
    <cellStyle name="Output 2 2 4 7" xfId="28710" xr:uid="{FFD52E87-0981-43F4-9DFD-A34FC025E084}"/>
    <cellStyle name="Output 2 2 4 8" xfId="28603" xr:uid="{573FECE3-A53F-492C-A5F1-CDCFF8AB1E06}"/>
    <cellStyle name="Output 2 2 5" xfId="28506" xr:uid="{7307BFAB-2D53-4814-AA48-A7D64F3E9F93}"/>
    <cellStyle name="Output 2 2 6" xfId="28475" xr:uid="{0A837612-999B-472F-B81A-B3C2008B3061}"/>
    <cellStyle name="Output 2 2 7" xfId="28441" xr:uid="{8A5A4ACF-8BD1-4A05-960A-EEFEF7535F79}"/>
    <cellStyle name="Output 2 2 8" xfId="29023" xr:uid="{328F2645-918C-4C47-BCC1-45AE37739B43}"/>
    <cellStyle name="Output 2 2 9" xfId="28917" xr:uid="{D59B9A6A-E283-44B7-AE09-06FCE0F148C2}"/>
    <cellStyle name="Output 2 3" xfId="16181" xr:uid="{371F4774-5791-4D14-AC05-C5CAC288AA00}"/>
    <cellStyle name="Output 2 3 10" xfId="28849" xr:uid="{8FDB851F-0EA9-4B13-BAE5-82A5022527EA}"/>
    <cellStyle name="Output 2 3 2" xfId="24221" xr:uid="{30ABCACA-30EE-48D4-8671-0590DFBEADEF}"/>
    <cellStyle name="Output 2 3 2 2" xfId="28989" xr:uid="{5726C19E-55B6-440E-8728-B63D8B7F7C14}"/>
    <cellStyle name="Output 2 3 2 3" xfId="28944" xr:uid="{73D8F8EB-279F-4753-A98A-44B3CC0089AB}"/>
    <cellStyle name="Output 2 3 2 4" xfId="28436" xr:uid="{32BE0330-59EF-4B35-99C4-FAA48CB44E31}"/>
    <cellStyle name="Output 2 3 2 5" xfId="29133" xr:uid="{BFC9AF94-2635-4E32-BCC2-BD13DB05B54C}"/>
    <cellStyle name="Output 2 3 2 6" xfId="29002" xr:uid="{CC6B498B-7B55-4B13-82A7-A847A8E626A1}"/>
    <cellStyle name="Output 2 3 2 7" xfId="28682" xr:uid="{9703C3F2-D6FC-413B-B128-13FC8EC28719}"/>
    <cellStyle name="Output 2 3 2 8" xfId="29054" xr:uid="{CC3C145B-A77D-4401-9684-B2F0F451E3CC}"/>
    <cellStyle name="Output 2 3 3" xfId="28225" xr:uid="{4761A4C3-AD30-4FE1-A22E-F24DE604557F}"/>
    <cellStyle name="Output 2 3 3 2" xfId="29118" xr:uid="{F79B802B-C455-43EC-BB72-C2F63AE615D0}"/>
    <cellStyle name="Output 2 3 3 3" xfId="29147" xr:uid="{748BA64D-FDD8-4B7B-BFE5-8F2458048407}"/>
    <cellStyle name="Output 2 3 3 4" xfId="29180" xr:uid="{F8D140C8-4716-47BB-8B36-6AB463F3E5F9}"/>
    <cellStyle name="Output 2 3 3 5" xfId="29208" xr:uid="{AC34ABF3-FF5A-4285-8F1D-101269F00BD9}"/>
    <cellStyle name="Output 2 3 3 6" xfId="29234" xr:uid="{7EB40547-7708-4E96-A40A-4BE2C1C7092A}"/>
    <cellStyle name="Output 2 3 3 7" xfId="29261" xr:uid="{32CC9534-173C-40CC-921A-65E771A4E2AB}"/>
    <cellStyle name="Output 2 3 3 8" xfId="29287" xr:uid="{89D52806-2BE0-4B20-9E03-80E7D3B6CF82}"/>
    <cellStyle name="Output 2 3 4" xfId="28694" xr:uid="{688DE3F8-9C63-4176-A7A8-32B3E72C17DA}"/>
    <cellStyle name="Output 2 3 5" xfId="28814" xr:uid="{E39A8EFF-7186-44F1-96F8-373A25F6AB10}"/>
    <cellStyle name="Output 2 3 6" xfId="28940" xr:uid="{08F89B53-0DA8-42A7-BD2F-C38683482D5E}"/>
    <cellStyle name="Output 2 3 7" xfId="28410" xr:uid="{8B3E13B0-F0C7-471B-82E9-E8A39C371194}"/>
    <cellStyle name="Output 2 3 8" xfId="28614" xr:uid="{1B38FF56-FF73-4983-B076-E5B4FCD64ADC}"/>
    <cellStyle name="Output 2 3 9" xfId="28478" xr:uid="{94FF673A-478F-47F8-806C-4A54BD5255DA}"/>
    <cellStyle name="Output 2 4" xfId="20189" xr:uid="{E5D1A8CE-E66A-4828-8B41-66FE08428B84}"/>
    <cellStyle name="Output 2 4 2" xfId="28828" xr:uid="{B9CC5414-0F88-44B0-9653-DAC0FB884171}"/>
    <cellStyle name="Output 2 4 3" xfId="28718" xr:uid="{04D023D2-8A29-4704-88CA-3313E7649650}"/>
    <cellStyle name="Output 2 4 4" xfId="28930" xr:uid="{618C4A94-AAE4-43CF-A9F6-B82EFD338F5D}"/>
    <cellStyle name="Output 2 4 5" xfId="28768" xr:uid="{0658FF6A-326C-4413-B55E-22586C199DAA}"/>
    <cellStyle name="Output 2 4 6" xfId="28676" xr:uid="{474BDFF6-24CB-446F-91A7-27791D7B7CA8}"/>
    <cellStyle name="Output 2 4 7" xfId="28396" xr:uid="{0DCF51B8-123F-4538-8106-1B33FA89A788}"/>
    <cellStyle name="Output 2 4 8" xfId="28889" xr:uid="{136C39B7-E0AA-4409-A76F-C29B6A236DFC}"/>
    <cellStyle name="Output 2 5" xfId="20691" xr:uid="{1F5E3382-29BD-4FF2-8EB7-3C6756C81C5E}"/>
    <cellStyle name="Output 2 5 2" xfId="28857" xr:uid="{2C86D35A-C15D-4908-AE9A-54B5747D355C}"/>
    <cellStyle name="Output 2 5 3" xfId="28735" xr:uid="{C6C7A94D-33EB-4363-9C2D-4CAE80F9F8F5}"/>
    <cellStyle name="Output 2 5 4" xfId="29032" xr:uid="{D4B94159-73C0-46BD-B041-813673F5B736}"/>
    <cellStyle name="Output 2 5 5" xfId="28347" xr:uid="{0E71F400-066B-427C-BCF9-659DEC926CD5}"/>
    <cellStyle name="Output 2 5 6" xfId="28402" xr:uid="{FA7DDBB3-0BAE-4A79-8815-8E3D23DE97E2}"/>
    <cellStyle name="Output 2 5 7" xfId="28408" xr:uid="{369835C8-E668-41D0-B5D9-87D4278EED32}"/>
    <cellStyle name="Output 2 5 8" xfId="28458" xr:uid="{720FAB39-8628-4477-90AE-CDA3EBCEB37A}"/>
    <cellStyle name="Output 2 6" xfId="28308" xr:uid="{CC9B40E9-8544-4688-B689-DAEA567B413B}"/>
    <cellStyle name="Output 2 7" xfId="29008" xr:uid="{5DDC0747-9D9E-4806-A3C4-488539497F61}"/>
    <cellStyle name="Output 2 8" xfId="28392" xr:uid="{7D38AC38-3D1B-46FF-8418-C422AD9DA2F7}"/>
    <cellStyle name="Output 2 9" xfId="28310" xr:uid="{A02B961F-9AA1-4CDB-875D-6095EAB78F03}"/>
    <cellStyle name="Output 3" xfId="190" xr:uid="{8F60667D-921C-4BDC-A57E-677600CC7C47}"/>
    <cellStyle name="Output 3 2" xfId="8753" xr:uid="{503E5261-1974-4823-86A1-5CFA7504F5CC}"/>
    <cellStyle name="Output 3 2 10" xfId="28633" xr:uid="{D8C22653-3C45-4A7B-9611-D9289E8139A9}"/>
    <cellStyle name="Output 3 2 2" xfId="18203" xr:uid="{ADA6CE3B-9208-4EDA-AC51-0DE6FFDFCC59}"/>
    <cellStyle name="Output 3 2 2 10" xfId="29089" xr:uid="{13D796A4-3CCA-4269-B635-D1E67BB23D93}"/>
    <cellStyle name="Output 3 2 2 2" xfId="26243" xr:uid="{DD413E76-7DDC-4B11-9ACE-D2500CC252C8}"/>
    <cellStyle name="Output 3 2 2 2 2" xfId="29044" xr:uid="{5F23E8F0-55BC-4B0A-BF7E-471242DBD38F}"/>
    <cellStyle name="Output 3 2 2 2 3" xfId="28425" xr:uid="{6250A823-4DE1-479C-A55F-781F90581502}"/>
    <cellStyle name="Output 3 2 2 2 4" xfId="28376" xr:uid="{E7C163E9-8B3A-47AC-8FE6-747B1F8DADDD}"/>
    <cellStyle name="Output 3 2 2 2 5" xfId="28729" xr:uid="{4C59AB29-1445-4DCC-AE56-57672B412C83}"/>
    <cellStyle name="Output 3 2 2 2 6" xfId="28522" xr:uid="{653AAE72-DA21-4D32-A897-19965214C184}"/>
    <cellStyle name="Output 3 2 2 2 7" xfId="28549" xr:uid="{C0E24CFA-66ED-4BF4-8D0E-9C93AB1D463F}"/>
    <cellStyle name="Output 3 2 2 2 8" xfId="28655" xr:uid="{7E993605-88CB-4E64-8D0D-9D8F241BB333}"/>
    <cellStyle name="Output 3 2 2 3" xfId="28233" xr:uid="{C93C5858-B8DE-4946-B85F-8A55900ECBC8}"/>
    <cellStyle name="Output 3 2 2 3 2" xfId="29126" xr:uid="{C7E5221D-7215-43D7-8B81-B02FC923F2B3}"/>
    <cellStyle name="Output 3 2 2 3 3" xfId="29155" xr:uid="{8CCC7B4F-5313-4BD2-A1B1-534F097FDAE8}"/>
    <cellStyle name="Output 3 2 2 3 4" xfId="29188" xr:uid="{933FF295-2CA5-4FD9-A8B3-4ADF2835F1B7}"/>
    <cellStyle name="Output 3 2 2 3 5" xfId="29216" xr:uid="{C574DD12-6DC8-44E7-BDD9-65668697E79B}"/>
    <cellStyle name="Output 3 2 2 3 6" xfId="29242" xr:uid="{0CDFAE5A-A4F6-467D-BFD9-A51D045BAF97}"/>
    <cellStyle name="Output 3 2 2 3 7" xfId="29269" xr:uid="{EF9CBCE7-521D-462D-98A2-EC7117C24533}"/>
    <cellStyle name="Output 3 2 2 3 8" xfId="29295" xr:uid="{7F8673DA-0230-4305-B19E-A7E0C93EE400}"/>
    <cellStyle name="Output 3 2 2 4" xfId="28759" xr:uid="{F5E85485-73BF-4EF5-BDAD-67AD889BFCF7}"/>
    <cellStyle name="Output 3 2 2 5" xfId="28533" xr:uid="{0CE20F07-FAA6-407F-9E99-776221480E7E}"/>
    <cellStyle name="Output 3 2 2 6" xfId="28634" xr:uid="{614B81DC-7E29-4BAE-80E8-C78FD5ADB28F}"/>
    <cellStyle name="Output 3 2 2 7" xfId="28346" xr:uid="{0A39B88F-96B3-45A6-AED9-B262824B4946}"/>
    <cellStyle name="Output 3 2 2 8" xfId="28680" xr:uid="{941873FA-459E-4018-8AB8-4E7EC2E00071}"/>
    <cellStyle name="Output 3 2 2 9" xfId="28518" xr:uid="{EDD333EC-8642-4E32-82DE-3AD0E1958468}"/>
    <cellStyle name="Output 3 2 3" xfId="22226" xr:uid="{DC3A98BC-76F1-479B-BF30-A22D853B1C5D}"/>
    <cellStyle name="Output 3 2 3 2" xfId="28909" xr:uid="{29459DCB-23CC-4BEB-8210-9B9E01E76305}"/>
    <cellStyle name="Output 3 2 3 3" xfId="29027" xr:uid="{854A1AC7-53D7-4402-9865-A0A59F195857}"/>
    <cellStyle name="Output 3 2 3 4" xfId="28675" xr:uid="{52B056CF-25D4-45C2-8138-C04E14706481}"/>
    <cellStyle name="Output 3 2 3 5" xfId="28921" xr:uid="{D92FC32D-A175-4BE1-8BE4-69ED494A75B0}"/>
    <cellStyle name="Output 3 2 3 6" xfId="28852" xr:uid="{115B6787-EA23-4D0A-BA9C-2ADCE9A42A07}"/>
    <cellStyle name="Output 3 2 3 7" xfId="28776" xr:uid="{F70D32DE-5BD0-43BB-81E1-F7BBC9605EA7}"/>
    <cellStyle name="Output 3 2 3 8" xfId="28435" xr:uid="{F917EEDF-16E1-44AB-A18A-2AE27EC404BF}"/>
    <cellStyle name="Output 3 2 4" xfId="22016" xr:uid="{DBAF62E5-363C-448D-81C8-3A3D295202AB}"/>
    <cellStyle name="Output 3 2 4 2" xfId="28901" xr:uid="{23E11733-5F0D-44D0-87C6-E8D20E341C38}"/>
    <cellStyle name="Output 3 2 4 3" xfId="29062" xr:uid="{3EF77B1F-4C8D-4DB1-8029-6326CFF7E400}"/>
    <cellStyle name="Output 3 2 4 4" xfId="28924" xr:uid="{5FF1D973-A2A8-40FC-9E8C-412CB1A5CFC8}"/>
    <cellStyle name="Output 3 2 4 5" xfId="28563" xr:uid="{86734BFF-CDA7-4D31-8F94-664084C597D5}"/>
    <cellStyle name="Output 3 2 4 6" xfId="28469" xr:uid="{E55C07F4-5254-4AB8-A8A0-83F2E0E1AB15}"/>
    <cellStyle name="Output 3 2 4 7" xfId="28743" xr:uid="{A6A19E82-366F-4A79-A791-439A33E2B851}"/>
    <cellStyle name="Output 3 2 4 8" xfId="29249" xr:uid="{9A432049-B204-4B85-BC71-7AED609A950C}"/>
    <cellStyle name="Output 3 2 5" xfId="28501" xr:uid="{36E760F4-5D3A-4F33-9A11-1DCBFFC4C9FD}"/>
    <cellStyle name="Output 3 2 6" xfId="28534" xr:uid="{673B8FE6-DDCA-42CE-8E72-BE69A0908597}"/>
    <cellStyle name="Output 3 2 7" xfId="28516" xr:uid="{B99720D4-48F7-4663-B848-43CE45457464}"/>
    <cellStyle name="Output 3 2 8" xfId="28550" xr:uid="{F2BE75C6-B3D4-4517-90A5-B3C04CB82161}"/>
    <cellStyle name="Output 3 2 9" xfId="28881" xr:uid="{B312E85D-6A5E-4465-A331-9398DC00CEF1}"/>
    <cellStyle name="Output 3 3" xfId="16176" xr:uid="{CB73C49C-5B87-4045-B94B-6AD546E71F26}"/>
    <cellStyle name="Output 3 3 10" xfId="28491" xr:uid="{A779E129-C812-4134-9389-1EEAAA6D2407}"/>
    <cellStyle name="Output 3 3 2" xfId="24216" xr:uid="{4358F568-816E-4B02-A352-31EC67141C2B}"/>
    <cellStyle name="Output 3 3 2 2" xfId="28984" xr:uid="{583CC6F5-E8C7-4F20-863E-49CC04C63EA5}"/>
    <cellStyle name="Output 3 3 2 3" xfId="28622" xr:uid="{1718F25C-19E5-4661-B134-9413CE30374C}"/>
    <cellStyle name="Output 3 3 2 4" xfId="28393" xr:uid="{BD9DEAA9-6F0A-449C-800D-4D3B13F3C00A}"/>
    <cellStyle name="Output 3 3 2 5" xfId="28935" xr:uid="{E6801740-9EBC-4CAE-B3CD-EF95D3FD19B1}"/>
    <cellStyle name="Output 3 3 2 6" xfId="29011" xr:uid="{FA531F32-EFCE-4FF7-A1BF-FB8DB1D6FD1F}"/>
    <cellStyle name="Output 3 3 2 7" xfId="29162" xr:uid="{055581E1-887A-4087-BB48-19CE33E753E8}"/>
    <cellStyle name="Output 3 3 2 8" xfId="28864" xr:uid="{FEFF92EC-1F4E-4995-8B1E-F7C82B12E4B9}"/>
    <cellStyle name="Output 3 3 3" xfId="28220" xr:uid="{0C248AE6-CFEA-43A4-B1C4-FCBB6D0B7238}"/>
    <cellStyle name="Output 3 3 3 2" xfId="29113" xr:uid="{758ACD07-FACF-4B72-8EE7-D40BF53BACD9}"/>
    <cellStyle name="Output 3 3 3 3" xfId="29142" xr:uid="{66AA6067-B5E0-43C9-B8B1-50DB4F190B3E}"/>
    <cellStyle name="Output 3 3 3 4" xfId="29175" xr:uid="{C5A68DB5-1C91-4191-BC78-6DDB13F7C326}"/>
    <cellStyle name="Output 3 3 3 5" xfId="29203" xr:uid="{7EDC250A-8779-4043-B3DB-53432F577B38}"/>
    <cellStyle name="Output 3 3 3 6" xfId="29229" xr:uid="{25F18798-24A3-4BCD-BBEB-471596F561E5}"/>
    <cellStyle name="Output 3 3 3 7" xfId="29256" xr:uid="{0C300190-EE19-4A87-8E82-398A621DF677}"/>
    <cellStyle name="Output 3 3 3 8" xfId="29282" xr:uid="{E89E35DD-01CE-4A08-8FF2-1067140010BD}"/>
    <cellStyle name="Output 3 3 4" xfId="28689" xr:uid="{E05E7754-1457-4B53-A8AD-B908492D43CE}"/>
    <cellStyle name="Output 3 3 5" xfId="28898" xr:uid="{F2928EC6-0BB6-4A4D-BCFE-EE8E26B23BFB}"/>
    <cellStyle name="Output 3 3 6" xfId="28879" xr:uid="{4CF20B88-AF6B-4FEA-9C31-087F668C8E5A}"/>
    <cellStyle name="Output 3 3 7" xfId="28546" xr:uid="{7A43783D-0A20-498C-B53A-560A181D21CB}"/>
    <cellStyle name="Output 3 3 8" xfId="29021" xr:uid="{51A0F1AC-22D3-4AD8-881F-4F579F752237}"/>
    <cellStyle name="Output 3 3 9" xfId="29095" xr:uid="{A4E8F9F9-3916-42B4-80DF-C3684BEC2694}"/>
    <cellStyle name="Output 3 4" xfId="20184" xr:uid="{71C44683-D703-4162-8236-846DBAC25EFE}"/>
    <cellStyle name="Output 3 4 2" xfId="28823" xr:uid="{662ADA48-1F29-42D4-AB92-A2C240F7FC42}"/>
    <cellStyle name="Output 3 4 3" xfId="28807" xr:uid="{3FCD7308-9F09-40EC-9E56-63D1562BA753}"/>
    <cellStyle name="Output 3 4 4" xfId="29085" xr:uid="{BACD49B8-090C-410D-98A3-C63A2FCABEE4}"/>
    <cellStyle name="Output 3 4 5" xfId="29075" xr:uid="{46717AB5-EDD4-4734-BBC8-F151E7CB6ECC}"/>
    <cellStyle name="Output 3 4 6" xfId="28796" xr:uid="{CCC89758-DCA9-4651-8EB7-245C6E40EB0A}"/>
    <cellStyle name="Output 3 4 7" xfId="28931" xr:uid="{58C5C5EB-C34A-44C2-8989-8C19596C784E}"/>
    <cellStyle name="Output 3 4 8" xfId="28842" xr:uid="{8AC7836B-871A-4315-B6D3-6C8C80FE294E}"/>
    <cellStyle name="Output 3 5" xfId="20192" xr:uid="{3527CF9B-449F-4123-86F5-734DC172F078}"/>
    <cellStyle name="Output 3 5 2" xfId="28831" xr:uid="{9B89061A-6DBD-40EF-B747-EF4BF16F5023}"/>
    <cellStyle name="Output 3 5 3" xfId="28791" xr:uid="{F4DAF524-4265-47FD-86DF-BD078DBA25E3}"/>
    <cellStyle name="Output 3 5 4" xfId="28621" xr:uid="{20640852-52BD-4A38-B9BC-9507195A5BAC}"/>
    <cellStyle name="Output 3 5 5" xfId="29029" xr:uid="{BE5521E4-A5CA-48A2-8F54-8B38D721B9E0}"/>
    <cellStyle name="Output 3 5 6" xfId="28532" xr:uid="{FB40B80D-7C04-479C-815D-770AE3C8F823}"/>
    <cellStyle name="Output 3 5 7" xfId="28454" xr:uid="{76A78E18-4FAE-4689-9C9F-9E8621DAC351}"/>
    <cellStyle name="Output 3 5 8" xfId="29053" xr:uid="{E14BD256-7F2A-4E3B-BBF5-EE4D3C33F812}"/>
    <cellStyle name="Output 3 6" xfId="28303" xr:uid="{9D5F5BAA-BB40-48DC-891F-58C9EA38BD24}"/>
    <cellStyle name="Output 3 7" xfId="28794" xr:uid="{BE610A8B-560F-4ADC-86F8-B7B290D82A30}"/>
    <cellStyle name="Output 3 8" xfId="28599" xr:uid="{24513F37-99C8-4DF5-9CE5-D05792F73A48}"/>
    <cellStyle name="Output 3 9" xfId="28645" xr:uid="{E9A5377F-9B9A-47C1-89EB-3E7AD6E1D7E9}"/>
    <cellStyle name="per.style" xfId="72" xr:uid="{458EC2CF-1A68-4505-A3A4-6BE8077B2CB3}"/>
    <cellStyle name="Percent [0]" xfId="73" xr:uid="{E070D41E-BD00-43C5-8C5D-70651D543428}"/>
    <cellStyle name="Percent [00]" xfId="74" xr:uid="{43A902B7-E867-489E-9E50-B49BF785324C}"/>
    <cellStyle name="Percent [2]" xfId="75" xr:uid="{976D23BE-45D0-4965-9A0E-1632336A80F1}"/>
    <cellStyle name="Percent 10" xfId="107" xr:uid="{C3DF4CB7-038E-44CE-BA47-A9D768E5A7F1}"/>
    <cellStyle name="Percent 100" xfId="428" xr:uid="{8D15483E-D2B8-43CD-9D8F-D711DFBC3BD4}"/>
    <cellStyle name="Percent 101" xfId="430" xr:uid="{0B4B4967-E440-42C2-9A20-34BFDECF6EA0}"/>
    <cellStyle name="Percent 102" xfId="432" xr:uid="{DC205564-11C8-444D-98C5-B25055133B54}"/>
    <cellStyle name="Percent 103" xfId="434" xr:uid="{B8E1A41F-7AE5-4B09-9E00-CC2A186160A2}"/>
    <cellStyle name="Percent 104" xfId="436" xr:uid="{0777E940-866E-47A6-9BCB-8A78E673D28B}"/>
    <cellStyle name="Percent 104 2" xfId="643" xr:uid="{D75B6BEA-C098-4D40-B0F2-4BFC0FA8FA02}"/>
    <cellStyle name="Percent 105" xfId="438" xr:uid="{1630FF7B-8F14-41F2-A1A5-608439E2DBAC}"/>
    <cellStyle name="Percent 106" xfId="440" xr:uid="{8EA67404-7204-4E21-A140-430F6F7FD3FC}"/>
    <cellStyle name="Percent 107" xfId="442" xr:uid="{CCFA941D-31ED-4411-BF0F-28DA90B3068E}"/>
    <cellStyle name="Percent 108" xfId="444" xr:uid="{F7ECBCB3-85A3-4E6E-A00C-DC19AF753537}"/>
    <cellStyle name="Percent 109" xfId="446" xr:uid="{94D729C3-C3FA-47E2-9308-06F02D5B3BCF}"/>
    <cellStyle name="Percent 11" xfId="109" xr:uid="{DA119E9C-4EB7-4E4E-A11C-15B865BAD568}"/>
    <cellStyle name="Percent 110" xfId="448" xr:uid="{32042176-B090-4105-869A-BEDB07E7F3BD}"/>
    <cellStyle name="Percent 111" xfId="450" xr:uid="{BE186BFD-7771-4111-BB9C-CF6BF3A0FC91}"/>
    <cellStyle name="Percent 112" xfId="452" xr:uid="{21CCBC58-F331-42E7-A639-672A15D6FDD3}"/>
    <cellStyle name="Percent 113" xfId="454" xr:uid="{010123C6-E86F-443F-8EE8-394A64B5C82E}"/>
    <cellStyle name="Percent 114" xfId="456" xr:uid="{39DC4AB3-BDA0-48B7-80B6-AC5524BDF8AD}"/>
    <cellStyle name="Percent 115" xfId="458" xr:uid="{9136B0BC-CF9B-4DA9-8852-97C0B790ADCB}"/>
    <cellStyle name="Percent 116" xfId="461" xr:uid="{FD364112-2C23-4A3F-9692-1AD4153D83C3}"/>
    <cellStyle name="Percent 117" xfId="464" xr:uid="{8BA41770-D4B3-424B-8D88-C9A6EE92F0FC}"/>
    <cellStyle name="Percent 118" xfId="466" xr:uid="{F9872769-372B-4B7A-B3AA-F3417EE98D9F}"/>
    <cellStyle name="Percent 119" xfId="468" xr:uid="{28A5451C-F0CE-4B6B-B1BE-45C9483B73A0}"/>
    <cellStyle name="Percent 12" xfId="111" xr:uid="{BC244A21-589F-4F4F-9FE8-E2F1BE9033C4}"/>
    <cellStyle name="Percent 120" xfId="470" xr:uid="{FDBCD8CD-5E5B-4892-A554-283505E008D0}"/>
    <cellStyle name="Percent 121" xfId="475" xr:uid="{D3510748-BE9A-4C10-88DF-208DF8876D9B}"/>
    <cellStyle name="Percent 122" xfId="477" xr:uid="{B7152F50-2873-4BC1-87A8-E7FC42BA8D10}"/>
    <cellStyle name="Percent 123" xfId="479" xr:uid="{36942300-CB84-4E9D-BB7A-097F135ECE1F}"/>
    <cellStyle name="Percent 124" xfId="481" xr:uid="{F7DE225E-DB7E-4776-AE57-D161AD185B0A}"/>
    <cellStyle name="Percent 125" xfId="483" xr:uid="{2533206C-BA12-4337-84B7-BF6D1E966750}"/>
    <cellStyle name="Percent 126" xfId="486" xr:uid="{0F4BB8F9-7AE5-4060-A939-A7E0766454AF}"/>
    <cellStyle name="Percent 127" xfId="489" xr:uid="{1338173E-A0E1-47B8-8025-63BA704955DF}"/>
    <cellStyle name="Percent 128" xfId="491" xr:uid="{798B7A47-4ED4-4AD0-A36B-36A317A0AAF9}"/>
    <cellStyle name="Percent 129" xfId="493" xr:uid="{69FBDFBB-FDA2-4081-A309-A901034C614B}"/>
    <cellStyle name="Percent 13" xfId="114" xr:uid="{B03911D4-7E9A-4AAD-BA80-4C5895F1CDB9}"/>
    <cellStyle name="Percent 130" xfId="495" xr:uid="{45A067AB-E124-4EF9-9FFB-7585DCC76B3D}"/>
    <cellStyle name="Percent 131" xfId="497" xr:uid="{C6492943-81EE-43F6-A5DD-2B956565954C}"/>
    <cellStyle name="Percent 132" xfId="499" xr:uid="{6589C665-8018-4C2F-A051-3607D249894F}"/>
    <cellStyle name="Percent 133" xfId="501" xr:uid="{CE8D447C-6991-4A7F-85CA-9F5763537EF2}"/>
    <cellStyle name="Percent 134" xfId="503" xr:uid="{7E05FFF9-D4E6-4B62-AF81-8AC93F278FEA}"/>
    <cellStyle name="Percent 135" xfId="505" xr:uid="{A37315BC-7218-48DD-BAA8-01FE5F6CA6C5}"/>
    <cellStyle name="Percent 136" xfId="507" xr:uid="{00325E46-C673-4768-A69F-C42429F17322}"/>
    <cellStyle name="Percent 137" xfId="509" xr:uid="{CF9533B7-CF06-4AC4-BC21-03A122A5A994}"/>
    <cellStyle name="Percent 138" xfId="511" xr:uid="{459E75B5-9EF5-4B43-92CC-D8770BA12D15}"/>
    <cellStyle name="Percent 139" xfId="514" xr:uid="{7ABDECE1-0435-4CC0-BCD3-A847902404A4}"/>
    <cellStyle name="Percent 14" xfId="117" xr:uid="{786243D5-39DD-4319-8F8D-51CA06BFEE9B}"/>
    <cellStyle name="Percent 140" xfId="516" xr:uid="{68EE1DD6-3EA1-46CF-8AE1-E9C3D7AE92BC}"/>
    <cellStyle name="Percent 141" xfId="517" xr:uid="{AFA8DF32-1140-4042-A33C-3BB8B53EA75C}"/>
    <cellStyle name="Percent 142" xfId="524" xr:uid="{90CB92B7-C509-45BA-8721-29CFAFC6B978}"/>
    <cellStyle name="Percent 143" xfId="528" xr:uid="{2FC78AF0-EC75-429C-9CF2-C95F527A4C63}"/>
    <cellStyle name="Percent 144" xfId="530" xr:uid="{693C7437-381A-4023-9F7F-C7F12F15FEDC}"/>
    <cellStyle name="Percent 145" xfId="532" xr:uid="{48243BF2-B962-434C-B5EE-9BEFB4EA30CA}"/>
    <cellStyle name="Percent 145 2" xfId="648" xr:uid="{C4ED0E93-A233-4882-99C2-6546041F104D}"/>
    <cellStyle name="Percent 146" xfId="534" xr:uid="{D177B38F-0984-43CA-87E2-D6FE1F4FB43C}"/>
    <cellStyle name="Percent 147" xfId="539" xr:uid="{A665A327-EA4A-46EF-A813-586ADF160D9F}"/>
    <cellStyle name="Percent 148" xfId="535" xr:uid="{82F14A27-1FBB-4C58-908D-8C265105583D}"/>
    <cellStyle name="Percent 149" xfId="538" xr:uid="{559D770E-B1C3-4B51-B541-E2442AD1F961}"/>
    <cellStyle name="Percent 15" xfId="120" xr:uid="{F495822A-0466-46B2-BB88-FC1098451DAF}"/>
    <cellStyle name="Percent 150" xfId="537" xr:uid="{008D1E51-DC74-422D-B013-AA5C37DA2535}"/>
    <cellStyle name="Percent 151" xfId="544" xr:uid="{64D65C25-6BEA-4966-AA32-727CC86105DC}"/>
    <cellStyle name="Percent 152" xfId="543" xr:uid="{50D75412-C2DA-4EA1-A0E3-7EB1EC0B8B39}"/>
    <cellStyle name="Percent 152 2" xfId="654" xr:uid="{7857445F-262A-4B4B-B12C-D35CB310D992}"/>
    <cellStyle name="Percent 153" xfId="548" xr:uid="{DE1C08F4-4A25-49A0-B4EC-29DC021DE07C}"/>
    <cellStyle name="Percent 154" xfId="560" xr:uid="{47C768E4-BB63-4A57-842F-71B19F00CE78}"/>
    <cellStyle name="Percent 155" xfId="552" xr:uid="{BA25C1A5-06EF-434D-B876-AEB6F1955018}"/>
    <cellStyle name="Percent 156" xfId="564" xr:uid="{0AED0AEB-3E30-47D8-957B-37D469F4C284}"/>
    <cellStyle name="Percent 157" xfId="554" xr:uid="{4DDEDA4F-BD63-4908-B7BA-F72DA6FD9830}"/>
    <cellStyle name="Percent 158" xfId="556" xr:uid="{0CAE07DE-8AC3-47A9-9550-308B367514B3}"/>
    <cellStyle name="Percent 159" xfId="559" xr:uid="{E1778D25-9271-41E7-8DF5-B23011FFE867}"/>
    <cellStyle name="Percent 16" xfId="123" xr:uid="{8DD5ECA2-C9F1-4018-9940-7D954E97C778}"/>
    <cellStyle name="Percent 160" xfId="569" xr:uid="{72B9D3A4-3539-46FD-9231-F78B7B23A2F9}"/>
    <cellStyle name="Percent 161" xfId="566" xr:uid="{9FBC0029-394E-46C4-A335-CCB36563FAAF}"/>
    <cellStyle name="Percent 162" xfId="568" xr:uid="{124AF3B6-0CEF-409B-93EE-9E9F0231AAD1}"/>
    <cellStyle name="Percent 163" xfId="567" xr:uid="{EDEE63CA-D729-4A44-9F6A-3C3EC53F7730}"/>
    <cellStyle name="Percent 163 2" xfId="665" xr:uid="{1426CF7E-4F7E-42AE-AD15-435B977F2739}"/>
    <cellStyle name="Percent 164" xfId="574" xr:uid="{D24893E1-146D-4AD2-934C-6D1A8CB47278}"/>
    <cellStyle name="Percent 164 2" xfId="670" xr:uid="{FB4F6A4E-8916-4491-96CE-DB38BF1FB321}"/>
    <cellStyle name="Percent 165" xfId="576" xr:uid="{C190A2C6-EC59-48CA-9279-B3930414B834}"/>
    <cellStyle name="Percent 166" xfId="578" xr:uid="{2677BA1F-E8DE-4228-B23E-8593C3A2E485}"/>
    <cellStyle name="Percent 167" xfId="580" xr:uid="{1D053BD5-B81E-4742-BCB0-A546D3B9CECF}"/>
    <cellStyle name="Percent 168" xfId="582" xr:uid="{0A653328-9BF8-4C5D-ABBA-FD6465E7A159}"/>
    <cellStyle name="Percent 168 2" xfId="672" xr:uid="{BF9FC637-9271-4FCB-964C-B44AAB77D6A1}"/>
    <cellStyle name="Percent 169" xfId="584" xr:uid="{7AF4EFBD-8F13-4F3A-A85E-F14AB0B87949}"/>
    <cellStyle name="Percent 17" xfId="126" xr:uid="{962FD82E-E131-4365-9AD2-8D87048A7FBD}"/>
    <cellStyle name="Percent 170" xfId="586" xr:uid="{F1009C79-D04E-4772-A0F2-A2CEBEA503D2}"/>
    <cellStyle name="Percent 170 2" xfId="675" xr:uid="{D3A6B65E-A180-4BA5-8333-4F3AD1E46556}"/>
    <cellStyle name="Percent 171" xfId="591" xr:uid="{4D7669A0-7ED2-421E-8AA6-14F9DBFA00E5}"/>
    <cellStyle name="Percent 171 2" xfId="679" xr:uid="{7408E140-BC08-4D51-833B-1ECC6738DD42}"/>
    <cellStyle name="Percent 172" xfId="593" xr:uid="{EEC085D3-1AFB-46A9-8B48-ABB70272227A}"/>
    <cellStyle name="Percent 173" xfId="595" xr:uid="{4B1193B7-15ED-40D1-A40F-9B27F183CBCA}"/>
    <cellStyle name="Percent 174" xfId="597" xr:uid="{943E907E-72D7-4F4E-A133-793093CEDFA1}"/>
    <cellStyle name="Percent 175" xfId="599" xr:uid="{11C63532-9A49-4133-87EE-C713A993483C}"/>
    <cellStyle name="Percent 176" xfId="601" xr:uid="{FAC6E1CB-5E75-4D32-B167-F55E50E36CEA}"/>
    <cellStyle name="Percent 176 2" xfId="681" xr:uid="{4B2B5D58-E1DB-470A-BC43-B6454A851E2B}"/>
    <cellStyle name="Percent 177" xfId="603" xr:uid="{E5AD254A-42D8-4B8A-AC72-8DEAE784F040}"/>
    <cellStyle name="Percent 177 2" xfId="683" xr:uid="{838AC35D-299D-4439-A705-33B92C253EA6}"/>
    <cellStyle name="Percent 178" xfId="605" xr:uid="{D27244CD-F4EF-49CB-A9CD-0D649E99A94A}"/>
    <cellStyle name="Percent 178 2" xfId="685" xr:uid="{F3AC468F-F0D4-4523-B962-D093BD526427}"/>
    <cellStyle name="Percent 179" xfId="607" xr:uid="{F1EAB286-3FCB-42EB-B848-0BDDCC0C83B3}"/>
    <cellStyle name="Percent 179 2" xfId="687" xr:uid="{71DDD4C1-39DF-4421-BBA0-A38FF50ACBB9}"/>
    <cellStyle name="Percent 18" xfId="129" xr:uid="{2EF6006A-6B91-404D-8C38-D67C62C61352}"/>
    <cellStyle name="Percent 180" xfId="610" xr:uid="{74339CEB-389E-4BD6-92EA-8CA29CD0F2E3}"/>
    <cellStyle name="Percent 180 2" xfId="690" xr:uid="{DB410350-71F5-4382-946D-DE4A23F3D182}"/>
    <cellStyle name="Percent 181" xfId="612" xr:uid="{6D8E8A0C-AF8A-4711-A89C-BA7A9358D44C}"/>
    <cellStyle name="Percent 181 2" xfId="692" xr:uid="{46207B04-1EB7-47C6-B2C2-6DCAB9C9F157}"/>
    <cellStyle name="Percent 182" xfId="614" xr:uid="{0062503C-CE6C-4C73-BE8F-6B1301FDB850}"/>
    <cellStyle name="Percent 182 2" xfId="694" xr:uid="{433B9BF4-0E40-430D-A34D-41457E49A9DC}"/>
    <cellStyle name="Percent 183" xfId="628" xr:uid="{8DF4A9F7-572E-41F0-98A6-0F95A892B3D2}"/>
    <cellStyle name="Percent 184" xfId="702" xr:uid="{2F76F4F9-58D2-4118-B102-628B59D0546C}"/>
    <cellStyle name="Percent 184 2" xfId="739" xr:uid="{9BBD1801-60DD-4861-9CBA-24285C263372}"/>
    <cellStyle name="Percent 185" xfId="698" xr:uid="{E5C9A7DF-4360-4266-9166-F420867D5006}"/>
    <cellStyle name="Percent 185 2" xfId="738" xr:uid="{D154A286-9CBA-44E6-8767-F6231B69A945}"/>
    <cellStyle name="Percent 186" xfId="699" xr:uid="{06CA9E4E-64FE-4973-AF57-7197B5BFE585}"/>
    <cellStyle name="Percent 187" xfId="705" xr:uid="{4445A298-191F-4191-8510-691A939A8890}"/>
    <cellStyle name="Percent 187 2" xfId="742" xr:uid="{88754F26-B8EF-4BDA-8435-1F3AA1A763D3}"/>
    <cellStyle name="Percent 188" xfId="707" xr:uid="{D4A380A1-AAA1-4798-8E96-239CBCFD44AE}"/>
    <cellStyle name="Percent 189" xfId="709" xr:uid="{9C93273A-4FB0-438D-A2A9-0E4139CFC57F}"/>
    <cellStyle name="Percent 19" xfId="131" xr:uid="{CAB1F81A-D6A3-4767-AB81-D30C3BFE8DB5}"/>
    <cellStyle name="Percent 190" xfId="711" xr:uid="{389D2E0D-1324-4B85-A6A2-79C698DE6D52}"/>
    <cellStyle name="Percent 191" xfId="710" xr:uid="{ABCA5CC5-9A87-449D-BD99-A5EC2EBCB14D}"/>
    <cellStyle name="Percent 192" xfId="718" xr:uid="{A4D5D1E3-2252-4CEB-8C78-F3057B8857F9}"/>
    <cellStyle name="Percent 193" xfId="720" xr:uid="{E177A52A-C254-4B1B-A1C4-44DAD5725C4E}"/>
    <cellStyle name="Percent 193 2" xfId="744" xr:uid="{D714E98F-C536-4224-B7F1-509713CD72A0}"/>
    <cellStyle name="Percent 194" xfId="722" xr:uid="{B7D28A0F-8DDE-4B40-9EF5-329DE5ECABA1}"/>
    <cellStyle name="Percent 194 2" xfId="746" xr:uid="{402311DD-A7B3-4307-8C43-3D1F38D16A50}"/>
    <cellStyle name="Percent 195" xfId="724" xr:uid="{E9998A29-2424-4AD7-AA34-F1E9F1F57F3C}"/>
    <cellStyle name="Percent 195 2" xfId="748" xr:uid="{01BAE83B-85C9-4B46-B8DD-0794EBB38A33}"/>
    <cellStyle name="Percent 196" xfId="727" xr:uid="{4923940E-309A-4F6C-889C-1E3647BF52E1}"/>
    <cellStyle name="Percent 197" xfId="726" xr:uid="{5F7A2C8C-FFB3-4640-8E96-7A059570E152}"/>
    <cellStyle name="Percent 198" xfId="728" xr:uid="{B66D0B19-8182-490B-AEE2-8F5F47805B2A}"/>
    <cellStyle name="Percent 199" xfId="732" xr:uid="{FF2AED9D-6DBC-4E07-A3FD-38331FD357C5}"/>
    <cellStyle name="Percent 2" xfId="21" xr:uid="{1C10CA65-008F-4089-A2C3-F3887D362185}"/>
    <cellStyle name="Percent 2 2" xfId="202" xr:uid="{94848ED2-1D18-4CAA-A72A-1746F9A0E0FA}"/>
    <cellStyle name="Percent 2 3" xfId="201" xr:uid="{7CB5995F-49A0-4B28-A4F6-98AB3712BF77}"/>
    <cellStyle name="Percent 2 3 2" xfId="289" xr:uid="{DE71A59E-F1D2-424E-B91F-DCA555712171}"/>
    <cellStyle name="Percent 2 4" xfId="521" xr:uid="{18956C20-D5D8-4024-95CD-7E4523BFA175}"/>
    <cellStyle name="Percent 2 5" xfId="520" xr:uid="{2FF43EB4-C80C-421E-B6A8-634B8CAB36FF}"/>
    <cellStyle name="Percent 2 6" xfId="826" xr:uid="{6E72C170-6779-4F68-8411-6A596249AD02}"/>
    <cellStyle name="Percent 2 6 2" xfId="978" xr:uid="{50EF6311-174E-4EF3-BABC-9C30A072C165}"/>
    <cellStyle name="Percent 2 7" xfId="837" xr:uid="{1EC48617-D9D1-4983-8992-C5E535470409}"/>
    <cellStyle name="Percent 2 7 2" xfId="979" xr:uid="{4309341C-0831-4A48-ADF0-BC78B9545398}"/>
    <cellStyle name="Percent 2 8" xfId="28246" xr:uid="{257073FE-62CF-4AAA-9451-04B67096D1B2}"/>
    <cellStyle name="Percent 20" xfId="133" xr:uid="{434B453D-59A1-489C-B6DF-6BE24A3E2E9E}"/>
    <cellStyle name="Percent 200" xfId="734" xr:uid="{77150E57-F2DA-4548-8DA8-E3ED8CB8A09D}"/>
    <cellStyle name="Percent 201" xfId="752" xr:uid="{AB923A48-C790-443D-81E4-065B9E9090BE}"/>
    <cellStyle name="Percent 202" xfId="754" xr:uid="{D1A039F5-B659-4866-922E-8B28208DFCEE}"/>
    <cellStyle name="Percent 202 2" xfId="961" xr:uid="{02E09735-A1AE-44CB-AB80-02938395C486}"/>
    <cellStyle name="Percent 203" xfId="756" xr:uid="{1961449D-388C-4C3B-9CE3-DB1D132191E4}"/>
    <cellStyle name="Percent 204" xfId="758" xr:uid="{C1AD3463-B827-42BE-B9CB-EEB9C7F9E5CA}"/>
    <cellStyle name="Percent 204 2" xfId="963" xr:uid="{C233489C-0C2C-4820-B108-FF67236E7D37}"/>
    <cellStyle name="Percent 205" xfId="760" xr:uid="{19F89802-6391-434C-8B95-D6F740D0191F}"/>
    <cellStyle name="Percent 205 2" xfId="965" xr:uid="{B0488426-B51E-47F5-9CD6-D6E679C55977}"/>
    <cellStyle name="Percent 206" xfId="938" xr:uid="{0E585ACF-CBC2-4723-8CD2-56D9E2003FF0}"/>
    <cellStyle name="Percent 207" xfId="941" xr:uid="{137C65A4-F814-4E93-BCCF-F92961FD059C}"/>
    <cellStyle name="Percent 208" xfId="944" xr:uid="{52FE1559-D372-46FC-A7E7-17ECC88ECDCE}"/>
    <cellStyle name="Percent 209" xfId="947" xr:uid="{47CCFAF6-B69A-45A9-B7FC-784B2C5DFA7B}"/>
    <cellStyle name="Percent 21" xfId="135" xr:uid="{5EA25BCB-3DB2-42F9-B816-1889EB98D159}"/>
    <cellStyle name="Percent 210" xfId="985" xr:uid="{E040CEDF-8CB9-4FE2-B9A5-DDDC5D846A8A}"/>
    <cellStyle name="Percent 211" xfId="988" xr:uid="{27B1BDFE-8156-4406-B15D-E7B9E0B925DB}"/>
    <cellStyle name="Percent 212" xfId="991" xr:uid="{DE86D02E-9CAC-4B59-9ADF-A7282437B8F8}"/>
    <cellStyle name="Percent 213" xfId="994" xr:uid="{3E0366C6-6790-49B4-93A6-09EDBD8E191F}"/>
    <cellStyle name="Percent 214" xfId="997" xr:uid="{7912A86A-5766-4B73-A5D4-DD6982577F9B}"/>
    <cellStyle name="Percent 215" xfId="1003" xr:uid="{209B2554-9B4A-42F5-B962-BCED316F6706}"/>
    <cellStyle name="Percent 216" xfId="1008" xr:uid="{094737E9-C890-44F4-BA49-FB19D34F6A66}"/>
    <cellStyle name="Percent 217" xfId="1080" xr:uid="{5E24F37D-8E74-4093-BDA4-58BB9DD0A0DB}"/>
    <cellStyle name="Percent 218" xfId="1083" xr:uid="{41E92C0E-3727-44E5-9A7F-68AEA38799DE}"/>
    <cellStyle name="Percent 219" xfId="1085" xr:uid="{7769DAB6-B5CC-4000-AF21-348E214B5A36}"/>
    <cellStyle name="Percent 22" xfId="137" xr:uid="{39508677-4B04-4236-9F0F-D2B4ED4BAB4E}"/>
    <cellStyle name="Percent 220" xfId="1087" xr:uid="{058E0C7A-F0FE-4910-ABF2-0439C366625C}"/>
    <cellStyle name="Percent 221" xfId="1089" xr:uid="{56C6F88E-955F-4AFD-8945-D090745A8E79}"/>
    <cellStyle name="Percent 222" xfId="1091" xr:uid="{B26AF6CB-4EEB-4BE8-89AE-04E828720E59}"/>
    <cellStyle name="Percent 223" xfId="1094" xr:uid="{50448533-9529-4A0A-BA0B-FB028A58C65D}"/>
    <cellStyle name="Percent 224" xfId="1097" xr:uid="{F3CE5E60-EE1B-43F1-BAE7-F2532E9B7131}"/>
    <cellStyle name="Percent 225" xfId="1100" xr:uid="{E4921655-C264-4B33-A03C-73CEC8C32B02}"/>
    <cellStyle name="Percent 226" xfId="1103" xr:uid="{54F1892B-8750-4356-9952-D98887226EAE}"/>
    <cellStyle name="Percent 227" xfId="1106" xr:uid="{B230F7A6-7C15-4AEA-B348-23E693E2B456}"/>
    <cellStyle name="Percent 228" xfId="1109" xr:uid="{6051FF2D-685B-488A-B020-734765CE02AE}"/>
    <cellStyle name="Percent 229" xfId="1111" xr:uid="{184E4AB5-B618-4478-8218-10421AE4A8D7}"/>
    <cellStyle name="Percent 23" xfId="139" xr:uid="{BCE82AE5-FE7B-48B6-97B1-2CEC98432905}"/>
    <cellStyle name="Percent 230" xfId="1113" xr:uid="{067285FB-2F89-4A05-99A7-2B9E5D605035}"/>
    <cellStyle name="Percent 231" xfId="1115" xr:uid="{A4A9C238-5F2E-4CDF-BCD6-2A8E1CA971B0}"/>
    <cellStyle name="Percent 232" xfId="1122" xr:uid="{7371903C-42EA-4A7C-804C-8ADEDA7CF799}"/>
    <cellStyle name="Percent 233" xfId="1118" xr:uid="{7EBB03E0-638E-4BC5-A67B-9D0032545F6C}"/>
    <cellStyle name="Percent 234" xfId="1126" xr:uid="{A5BFB4AF-300F-4C9B-9C9A-0C618260DEC5}"/>
    <cellStyle name="Percent 235" xfId="1128" xr:uid="{47CD5AFA-0C4E-49D6-B486-6810A2337A14}"/>
    <cellStyle name="Percent 236" xfId="1130" xr:uid="{569FD571-893E-4072-9234-C9776C48F0C7}"/>
    <cellStyle name="Percent 237" xfId="1132" xr:uid="{27C584A3-F850-4C44-B665-70AABC8BD85E}"/>
    <cellStyle name="Percent 238" xfId="1134" xr:uid="{43226258-F7D7-4DFE-B6BE-246FD4BDAAE3}"/>
    <cellStyle name="Percent 239" xfId="1136" xr:uid="{80DAEB15-EB5C-4A32-853E-96A477D66C33}"/>
    <cellStyle name="Percent 24" xfId="141" xr:uid="{764AE54E-DAC1-49AA-A466-9F5892EE86CA}"/>
    <cellStyle name="Percent 240" xfId="1138" xr:uid="{945195F4-1105-4B2D-9E53-A738A5555F66}"/>
    <cellStyle name="Percent 241" xfId="1140" xr:uid="{F3FB790F-3984-458D-B2C4-AD7A80108190}"/>
    <cellStyle name="Percent 242" xfId="1142" xr:uid="{75930510-EB18-437C-84F3-AFFDA64EAAF3}"/>
    <cellStyle name="Percent 243" xfId="1144" xr:uid="{3DDFAFE1-FB96-4619-8C7C-5218856D72B6}"/>
    <cellStyle name="Percent 244" xfId="1146" xr:uid="{4FAFF0F8-AAAA-422A-8A27-A6B88B74152C}"/>
    <cellStyle name="Percent 245" xfId="1148" xr:uid="{D7595B9F-1D14-47CE-9FA3-126CC6445820}"/>
    <cellStyle name="Percent 246" xfId="1150" xr:uid="{ED0E4C20-45E6-4AD4-A8F2-89F79191239F}"/>
    <cellStyle name="Percent 247" xfId="1152" xr:uid="{602BB0C5-C5B7-48E2-8D7D-808BFD0C271C}"/>
    <cellStyle name="Percent 248" xfId="1155" xr:uid="{B94E5165-D242-4C95-ACB0-D9D9E82D5B47}"/>
    <cellStyle name="Percent 249" xfId="1158" xr:uid="{6D161F38-2851-4D54-83EB-C614FF7B1699}"/>
    <cellStyle name="Percent 25" xfId="143" xr:uid="{73980C5D-B0C4-48E5-B401-35EF82EDBA09}"/>
    <cellStyle name="Percent 250" xfId="1161" xr:uid="{23030598-9077-45D7-A22C-FA72D6B6E96B}"/>
    <cellStyle name="Percent 251" xfId="1164" xr:uid="{C1299B11-3FD5-4D5F-BD90-C09F3F1F6F59}"/>
    <cellStyle name="Percent 252" xfId="1281" xr:uid="{56486CE9-FDCC-47B1-829B-DFBB85664A5E}"/>
    <cellStyle name="Percent 253" xfId="1283" xr:uid="{EA6A1214-EED3-464F-A4B7-0D4B420BF84A}"/>
    <cellStyle name="Percent 254" xfId="1285" xr:uid="{428C4984-CBFC-4EC1-A178-A4D5BE8545F6}"/>
    <cellStyle name="Percent 255" xfId="1288" xr:uid="{CFBB31D3-04B4-40D6-98AC-4C312E7EED9A}"/>
    <cellStyle name="Percent 256" xfId="1291" xr:uid="{CD43A475-6938-4807-8069-5A9ECB238CF2}"/>
    <cellStyle name="Percent 257" xfId="1294" xr:uid="{34FFA8E0-275F-4FB3-B26D-21EC31A96B42}"/>
    <cellStyle name="Percent 258" xfId="1297" xr:uid="{C59450B1-4F5F-4AE1-99C1-F6AF62334774}"/>
    <cellStyle name="Percent 259" xfId="1300" xr:uid="{1B388C78-6AF3-4724-8CE2-438C02643243}"/>
    <cellStyle name="Percent 26" xfId="145" xr:uid="{7260C522-EE6B-405E-9398-8A779E99CFF7}"/>
    <cellStyle name="Percent 260" xfId="1302" xr:uid="{B6B1A1BE-64A9-4974-9A73-E7B64E46CF68}"/>
    <cellStyle name="Percent 261" xfId="1304" xr:uid="{BCD16A94-9456-4B27-A60D-51D4DFC979BE}"/>
    <cellStyle name="Percent 262" xfId="1306" xr:uid="{CAC5A716-F95C-4215-9E29-B390D3D38A83}"/>
    <cellStyle name="Percent 263" xfId="1308" xr:uid="{7103900D-A77E-436F-9ECD-2B877A5D3316}"/>
    <cellStyle name="Percent 264" xfId="1310" xr:uid="{B2756E82-0755-4B76-A792-09D8679F1361}"/>
    <cellStyle name="Percent 265" xfId="1313" xr:uid="{50C79F00-B359-4D4E-99B1-5932E1B0B4BB}"/>
    <cellStyle name="Percent 266" xfId="1315" xr:uid="{774565E2-4C46-4878-8ADC-2F1593B21023}"/>
    <cellStyle name="Percent 267" xfId="1317" xr:uid="{DC4E8F65-ED92-451C-B8C3-B5D49D089A45}"/>
    <cellStyle name="Percent 268" xfId="1319" xr:uid="{D30BE37E-39A3-4E7C-A1D8-87C45BE64C6F}"/>
    <cellStyle name="Percent 269" xfId="1322" xr:uid="{A0E52845-9CBA-4E5A-9D76-439C21654579}"/>
    <cellStyle name="Percent 27" xfId="193" xr:uid="{D5F1C190-B533-44E3-BDC6-3DB268D2F98D}"/>
    <cellStyle name="Percent 270" xfId="1325" xr:uid="{47071F42-ABA4-41E9-AFDE-1718D8347379}"/>
    <cellStyle name="Percent 271" xfId="1328" xr:uid="{D8BFB778-2262-4F62-B996-410222E43829}"/>
    <cellStyle name="Percent 272" xfId="1330" xr:uid="{BC26CAE5-49A1-4FFA-A526-35929B73DB70}"/>
    <cellStyle name="Percent 273" xfId="1332" xr:uid="{5F996603-525E-41FD-ADBE-4319B94CA919}"/>
    <cellStyle name="Percent 274" xfId="1334" xr:uid="{A9F27CBC-9EAB-4B79-B5CA-FD6AB02E894C}"/>
    <cellStyle name="Percent 274 2" xfId="1592" xr:uid="{9621EDB5-A93F-4C95-A641-1D1D974FD44E}"/>
    <cellStyle name="Percent 275" xfId="1336" xr:uid="{C1C03FF8-EF86-4087-A55B-64A13A6E3649}"/>
    <cellStyle name="Percent 275 2" xfId="1594" xr:uid="{3FBEA4BE-A499-4474-8D43-9A340D66D257}"/>
    <cellStyle name="Percent 276" xfId="1339" xr:uid="{3C2BA3F2-50FA-4838-B33B-99FF04099D5A}"/>
    <cellStyle name="Percent 277" xfId="1342" xr:uid="{2A557BBD-9B1B-4A3E-88DB-5DDCA5698849}"/>
    <cellStyle name="Percent 278" xfId="1345" xr:uid="{7BDD3AEF-EA83-4EBD-81B3-7EDAF3962388}"/>
    <cellStyle name="Percent 279" xfId="1348" xr:uid="{727D836C-BAF4-42C6-8CDC-360B02B0CA44}"/>
    <cellStyle name="Percent 28" xfId="254" xr:uid="{651825BD-EE8C-49A7-9377-976F76995F28}"/>
    <cellStyle name="Percent 280" xfId="1351" xr:uid="{9C5D1ECE-3CF9-4E00-8245-37F8D718C69B}"/>
    <cellStyle name="Percent 281" xfId="1353" xr:uid="{A2A49B01-BD81-429A-8ACA-60BE7B6A1BED}"/>
    <cellStyle name="Percent 282" xfId="1355" xr:uid="{8CE8E8B5-1971-4B34-B060-B7A120EE9EF0}"/>
    <cellStyle name="Percent 283" xfId="1357" xr:uid="{400F4106-6AEA-46BD-8239-AA2204D85347}"/>
    <cellStyle name="Percent 284" xfId="1359" xr:uid="{864B236B-1999-4DF4-B3F4-481D4709F2BE}"/>
    <cellStyle name="Percent 285" xfId="1361" xr:uid="{BAD998E8-F502-40F8-8B1F-ECAC8A46857B}"/>
    <cellStyle name="Percent 286" xfId="1363" xr:uid="{29B17E34-FF40-410B-A6D4-A0D7E501950B}"/>
    <cellStyle name="Percent 287" xfId="1597" xr:uid="{6B81BF0C-0D59-465C-B131-BCE55CB4C87F}"/>
    <cellStyle name="Percent 288" xfId="1599" xr:uid="{6969AA08-B778-44A0-BEAA-2CF1024913E6}"/>
    <cellStyle name="Percent 289" xfId="1601" xr:uid="{4D17621A-F2B3-4A1E-AF08-A8F06F5BBB9B}"/>
    <cellStyle name="Percent 29" xfId="256" xr:uid="{44FA9D34-67E7-4475-8A53-D2B627210BD6}"/>
    <cellStyle name="Percent 290" xfId="1603" xr:uid="{52D86FB0-A4BD-45EA-9AEB-0058CAEE821B}"/>
    <cellStyle name="Percent 291" xfId="1605" xr:uid="{AC557049-3B56-401A-ADA0-E67444ECB0E8}"/>
    <cellStyle name="Percent 292" xfId="2065" xr:uid="{256AA8C8-5A06-4A98-A1D6-0A2FC2BF437D}"/>
    <cellStyle name="Percent 293" xfId="2067" xr:uid="{302EA5F1-CA4B-4537-BA4D-AF9FD9E9F469}"/>
    <cellStyle name="Percent 294" xfId="2069" xr:uid="{F31B03BB-9FC7-4B6C-8E54-596FC00A5225}"/>
    <cellStyle name="Percent 295" xfId="2071" xr:uid="{6F3EFA1C-A7F5-40CF-9023-1DA060A5F19F}"/>
    <cellStyle name="Percent 296" xfId="2073" xr:uid="{6A7CE33C-11E9-4683-B04D-C8964EE98650}"/>
    <cellStyle name="Percent 297" xfId="2075" xr:uid="{3A52FA36-4516-4905-BA62-3CDE20E91BF1}"/>
    <cellStyle name="Percent 298" xfId="2077" xr:uid="{4B79022F-910F-4B0A-937B-F1D23FB1FD85}"/>
    <cellStyle name="Percent 299" xfId="3000" xr:uid="{ACCDD300-88B5-4E9B-AC11-55382D50D3D3}"/>
    <cellStyle name="Percent 3" xfId="76" xr:uid="{7CD27C55-81F1-430C-AF03-0812A85DED96}"/>
    <cellStyle name="Percent 3 10" xfId="816" xr:uid="{D51B269C-DC3F-4C3E-8338-C5BE8A81EC8A}"/>
    <cellStyle name="Percent 3 11" xfId="833" xr:uid="{4C7BF3DD-BC01-488F-82FA-60FEB18177D8}"/>
    <cellStyle name="Percent 3 12" xfId="827" xr:uid="{E0C23448-45D4-479D-8702-1FA6BC06F346}"/>
    <cellStyle name="Percent 3 13" xfId="841" xr:uid="{B7F551C8-60FF-4BB9-B7E0-67070F3DA16C}"/>
    <cellStyle name="Percent 3 14" xfId="851" xr:uid="{CDD98E47-8AB6-444D-9476-C2D9CEF60A58}"/>
    <cellStyle name="Percent 3 15" xfId="846" xr:uid="{B4733C94-333E-4FCD-9DD8-611F3A98C769}"/>
    <cellStyle name="Percent 3 16" xfId="913" xr:uid="{B2FDC19F-3382-4DDE-A3B8-B5E9C7A11BCF}"/>
    <cellStyle name="Percent 3 17" xfId="918" xr:uid="{F6E7B03E-6AB9-4D7F-9C78-58EF0568992B}"/>
    <cellStyle name="Percent 3 18" xfId="923" xr:uid="{D4F3C44B-CB3E-44DD-8F59-2CF1B45C97B5}"/>
    <cellStyle name="Percent 3 19" xfId="926" xr:uid="{0F4D8499-F10D-4C8F-A038-4AE94A6B9C2A}"/>
    <cellStyle name="Percent 3 2" xfId="245" xr:uid="{3252F185-B893-4E87-9E6B-79A27E8F57FC}"/>
    <cellStyle name="Percent 3 20" xfId="928" xr:uid="{78C68E57-CF5F-4C93-BA7E-F31DC595A684}"/>
    <cellStyle name="Percent 3 21" xfId="930" xr:uid="{84C32DE2-30B9-497F-BB8E-1F0479A75316}"/>
    <cellStyle name="Percent 3 22" xfId="932" xr:uid="{C070AB7F-DBB2-42CF-A6A1-B49629CC8CEF}"/>
    <cellStyle name="Percent 3 23" xfId="934" xr:uid="{4EBEE638-1CA6-4FC3-92DC-259BD23D38C6}"/>
    <cellStyle name="Percent 3 24" xfId="936" xr:uid="{3DA7041D-0A6C-4891-B6C3-D20D4A52C183}"/>
    <cellStyle name="Percent 3 3" xfId="781" xr:uid="{5DF55151-57BA-428C-826D-D83EFA4E4A4A}"/>
    <cellStyle name="Percent 3 4" xfId="776" xr:uid="{C8DAB837-3B3B-4029-9D01-7D858B0DC894}"/>
    <cellStyle name="Percent 3 5" xfId="797" xr:uid="{718CC2C8-69C1-4341-B2B6-C5E1AF5B2E2B}"/>
    <cellStyle name="Percent 3 6" xfId="790" xr:uid="{B248970E-3EDD-45BE-942D-FCF3C4D3DBCD}"/>
    <cellStyle name="Percent 3 7" xfId="787" xr:uid="{68550DFE-7E9C-4CE7-AAD8-D042A99BCD36}"/>
    <cellStyle name="Percent 3 8" xfId="808" xr:uid="{E012E0AB-F530-459A-9377-3409600D48B7}"/>
    <cellStyle name="Percent 3 9" xfId="821" xr:uid="{DCE5407F-0C15-455C-A289-0B72AF2E68FD}"/>
    <cellStyle name="Percent 30" xfId="258" xr:uid="{5100028B-0853-4AC8-9378-05ED3A0DC1E9}"/>
    <cellStyle name="Percent 300" xfId="3002" xr:uid="{D1FBBE40-B28A-4297-8E6D-2C8E480C4574}"/>
    <cellStyle name="Percent 301" xfId="3004" xr:uid="{21F95105-CCF7-4146-A098-894975EDAE50}"/>
    <cellStyle name="Percent 302" xfId="3006" xr:uid="{601B05FA-ACD2-4247-81B3-7820B8B636E3}"/>
    <cellStyle name="Percent 303" xfId="3008" xr:uid="{A03A652B-BC09-4E3A-A753-E46EF25CAC10}"/>
    <cellStyle name="Percent 304" xfId="3010" xr:uid="{4AE14730-683F-4846-8534-AB555C770B3E}"/>
    <cellStyle name="Percent 305" xfId="3012" xr:uid="{76B14E5A-4B03-4FBF-947E-C303C667368A}"/>
    <cellStyle name="Percent 306" xfId="3014" xr:uid="{F63C7895-DC85-4E09-BE32-9C2FB86DB655}"/>
    <cellStyle name="Percent 307" xfId="3016" xr:uid="{477B3927-8767-42D8-9DAA-598E0BEB52C2}"/>
    <cellStyle name="Percent 308" xfId="3018" xr:uid="{6C17EA34-6AD0-4149-90CC-CE243F9550DD}"/>
    <cellStyle name="Percent 309" xfId="3020" xr:uid="{941C96C2-56F1-480D-A205-465FE2883518}"/>
    <cellStyle name="Percent 31" xfId="260" xr:uid="{FD79EE7A-0CC0-45FD-AACA-0672024C754D}"/>
    <cellStyle name="Percent 310" xfId="3022" xr:uid="{1C50F329-B875-41D9-B61B-70D8D2D1ED65}"/>
    <cellStyle name="Percent 311" xfId="3024" xr:uid="{552C1F8F-E097-4EF7-B129-B5CBB903D014}"/>
    <cellStyle name="Percent 312" xfId="3026" xr:uid="{D41685AB-31AF-49E8-BED3-C3AD6DBBD97F}"/>
    <cellStyle name="Percent 313" xfId="3028" xr:uid="{93FF2257-892C-43FF-9499-34D77CDD37C4}"/>
    <cellStyle name="Percent 314" xfId="3030" xr:uid="{10114344-F5C2-4616-8258-A606FC125BA1}"/>
    <cellStyle name="Percent 315" xfId="3032" xr:uid="{056659D8-C14D-4D48-AA55-9EB2EBF81D7B}"/>
    <cellStyle name="Percent 316" xfId="3034" xr:uid="{151B965A-1997-4AAE-AD8E-C986E5A85DF4}"/>
    <cellStyle name="Percent 317" xfId="3036" xr:uid="{EC924CFD-408E-4B37-B78C-2FB2D25AAF75}"/>
    <cellStyle name="Percent 318" xfId="3038" xr:uid="{D9797252-F30E-41FB-8B4E-DA3F39B69B8E}"/>
    <cellStyle name="Percent 319" xfId="3040" xr:uid="{38B82F3A-4A3B-47C3-A221-4CAEEE7990C3}"/>
    <cellStyle name="Percent 32" xfId="262" xr:uid="{6A604E77-16ED-45DC-BD8B-67DD69E72FD3}"/>
    <cellStyle name="Percent 32 2" xfId="620" xr:uid="{DF652D12-9BDF-44DB-9A02-DF92AC199B3B}"/>
    <cellStyle name="Percent 320" xfId="3042" xr:uid="{60C4056E-8E2B-49D4-A8F0-0E6CBEB70D7C}"/>
    <cellStyle name="Percent 321" xfId="3044" xr:uid="{2A0346E4-83A7-4C3B-8A96-A76BAD4D0234}"/>
    <cellStyle name="Percent 322" xfId="3046" xr:uid="{578E1F85-6308-482B-942F-49705847C603}"/>
    <cellStyle name="Percent 323" xfId="3048" xr:uid="{AF45DCE8-B594-4F37-A246-036777CAD2E1}"/>
    <cellStyle name="Percent 324" xfId="3050" xr:uid="{FA3CEF05-77C3-49ED-83C2-5867F67CA21A}"/>
    <cellStyle name="Percent 325" xfId="3052" xr:uid="{D3E05E30-395D-4517-805F-62361018A339}"/>
    <cellStyle name="Percent 326" xfId="3054" xr:uid="{3BD9EC43-C1E4-491A-AB51-AEF7CBA6F27E}"/>
    <cellStyle name="Percent 327" xfId="3056" xr:uid="{6FFC65B7-4BF1-43F0-BC4C-83B07E6693BE}"/>
    <cellStyle name="Percent 328" xfId="3058" xr:uid="{A5CC0A3A-F525-4048-AD48-81B0E6CC1D7C}"/>
    <cellStyle name="Percent 329" xfId="3060" xr:uid="{BD4C8093-9355-4EBE-8E01-034103F5794F}"/>
    <cellStyle name="Percent 33" xfId="264" xr:uid="{BC9FE9A1-2E99-4B00-BFFD-B194AB3D7B2A}"/>
    <cellStyle name="Percent 33 2" xfId="622" xr:uid="{82628074-8785-48BB-9775-B0AE492B3C9D}"/>
    <cellStyle name="Percent 330" xfId="3062" xr:uid="{C17B9DFF-8FAA-4FE0-952B-18A437AC0DA6}"/>
    <cellStyle name="Percent 331" xfId="3064" xr:uid="{57F922CD-D4C4-45CF-A966-7527C32E5474}"/>
    <cellStyle name="Percent 332" xfId="3067" xr:uid="{0B470FFF-1C34-428E-B981-13DF76FA37EB}"/>
    <cellStyle name="Percent 333" xfId="3069" xr:uid="{1FC9AD97-350B-4EB5-AB56-84A1AD6A42F3}"/>
    <cellStyle name="Percent 334" xfId="3071" xr:uid="{1ABDE7BB-DCB9-4330-8C49-E2DA9F2D9AEB}"/>
    <cellStyle name="Percent 335" xfId="3073" xr:uid="{A4AE864E-C045-4E32-ABD7-9DB271F01030}"/>
    <cellStyle name="Percent 336" xfId="3075" xr:uid="{4EBFAB2E-8C45-4CC0-A61B-E6D0FA5A7805}"/>
    <cellStyle name="Percent 337" xfId="3077" xr:uid="{C2B99342-0CBA-43F2-9DB5-420621C9E74B}"/>
    <cellStyle name="Percent 338" xfId="3079" xr:uid="{81249E72-7C0F-4544-BEF9-EB1088C03A22}"/>
    <cellStyle name="Percent 339" xfId="3081" xr:uid="{02BA8A87-CB5D-4973-9256-37FFD7EA5C8D}"/>
    <cellStyle name="Percent 34" xfId="266" xr:uid="{EDC4D0D6-50B8-44D8-B316-4DB2BB9DB8DB}"/>
    <cellStyle name="Percent 34 2" xfId="624" xr:uid="{902E89E6-9458-4599-8EE4-E5F66948D839}"/>
    <cellStyle name="Percent 340" xfId="3083" xr:uid="{DE850D4E-E5AA-4174-B7EB-125ABBD6B42D}"/>
    <cellStyle name="Percent 341" xfId="3085" xr:uid="{B11247D3-BF02-472E-B68A-C5E5790E3684}"/>
    <cellStyle name="Percent 342" xfId="3087" xr:uid="{8A5A52E5-B316-4B21-A23B-3EAC89076222}"/>
    <cellStyle name="Percent 343" xfId="16153" xr:uid="{38E2BFB3-003B-4001-B714-A5C20A71B6CC}"/>
    <cellStyle name="Percent 343 2" xfId="20164" xr:uid="{148DABDD-120A-4EE4-A7B7-1C156058CCF3}"/>
    <cellStyle name="Percent 343 2 2" xfId="28204" xr:uid="{AD953390-343E-47E6-9490-40F4BC1CE436}"/>
    <cellStyle name="Percent 343 3" xfId="24194" xr:uid="{C82DC761-2DB0-4529-AABD-53ACC061A6FF}"/>
    <cellStyle name="Percent 344" xfId="16157" xr:uid="{E2711BD7-98EB-4A1D-87F9-5C3B7756D73B}"/>
    <cellStyle name="Percent 344 2" xfId="20168" xr:uid="{8816A3BB-5983-403F-8652-1E2D1EEC3C2C}"/>
    <cellStyle name="Percent 344 2 2" xfId="28208" xr:uid="{E96052CB-42E7-4695-B235-27D246DF994A}"/>
    <cellStyle name="Percent 344 3" xfId="24198" xr:uid="{BA0CAB35-4CF5-4CB2-B0C5-473AD4849F2A}"/>
    <cellStyle name="Percent 345" xfId="16161" xr:uid="{F627BF81-68B9-4590-A7CF-DFA259BE5579}"/>
    <cellStyle name="Percent 345 2" xfId="20172" xr:uid="{77C61375-734B-481A-BCC9-3482AD43A5CD}"/>
    <cellStyle name="Percent 345 2 2" xfId="28212" xr:uid="{D1F7A794-6F73-4D1D-AF64-8C1B8775AE79}"/>
    <cellStyle name="Percent 345 3" xfId="24202" xr:uid="{E3CB5F65-4794-4BFA-987F-032FC4EA23D8}"/>
    <cellStyle name="Percent 346" xfId="28243" xr:uid="{FED06558-37E6-4322-A3A7-BEE68BF36FA3}"/>
    <cellStyle name="Percent 347" xfId="28251" xr:uid="{83368E4D-580E-4CBA-8683-73763BF39159}"/>
    <cellStyle name="Percent 348" xfId="28252" xr:uid="{909244CE-255A-4FAD-942B-28BAB824CBA2}"/>
    <cellStyle name="Percent 349" xfId="28285" xr:uid="{E4DBB02A-07C2-49B6-A765-86EB6AA972D8}"/>
    <cellStyle name="Percent 35" xfId="268" xr:uid="{3BEC2A03-E19D-4A7F-B431-E7EA6EA4B3F9}"/>
    <cellStyle name="Percent 35 2" xfId="626" xr:uid="{495A2E77-38F4-456B-809D-9B53C3D45D01}"/>
    <cellStyle name="Percent 36" xfId="270" xr:uid="{BB68DA0E-3CB7-4B41-AE10-A9A104A7A95A}"/>
    <cellStyle name="Percent 37" xfId="272" xr:uid="{E50EA54B-D83C-42C2-B7C4-C543CD559493}"/>
    <cellStyle name="Percent 38" xfId="274" xr:uid="{AF30C224-9DBB-4D91-9E72-4A7CA4273826}"/>
    <cellStyle name="Percent 39" xfId="276" xr:uid="{B75A091E-D070-45BA-9817-8C2355D8A638}"/>
    <cellStyle name="Percent 4" xfId="77" xr:uid="{14C4A16C-657E-4EA8-8612-6CB1F4F00685}"/>
    <cellStyle name="Percent 4 2" xfId="288" xr:uid="{19A8888C-D084-47B7-980C-E1684D09FD7E}"/>
    <cellStyle name="Percent 40" xfId="279" xr:uid="{ECAD0F4E-49FC-4CC6-B45B-635723116750}"/>
    <cellStyle name="Percent 41" xfId="282" xr:uid="{59D8D2DC-3553-41B7-B378-6FBE67E227CD}"/>
    <cellStyle name="Percent 42" xfId="285" xr:uid="{F4CA9059-71F3-4A2F-B60C-9AB1ECFFFE36}"/>
    <cellStyle name="Percent 43" xfId="287" xr:uid="{CD7B0CA5-078A-4375-974B-F90FF5DCC4D0}"/>
    <cellStyle name="Percent 44" xfId="292" xr:uid="{C8DF8C35-E357-4CD2-8379-B8180E70163D}"/>
    <cellStyle name="Percent 45" xfId="295" xr:uid="{AC81A6C4-44FD-47FB-BBF0-50BFEFFAE3F5}"/>
    <cellStyle name="Percent 46" xfId="298" xr:uid="{CB481A33-2B3B-4562-A4B7-5F10EE6C0B9F}"/>
    <cellStyle name="Percent 47" xfId="300" xr:uid="{BEED04C7-A6B6-4A12-ACFC-AF522EE4748B}"/>
    <cellStyle name="Percent 47 2" xfId="630" xr:uid="{2749CEDF-FBC5-4792-B922-C5DEF380EFF7}"/>
    <cellStyle name="Percent 48" xfId="302" xr:uid="{A016E36E-ED50-44D3-8FD6-E7D6957FF769}"/>
    <cellStyle name="Percent 48 2" xfId="632" xr:uid="{F4F25774-6F3A-4C6D-88A6-A6BF34D78DD6}"/>
    <cellStyle name="Percent 49" xfId="304" xr:uid="{15FDC59A-8341-4502-B2A9-F7D5FB0E5E9B}"/>
    <cellStyle name="Percent 49 2" xfId="634" xr:uid="{2DF419BE-9CF2-4CE2-9C56-D3EB00927256}"/>
    <cellStyle name="Percent 5" xfId="97" xr:uid="{0A3B6DFA-369F-4874-A33F-F191FDB6F073}"/>
    <cellStyle name="Percent 5 10" xfId="915" xr:uid="{7611471E-A400-49FB-AB2F-4B192C5C1695}"/>
    <cellStyle name="Percent 5 11" xfId="920" xr:uid="{7950B1B4-FCC4-4BE3-9A62-D4C534FA431C}"/>
    <cellStyle name="Percent 5 12" xfId="924" xr:uid="{CCD3F753-DA5E-43DB-8BFA-940421C0638C}"/>
    <cellStyle name="Percent 5 2" xfId="191" xr:uid="{B4F3E37D-289A-4F5E-B93B-E12EA59ED38F}"/>
    <cellStyle name="Percent 5 3" xfId="616" xr:uid="{50D328FD-B689-4152-936F-CEBF422316E1}"/>
    <cellStyle name="Percent 5 4" xfId="887" xr:uid="{9BBF9055-4EA2-41A1-B8F0-66F5E349015A}"/>
    <cellStyle name="Percent 5 5" xfId="868" xr:uid="{5D0DC313-D8A0-4FB7-973D-58FC6BC914F9}"/>
    <cellStyle name="Percent 5 6" xfId="909" xr:uid="{57C98F59-757E-4FC5-BF9F-66AE11518F8A}"/>
    <cellStyle name="Percent 5 7" xfId="914" xr:uid="{C4696F00-36FF-42E2-B622-D583E415FB6E}"/>
    <cellStyle name="Percent 5 8" xfId="864" xr:uid="{1C4F0544-65D7-46AA-94CE-726ACDB57FA4}"/>
    <cellStyle name="Percent 5 9" xfId="910" xr:uid="{DCC1D72D-E663-4603-864E-3165C242D96D}"/>
    <cellStyle name="Percent 50" xfId="306" xr:uid="{5330975C-6661-488F-A92E-FE2F38A3F890}"/>
    <cellStyle name="Percent 50 2" xfId="636" xr:uid="{D35F374A-0101-4393-AD14-67BBF3DB73E2}"/>
    <cellStyle name="Percent 51" xfId="308" xr:uid="{27E7CC67-E95A-403C-B462-74587FF5D4C9}"/>
    <cellStyle name="Percent 52" xfId="310" xr:uid="{5526DF2C-B53D-4F49-966F-C52D1B704D65}"/>
    <cellStyle name="Percent 53" xfId="312" xr:uid="{11C34F0D-38BD-4D8F-97C0-ECB57268F89A}"/>
    <cellStyle name="Percent 54" xfId="314" xr:uid="{66735C5F-8BE2-468C-92EE-E1D8CC8E5EE0}"/>
    <cellStyle name="Percent 55" xfId="316" xr:uid="{B975D161-5E30-464D-B18E-A23D9556E896}"/>
    <cellStyle name="Percent 56" xfId="318" xr:uid="{66AD873E-F865-421C-9DC8-F2565B917DAF}"/>
    <cellStyle name="Percent 57" xfId="320" xr:uid="{925655F5-DDAD-4147-97F0-688B92C35176}"/>
    <cellStyle name="Percent 58" xfId="322" xr:uid="{9FCF3FE6-8B3B-4AD2-95B6-9823153A2078}"/>
    <cellStyle name="Percent 59" xfId="324" xr:uid="{772203DC-89DB-45AB-9244-BE262D8EEFD4}"/>
    <cellStyle name="Percent 6" xfId="99" xr:uid="{C741103B-5B25-42F8-85E3-FB13C4A9A87F}"/>
    <cellStyle name="Percent 6 2" xfId="618" xr:uid="{44894286-8877-44D0-AD0A-B00FF252E47B}"/>
    <cellStyle name="Percent 60" xfId="326" xr:uid="{7969E481-0CAB-4E9A-BCD8-73821BF7D5C6}"/>
    <cellStyle name="Percent 61" xfId="328" xr:uid="{2A880C97-253D-46EA-93D9-1A18F5E1D48C}"/>
    <cellStyle name="Percent 62" xfId="330" xr:uid="{30FB3D87-3155-4A8C-98AF-A1F74E790D90}"/>
    <cellStyle name="Percent 63" xfId="332" xr:uid="{8A4EA167-66CA-419B-BE88-96F6E6366A79}"/>
    <cellStyle name="Percent 64" xfId="334" xr:uid="{520CCE6E-BA02-45C2-A964-6AD86C6F9E5F}"/>
    <cellStyle name="Percent 65" xfId="336" xr:uid="{C372D2E8-B57A-40C0-A935-D19AACF286B9}"/>
    <cellStyle name="Percent 66" xfId="338" xr:uid="{BEF6B2A3-F15C-47A7-9E9D-1FF3CF1B1AD7}"/>
    <cellStyle name="Percent 67" xfId="340" xr:uid="{3E559493-E30C-4244-9731-8D7995E9F8E6}"/>
    <cellStyle name="Percent 68" xfId="342" xr:uid="{690E4686-57C6-433E-85D5-EA1823FF2AA7}"/>
    <cellStyle name="Percent 69" xfId="344" xr:uid="{69BFF284-E793-4824-810B-4B45F7F95ED7}"/>
    <cellStyle name="Percent 7" xfId="101" xr:uid="{FF3809D0-13E9-4347-9873-E688036341A8}"/>
    <cellStyle name="Percent 70" xfId="346" xr:uid="{756246DD-9DDD-491D-B10E-E462AB77B480}"/>
    <cellStyle name="Percent 71" xfId="348" xr:uid="{B62A086A-12D3-4AF6-8340-8ECE99BCD7F8}"/>
    <cellStyle name="Percent 71 2" xfId="638" xr:uid="{D0EDFB35-4198-410A-96ED-C35AEC9A322C}"/>
    <cellStyle name="Percent 72" xfId="350" xr:uid="{21CAFBE0-B1AB-4C90-B5F5-37AECFFF4386}"/>
    <cellStyle name="Percent 73" xfId="366" xr:uid="{DDF4358D-9BEA-480E-BF4B-0947CBBAA7ED}"/>
    <cellStyle name="Percent 74" xfId="356" xr:uid="{DFBD5260-8980-45F8-BF69-BE67BE86153E}"/>
    <cellStyle name="Percent 75" xfId="362" xr:uid="{171AB7CA-54B8-435A-9083-A3D7ACE7A286}"/>
    <cellStyle name="Percent 76" xfId="364" xr:uid="{1E614C48-3442-489F-B6F8-6E570BB49463}"/>
    <cellStyle name="Percent 77" xfId="384" xr:uid="{D13899A3-8A16-4249-97E1-9B09EE1B0048}"/>
    <cellStyle name="Percent 78" xfId="357" xr:uid="{22BDC134-DB96-4BFE-926F-C23E8FBC02FD}"/>
    <cellStyle name="Percent 79" xfId="381" xr:uid="{B9522543-9DF2-4D41-AB0A-9B56011AAFBC}"/>
    <cellStyle name="Percent 8" xfId="103" xr:uid="{978EBE53-CA1C-442E-9F3B-0B25DB85C094}"/>
    <cellStyle name="Percent 80" xfId="359" xr:uid="{BEC15CA5-5F7E-49A6-9E7E-975DEBF417BB}"/>
    <cellStyle name="Percent 81" xfId="379" xr:uid="{CA153D6B-4D44-4002-BD49-7C35179C21A0}"/>
    <cellStyle name="Percent 82" xfId="360" xr:uid="{5DD536F9-5FF1-42C9-9E8A-06791D513797}"/>
    <cellStyle name="Percent 83" xfId="377" xr:uid="{67D19FCF-95C1-47C5-8671-90BD8DCFEDFC}"/>
    <cellStyle name="Percent 84" xfId="388" xr:uid="{2F9B02BF-A5D8-46F8-B82E-47C7D2A7B125}"/>
    <cellStyle name="Percent 85" xfId="390" xr:uid="{A7C933D9-E6A6-42D6-B065-D215A8204346}"/>
    <cellStyle name="Percent 86" xfId="392" xr:uid="{CBBBCB2F-24BC-4110-9701-A3673F1DBB3F}"/>
    <cellStyle name="Percent 87" xfId="394" xr:uid="{F48CDA0D-630F-4525-95C8-E993A235CBB3}"/>
    <cellStyle name="Percent 88" xfId="396" xr:uid="{038E12B4-D3F2-42A9-AFB2-3F92E9C5E97B}"/>
    <cellStyle name="Percent 89" xfId="398" xr:uid="{3F053FBC-E668-4692-81AD-BE0717282799}"/>
    <cellStyle name="Percent 9" xfId="105" xr:uid="{BDCD6FBE-ABFA-4FE0-ADEA-F5A21282EFC1}"/>
    <cellStyle name="Percent 90" xfId="400" xr:uid="{42168044-24C9-434D-8D45-D17F8BAA5602}"/>
    <cellStyle name="Percent 91" xfId="403" xr:uid="{448B0FF2-0EAC-4FB1-8BDF-4F8288E5BD61}"/>
    <cellStyle name="Percent 92" xfId="383" xr:uid="{72746595-481E-4880-B3A4-B2EB060E33C3}"/>
    <cellStyle name="Percent 93" xfId="414" xr:uid="{1F81682A-48D3-4119-8EBB-A993D3272FB9}"/>
    <cellStyle name="Percent 94" xfId="417" xr:uid="{C239ABCE-77A1-4161-A120-D5BC4C12C43F}"/>
    <cellStyle name="Percent 95" xfId="416" xr:uid="{03DD3FFB-7F92-41CA-910B-39684059EA41}"/>
    <cellStyle name="Percent 96" xfId="419" xr:uid="{5F71B4B9-C439-48FA-8AC9-CE3E7874F993}"/>
    <cellStyle name="Percent 97" xfId="421" xr:uid="{8ECC3A29-49A3-4C6B-ACCB-001F4E777681}"/>
    <cellStyle name="Percent 98" xfId="423" xr:uid="{716FFCCF-5161-461E-865D-62B56B8206B0}"/>
    <cellStyle name="Percent 99" xfId="426" xr:uid="{C835D338-8FEE-49E4-A21C-6509D625357E}"/>
    <cellStyle name="PrePop Currency (0)" xfId="78" xr:uid="{4273CCEA-5716-46FA-BD2F-92340056D386}"/>
    <cellStyle name="PrePop Currency (2)" xfId="79" xr:uid="{19F85FE2-2718-492E-AD4F-498DC767C144}"/>
    <cellStyle name="PrePop Units (0)" xfId="80" xr:uid="{23C6CEB5-7498-4DC1-94FA-3CB2D7105902}"/>
    <cellStyle name="PrePop Units (1)" xfId="81" xr:uid="{1D0C5C04-2F12-4272-A091-954E28215D0F}"/>
    <cellStyle name="PrePop Units (2)" xfId="82" xr:uid="{5867F516-5993-45D0-AEEE-380FD25E6B13}"/>
    <cellStyle name="pricing" xfId="83" xr:uid="{15B2489F-427B-4584-A56E-AC3CFAE59BE7}"/>
    <cellStyle name="PSChar" xfId="84" xr:uid="{986DC358-381B-4504-8F47-DAF46D9E47E2}"/>
    <cellStyle name="PSHeading" xfId="85" xr:uid="{5C77AFC5-DA05-4DAC-B610-5CA7EBE953EF}"/>
    <cellStyle name="PSHeading 2" xfId="3141" xr:uid="{3524DD8B-5BE3-4F4C-8C08-0943B2BC0BA3}"/>
    <cellStyle name="PSHeading 2 2" xfId="28528" xr:uid="{9824409A-530B-42F8-8103-7C8388EE178D}"/>
    <cellStyle name="PSHeading 3" xfId="3132" xr:uid="{87E5521F-94D4-4FE2-A704-088148D6C2D2}"/>
    <cellStyle name="PSHeading 3 2" xfId="28360" xr:uid="{73BD91D4-B108-4A49-A678-64E61B74E649}"/>
    <cellStyle name="regstoresfromspecstores" xfId="86" xr:uid="{9A7BA552-A684-41EA-9A5F-049C9449AD8F}"/>
    <cellStyle name="RevList" xfId="87" xr:uid="{798D296C-A05D-4A4E-91F3-8D19A530DE72}"/>
    <cellStyle name="RevList 10" xfId="815" xr:uid="{D7744186-C06C-4C83-A224-97BDB6D7EBC9}"/>
    <cellStyle name="RevList 11" xfId="834" xr:uid="{F9411D9F-8FE2-4A64-8E4E-41BB549F65E0}"/>
    <cellStyle name="RevList 12" xfId="839" xr:uid="{CE7D73E6-0A05-40CA-B26A-5C579C5657A7}"/>
    <cellStyle name="RevList 13" xfId="842" xr:uid="{A9E542B4-106A-44A7-8F7B-CEA9B08E45D0}"/>
    <cellStyle name="RevList 14" xfId="852" xr:uid="{6567B36F-30A3-4275-A25C-A6223F3A9337}"/>
    <cellStyle name="RevList 15" xfId="845" xr:uid="{835B9719-0CAC-465B-B0A0-C8CD1C6A5B6A}"/>
    <cellStyle name="RevList 16" xfId="889" xr:uid="{693A825F-5C90-40D5-B6CE-D20033200E4C}"/>
    <cellStyle name="RevList 17" xfId="904" xr:uid="{730491ED-EA1A-4988-B5F5-1150BF7FA773}"/>
    <cellStyle name="RevList 18" xfId="881" xr:uid="{7B7083D2-EC79-404C-8052-D4FF103C076F}"/>
    <cellStyle name="RevList 19" xfId="895" xr:uid="{A95C2B33-E3EB-4247-8D57-2F9523924A78}"/>
    <cellStyle name="RevList 2" xfId="192" xr:uid="{06567A72-29D0-440B-80E9-8E374F4F9E43}"/>
    <cellStyle name="RevList 20" xfId="907" xr:uid="{850B0607-2E77-478B-9F15-E7DA24E54945}"/>
    <cellStyle name="RevList 21" xfId="906" xr:uid="{FCB89FBF-2BCB-4BC6-80D1-E21ECA19A728}"/>
    <cellStyle name="RevList 22" xfId="857" xr:uid="{414533DA-2D87-459F-8D0D-970E42B1B776}"/>
    <cellStyle name="RevList 23" xfId="890" xr:uid="{C96EA7AC-6BE8-4D01-9B61-9BFACF16ABF7}"/>
    <cellStyle name="RevList 24" xfId="919" xr:uid="{4F4730F3-6BBE-4304-B389-AE0FF9A644BB}"/>
    <cellStyle name="RevList 25" xfId="1120" xr:uid="{953750F7-E165-463B-BFA6-E281ED043CA8}"/>
    <cellStyle name="RevList 3" xfId="782" xr:uid="{6856CFD0-AA41-445D-98A4-38E97511D503}"/>
    <cellStyle name="RevList 3 2" xfId="3133" xr:uid="{E00A51CC-7780-4D87-A621-CAEA693E6DEF}"/>
    <cellStyle name="RevList 4" xfId="775" xr:uid="{18542030-42F5-4FDE-8753-801703B458CE}"/>
    <cellStyle name="RevList 5" xfId="798" xr:uid="{A083B2FA-44D4-43A9-BEDC-015A672D0DA1}"/>
    <cellStyle name="RevList 6" xfId="789" xr:uid="{2EC2E155-B102-4ACA-B826-64FD4371156D}"/>
    <cellStyle name="RevList 7" xfId="799" xr:uid="{1F559BEA-33F6-4E99-8DF7-466D23FCF662}"/>
    <cellStyle name="RevList 8" xfId="809" xr:uid="{EC3D02F7-2B76-4941-913E-2A0F9DC7ED7C}"/>
    <cellStyle name="RevList 9" xfId="822" xr:uid="{00BF0A55-9BCD-4A1A-BAE0-7F622BB0D02C}"/>
    <cellStyle name="SHADEDSTORES" xfId="88" xr:uid="{567800E9-1BE8-4EDA-9C7C-1B8FE933AC6B}"/>
    <cellStyle name="SHADEDSTORES 2" xfId="8749" xr:uid="{F10F3C78-1923-4888-925E-541A7B6DD4B9}"/>
    <cellStyle name="SHADEDSTORES 2 2" xfId="18199" xr:uid="{0A5D6302-9FEC-4700-B17E-64F32D8DBAEC}"/>
    <cellStyle name="SHADEDSTORES 2 2 10" xfId="28561" xr:uid="{5E1364C3-B7E6-4E54-A72F-593387F2C1C0}"/>
    <cellStyle name="SHADEDSTORES 2 2 2" xfId="26239" xr:uid="{2BB56CD0-CA18-4405-A02E-7145BC6870E5}"/>
    <cellStyle name="SHADEDSTORES 2 2 2 2" xfId="29040" xr:uid="{FBA54798-CDF9-4A40-B371-74D77CDA62FD}"/>
    <cellStyle name="SHADEDSTORES 2 2 2 3" xfId="28394" xr:uid="{FA69A625-CF9C-4E12-AE2E-80C6A2EBDEE1}"/>
    <cellStyle name="SHADEDSTORES 2 2 2 4" xfId="28920" xr:uid="{ECE6920D-2905-46C4-903F-19AB517D2B8B}"/>
    <cellStyle name="SHADEDSTORES 2 2 2 5" xfId="28372" xr:uid="{C04DA18C-CC47-44B9-BE2C-6CC538BE4D96}"/>
    <cellStyle name="SHADEDSTORES 2 2 2 6" xfId="28556" xr:uid="{0B83CB13-3CE0-490F-9418-2871EA457A82}"/>
    <cellStyle name="SHADEDSTORES 2 2 2 7" xfId="28674" xr:uid="{28B365A8-BA72-46A8-B9A7-35991BD8B71F}"/>
    <cellStyle name="SHADEDSTORES 2 2 2 8" xfId="29069" xr:uid="{C97B6FBA-15DF-424F-96D7-E802CDAC1AE6}"/>
    <cellStyle name="SHADEDSTORES 2 2 3" xfId="28229" xr:uid="{6D6FA352-9A1E-4FB3-BB61-66DFCD5C138E}"/>
    <cellStyle name="SHADEDSTORES 2 2 3 2" xfId="29122" xr:uid="{27EDB650-42F4-4A80-AF36-BBACBED28B5B}"/>
    <cellStyle name="SHADEDSTORES 2 2 3 3" xfId="29151" xr:uid="{2FE390FB-7D34-442C-843E-3522DC7C344F}"/>
    <cellStyle name="SHADEDSTORES 2 2 3 4" xfId="29184" xr:uid="{C3F110C2-64C1-4AA6-A1ED-3BE9F20AEFA1}"/>
    <cellStyle name="SHADEDSTORES 2 2 3 5" xfId="29212" xr:uid="{E41CB4F4-10C2-4928-9BCC-D9A3858FE2EC}"/>
    <cellStyle name="SHADEDSTORES 2 2 3 6" xfId="29238" xr:uid="{C46272CD-847C-44F2-B3D1-FAA684A1860C}"/>
    <cellStyle name="SHADEDSTORES 2 2 3 7" xfId="29265" xr:uid="{39C20B1A-AD3D-4747-8EA5-E4A3297BD56E}"/>
    <cellStyle name="SHADEDSTORES 2 2 3 8" xfId="29291" xr:uid="{903B25DF-C8D9-42F5-928B-55BB057D2563}"/>
    <cellStyle name="SHADEDSTORES 2 2 4" xfId="28755" xr:uid="{3CCB7BE9-66BF-4F30-99A3-273C976CB5DF}"/>
    <cellStyle name="SHADEDSTORES 2 2 5" xfId="28700" xr:uid="{43098163-0720-4444-95A5-4F69C8BFCD84}"/>
    <cellStyle name="SHADEDSTORES 2 2 6" xfId="28731" xr:uid="{CC9516D7-E1BF-4DBE-8E79-0B6A339A5096}"/>
    <cellStyle name="SHADEDSTORES 2 2 7" xfId="28720" xr:uid="{BF057698-B4C1-49E1-88B5-1C2B5AFFE290}"/>
    <cellStyle name="SHADEDSTORES 2 2 8" xfId="28473" xr:uid="{3E85D14F-D2B8-4C5E-B3EC-530B31FAA214}"/>
    <cellStyle name="SHADEDSTORES 2 2 9" xfId="28670" xr:uid="{8B823A90-689A-40A3-9C3D-CFA0B25EADFE}"/>
    <cellStyle name="SHADEDSTORES 2 3" xfId="23503" xr:uid="{B4368DB8-BC31-4C9B-A8EE-1A35523009C5}"/>
    <cellStyle name="SHADEDSTORES 2 3 2" xfId="28955" xr:uid="{B49765B8-BA2A-4704-9D41-9A6867E27809}"/>
    <cellStyle name="SHADEDSTORES 2 3 3" xfId="29060" xr:uid="{5D44EE36-BD78-406C-810A-3FCF4C5E4079}"/>
    <cellStyle name="SHADEDSTORES 2 3 4" xfId="28943" xr:uid="{F7D4641C-1A58-4E1A-B7AC-AEF14216AF19}"/>
    <cellStyle name="SHADEDSTORES 2 3 5" xfId="28974" xr:uid="{3E4FA70F-DF28-4A24-B1FA-86940B15F345}"/>
    <cellStyle name="SHADEDSTORES 2 3 6" xfId="28745" xr:uid="{313080C9-5639-4848-AE6E-4BE8673744CA}"/>
    <cellStyle name="SHADEDSTORES 2 3 7" xfId="28608" xr:uid="{F1E28BB4-E25D-4E2B-9717-553B8BE50811}"/>
    <cellStyle name="SHADEDSTORES 2 3 8" xfId="28405" xr:uid="{D7ADEC0F-23C1-426C-9EFE-8CB27D6E51F4}"/>
    <cellStyle name="SHADEDSTORES 2 4" xfId="28497" xr:uid="{297BF15C-9082-4AC3-87FB-B90BCCC087B2}"/>
    <cellStyle name="SHADEDSTORES 2 5" xfId="28557" xr:uid="{AEB2B15C-2739-4AD8-93DA-A009C1007F7D}"/>
    <cellStyle name="SHADEDSTORES 2 6" xfId="28459" xr:uid="{2C2FE070-8E94-45EE-BCF4-E028E99F0103}"/>
    <cellStyle name="SHADEDSTORES 2 7" xfId="28324" xr:uid="{975A739A-E852-4B17-83DC-D2F76A8241C6}"/>
    <cellStyle name="SHADEDSTORES 2 8" xfId="28672" xr:uid="{F6AFBEF9-5500-4A8B-906E-4384C59FFC39}"/>
    <cellStyle name="SHADEDSTORES 2 9" xfId="28328" xr:uid="{B0D2C778-D47A-4B1F-AFB3-F6C458EF5701}"/>
    <cellStyle name="SHADEDSTORES 3" xfId="16172" xr:uid="{1D0CDDDB-E2CA-47B1-BE35-D3B484024151}"/>
    <cellStyle name="SHADEDSTORES 3 10" xfId="28414" xr:uid="{7E0EAAC5-78E6-47C5-9275-C74348A8141D}"/>
    <cellStyle name="SHADEDSTORES 3 2" xfId="24212" xr:uid="{7B34DE08-8FF6-4E91-9AC7-4D9BFED8E41F}"/>
    <cellStyle name="SHADEDSTORES 3 2 2" xfId="28980" xr:uid="{CEC429EB-4CA7-4A9A-A68A-7A7D9831AD25}"/>
    <cellStyle name="SHADEDSTORES 3 2 3" xfId="28733" xr:uid="{0CB4C658-8332-4F32-B039-55B4D697057B}"/>
    <cellStyle name="SHADEDSTORES 3 2 4" xfId="29059" xr:uid="{D9321656-4988-4A1A-B536-B945D50E7E6C}"/>
    <cellStyle name="SHADEDSTORES 3 2 5" xfId="28838" xr:uid="{0F235E99-B0D6-4102-9BA1-F6FC00F65D3B}"/>
    <cellStyle name="SHADEDSTORES 3 2 6" xfId="29168" xr:uid="{3AB5FEF2-E01A-4657-A36D-5013D56C7890}"/>
    <cellStyle name="SHADEDSTORES 3 2 7" xfId="28641" xr:uid="{FAE6E426-5232-481A-BB4E-7ABACDC0C0BD}"/>
    <cellStyle name="SHADEDSTORES 3 2 8" xfId="28958" xr:uid="{3BABA511-9F6E-4341-9A55-CB661EC96191}"/>
    <cellStyle name="SHADEDSTORES 3 3" xfId="28216" xr:uid="{1D1B7600-C872-4A2D-B827-ABF28B46DDFD}"/>
    <cellStyle name="SHADEDSTORES 3 3 2" xfId="29109" xr:uid="{D008BE64-C135-442C-9468-128EB83E391F}"/>
    <cellStyle name="SHADEDSTORES 3 3 3" xfId="29138" xr:uid="{2B793196-BCB3-4B99-BA71-9C2C70B2C608}"/>
    <cellStyle name="SHADEDSTORES 3 3 4" xfId="29171" xr:uid="{3107F6DA-63DC-458E-8D52-D413CB1650D1}"/>
    <cellStyle name="SHADEDSTORES 3 3 5" xfId="29199" xr:uid="{16511DAF-8EA5-402A-9345-6A379A08FA98}"/>
    <cellStyle name="SHADEDSTORES 3 3 6" xfId="29225" xr:uid="{2BDA8F3B-2E18-4AB7-A01C-EB5B7CAC5DA0}"/>
    <cellStyle name="SHADEDSTORES 3 3 7" xfId="29252" xr:uid="{65F82693-C0DC-4482-8593-451D6F844856}"/>
    <cellStyle name="SHADEDSTORES 3 3 8" xfId="29278" xr:uid="{4CCAC84E-6295-4F8D-B798-362C6889B290}"/>
    <cellStyle name="SHADEDSTORES 3 4" xfId="28685" xr:uid="{741978E7-CE4D-4388-95B3-0CEDD4CF7400}"/>
    <cellStyle name="SHADEDSTORES 3 5" xfId="28939" xr:uid="{4D6F3C39-9EB4-4C68-9E69-C2EA7A31E2FD}"/>
    <cellStyle name="SHADEDSTORES 3 6" xfId="28401" xr:uid="{E30A8A99-FD76-4E26-AA2C-995AB709570A}"/>
    <cellStyle name="SHADEDSTORES 3 7" xfId="28678" xr:uid="{F0ABB954-A878-460E-B498-7A1B2E6F84F1}"/>
    <cellStyle name="SHADEDSTORES 3 8" xfId="28677" xr:uid="{D020AC81-CAC8-465E-AE71-6D3146149D5B}"/>
    <cellStyle name="SHADEDSTORES 3 9" xfId="28348" xr:uid="{E0C5B001-2FAD-449D-957A-3190126B3F38}"/>
    <cellStyle name="SHADEDSTORES 4" xfId="20203" xr:uid="{22CFE35B-03B6-49F2-8918-E49AD4D26C9C}"/>
    <cellStyle name="SHADEDSTORES 4 2" xfId="28836" xr:uid="{8AF228B1-D4F7-4483-B3D3-E59B0B25513E}"/>
    <cellStyle name="SHADEDSTORES 4 3" xfId="28353" xr:uid="{FE07A6F4-A196-4F03-9659-E3A0F9DC7B6B}"/>
    <cellStyle name="SHADEDSTORES 4 4" xfId="28322" xr:uid="{25B4B8FA-899C-4346-86F1-4C7522CF0468}"/>
    <cellStyle name="SHADEDSTORES 4 5" xfId="28494" xr:uid="{1AB40CA4-277D-4AC5-97A0-75D3B84624DB}"/>
    <cellStyle name="SHADEDSTORES 4 6" xfId="28602" xr:uid="{AE28AFD7-4CC2-4BC5-B585-0D6252F904E6}"/>
    <cellStyle name="SHADEDSTORES 4 7" xfId="29033" xr:uid="{09DB1E88-72B2-4534-A5BF-27F107A0D237}"/>
    <cellStyle name="SHADEDSTORES 4 8" xfId="28738" xr:uid="{D0160EBC-93FF-446C-AECA-6C67116BAE4D}"/>
    <cellStyle name="SHADEDSTORES 5" xfId="28297" xr:uid="{BFFC683F-EA03-44F3-8F89-600587C2930F}"/>
    <cellStyle name="SHADEDSTORES 6" xfId="28860" xr:uid="{2134B79A-5995-4B30-8251-F0F8051E796D}"/>
    <cellStyle name="SHADEDSTORES 7" xfId="28411" xr:uid="{56409778-6950-411C-8912-903948147EFF}"/>
    <cellStyle name="SHADEDSTORES 8" xfId="29061" xr:uid="{706F96D7-D132-4AA7-A818-20D7567E1064}"/>
    <cellStyle name="specstores" xfId="89" xr:uid="{AB58F00E-319D-4877-B1D5-26269386B00F}"/>
    <cellStyle name="Subtotal" xfId="90" xr:uid="{2AB98916-8721-4A86-81AA-207E03499EC5}"/>
    <cellStyle name="Subtotal 10" xfId="814" xr:uid="{939B76CF-6AFD-43F6-BB09-95AD2EDB7082}"/>
    <cellStyle name="Subtotal 11" xfId="836" xr:uid="{E4922489-9DE3-4312-8430-8AFA72E0A37D}"/>
    <cellStyle name="Subtotal 12" xfId="840" xr:uid="{33603810-53B7-461B-AB72-7173E93F76BE}"/>
    <cellStyle name="Subtotal 13" xfId="843" xr:uid="{CC924486-0F32-4B91-B669-60ED32BFDD18}"/>
    <cellStyle name="Subtotal 14" xfId="853" xr:uid="{7320322A-B8B7-4FD8-AC05-0550456872B2}"/>
    <cellStyle name="Subtotal 15" xfId="844" xr:uid="{EAA720B7-32DA-4BEA-BE7B-1C1C91F97FF2}"/>
    <cellStyle name="Subtotal 16" xfId="892" xr:uid="{FDE9E61A-DB0B-4709-BBFE-C759A45642EF}"/>
    <cellStyle name="Subtotal 17" xfId="867" xr:uid="{05EE7FFC-5744-46E4-8C77-154CEA1BBEEC}"/>
    <cellStyle name="Subtotal 18" xfId="882" xr:uid="{F71E22C4-D017-443E-8D77-9BEA75FFE864}"/>
    <cellStyle name="Subtotal 19" xfId="872" xr:uid="{A84CAE7D-5D7E-48C7-AA71-C7B94AD7BAA8}"/>
    <cellStyle name="Subtotal 2" xfId="195" xr:uid="{44C18749-39C4-4872-9EAE-6CBE777F4890}"/>
    <cellStyle name="Subtotal 20" xfId="908" xr:uid="{C442AD08-4CFF-4363-A99F-769B1ADA63C7}"/>
    <cellStyle name="Subtotal 21" xfId="875" xr:uid="{B8292F44-4DFA-4F4F-B507-1C3A7E791290}"/>
    <cellStyle name="Subtotal 22" xfId="876" xr:uid="{DA7C9984-DD45-4319-8F38-B75BC55DE3FF}"/>
    <cellStyle name="Subtotal 23" xfId="897" xr:uid="{647C8EDA-8A71-464B-B1DC-34A19F14CBC4}"/>
    <cellStyle name="Subtotal 24" xfId="863" xr:uid="{80655EF8-6F7E-4354-B1D6-C7E0320E7533}"/>
    <cellStyle name="Subtotal 3" xfId="783" xr:uid="{D690D37E-D891-4459-BE66-4705E9805E2A}"/>
    <cellStyle name="Subtotal 3 2" xfId="3134" xr:uid="{68BA6EDE-5D34-45BA-86CB-CB6E3A6E5A76}"/>
    <cellStyle name="Subtotal 4" xfId="774" xr:uid="{937A79F4-4C06-4F8B-A2BF-DB03945C4882}"/>
    <cellStyle name="Subtotal 5" xfId="800" xr:uid="{8D30CDF7-13CC-4398-B587-DD63739DC40F}"/>
    <cellStyle name="Subtotal 6" xfId="788" xr:uid="{EB3B85B0-4E0D-480B-8530-950DF102945C}"/>
    <cellStyle name="Subtotal 7" xfId="803" xr:uid="{2FE16E94-58D8-481B-A422-387388D563B0}"/>
    <cellStyle name="Subtotal 8" xfId="810" xr:uid="{12426E5E-3BC8-43FB-8D66-E81A179AB3BA}"/>
    <cellStyle name="Subtotal 9" xfId="823" xr:uid="{9B956B49-D1CF-461D-A02F-DDF163F287D2}"/>
    <cellStyle name="Text Indent A" xfId="91" xr:uid="{2325D404-05F3-431C-BB6F-7B1A47FEE869}"/>
    <cellStyle name="Text Indent B" xfId="92" xr:uid="{E6E6D5CD-FBD9-43EC-A7F3-3071CC6ADB53}"/>
    <cellStyle name="Text Indent C" xfId="93" xr:uid="{226F2271-E662-4A0D-B659-8F05260F3FEA}"/>
    <cellStyle name="þ_x001d_ðK_x000c_&quot;ÿ_x001b__x000d__x0015_ÿU_x0001_¤_x0005_û_x0006__x0007__x0001__x0001_" xfId="94" xr:uid="{5251CC0B-7BE0-4213-9F80-F5D3FB1716FA}"/>
    <cellStyle name="Title 2" xfId="246" xr:uid="{3E8F55C7-64BF-4F60-BB10-8EF56C4B99B0}"/>
    <cellStyle name="Title 3" xfId="196" xr:uid="{7BF55682-F566-41FE-A775-389D8EE6C8CA}"/>
    <cellStyle name="Total 2" xfId="247" xr:uid="{1B079E31-8FA9-46DC-A952-F2275F2F3912}"/>
    <cellStyle name="Total 2 2" xfId="8759" xr:uid="{96FCEA79-0A08-44D3-8FF2-C2019BFDDCAF}"/>
    <cellStyle name="Total 2 2 10" xfId="28404" xr:uid="{A55628B0-906B-4747-9468-22FA6C70B44E}"/>
    <cellStyle name="Total 2 2 2" xfId="18209" xr:uid="{1C05CE70-980B-4FD3-87EC-F024F28F7AB4}"/>
    <cellStyle name="Total 2 2 2 10" xfId="28311" xr:uid="{6952EE38-460F-44F8-813F-75183719E924}"/>
    <cellStyle name="Total 2 2 2 2" xfId="26249" xr:uid="{B7806544-BA04-4151-B861-CBED0DF4CC48}"/>
    <cellStyle name="Total 2 2 2 2 2" xfId="29050" xr:uid="{4C53C70E-DBD1-479F-8E72-4A3CCF0C31EE}"/>
    <cellStyle name="Total 2 2 2 2 3" xfId="28624" xr:uid="{C30F24A1-855E-4BCE-BB1E-3B5BC7AC4CB6}"/>
    <cellStyle name="Total 2 2 2 2 4" xfId="28991" xr:uid="{E22587B9-CF71-474D-A3C1-E468F5913366}"/>
    <cellStyle name="Total 2 2 2 2 5" xfId="29104" xr:uid="{3A96088D-DB7E-4E19-B1EA-D628A9C56121}"/>
    <cellStyle name="Total 2 2 2 2 6" xfId="28380" xr:uid="{9DA81043-31AA-44E5-AACE-B4FE00BB0BAD}"/>
    <cellStyle name="Total 2 2 2 2 7" xfId="28453" xr:uid="{35D3E1E1-0DB9-451B-BA8B-354BD9D93344}"/>
    <cellStyle name="Total 2 2 2 2 8" xfId="28400" xr:uid="{6F123DC1-ACDE-4E91-BF0C-B63E35EF89E6}"/>
    <cellStyle name="Total 2 2 2 3" xfId="28239" xr:uid="{5907FDAB-DB3A-40D2-83E4-7564777F9FEB}"/>
    <cellStyle name="Total 2 2 2 3 2" xfId="29132" xr:uid="{2EE839BF-A008-4AEA-A66C-D8C668E7FD10}"/>
    <cellStyle name="Total 2 2 2 3 3" xfId="29161" xr:uid="{4D18BF64-A282-4F1B-A819-BAC8BF1BB17E}"/>
    <cellStyle name="Total 2 2 2 3 4" xfId="29194" xr:uid="{12F911F6-198C-44E7-BBC6-B2D49D587F0B}"/>
    <cellStyle name="Total 2 2 2 3 5" xfId="29222" xr:uid="{0807275A-20A8-4BF2-A088-DFBEC2846E92}"/>
    <cellStyle name="Total 2 2 2 3 6" xfId="29248" xr:uid="{77B32CB1-C4F5-449B-BA5F-5B2D39498B55}"/>
    <cellStyle name="Total 2 2 2 3 7" xfId="29275" xr:uid="{EA94216A-3AE7-4375-808E-A79626194968}"/>
    <cellStyle name="Total 2 2 2 3 8" xfId="29301" xr:uid="{4572ECC9-5AB4-4197-9D3A-84BFFB70BD6D}"/>
    <cellStyle name="Total 2 2 2 4" xfId="28765" xr:uid="{8F0AB843-6B2C-4C6A-A029-F2A0168DE720}"/>
    <cellStyle name="Total 2 2 2 5" xfId="28801" xr:uid="{F88CD953-A000-4D4F-B130-3B40A5C339E5}"/>
    <cellStyle name="Total 2 2 2 6" xfId="29106" xr:uid="{C10370B3-7C15-40EB-AECC-004317478057}"/>
    <cellStyle name="Total 2 2 2 7" xfId="28474" xr:uid="{4624BD46-E8F2-4872-BA32-5B1A59F092C3}"/>
    <cellStyle name="Total 2 2 2 8" xfId="28596" xr:uid="{A757DB15-12DA-46AF-ACA8-36E3C592FD70}"/>
    <cellStyle name="Total 2 2 2 9" xfId="28712" xr:uid="{8648C811-D3E2-4194-A70F-CD0A6F7D1A9E}"/>
    <cellStyle name="Total 2 2 3" xfId="22232" xr:uid="{70054FF8-1271-4C77-A4AD-FC358CB95FA4}"/>
    <cellStyle name="Total 2 2 3 2" xfId="28915" xr:uid="{5BB253EF-1EE4-488C-A6FB-9F515C1DC2C1}"/>
    <cellStyle name="Total 2 2 3 3" xfId="28446" xr:uid="{6199330F-8C20-4524-ABF0-A19F6419CAF2}"/>
    <cellStyle name="Total 2 2 3 4" xfId="28576" xr:uid="{6235797E-4611-49C0-9D91-D1F4A493E69D}"/>
    <cellStyle name="Total 2 2 3 5" xfId="28971" xr:uid="{082F067D-2F1A-4789-B2AD-110F49000091}"/>
    <cellStyle name="Total 2 2 3 6" xfId="28786" xr:uid="{A75EB090-E024-43E6-A6A6-05DE6FBD1814}"/>
    <cellStyle name="Total 2 2 3 7" xfId="28649" xr:uid="{898D0DB3-FB61-4E00-B93B-E559367DB39E}"/>
    <cellStyle name="Total 2 2 3 8" xfId="28537" xr:uid="{55CED22E-5FBE-44B1-B228-7D4139AB55CB}"/>
    <cellStyle name="Total 2 2 4" xfId="22888" xr:uid="{9AF00E0C-5766-4DCB-B9A2-CBE3C06944EB}"/>
    <cellStyle name="Total 2 2 4 2" xfId="28936" xr:uid="{01CA4A1E-4AAB-4F8F-9C8F-79108B437DF3}"/>
    <cellStyle name="Total 2 2 4 3" xfId="29103" xr:uid="{AC006DDA-4CA0-441A-86BF-2058663FA76C}"/>
    <cellStyle name="Total 2 2 4 4" xfId="28390" xr:uid="{CB16D439-EE58-47CA-86A8-9DEB3D1149B6}"/>
    <cellStyle name="Total 2 2 4 5" xfId="28749" xr:uid="{895E047D-4D4C-4A7E-AA9E-E8E54EF0258F}"/>
    <cellStyle name="Total 2 2 4 6" xfId="28341" xr:uid="{290C01BD-4AC6-44EE-9505-3FFE1AD5F9E9}"/>
    <cellStyle name="Total 2 2 4 7" xfId="28867" xr:uid="{F2C6E22A-F86C-4FAF-9876-2A32C43A4FEE}"/>
    <cellStyle name="Total 2 2 4 8" xfId="28748" xr:uid="{96334594-7BAD-4CF1-813F-766095E8A58F}"/>
    <cellStyle name="Total 2 2 5" xfId="28507" xr:uid="{D6E2101D-C4D5-4F09-95A6-D160A602A006}"/>
    <cellStyle name="Total 2 2 6" xfId="28398" xr:uid="{64CF53C1-82AA-4D1A-B5E1-2AAC230C0314}"/>
    <cellStyle name="Total 2 2 7" xfId="28490" xr:uid="{9B391E43-0B17-4482-B99E-DF9BFF3BAEBE}"/>
    <cellStyle name="Total 2 2 8" xfId="28314" xr:uid="{47287F49-F483-4545-BFB6-24D0C716711E}"/>
    <cellStyle name="Total 2 2 9" xfId="28926" xr:uid="{589F535C-3275-42C7-80AD-119F38C29B78}"/>
    <cellStyle name="Total 2 3" xfId="16182" xr:uid="{C4C67C6A-3D33-4438-A17A-E1C34C6DC3AA}"/>
    <cellStyle name="Total 2 3 10" xfId="28326" xr:uid="{B745DA3A-D4FB-4A84-A7B6-2E947ECF2835}"/>
    <cellStyle name="Total 2 3 2" xfId="24222" xr:uid="{EA2B5468-0D64-4F38-8E09-57812967BDCB}"/>
    <cellStyle name="Total 2 3 2 2" xfId="28990" xr:uid="{50C64FE6-E262-4650-AB10-E11BE6212167}"/>
    <cellStyle name="Total 2 3 2 3" xfId="29071" xr:uid="{90B139EC-54FE-4CFA-BF2B-A56B1BE121A6}"/>
    <cellStyle name="Total 2 3 2 4" xfId="28969" xr:uid="{B16F4506-D838-40CF-B0A6-072FD46AD268}"/>
    <cellStyle name="Total 2 3 2 5" xfId="28709" xr:uid="{3D23A10E-AE39-43B6-AA39-15F5E21AAB26}"/>
    <cellStyle name="Total 2 3 2 6" xfId="28555" xr:uid="{E430B84B-2BC2-491C-B1BA-C79A34058DD3}"/>
    <cellStyle name="Total 2 3 2 7" xfId="28897" xr:uid="{6BB1A99C-7DFB-4095-9354-D17B13D9C9C1}"/>
    <cellStyle name="Total 2 3 2 8" xfId="28812" xr:uid="{30A02C79-E640-4690-A4CD-AC36483C8B23}"/>
    <cellStyle name="Total 2 3 3" xfId="28226" xr:uid="{9ED3EBDA-64C1-44DA-83E7-EC52339BFA06}"/>
    <cellStyle name="Total 2 3 3 2" xfId="29119" xr:uid="{8D9CA671-4DEE-40DB-BE5F-3B404383D124}"/>
    <cellStyle name="Total 2 3 3 3" xfId="29148" xr:uid="{9CD430B4-4C6B-48B7-A92A-A37FE18407AB}"/>
    <cellStyle name="Total 2 3 3 4" xfId="29181" xr:uid="{A061396A-D183-4663-906E-0A85B2718407}"/>
    <cellStyle name="Total 2 3 3 5" xfId="29209" xr:uid="{97933DF4-76D9-4D84-9FED-7F7BFA1C3594}"/>
    <cellStyle name="Total 2 3 3 6" xfId="29235" xr:uid="{AD1D4708-4994-4CE7-8C5A-07987D11EA57}"/>
    <cellStyle name="Total 2 3 3 7" xfId="29262" xr:uid="{9C4D2948-6244-4F31-8D1B-C59928674468}"/>
    <cellStyle name="Total 2 3 3 8" xfId="29288" xr:uid="{EFDF8AAC-DE50-4640-AACD-64F21227537D}"/>
    <cellStyle name="Total 2 3 4" xfId="28695" xr:uid="{5262B527-8AB1-4857-87F9-6EA826CFCBC3}"/>
    <cellStyle name="Total 2 3 5" xfId="28658" xr:uid="{3F076806-6821-45CE-8C8D-7AA3E84B5DF4}"/>
    <cellStyle name="Total 2 3 6" xfId="28785" xr:uid="{E7FA608A-F865-4BCD-9879-748698B22A52}"/>
    <cellStyle name="Total 2 3 7" xfId="28318" xr:uid="{D0AF61DC-FA38-4E03-833D-51B93DCE353D}"/>
    <cellStyle name="Total 2 3 8" xfId="29134" xr:uid="{B3EF7DCC-A508-43BE-A447-75EC3F5AAAED}"/>
    <cellStyle name="Total 2 3 9" xfId="29096" xr:uid="{0B8984DB-E91D-4637-AC87-B8F5DB67DC7F}"/>
    <cellStyle name="Total 2 4" xfId="20190" xr:uid="{5B3B5A96-B313-4080-8C51-8D4FC037AB21}"/>
    <cellStyle name="Total 2 4 2" xfId="28829" xr:uid="{F4D835A4-A974-42D6-8D5D-BDA477990D43}"/>
    <cellStyle name="Total 2 4 3" xfId="28948" xr:uid="{35748715-5521-43B7-8F91-BE526053E4CA}"/>
    <cellStyle name="Total 2 4 4" xfId="28630" xr:uid="{EDF97D11-8067-4B29-8C84-A4AD37A10B7E}"/>
    <cellStyle name="Total 2 4 5" xfId="28298" xr:uid="{1F3927A1-AF1D-46C9-82FC-4CEEE848414D}"/>
    <cellStyle name="Total 2 4 6" xfId="28416" xr:uid="{9C317857-605F-42A9-BBAF-42D34B8F9E79}"/>
    <cellStyle name="Total 2 4 7" xfId="28639" xr:uid="{02B12302-B256-4FFD-94B5-BCEDED199676}"/>
    <cellStyle name="Total 2 4 8" xfId="28367" xr:uid="{46923E37-ABC0-43CB-8140-CE3B6F94A3B2}"/>
    <cellStyle name="Total 2 5" xfId="20690" xr:uid="{E5C41475-BD03-4629-80BC-AFCF8FB1FBF5}"/>
    <cellStyle name="Total 2 5 2" xfId="28856" xr:uid="{1C373DBE-FA37-42A8-88E2-444F915749A0}"/>
    <cellStyle name="Total 2 5 3" xfId="29026" xr:uid="{4D676204-21AD-456B-A8A6-35EBCA4B2D52}"/>
    <cellStyle name="Total 2 5 4" xfId="28631" xr:uid="{6A57AEE4-CA22-4582-A38E-0A5981C959F5}"/>
    <cellStyle name="Total 2 5 5" xfId="28797" xr:uid="{93FE158A-E1C3-4F4B-95AF-2F7BCB3A080E}"/>
    <cellStyle name="Total 2 5 6" xfId="29164" xr:uid="{03F88C34-D83A-498F-B926-C26BBB11D0AB}"/>
    <cellStyle name="Total 2 5 7" xfId="29165" xr:uid="{FC2BE4AB-F802-4291-B04F-94F4CCC76A74}"/>
    <cellStyle name="Total 2 5 8" xfId="28846" xr:uid="{F2E05D3D-E431-4D22-81CA-75A07A4DF1FF}"/>
    <cellStyle name="Total 2 6" xfId="28309" xr:uid="{F204EBD8-665F-4DE2-A334-10633B768B5F}"/>
    <cellStyle name="Total 2 7" xfId="29077" xr:uid="{12C14A71-EC4A-4FC2-BAAF-53E04D5A2926}"/>
    <cellStyle name="Total 2 8" xfId="28362" xr:uid="{17DB6451-4933-4E84-BA05-8DB303AC6A25}"/>
    <cellStyle name="Total 2 9" xfId="28483" xr:uid="{BB5F5A9D-BC0C-41C5-B276-26AA8F0F0653}"/>
    <cellStyle name="Total 3" xfId="197" xr:uid="{A8E61AA3-CA49-49E7-9AB7-FA58B080CBE0}"/>
    <cellStyle name="Total 3 2" xfId="8754" xr:uid="{E895932D-57E1-413A-BD84-60D836438D58}"/>
    <cellStyle name="Total 3 2 10" xfId="28551" xr:uid="{C31026DE-D3FD-4549-AF35-583D2EF4656F}"/>
    <cellStyle name="Total 3 2 2" xfId="18204" xr:uid="{B9E2CAE4-BD50-4B3E-973F-44CBD1816D2B}"/>
    <cellStyle name="Total 3 2 2 10" xfId="28428" xr:uid="{E510995A-62BF-49BA-9AE0-F37DFAE00B29}"/>
    <cellStyle name="Total 3 2 2 2" xfId="26244" xr:uid="{16F2EFE5-FF08-4E8C-BC5B-CDA595793B66}"/>
    <cellStyle name="Total 3 2 2 2 2" xfId="29045" xr:uid="{B5AD23C1-99F9-4490-BEE6-14B498CC5904}"/>
    <cellStyle name="Total 3 2 2 2 3" xfId="28560" xr:uid="{1A38799A-BAE0-4176-A9EF-0A3C855A0E51}"/>
    <cellStyle name="Total 3 2 2 2 4" xfId="28615" xr:uid="{ADEFF1A6-6D16-4622-A57E-7BD5613C013D}"/>
    <cellStyle name="Total 3 2 2 2 5" xfId="28443" xr:uid="{3AF444A8-B420-4EE9-B935-2D651AEDF7CD}"/>
    <cellStyle name="Total 3 2 2 2 6" xfId="28713" xr:uid="{FA6AF06C-83EF-4FC6-BE8B-7EC0F3FB3820}"/>
    <cellStyle name="Total 3 2 2 2 7" xfId="28770" xr:uid="{0D53D121-9FFF-4761-8070-075CD7A524C2}"/>
    <cellStyle name="Total 3 2 2 2 8" xfId="28862" xr:uid="{0E2A8B03-13C1-44A2-9C23-7972A7B33959}"/>
    <cellStyle name="Total 3 2 2 3" xfId="28234" xr:uid="{6D8ECE0E-7BB8-4085-9C2C-0E249F518B21}"/>
    <cellStyle name="Total 3 2 2 3 2" xfId="29127" xr:uid="{7F37741F-1051-4D69-99F6-7920F587644C}"/>
    <cellStyle name="Total 3 2 2 3 3" xfId="29156" xr:uid="{21841AF6-7552-43F3-9599-2CC093A1AE3C}"/>
    <cellStyle name="Total 3 2 2 3 4" xfId="29189" xr:uid="{D871B84B-E0F5-4ECB-B2EA-F50DD67826DA}"/>
    <cellStyle name="Total 3 2 2 3 5" xfId="29217" xr:uid="{FAA31389-B882-41B2-98C7-AC6542630818}"/>
    <cellStyle name="Total 3 2 2 3 6" xfId="29243" xr:uid="{D7F007D1-24AD-40A6-9A9C-C112DA846F33}"/>
    <cellStyle name="Total 3 2 2 3 7" xfId="29270" xr:uid="{B700E901-A608-4EFC-AD56-A8803690A6F2}"/>
    <cellStyle name="Total 3 2 2 3 8" xfId="29296" xr:uid="{79CC30D5-6E74-4101-AE3F-BC495B95621B}"/>
    <cellStyle name="Total 3 2 2 4" xfId="28760" xr:uid="{E25BEC66-1B37-4B50-93E7-EBEE5209FD73}"/>
    <cellStyle name="Total 3 2 2 5" xfId="28888" xr:uid="{27C4EB9D-0E2E-4835-BEFF-BBDD9256C11F}"/>
    <cellStyle name="Total 3 2 2 6" xfId="28479" xr:uid="{751C6FFD-050D-4B8D-906D-4793AC2344F1}"/>
    <cellStyle name="Total 3 2 2 7" xfId="28452" xr:uid="{620A8AAD-20DD-46D6-ABDE-7E1F11825B09}"/>
    <cellStyle name="Total 3 2 2 8" xfId="28732" xr:uid="{F9405A11-36FA-4FAB-920F-948793DB59DE}"/>
    <cellStyle name="Total 3 2 2 9" xfId="28975" xr:uid="{CE18F9D9-2A0A-4F68-B70B-A4B8B11960E7}"/>
    <cellStyle name="Total 3 2 3" xfId="22227" xr:uid="{07C09781-2385-46C4-B146-DAA355D059A4}"/>
    <cellStyle name="Total 3 2 3 2" xfId="28910" xr:uid="{007C1C8F-CEEF-47CF-8EC1-B29220A9663B}"/>
    <cellStyle name="Total 3 2 3 3" xfId="28736" xr:uid="{0DB0D875-9C73-4C8A-B0A5-B9C7F59AF043}"/>
    <cellStyle name="Total 3 2 3 4" xfId="29100" xr:uid="{73851E8C-E717-456A-8FA1-21BA05CF7830}"/>
    <cellStyle name="Total 3 2 3 5" xfId="28384" xr:uid="{1C3E3430-015C-47A5-8D4C-4F27C9F91941}"/>
    <cellStyle name="Total 3 2 3 6" xfId="28617" xr:uid="{5B3AF50E-241A-4F44-93B8-EA85707A2886}"/>
    <cellStyle name="Total 3 2 3 7" xfId="28628" xr:uid="{70F78C2B-F2E1-4B6E-8BD7-656233ED4FD0}"/>
    <cellStyle name="Total 3 2 3 8" xfId="28592" xr:uid="{C48A2832-3515-451A-8E52-76C36C6DD918}"/>
    <cellStyle name="Total 3 2 4" xfId="21003" xr:uid="{967D3D08-1BD4-4870-AC00-35F2BF9AE1C3}"/>
    <cellStyle name="Total 3 2 4 2" xfId="28871" xr:uid="{B870CC16-47D1-486E-986B-B65A15B31E9E}"/>
    <cellStyle name="Total 3 2 4 3" xfId="28371" xr:uid="{CA87832D-5979-4F3D-AC06-A3180140B81C}"/>
    <cellStyle name="Total 3 2 4 4" xfId="29009" xr:uid="{245FB7F4-0F43-40E9-8562-1740649BA8F6}"/>
    <cellStyle name="Total 3 2 4 5" xfId="28531" xr:uid="{48959BC1-1007-4663-9BED-A4232899792D}"/>
    <cellStyle name="Total 3 2 4 6" xfId="28438" xr:uid="{D6C60FEC-4470-4D2D-BD50-5ACC940D44A1}"/>
    <cellStyle name="Total 3 2 4 7" xfId="28429" xr:uid="{BE15D22E-E631-49EB-9E24-53078AD3019D}"/>
    <cellStyle name="Total 3 2 4 8" xfId="28330" xr:uid="{A710C462-5E33-4A64-A8F4-DE61D2515BFB}"/>
    <cellStyle name="Total 3 2 5" xfId="28502" xr:uid="{6C30B412-D3B9-4E26-B6E9-E84CC44F2E42}"/>
    <cellStyle name="Total 3 2 6" xfId="28610" xr:uid="{2C17DC33-0FE2-4EF6-A2F6-883C4DC93126}"/>
    <cellStyle name="Total 3 2 7" xfId="28843" xr:uid="{992AECA9-BF3A-4860-85A7-4F4091AC1A5A}"/>
    <cellStyle name="Total 3 2 8" xfId="28669" xr:uid="{63667F04-14BF-424E-9403-9BBEB8AE7997}"/>
    <cellStyle name="Total 3 2 9" xfId="28583" xr:uid="{57F442D4-A44F-4969-A960-C8C4FEDF80E4}"/>
    <cellStyle name="Total 3 3" xfId="16177" xr:uid="{CAD20CA8-C302-463F-A776-26D9E66738D2}"/>
    <cellStyle name="Total 3 3 10" xfId="28968" xr:uid="{9246D763-88EB-4721-93EA-150FB45EEFC0}"/>
    <cellStyle name="Total 3 3 2" xfId="24217" xr:uid="{DAF5F1AF-784D-4BD8-86F4-407312B61457}"/>
    <cellStyle name="Total 3 3 2 2" xfId="28985" xr:uid="{FAA33729-0E8E-4EA2-BDA9-C582092734A2}"/>
    <cellStyle name="Total 3 3 2 3" xfId="28434" xr:uid="{70233206-09E8-499C-BB5A-74906A42326E}"/>
    <cellStyle name="Total 3 3 2 4" xfId="28397" xr:uid="{9A6E0408-4D5C-4353-8EA7-C18ACC34F447}"/>
    <cellStyle name="Total 3 3 2 5" xfId="28586" xr:uid="{878E599C-6FD6-4378-BD44-D331477FB356}"/>
    <cellStyle name="Total 3 3 2 6" xfId="28877" xr:uid="{3A63BCE7-AA42-4EA8-81CF-D106A5064CAF}"/>
    <cellStyle name="Total 3 3 2 7" xfId="28337" xr:uid="{D7827253-0D74-4EAA-9227-090C630C06BD}"/>
    <cellStyle name="Total 3 3 2 8" xfId="28647" xr:uid="{9EED9860-FD87-41C3-A6EF-699897C8E5DA}"/>
    <cellStyle name="Total 3 3 3" xfId="28221" xr:uid="{9088AFA6-71C6-4A09-9B89-A80ED307CC89}"/>
    <cellStyle name="Total 3 3 3 2" xfId="29114" xr:uid="{4BEEDA14-F9E3-4222-BE9D-D2B66B7EFB2C}"/>
    <cellStyle name="Total 3 3 3 3" xfId="29143" xr:uid="{F48EE398-EB36-4AD5-B962-8BA7BA294A2E}"/>
    <cellStyle name="Total 3 3 3 4" xfId="29176" xr:uid="{F8714731-835D-4806-BBBB-5307B4DCE3C4}"/>
    <cellStyle name="Total 3 3 3 5" xfId="29204" xr:uid="{F114954A-B8B5-4668-9F4A-AAF9606FF3FC}"/>
    <cellStyle name="Total 3 3 3 6" xfId="29230" xr:uid="{74EAB9E3-E725-4BFC-8C3F-81EDA1B68123}"/>
    <cellStyle name="Total 3 3 3 7" xfId="29257" xr:uid="{72C8177D-DDB2-4A3B-AC53-F80DA90BF501}"/>
    <cellStyle name="Total 3 3 3 8" xfId="29283" xr:uid="{8CFE0130-C5B2-41D3-8D1A-1A77E284442C}"/>
    <cellStyle name="Total 3 3 4" xfId="28690" xr:uid="{8D03B7F1-4FDB-4B2A-ABE0-7F0DBFB38CDF}"/>
    <cellStyle name="Total 3 3 5" xfId="29031" xr:uid="{1C616923-009B-4B61-95B8-60E2D0FA5D8D}"/>
    <cellStyle name="Total 3 3 6" xfId="28456" xr:uid="{41CBFCB9-46AC-4159-B366-C05CD03C5818}"/>
    <cellStyle name="Total 3 3 7" xfId="28626" xr:uid="{DCE238FC-381A-49AC-94A1-A999634F0002}"/>
    <cellStyle name="Total 3 3 8" xfId="28623" xr:uid="{DCED5A66-EE4C-4D3A-8FF7-2F4EF354397C}"/>
    <cellStyle name="Total 3 3 9" xfId="29001" xr:uid="{3275CDA6-60A7-4959-A2B7-DC092D4BBFBB}"/>
    <cellStyle name="Total 3 4" xfId="20185" xr:uid="{DF6C6E8A-19A5-4E43-8902-23D91CE038FF}"/>
    <cellStyle name="Total 3 4 2" xfId="28824" xr:uid="{77099547-956C-492C-8E91-24E27C93DB23}"/>
    <cellStyle name="Total 3 4 3" xfId="28635" xr:uid="{253752D4-E873-43F0-822F-90E8D8DFDEE4}"/>
    <cellStyle name="Total 3 4 4" xfId="28389" xr:uid="{4C8FE491-15C7-48E7-95F9-90FC07BFF83B}"/>
    <cellStyle name="Total 3 4 5" xfId="28455" xr:uid="{782B284E-3A8D-4FB2-828C-61C3D997D4A8}"/>
    <cellStyle name="Total 3 4 6" xfId="28559" xr:uid="{65881B1C-D6ED-4E31-8110-7AE0E89B2303}"/>
    <cellStyle name="Total 3 4 7" xfId="28711" xr:uid="{BA058637-38DA-46BC-929F-9D57AE58E73F}"/>
    <cellStyle name="Total 3 4 8" xfId="28584" xr:uid="{DD22575C-B058-4B75-AFDB-C4CA0DD530FF}"/>
    <cellStyle name="Total 3 5" xfId="20180" xr:uid="{24221469-8F12-4AEA-A6C0-B46AA18E44BD}"/>
    <cellStyle name="Total 3 5 2" xfId="28819" xr:uid="{F0E4D097-54C9-4296-867E-198CA0A5DC53}"/>
    <cellStyle name="Total 3 5 3" xfId="29024" xr:uid="{B6E5571C-709E-4A1D-86C8-840E40AAA4F0}"/>
    <cellStyle name="Total 3 5 4" xfId="28571" xr:uid="{E7AB13A4-9A01-4FD3-A668-01019C0E4A57}"/>
    <cellStyle name="Total 3 5 5" xfId="28430" xr:uid="{B63815AD-E5C4-44B2-A198-9CDD911ED506}"/>
    <cellStyle name="Total 3 5 6" xfId="28385" xr:uid="{43AB3AE0-B665-4263-972A-6AD736F57801}"/>
    <cellStyle name="Total 3 5 7" xfId="28573" xr:uid="{B99F7AE1-FC15-41DD-AE22-559868A00555}"/>
    <cellStyle name="Total 3 5 8" xfId="28996" xr:uid="{648A19A7-6481-48CF-A8EE-DDF3DE229458}"/>
    <cellStyle name="Total 3 6" xfId="28304" xr:uid="{1A7ECA1B-6EA8-49D7-A782-E6374A796A73}"/>
    <cellStyle name="Total 3 7" xfId="28818" xr:uid="{CE5F0FB2-42C9-4432-9339-B9D172F7A687}"/>
    <cellStyle name="Total 3 8" xfId="29167" xr:uid="{7057E23D-1A85-4C65-A993-9834118B80C7}"/>
    <cellStyle name="Total 3 9" xfId="29196" xr:uid="{3E1B8298-A335-413F-89E1-6C601B0FD762}"/>
    <cellStyle name="Warning Text 2" xfId="248" xr:uid="{57DD51CC-AF6C-46F2-88AD-0D66CDDCBE1B}"/>
    <cellStyle name="Warning Text 3" xfId="198" xr:uid="{E4CEB452-B9F8-4944-A82A-ECA351865B7B}"/>
    <cellStyle name="강조색1 2" xfId="3097" xr:uid="{983F3FCE-E0FA-494E-8074-D80CB870962E}"/>
    <cellStyle name="강조색1 3" xfId="522" xr:uid="{82D433CB-8F29-49FE-9FFF-E7927FD21F08}"/>
    <cellStyle name="강조색6 2" xfId="3098" xr:uid="{59568FA9-6AA5-4663-A507-243A0C397F46}"/>
    <cellStyle name="강조색6 3" xfId="3137" xr:uid="{4C8F98A5-674D-4700-9AD2-561BECA025AE}"/>
    <cellStyle name="백분율" xfId="29302" builtinId="5"/>
    <cellStyle name="백분율 2" xfId="3092" xr:uid="{5DBB99C7-C9E0-4A3B-B42C-0DC8F332E668}"/>
    <cellStyle name="백분율 2 2" xfId="3114" xr:uid="{5D4B1084-53C4-4E45-B7C4-A85A454CA410}"/>
    <cellStyle name="백분율 2 2 2" xfId="3123" xr:uid="{0A7011D2-10B1-4188-84DA-C6E7C44480B2}"/>
    <cellStyle name="백분율 2 2 3" xfId="4997" xr:uid="{ED9226AC-108C-45F8-B770-AC19AC9AAE4C}"/>
    <cellStyle name="백분율 2 2 3 2" xfId="8729" xr:uid="{766367F0-3ED9-41D0-B343-D420CD8CE7F2}"/>
    <cellStyle name="백분율 2 2 3 2 2" xfId="18192" xr:uid="{D8D9D38A-A2E2-4D5C-8045-6096277CDF16}"/>
    <cellStyle name="백분율 2 2 3 2 2 2" xfId="26232" xr:uid="{2A48C073-0569-4AD6-AE73-D74AA507E7BE}"/>
    <cellStyle name="백분율 2 2 3 2 3" xfId="22218" xr:uid="{501E8378-523B-4E27-8802-5D9FE42A82FB}"/>
    <cellStyle name="백분율 2 2 3 3" xfId="17182" xr:uid="{43219921-BD70-4AC1-B531-1066F72DA0E0}"/>
    <cellStyle name="백분율 2 2 3 3 2" xfId="25222" xr:uid="{886945D0-6450-42ED-9715-045F6BB97678}"/>
    <cellStyle name="백분율 2 2 3 4" xfId="21205" xr:uid="{9365735B-8CA0-46A8-ABBC-92D307A0899E}"/>
    <cellStyle name="백분율 2 2 4" xfId="6863" xr:uid="{26208EA3-E279-47D2-A977-E13FE1585398}"/>
    <cellStyle name="백분율 2 2 4 2" xfId="17687" xr:uid="{ECFB9DDB-6AC4-448A-9A38-587B3C550919}"/>
    <cellStyle name="백분율 2 2 4 2 2" xfId="25727" xr:uid="{B53DD601-FC32-498C-9063-469141C374C4}"/>
    <cellStyle name="백분율 2 2 4 3" xfId="21712" xr:uid="{57534841-A729-468A-89AD-2678AECE0FB1}"/>
    <cellStyle name="백분율 2 2 5" xfId="16677" xr:uid="{4686DDD5-5793-45D1-97E0-8E5627294E2C}"/>
    <cellStyle name="백분율 2 2 5 2" xfId="24717" xr:uid="{327DED8B-7004-4FB0-AB9A-897EF99C98B4}"/>
    <cellStyle name="백분율 2 2 6" xfId="20698" xr:uid="{EF8EE942-C29D-4ADF-B59F-F31A45FE089E}"/>
    <cellStyle name="백분율 3" xfId="3094" xr:uid="{5E861220-0B0B-4F66-ABF4-A6436698F087}"/>
    <cellStyle name="백분율 4" xfId="3096" xr:uid="{6C6AF923-C1C2-4A64-B5BF-E23A7205B2D5}"/>
    <cellStyle name="백분율 5" xfId="805" xr:uid="{3DD22199-4F22-4B90-B555-CBB51DC9EA94}"/>
    <cellStyle name="백분율 5 2" xfId="3171" xr:uid="{9AD37FB8-1B0D-497A-B3CD-8B0BA1F3AAC0}"/>
    <cellStyle name="백분율 5 2 2" xfId="6903" xr:uid="{3092AC84-A246-49C9-8FA2-4820E07381DA}"/>
    <cellStyle name="백분율 5 2 2 2" xfId="17703" xr:uid="{00AC4B5F-F777-4A1C-9E8B-0D033A8BE991}"/>
    <cellStyle name="백분율 5 2 2 2 2" xfId="25743" xr:uid="{6CBBEB28-E2D3-4E2C-8AE0-4F7F93A9A607}"/>
    <cellStyle name="백분율 5 2 2 3" xfId="21728" xr:uid="{FBBA09DC-95FD-47EA-969F-6230827DD6F7}"/>
    <cellStyle name="백분율 5 2 3" xfId="16693" xr:uid="{6EF41E56-C816-4CA2-A5AC-A2E85779A9B9}"/>
    <cellStyle name="백분율 5 2 3 2" xfId="24733" xr:uid="{3A77C923-CFA5-4581-99A8-0EEA4AA6A39D}"/>
    <cellStyle name="백분율 5 2 4" xfId="20714" xr:uid="{D710B1F3-A416-46E5-888F-A5609E61FA40}"/>
    <cellStyle name="백분율 5 3" xfId="5037" xr:uid="{1306CD7B-3961-43CB-850A-420BA9BFA00F}"/>
    <cellStyle name="백분율 5 3 2" xfId="17198" xr:uid="{321304E1-3D77-4101-973C-86D81E2D2581}"/>
    <cellStyle name="백분율 5 3 2 2" xfId="25238" xr:uid="{4E00D198-020D-46F8-8C9F-2E2AF7E4F102}"/>
    <cellStyle name="백분율 5 3 3" xfId="21221" xr:uid="{7622E62E-AEE1-4F30-8EA4-90BC7D151F0B}"/>
    <cellStyle name="백분율 5 4" xfId="16188" xr:uid="{05094B00-A0F6-4D3C-87B6-216999DEFAF6}"/>
    <cellStyle name="백분율 5 4 2" xfId="24228" xr:uid="{EAED148C-7559-45D1-A58C-B28F08710886}"/>
    <cellStyle name="백분율 5 5" xfId="20201" xr:uid="{8E9742C0-0372-496F-BBC7-2FA0E5B96E84}"/>
    <cellStyle name="常规_Sheet1" xfId="95" xr:uid="{26F8E86E-02B3-4F84-8E6F-AF8D15B721B3}"/>
    <cellStyle name="쉼표 [0]" xfId="3" builtinId="6"/>
    <cellStyle name="쉼표 [0] 2" xfId="3105" xr:uid="{C1E4C39A-6F78-43AF-9B57-9A08054892D5}"/>
    <cellStyle name="쉼표 [0] 2 2" xfId="3118" xr:uid="{2F41C5DE-0C39-41C9-B3AD-10C0A828F296}"/>
    <cellStyle name="쉼표 [0] 2 2 2" xfId="4998" xr:uid="{B8541608-5F0E-4458-AE4C-00A46EB412AF}"/>
    <cellStyle name="쉼표 [0] 2 2 2 2" xfId="8730" xr:uid="{C4A0D2CF-EBAD-45EB-8F08-3381832412B9}"/>
    <cellStyle name="쉼표 [0] 2 2 2 2 2" xfId="16142" xr:uid="{6C83FC29-8EDA-4170-838F-B17B0B85D847}"/>
    <cellStyle name="쉼표 [0] 2 2 2 2 2 2" xfId="20160" xr:uid="{3D4B1F4C-F04A-4309-A3E2-1148CA530079}"/>
    <cellStyle name="쉼표 [0] 2 2 2 2 2 2 2" xfId="28200" xr:uid="{3F246F93-7035-45D2-BD9E-DD26B129BF7C}"/>
    <cellStyle name="쉼표 [0] 2 2 2 2 2 3" xfId="24190" xr:uid="{D7178249-FFA1-49D6-B5B6-1967E626A21A}"/>
    <cellStyle name="쉼표 [0] 2 2 2 2 3" xfId="18193" xr:uid="{D235001B-FF25-4193-B546-8A80EF41B4D0}"/>
    <cellStyle name="쉼표 [0] 2 2 2 2 3 2" xfId="26233" xr:uid="{1431BEFB-101A-423C-9C32-7BAE7FCB0585}"/>
    <cellStyle name="쉼표 [0] 2 2 2 2 4" xfId="22219" xr:uid="{610C65E7-8A6D-42AF-9912-D4A18E4AE86B}"/>
    <cellStyle name="쉼표 [0] 2 2 2 3" xfId="12444" xr:uid="{E7DA44FE-14AF-477E-85F9-9F3A6BCCA590}"/>
    <cellStyle name="쉼표 [0] 2 2 2 3 2" xfId="19184" xr:uid="{6471278B-F893-41F9-B938-1B25E4AF09E1}"/>
    <cellStyle name="쉼표 [0] 2 2 2 3 2 2" xfId="27224" xr:uid="{5AD029B9-9304-4A14-A77D-758C3D15D58B}"/>
    <cellStyle name="쉼표 [0] 2 2 2 3 3" xfId="23211" xr:uid="{E37E3F87-DEB0-49E6-83F6-4A47D99DA2E4}"/>
    <cellStyle name="쉼표 [0] 2 2 2 4" xfId="17183" xr:uid="{52CADAB6-6376-464F-8E4F-6916B4652C49}"/>
    <cellStyle name="쉼표 [0] 2 2 2 4 2" xfId="25223" xr:uid="{403AFD2A-CEAC-4A03-B9D8-B1AF0216952F}"/>
    <cellStyle name="쉼표 [0] 2 2 2 5" xfId="21206" xr:uid="{74A95C62-9487-482D-9877-B354D6FB0927}"/>
    <cellStyle name="쉼표 [0] 2 2 3" xfId="6864" xr:uid="{D1C259A9-8A31-4C77-ACE4-88DF319E45CA}"/>
    <cellStyle name="쉼표 [0] 2 2 3 2" xfId="14293" xr:uid="{9C7521DE-AFB4-4A98-B195-3EA06F2E0A64}"/>
    <cellStyle name="쉼표 [0] 2 2 3 2 2" xfId="19672" xr:uid="{5F5BA21F-DC47-46F8-9094-D3AE412F49C6}"/>
    <cellStyle name="쉼표 [0] 2 2 3 2 2 2" xfId="27712" xr:uid="{735DA7CA-885B-42E9-8694-9878818C9F5E}"/>
    <cellStyle name="쉼표 [0] 2 2 3 2 3" xfId="23701" xr:uid="{040776E6-628D-42F0-98EC-0912248C7F40}"/>
    <cellStyle name="쉼표 [0] 2 2 3 3" xfId="17688" xr:uid="{EB4CF153-D996-45DC-A909-E7C87D3DC705}"/>
    <cellStyle name="쉼표 [0] 2 2 3 3 2" xfId="25728" xr:uid="{92FCD964-8FD7-471F-BEF3-67DB8F780F72}"/>
    <cellStyle name="쉼표 [0] 2 2 3 4" xfId="21713" xr:uid="{FF594E59-5322-471E-B597-00863FB790DC}"/>
    <cellStyle name="쉼표 [0] 2 2 4" xfId="10595" xr:uid="{1851502E-2C94-4C9D-818C-8C277C74C2F9}"/>
    <cellStyle name="쉼표 [0] 2 2 4 2" xfId="18696" xr:uid="{C48EE085-C88F-4CD0-8318-67D1D082DABF}"/>
    <cellStyle name="쉼표 [0] 2 2 4 2 2" xfId="26736" xr:uid="{8621D7A1-34BB-4030-BB78-BC28AD701CC8}"/>
    <cellStyle name="쉼표 [0] 2 2 4 3" xfId="22721" xr:uid="{A6B8B896-F067-4E64-83E2-BB2A58022283}"/>
    <cellStyle name="쉼표 [0] 2 2 5" xfId="16678" xr:uid="{49334912-75D0-41D3-8518-6CB782A63D53}"/>
    <cellStyle name="쉼표 [0] 2 2 5 2" xfId="24718" xr:uid="{077B494A-FC21-4095-ACD3-3A7D6BB71FE9}"/>
    <cellStyle name="쉼표 [0] 2 2 6" xfId="20699" xr:uid="{5E429276-4BF3-4474-8980-1E4301D990AA}"/>
    <cellStyle name="쉼표 [0] 2 3" xfId="4994" xr:uid="{D42F8612-F5D5-422D-A4D0-09D9E949E6C7}"/>
    <cellStyle name="쉼표 [0] 2 3 2" xfId="8726" xr:uid="{01E4A14B-F665-4691-8707-01560EB15AAB}"/>
    <cellStyle name="쉼표 [0] 2 3 2 2" xfId="16139" xr:uid="{298E794C-719F-4FDC-A9BA-8CE094391D18}"/>
    <cellStyle name="쉼표 [0] 2 3 3" xfId="12441" xr:uid="{983B9D84-8B62-4BB4-AF71-1A826A2F43E6}"/>
    <cellStyle name="쉼표 [0] 2 4" xfId="6860" xr:uid="{89076FAF-47D1-47AC-9AA1-094E5B41DA71}"/>
    <cellStyle name="쉼표 [0] 2 4 2" xfId="14290" xr:uid="{9B9C1C3D-3E67-4748-A198-C8A5FBD1E542}"/>
    <cellStyle name="쉼표 [0] 2 5" xfId="10591" xr:uid="{F00C4B58-6FDB-4234-9833-1F0F493C6E04}"/>
    <cellStyle name="쉼표 [0] 2 6" xfId="28288" xr:uid="{C4B64DBF-ED1B-4839-BE6E-FF7FAD4C7DA2}"/>
    <cellStyle name="쉼표 [0] 3" xfId="8740" xr:uid="{24CC1748-68C0-4444-AA1E-2560968147EB}"/>
    <cellStyle name="쉼표 [0] 4" xfId="8" xr:uid="{E7A1A3DB-77D6-41B9-AD8B-F54E23E13125}"/>
    <cellStyle name="쉼표 10" xfId="3099" xr:uid="{C53703FB-80CC-4AEE-87DA-2BBF787B757C}"/>
    <cellStyle name="쉼표 10 2" xfId="4989" xr:uid="{BDA1CB31-2FF3-4FE8-82C7-2BBB6B787869}"/>
    <cellStyle name="쉼표 10 2 2" xfId="8721" xr:uid="{765F13B9-2608-4CFD-9958-D1F6E7FF5CCE}"/>
    <cellStyle name="쉼표 10 2 2 2" xfId="18189" xr:uid="{F6D9ED5A-2403-4FB7-AE10-31F31AFDE5EE}"/>
    <cellStyle name="쉼표 10 2 2 2 2" xfId="26229" xr:uid="{2DB0673E-892C-41AD-B613-DCD485EEE4CF}"/>
    <cellStyle name="쉼표 10 2 2 3" xfId="22215" xr:uid="{1BC24F6B-20F6-469B-9183-82DC26E0A374}"/>
    <cellStyle name="쉼표 10 2 3" xfId="17179" xr:uid="{7447CBE2-079B-4E09-86F3-078B97165A1E}"/>
    <cellStyle name="쉼표 10 2 3 2" xfId="25219" xr:uid="{4B94605A-217E-401D-AFE7-A3990BC8E1E8}"/>
    <cellStyle name="쉼표 10 2 4" xfId="21202" xr:uid="{6BE97893-C136-411C-B8A9-476272F3D05F}"/>
    <cellStyle name="쉼표 10 3" xfId="6855" xr:uid="{B513099A-56A9-4768-A133-6A4331C0C54A}"/>
    <cellStyle name="쉼표 10 3 2" xfId="17684" xr:uid="{A3C907DF-29B7-48E9-860A-55D6D657035E}"/>
    <cellStyle name="쉼표 10 3 2 2" xfId="25724" xr:uid="{C1DFF238-B054-48A7-9BB5-436A71BF49B8}"/>
    <cellStyle name="쉼표 10 3 3" xfId="21709" xr:uid="{C5A6A542-291F-4D55-BD12-DC587090B675}"/>
    <cellStyle name="쉼표 10 4" xfId="16674" xr:uid="{2EDD49C1-5D84-449D-8253-ECC627E8B5B6}"/>
    <cellStyle name="쉼표 10 4 2" xfId="24714" xr:uid="{195FFF65-070B-49CE-9531-890BBA6133E1}"/>
    <cellStyle name="쉼표 10 5" xfId="20695" xr:uid="{55AE995F-AFD9-4EB2-9A9A-B7907248ABB9}"/>
    <cellStyle name="쉼표 2" xfId="750" xr:uid="{AC91CE38-D98B-4FFA-A7F2-5B6F46BD68E3}"/>
    <cellStyle name="쉼표 2 2" xfId="3119" xr:uid="{5DAEE22B-1CC4-441B-9E9E-4FA606BA5A83}"/>
    <cellStyle name="쉼표 2 2 2" xfId="4999" xr:uid="{B10377D3-A1EB-4164-A285-66B83977347D}"/>
    <cellStyle name="쉼표 2 2 2 2" xfId="8731" xr:uid="{22F63D1B-BA9C-4D1A-852D-FD7C356D3FBD}"/>
    <cellStyle name="쉼표 2 2 2 2 2" xfId="16143" xr:uid="{F648E00B-22B0-476D-ACD7-1294C03B144D}"/>
    <cellStyle name="쉼표 2 2 2 2 2 2" xfId="20161" xr:uid="{23CC409D-5620-4D23-B843-9FB431AD6258}"/>
    <cellStyle name="쉼표 2 2 2 2 2 2 2" xfId="28201" xr:uid="{EA14C2FA-93C0-47A7-8664-542DBA06545E}"/>
    <cellStyle name="쉼표 2 2 2 2 2 3" xfId="24191" xr:uid="{692E2BCC-EDBA-4DF4-AE44-09272D735272}"/>
    <cellStyle name="쉼표 2 2 2 2 3" xfId="18194" xr:uid="{26A23C0A-1749-41E4-89FB-136E491F681C}"/>
    <cellStyle name="쉼표 2 2 2 2 3 2" xfId="26234" xr:uid="{80E87C8A-37CF-4447-A0AD-6365F50DF5F9}"/>
    <cellStyle name="쉼표 2 2 2 2 4" xfId="22220" xr:uid="{A48BD820-FED1-42B6-B2A5-4A951DB46CF3}"/>
    <cellStyle name="쉼표 2 2 2 3" xfId="12445" xr:uid="{40716462-A5C2-4D4A-84C6-C80B89491B0F}"/>
    <cellStyle name="쉼표 2 2 2 3 2" xfId="19185" xr:uid="{24242CE4-2733-4739-9925-AA046B1139B8}"/>
    <cellStyle name="쉼표 2 2 2 3 2 2" xfId="27225" xr:uid="{7F489870-FD9A-4DC1-81FF-C7437CABFB71}"/>
    <cellStyle name="쉼표 2 2 2 3 3" xfId="23212" xr:uid="{45A965DF-6601-457E-B16A-0DFF5AC6EB69}"/>
    <cellStyle name="쉼표 2 2 2 4" xfId="17184" xr:uid="{1AF42526-5BBE-4A02-BB01-61A710D3054A}"/>
    <cellStyle name="쉼표 2 2 2 4 2" xfId="25224" xr:uid="{87C5369D-F62C-452B-A13B-95BBBF82233A}"/>
    <cellStyle name="쉼표 2 2 2 5" xfId="21207" xr:uid="{9287735D-A7E2-4DE5-A2A4-B0C5DC906BBB}"/>
    <cellStyle name="쉼표 2 2 3" xfId="6865" xr:uid="{C9AB4D76-756B-4021-A27E-D02EC25078F2}"/>
    <cellStyle name="쉼표 2 2 3 2" xfId="14294" xr:uid="{8E8F7044-677B-4566-9185-F8B78C00AAA1}"/>
    <cellStyle name="쉼표 2 2 3 2 2" xfId="19673" xr:uid="{FADA5DE4-C1D8-4BA3-B293-4D02E563C955}"/>
    <cellStyle name="쉼표 2 2 3 2 2 2" xfId="27713" xr:uid="{2A61BAC2-896D-4C5C-9A53-1BF1FB261843}"/>
    <cellStyle name="쉼표 2 2 3 2 3" xfId="23702" xr:uid="{42ECE4F2-7357-4A6E-887D-6ABE3A6909E0}"/>
    <cellStyle name="쉼표 2 2 3 3" xfId="17689" xr:uid="{1F4C7144-51E0-4306-A8BC-89EB1A657D41}"/>
    <cellStyle name="쉼표 2 2 3 3 2" xfId="25729" xr:uid="{A8E4C3D2-7B41-4D6D-A665-2D241A3C7169}"/>
    <cellStyle name="쉼표 2 2 3 4" xfId="21714" xr:uid="{C896F65E-EBEC-4960-B707-16D83130FECC}"/>
    <cellStyle name="쉼표 2 2 4" xfId="10596" xr:uid="{6A611F6C-6E8E-41E4-8A15-68697C329EAE}"/>
    <cellStyle name="쉼표 2 2 4 2" xfId="18697" xr:uid="{8F4E95E0-1A8C-41AF-BF10-66579AE1C05F}"/>
    <cellStyle name="쉼표 2 2 4 2 2" xfId="26737" xr:uid="{52BD2905-B030-41D5-8609-214D368BD033}"/>
    <cellStyle name="쉼표 2 2 4 3" xfId="22722" xr:uid="{84B02F29-72F2-4BE3-B56A-8172193EAC17}"/>
    <cellStyle name="쉼표 2 2 5" xfId="16679" xr:uid="{F222E158-D7B0-42CC-816D-53A864E87A3D}"/>
    <cellStyle name="쉼표 2 2 5 2" xfId="24719" xr:uid="{FD5C2AE0-60F9-4D74-9D87-054786864F62}"/>
    <cellStyle name="쉼표 2 2 6" xfId="20700" xr:uid="{250F2FF7-A058-4EA8-A5B9-D0A541DF5198}"/>
    <cellStyle name="쉼표 2 3" xfId="3157" xr:uid="{25E027A0-7CE7-4792-B35D-5E70936A3D10}"/>
    <cellStyle name="쉼표 2 3 2" xfId="6889" xr:uid="{4FEC64E7-7F19-4ACE-83DE-3A6751B063DC}"/>
    <cellStyle name="쉼표 2 3 2 2" xfId="14308" xr:uid="{AC97E75C-DCAE-438B-A727-3B024ADADCA7}"/>
    <cellStyle name="쉼표 2 3 2 2 2" xfId="19674" xr:uid="{C496A5DF-6234-49C5-A484-4269F0AA92DB}"/>
    <cellStyle name="쉼표 2 3 2 2 2 2" xfId="27714" xr:uid="{E1BB6BBE-5508-4363-85FF-FFB1017EE7BB}"/>
    <cellStyle name="쉼표 2 3 2 2 3" xfId="23703" xr:uid="{8C624E41-4C95-48C9-AEE8-65426303DD94}"/>
    <cellStyle name="쉼표 2 3 2 3" xfId="17700" xr:uid="{A2B84197-8B29-442A-998B-89E554C9201A}"/>
    <cellStyle name="쉼표 2 3 2 3 2" xfId="25740" xr:uid="{02EB3FDF-DBC5-400B-B283-D4C82F1CB500}"/>
    <cellStyle name="쉼표 2 3 2 4" xfId="21725" xr:uid="{2B4BE667-BC14-4277-911A-CAD280274BE4}"/>
    <cellStyle name="쉼표 2 3 3" xfId="10610" xr:uid="{54A637CD-E7D4-4E2C-A31E-D639032F4B1D}"/>
    <cellStyle name="쉼표 2 3 3 2" xfId="18698" xr:uid="{DA44C40A-EAB7-4EF2-90D6-90F8417A16BC}"/>
    <cellStyle name="쉼표 2 3 3 2 2" xfId="26738" xr:uid="{1E2963A8-0891-404F-8412-F6EDFD85FCA5}"/>
    <cellStyle name="쉼표 2 3 3 3" xfId="22723" xr:uid="{BF93E1FB-62A1-45FA-B0D5-63E128B8E974}"/>
    <cellStyle name="쉼표 2 3 4" xfId="16690" xr:uid="{F5185780-A76A-4A0F-8A3C-0F3BC746A69B}"/>
    <cellStyle name="쉼표 2 3 4 2" xfId="24730" xr:uid="{22C93CF6-B993-4801-B9C1-FFEBA1564153}"/>
    <cellStyle name="쉼표 2 3 5" xfId="20711" xr:uid="{CE34F2CC-C326-44DD-A48E-B5C9A70E6F59}"/>
    <cellStyle name="쉼표 2 4" xfId="5023" xr:uid="{8832BF5A-ACE5-4A13-B1FB-822670416BBE}"/>
    <cellStyle name="쉼표 2 4 2" xfId="12459" xr:uid="{7AAB7C40-5ECE-46A9-8D20-50ABB26FC78D}"/>
    <cellStyle name="쉼표 2 4 2 2" xfId="19186" xr:uid="{929F1DC2-0160-42B5-B1C8-9F226920C41C}"/>
    <cellStyle name="쉼표 2 4 2 2 2" xfId="27226" xr:uid="{C85FFEFC-5933-47C2-94A1-2D4D62237996}"/>
    <cellStyle name="쉼표 2 4 2 3" xfId="23213" xr:uid="{6FCB554E-2395-4392-8178-9A316FA94BE0}"/>
    <cellStyle name="쉼표 2 4 3" xfId="17195" xr:uid="{67AB4530-E5A2-4B47-BBB8-C426825EB88A}"/>
    <cellStyle name="쉼표 2 4 3 2" xfId="25235" xr:uid="{EA19218B-7CDB-4961-AD59-DA5C94CF8684}"/>
    <cellStyle name="쉼표 2 4 4" xfId="21218" xr:uid="{057FFEF7-CAAB-4E20-BD6F-48BC9EFF27A5}"/>
    <cellStyle name="쉼표 2 5" xfId="8760" xr:uid="{15ABD146-F6F5-4836-A324-A0B7D47157C7}"/>
    <cellStyle name="쉼표 2 5 2" xfId="18210" xr:uid="{E4B2CBF4-4C78-4D13-B867-E8CFC84BB04B}"/>
    <cellStyle name="쉼표 2 5 2 2" xfId="26250" xr:uid="{EF5894B2-CBA4-454B-A734-8566EBE18AD8}"/>
    <cellStyle name="쉼표 2 5 3" xfId="22233" xr:uid="{7E089398-0208-48CE-B539-1A48E10A61A6}"/>
    <cellStyle name="쉼표 2 6" xfId="16185" xr:uid="{DC622948-4F55-4D20-AA3A-B3D26A0E1C27}"/>
    <cellStyle name="쉼표 2 6 2" xfId="24225" xr:uid="{CE94F675-A0B1-40C4-8139-AD2607E7B26D}"/>
    <cellStyle name="쉼표 2 7" xfId="20197" xr:uid="{FE377847-CE3F-40AA-B406-4D4185A3BC4D}"/>
    <cellStyle name="콤마 [0]_Inspection Request(S.H.INT'L)(fax)" xfId="3107" xr:uid="{427E6E36-C5FE-4889-812F-9A6885B33ED7}"/>
    <cellStyle name="콤마_Inspection Request(S.H.INT'L)(fax)" xfId="3108" xr:uid="{59093F1A-CAD7-4BFB-AB46-051374EB04CA}"/>
    <cellStyle name="통화 [0] 2" xfId="786" xr:uid="{AA8606A3-4158-40DE-8CEF-FB73776FF685}"/>
    <cellStyle name="통화 [0] 2 2" xfId="3170" xr:uid="{FF6E1120-79F2-429C-BF31-F8CB7638CCCE}"/>
    <cellStyle name="통화 [0] 2 2 2" xfId="6902" xr:uid="{A5BC50F1-F01A-4B96-A5EB-E0DA76C27AA1}"/>
    <cellStyle name="통화 [0] 2 2 2 2" xfId="14320" xr:uid="{73B68563-1B3D-4E67-AF09-C41221FEA6BC}"/>
    <cellStyle name="통화 [0] 2 2 2 2 2" xfId="19675" xr:uid="{D353E14A-8734-490A-81BA-8F6C321208E4}"/>
    <cellStyle name="통화 [0] 2 2 2 2 2 2" xfId="27715" xr:uid="{A709CF2F-286F-42F1-83F0-C92B6EC142B6}"/>
    <cellStyle name="통화 [0] 2 2 2 2 3" xfId="23704" xr:uid="{26688D0C-28FD-4F0B-AD46-733B63EB0F6B}"/>
    <cellStyle name="통화 [0] 2 2 2 3" xfId="17702" xr:uid="{7310B5B7-6233-480A-A978-00F3F7F42969}"/>
    <cellStyle name="통화 [0] 2 2 2 3 2" xfId="25742" xr:uid="{F898192A-C4FD-4A2E-9A76-6AFB3C167635}"/>
    <cellStyle name="통화 [0] 2 2 2 4" xfId="21727" xr:uid="{FE102C57-A704-4F30-8FC7-ECAA614641E2}"/>
    <cellStyle name="통화 [0] 2 2 3" xfId="10622" xr:uid="{B7CCDFAF-C412-4F5B-9743-7B208BF9666A}"/>
    <cellStyle name="통화 [0] 2 2 3 2" xfId="18699" xr:uid="{6E508351-3FDF-4D92-B388-F20474789E52}"/>
    <cellStyle name="통화 [0] 2 2 3 2 2" xfId="26739" xr:uid="{F32ED1E0-B282-44FE-9A04-7DA1AF287F21}"/>
    <cellStyle name="통화 [0] 2 2 3 3" xfId="22724" xr:uid="{BFEFF8AC-9F4E-409D-9F75-CB125228D385}"/>
    <cellStyle name="통화 [0] 2 2 4" xfId="16692" xr:uid="{7C242B4B-9836-4C2A-967B-6CDBF496BC08}"/>
    <cellStyle name="통화 [0] 2 2 4 2" xfId="24732" xr:uid="{B55FB9ED-8347-4EA6-8AC5-6AFE2ED3C0D7}"/>
    <cellStyle name="통화 [0] 2 2 5" xfId="20713" xr:uid="{1A6D8FC8-D11A-4AEE-8E29-81F2C7318C59}"/>
    <cellStyle name="통화 [0] 2 3" xfId="5036" xr:uid="{375199C6-E5BE-49AD-A846-992A7965F479}"/>
    <cellStyle name="통화 [0] 2 3 2" xfId="12471" xr:uid="{44F0CBEF-8437-4E98-8E1F-D74682E1717D}"/>
    <cellStyle name="통화 [0] 2 3 2 2" xfId="19187" xr:uid="{155517AE-38BA-4044-8155-9BFD08D30421}"/>
    <cellStyle name="통화 [0] 2 3 2 2 2" xfId="27227" xr:uid="{058A4B02-AC32-4FC2-84B5-2C892A8F2298}"/>
    <cellStyle name="통화 [0] 2 3 2 3" xfId="23214" xr:uid="{A7F396F3-FD76-4719-8D49-269A9D6BDC9B}"/>
    <cellStyle name="통화 [0] 2 3 3" xfId="17197" xr:uid="{46D72D42-2C55-4DAB-81D1-42035B808D1D}"/>
    <cellStyle name="통화 [0] 2 3 3 2" xfId="25237" xr:uid="{4401BD6D-4B1C-460E-9B3F-D3F80A34ACA4}"/>
    <cellStyle name="통화 [0] 2 3 4" xfId="21220" xr:uid="{2E5CA5B0-65A1-46FF-9670-2AC5C119AA32}"/>
    <cellStyle name="통화 [0] 2 4" xfId="8772" xr:uid="{C6C5E86F-74C5-4ED7-A431-BAD48E0373C1}"/>
    <cellStyle name="통화 [0] 2 4 2" xfId="18211" xr:uid="{371360D3-8BC3-4D3F-80BD-B09AAA12CA02}"/>
    <cellStyle name="통화 [0] 2 4 2 2" xfId="26251" xr:uid="{E288AFFE-17A5-479B-B605-599FE90987C5}"/>
    <cellStyle name="통화 [0] 2 4 3" xfId="22234" xr:uid="{029B9CCF-7925-45F2-90D1-D196A957F8A2}"/>
    <cellStyle name="통화 [0] 2 5" xfId="16187" xr:uid="{73CC6834-ABDB-4F18-87B1-447E15F59EAD}"/>
    <cellStyle name="통화 [0] 2 5 2" xfId="24227" xr:uid="{B782F9A2-818E-41E0-99DF-DD4B7FE6B0F1}"/>
    <cellStyle name="통화 [0] 2 6" xfId="20199" xr:uid="{FB25AC30-7DAF-4BE8-9CDB-A2017B8EA114}"/>
    <cellStyle name="통화 [0] 3" xfId="10590" xr:uid="{75223134-4560-4285-9DE2-007C1E48C7B6}"/>
    <cellStyle name="통화 10" xfId="28665" xr:uid="{86CC260D-AD05-41E3-A8E3-7941A1ECC657}"/>
    <cellStyle name="통화 11" xfId="28956" xr:uid="{3CBD1891-341C-4CA8-AE82-B946EEC1B146}"/>
    <cellStyle name="통화 12" xfId="28601" xr:uid="{077FBF66-15EC-42D2-83D4-945A3A78195E}"/>
    <cellStyle name="통화 2" xfId="3100" xr:uid="{6E31508C-5C0D-4FB7-9B9A-30A1D393A77B}"/>
    <cellStyle name="통화 2 2" xfId="4990" xr:uid="{91EC4D69-D4C5-46B2-AE95-5ECE2FCFBD0E}"/>
    <cellStyle name="통화 2 2 2" xfId="8722" xr:uid="{D258BFF4-578C-4F9C-8852-426F3CF7A699}"/>
    <cellStyle name="통화 2 2 2 2" xfId="18190" xr:uid="{181A366C-E1B3-4533-91F0-A4EBCFFA8B4D}"/>
    <cellStyle name="통화 2 2 2 2 2" xfId="26230" xr:uid="{FDE8DDC1-DC9B-4FE2-B796-97C94B063D59}"/>
    <cellStyle name="통화 2 2 2 3" xfId="22216" xr:uid="{1F6530B0-CCF4-445E-8C9D-2168628EE778}"/>
    <cellStyle name="통화 2 2 3" xfId="17180" xr:uid="{B8BCB665-7A7C-4F2D-A8EE-A21BE44938B3}"/>
    <cellStyle name="통화 2 2 3 2" xfId="25220" xr:uid="{7CEC6BA3-C165-4681-AE16-1421261DCA38}"/>
    <cellStyle name="통화 2 2 4" xfId="21203" xr:uid="{87478AA4-BBF6-4506-A71A-30881F307E14}"/>
    <cellStyle name="통화 2 3" xfId="6856" xr:uid="{6BD37B4A-8ACE-4769-86AF-CA9875B38D3A}"/>
    <cellStyle name="통화 2 3 2" xfId="17685" xr:uid="{3EE6AF34-76AE-4660-8B49-A60D2C84EB6A}"/>
    <cellStyle name="통화 2 3 2 2" xfId="25725" xr:uid="{86BBA4FD-E44C-4729-A4C5-F73C5AC3C3B5}"/>
    <cellStyle name="통화 2 3 3" xfId="21710" xr:uid="{D79999BC-B82E-4325-BEFF-BFE00E548125}"/>
    <cellStyle name="통화 2 4" xfId="16675" xr:uid="{1AA13B9A-C940-4484-92A2-99C09298D48B}"/>
    <cellStyle name="통화 2 4 2" xfId="24715" xr:uid="{C3198086-4DCE-4FFD-98FA-B93E61155F70}"/>
    <cellStyle name="통화 2 5" xfId="20696" xr:uid="{DE110B30-6B6F-45CB-A253-2256BD5520F5}"/>
    <cellStyle name="통화 3" xfId="526" xr:uid="{7EBAD12A-B6C7-4A9C-8419-52C8018097CC}"/>
    <cellStyle name="통화 3 2" xfId="3155" xr:uid="{DA17F9C6-EB9E-4008-AE9F-A3F48FC119FC}"/>
    <cellStyle name="통화 3 2 2" xfId="6887" xr:uid="{B249E35C-C427-43EE-92F3-0EB9D608DE3E}"/>
    <cellStyle name="통화 3 2 2 2" xfId="17698" xr:uid="{5A12C417-C71C-465F-BEC6-FE654BC70245}"/>
    <cellStyle name="통화 3 2 2 2 2" xfId="25738" xr:uid="{6D832742-7AD6-46F1-8355-A6B2283D97B1}"/>
    <cellStyle name="통화 3 2 2 3" xfId="21723" xr:uid="{1095FAFE-4C91-4515-A734-AF6673962E2E}"/>
    <cellStyle name="통화 3 2 3" xfId="16688" xr:uid="{6096A7BD-CA66-4A31-87D6-876D8786A340}"/>
    <cellStyle name="통화 3 2 3 2" xfId="24728" xr:uid="{E5FEADFD-B5A8-4EE1-B160-526ACB250D89}"/>
    <cellStyle name="통화 3 2 4" xfId="20709" xr:uid="{C30A1128-52E3-4DC3-9293-3E79138FACFC}"/>
    <cellStyle name="통화 3 3" xfId="5021" xr:uid="{878DC8C4-A38D-4E36-94DC-AA8199759384}"/>
    <cellStyle name="통화 3 3 2" xfId="17193" xr:uid="{3A6FE2B6-6078-40DC-A3CE-62DB49F4F2B7}"/>
    <cellStyle name="통화 3 3 2 2" xfId="25233" xr:uid="{6C95781B-4F64-4644-888E-8CF0AE977D4D}"/>
    <cellStyle name="통화 3 3 3" xfId="21216" xr:uid="{8E158AFF-F083-4021-9061-82DC3B87682B}"/>
    <cellStyle name="통화 3 4" xfId="16183" xr:uid="{BF70CB26-954F-4796-9D5F-EB8C566759EA}"/>
    <cellStyle name="통화 3 4 2" xfId="24223" xr:uid="{E79B2DB4-6073-415C-B1AF-DAC05B4E50B5}"/>
    <cellStyle name="통화 3 5" xfId="20194" xr:uid="{F0BBF83E-EE41-4FD2-B4F1-8DFF86165BD8}"/>
    <cellStyle name="통화 4" xfId="3103" xr:uid="{40600DCE-1379-4A8B-B013-0ADD340A2C36}"/>
    <cellStyle name="통화 4 2" xfId="4992" xr:uid="{398F2980-2F41-4DEF-A83D-F2ECCABDC60F}"/>
    <cellStyle name="통화 4 2 2" xfId="8724" xr:uid="{907570A4-8ED4-4B58-A89D-09767186DEA6}"/>
    <cellStyle name="통화 4 2 2 2" xfId="18191" xr:uid="{43F7F11E-638C-4EB9-92CC-D78B9B9EF177}"/>
    <cellStyle name="통화 4 2 2 2 2" xfId="26231" xr:uid="{204D4440-42E5-4CA5-9936-62B343F26FC4}"/>
    <cellStyle name="통화 4 2 2 3" xfId="22217" xr:uid="{B0097F56-E42C-4053-9B8F-9925A4EF093E}"/>
    <cellStyle name="통화 4 2 3" xfId="17181" xr:uid="{508BE44C-B875-4E79-A9C7-8D569A987879}"/>
    <cellStyle name="통화 4 2 3 2" xfId="25221" xr:uid="{3B29CF20-E307-401E-86A9-D44FAA8235EE}"/>
    <cellStyle name="통화 4 2 4" xfId="21204" xr:uid="{984CF5D5-41E3-428B-A913-0303BFD90391}"/>
    <cellStyle name="통화 4 3" xfId="6858" xr:uid="{AF273F72-7097-458F-ACFD-72824DCA7F0C}"/>
    <cellStyle name="통화 4 3 2" xfId="17686" xr:uid="{666D058A-0A2B-4715-9AB2-77BEC549C0CC}"/>
    <cellStyle name="통화 4 3 2 2" xfId="25726" xr:uid="{BAE12111-ED13-49A6-8CE3-1B1E4A3C0F77}"/>
    <cellStyle name="통화 4 3 3" xfId="21711" xr:uid="{5829C766-9777-4E3A-A2E0-06AE42A476C7}"/>
    <cellStyle name="통화 4 4" xfId="16676" xr:uid="{6C5C1C87-5299-44FA-A714-C530BD779190}"/>
    <cellStyle name="통화 4 4 2" xfId="24716" xr:uid="{0DEBB66B-ED76-4C16-8B84-BA38B747C4FE}"/>
    <cellStyle name="통화 4 5" xfId="20697" xr:uid="{C57F0AB2-6700-42B0-AC81-6A75C89C4BED}"/>
    <cellStyle name="통화 5" xfId="16163" xr:uid="{6A3B465A-4DA5-47E7-94C6-A215FB2F19D6}"/>
    <cellStyle name="통화 6" xfId="28681" xr:uid="{DB665BF3-C909-49A6-9074-3E36E6765C20}"/>
    <cellStyle name="통화 7" xfId="28726" xr:uid="{D65A9D69-4243-4D48-9817-3B58117DA8E1}"/>
    <cellStyle name="통화 8" xfId="28813" xr:uid="{64F358CF-27C8-43C6-8692-197A9D767247}"/>
    <cellStyle name="통화 9" xfId="28351" xr:uid="{E89A85D6-0B4D-43A5-81C7-CF7718331CAE}"/>
    <cellStyle name="표준" xfId="0" builtinId="0"/>
    <cellStyle name="표준 10" xfId="3138" xr:uid="{DB94E1E6-893E-495C-9792-CADA17C2768E}"/>
    <cellStyle name="표준 11" xfId="3136" xr:uid="{605262D8-57D6-4722-B3F2-1EA804330640}"/>
    <cellStyle name="표준 12" xfId="7" xr:uid="{B2860C0A-2B64-4282-AD4F-95D1C67475CF}"/>
    <cellStyle name="표준 2" xfId="17" xr:uid="{4A27417F-9049-45DB-87CB-56DB8B687ED6}"/>
    <cellStyle name="표준 2 2" xfId="3093" xr:uid="{923B6109-06FE-4A15-8D15-2683CB07F793}"/>
    <cellStyle name="표준 2 2 10" xfId="28264" xr:uid="{370F50EE-CD07-4D72-8ADF-2392D5758F9C}"/>
    <cellStyle name="표준 2 2 2" xfId="3120" xr:uid="{3320CBBB-620D-4FC3-8A56-B6DD40E67ABF}"/>
    <cellStyle name="표준 2 3" xfId="3147" xr:uid="{25E3B49C-6B09-486C-BB3A-E7499474195C}"/>
    <cellStyle name="표준 2 3 2" xfId="6879" xr:uid="{3E4AAC02-F501-499D-8491-7F93158463DE}"/>
    <cellStyle name="표준 2 3 2 2" xfId="17695" xr:uid="{488E5000-6574-4533-BFEE-25059EA393E1}"/>
    <cellStyle name="표준 2 3 2 2 2" xfId="25735" xr:uid="{F7651D80-DD05-4FAA-94BF-EEE20DF5BACE}"/>
    <cellStyle name="표준 2 3 2 3" xfId="21720" xr:uid="{5BD96484-D2E0-47D2-8A51-01B71B84263A}"/>
    <cellStyle name="표준 2 3 3" xfId="16685" xr:uid="{E5CB1AA7-FB89-4D1A-AE57-80B25B480C7A}"/>
    <cellStyle name="표준 2 3 3 2" xfId="24725" xr:uid="{A1DB9CE4-DF4F-4CFF-8199-276A3D36BEB8}"/>
    <cellStyle name="표준 2 3 4" xfId="20706" xr:uid="{27750B11-4058-438C-B0C5-9AA98AD15F3F}"/>
    <cellStyle name="표준 2 3 5" xfId="28249" xr:uid="{54DEE086-D6D3-4D21-8BA9-F7B571C4A517}"/>
    <cellStyle name="표준 2 4" xfId="5013" xr:uid="{BE34E423-2799-42F9-BDDF-274A25068EE2}"/>
    <cellStyle name="표준 2 4 2" xfId="17190" xr:uid="{EF68D0EA-BF54-4A5E-BE9D-92896462CC63}"/>
    <cellStyle name="표준 2 4 2 2" xfId="25230" xr:uid="{FA013773-175E-49C6-9E31-D6C8C319A524}"/>
    <cellStyle name="표준 2 4 3" xfId="21213" xr:uid="{41938AE8-80BA-4E7C-A80F-C7B765D21ED3}"/>
    <cellStyle name="표준 2 5" xfId="16167" xr:uid="{4B687519-8B9B-4EEC-A866-534F00102722}"/>
    <cellStyle name="표준 2 5 2" xfId="24207" xr:uid="{439C8CC3-6D21-4703-A594-8F81465DA961}"/>
    <cellStyle name="표준 2 6" xfId="20177" xr:uid="{89D9E7D1-D082-4EF1-8866-520BFD00A148}"/>
    <cellStyle name="표준 2 7" xfId="28248" xr:uid="{73097A8A-13F8-427C-8984-92F822647E85}"/>
    <cellStyle name="표준 2 8" xfId="28287" xr:uid="{C9C9DAA4-7EF7-49DE-9B40-45B9977EF0D1}"/>
    <cellStyle name="표준 3" xfId="838" xr:uid="{5E21FBFD-FF6A-4AED-AB31-292D410AE84C}"/>
    <cellStyle name="표준 3 2" xfId="980" xr:uid="{B6A269C8-ED08-4F91-AF9A-18BBC00E75D3}"/>
    <cellStyle name="표준 3 3" xfId="3121" xr:uid="{8B0ECC66-D65A-4231-926B-10378971D048}"/>
    <cellStyle name="표준 3 3 2" xfId="5000" xr:uid="{5288BAC6-C6B9-462C-9A69-5890EC5BD343}"/>
    <cellStyle name="표준 3 3 2 2" xfId="8732" xr:uid="{92B03972-3ACB-4F66-8C1E-C8592E0B8766}"/>
    <cellStyle name="표준 3 3 2 2 2" xfId="18195" xr:uid="{175398FD-95D9-4097-B91E-BAF47673CF4A}"/>
    <cellStyle name="표준 3 3 2 2 2 2" xfId="26235" xr:uid="{B43EF368-09D6-43CA-8A82-3C6D127EBF13}"/>
    <cellStyle name="표준 3 3 2 2 3" xfId="22221" xr:uid="{2BE17BE1-8AFE-412B-9BE8-72CC88B18C41}"/>
    <cellStyle name="표준 3 3 2 3" xfId="17185" xr:uid="{B7E2CBCC-5F39-49C4-8882-69944FD8A453}"/>
    <cellStyle name="표준 3 3 2 3 2" xfId="25225" xr:uid="{27F39615-413F-47F1-8A7B-F8CCD600F5A0}"/>
    <cellStyle name="표준 3 3 2 4" xfId="21208" xr:uid="{3DC4C318-9576-4C15-8F08-6E6BD2D0AB8C}"/>
    <cellStyle name="표준 3 3 3" xfId="6866" xr:uid="{97ACE2F7-3269-42BD-9365-DEB5EDC45DD6}"/>
    <cellStyle name="표준 3 3 3 2" xfId="17690" xr:uid="{7A5A12B6-E685-4A51-A14E-6535ED1929BF}"/>
    <cellStyle name="표준 3 3 3 2 2" xfId="25730" xr:uid="{0A9AC003-2960-473C-B9A6-B919D50375F1}"/>
    <cellStyle name="표준 3 3 3 3" xfId="21715" xr:uid="{2119B2E9-2A59-4CE3-8960-B1D373A7FA88}"/>
    <cellStyle name="표준 3 3 4" xfId="16680" xr:uid="{F0968E6C-72F6-4944-9339-802FA297DC0B}"/>
    <cellStyle name="표준 3 3 4 2" xfId="24720" xr:uid="{2D8D3BB0-D364-414D-9FF6-48355671D9E4}"/>
    <cellStyle name="표준 3 3 5" xfId="20701" xr:uid="{2CD6176C-4A20-44B7-8C1C-30E8BA395B5A}"/>
    <cellStyle name="표준 4" xfId="3095" xr:uid="{B935540F-3AC7-48F3-A87E-E177319DAC8B}"/>
    <cellStyle name="표준 5" xfId="3104" xr:uid="{09B43BBA-7C84-42F0-8895-BAA14118D01D}"/>
    <cellStyle name="표준 5 2" xfId="3116" xr:uid="{9DE820FE-6F6A-4B88-B82A-BD6700BC3987}"/>
    <cellStyle name="표준 5 2 2" xfId="10594" xr:uid="{9E9C24FA-4E2E-4B5B-BABB-347228B39EA9}"/>
    <cellStyle name="표준 6" xfId="5" xr:uid="{BB9A271D-A272-41F4-BB2B-538E0E47CE96}"/>
    <cellStyle name="표준 6 2" xfId="3109" xr:uid="{7C1ECDB8-633D-406D-8357-EB2A8D3687C6}"/>
    <cellStyle name="표준 7" xfId="6" xr:uid="{5FD6CAB9-85E6-4DD4-9644-2EE16729EF07}"/>
    <cellStyle name="표준 7 2" xfId="3113" xr:uid="{AC51841C-B0FC-48CE-B97D-259F86918B8E}"/>
    <cellStyle name="표준 8" xfId="3115" xr:uid="{036C3BCE-9B68-4AA2-9C85-CFA809D19575}"/>
    <cellStyle name="표준 9" xfId="3122" xr:uid="{64C6F265-1CA6-4D2B-B6EA-13109EE70D19}"/>
    <cellStyle name="표준_Subway Vtnam 봉제작지" xfId="1" xr:uid="{5CDA8D07-4F17-45D0-8F69-6C779AD2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190</xdr:row>
      <xdr:rowOff>0</xdr:rowOff>
    </xdr:from>
    <xdr:to>
      <xdr:col>5</xdr:col>
      <xdr:colOff>1249680</xdr:colOff>
      <xdr:row>210</xdr:row>
      <xdr:rowOff>240620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B8EE64D-628E-4ED6-A52D-D0B3AB18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620" y="29946600"/>
          <a:ext cx="6217920" cy="5574620"/>
        </a:xfrm>
        <a:prstGeom prst="rect">
          <a:avLst/>
        </a:prstGeom>
      </xdr:spPr>
    </xdr:pic>
    <xdr:clientData/>
  </xdr:twoCellAnchor>
  <xdr:twoCellAnchor>
    <xdr:from>
      <xdr:col>3</xdr:col>
      <xdr:colOff>149679</xdr:colOff>
      <xdr:row>16</xdr:row>
      <xdr:rowOff>0</xdr:rowOff>
    </xdr:from>
    <xdr:to>
      <xdr:col>3</xdr:col>
      <xdr:colOff>1156607</xdr:colOff>
      <xdr:row>18</xdr:row>
      <xdr:rowOff>81643</xdr:rowOff>
    </xdr:to>
    <xdr:grpSp>
      <xdr:nvGrpSpPr>
        <xdr:cNvPr id="6" name="그룹 1">
          <a:extLst>
            <a:ext uri="{FF2B5EF4-FFF2-40B4-BE49-F238E27FC236}">
              <a16:creationId xmlns:a16="http://schemas.microsoft.com/office/drawing/2014/main" id="{A3069C58-8A04-41BF-BDE1-9C87CE25DC44}"/>
            </a:ext>
          </a:extLst>
        </xdr:cNvPr>
        <xdr:cNvGrpSpPr/>
      </xdr:nvGrpSpPr>
      <xdr:grpSpPr>
        <a:xfrm>
          <a:off x="3636950" y="5871882"/>
          <a:ext cx="1006928" cy="852608"/>
          <a:chOff x="3265714" y="2286000"/>
          <a:chExt cx="5299670" cy="3168813"/>
        </a:xfrm>
      </xdr:grpSpPr>
      <xdr:pic>
        <xdr:nvPicPr>
          <xdr:cNvPr id="7" name="그림 2">
            <a:extLst>
              <a:ext uri="{FF2B5EF4-FFF2-40B4-BE49-F238E27FC236}">
                <a16:creationId xmlns:a16="http://schemas.microsoft.com/office/drawing/2014/main" id="{2C93781C-28D7-80C5-70BB-5CBEB7DF94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65714" y="2286000"/>
            <a:ext cx="2578233" cy="3168813"/>
          </a:xfrm>
          <a:prstGeom prst="rect">
            <a:avLst/>
          </a:prstGeom>
        </xdr:spPr>
      </xdr:pic>
      <xdr:pic>
        <xdr:nvPicPr>
          <xdr:cNvPr id="8" name="그림 3">
            <a:extLst>
              <a:ext uri="{FF2B5EF4-FFF2-40B4-BE49-F238E27FC236}">
                <a16:creationId xmlns:a16="http://schemas.microsoft.com/office/drawing/2014/main" id="{E4313E46-4E5F-7F5D-77B3-99B09BE7D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796642" y="2313214"/>
            <a:ext cx="2768742" cy="313071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176893</xdr:colOff>
      <xdr:row>20</xdr:row>
      <xdr:rowOff>95250</xdr:rowOff>
    </xdr:from>
    <xdr:to>
      <xdr:col>3</xdr:col>
      <xdr:colOff>1034143</xdr:colOff>
      <xdr:row>20</xdr:row>
      <xdr:rowOff>816429</xdr:rowOff>
    </xdr:to>
    <xdr:pic>
      <xdr:nvPicPr>
        <xdr:cNvPr id="10" name="그림 13">
          <a:extLst>
            <a:ext uri="{FF2B5EF4-FFF2-40B4-BE49-F238E27FC236}">
              <a16:creationId xmlns:a16="http://schemas.microsoft.com/office/drawing/2014/main" id="{57F81E6E-0493-4951-8533-24D8DD22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5072" y="6885214"/>
          <a:ext cx="857250" cy="721179"/>
        </a:xfrm>
        <a:prstGeom prst="rect">
          <a:avLst/>
        </a:prstGeom>
      </xdr:spPr>
    </xdr:pic>
    <xdr:clientData/>
  </xdr:twoCellAnchor>
  <xdr:twoCellAnchor>
    <xdr:from>
      <xdr:col>3</xdr:col>
      <xdr:colOff>81642</xdr:colOff>
      <xdr:row>23</xdr:row>
      <xdr:rowOff>81644</xdr:rowOff>
    </xdr:from>
    <xdr:to>
      <xdr:col>3</xdr:col>
      <xdr:colOff>1197427</xdr:colOff>
      <xdr:row>26</xdr:row>
      <xdr:rowOff>108858</xdr:rowOff>
    </xdr:to>
    <xdr:grpSp>
      <xdr:nvGrpSpPr>
        <xdr:cNvPr id="11" name="그룹 36">
          <a:extLst>
            <a:ext uri="{FF2B5EF4-FFF2-40B4-BE49-F238E27FC236}">
              <a16:creationId xmlns:a16="http://schemas.microsoft.com/office/drawing/2014/main" id="{2D6DC5EA-36D5-410F-A5B2-8D9F40E1E551}"/>
            </a:ext>
          </a:extLst>
        </xdr:cNvPr>
        <xdr:cNvGrpSpPr/>
      </xdr:nvGrpSpPr>
      <xdr:grpSpPr>
        <a:xfrm>
          <a:off x="3568913" y="8983597"/>
          <a:ext cx="1115785" cy="1183661"/>
          <a:chOff x="3279588" y="35642176"/>
          <a:chExt cx="3345416" cy="1981302"/>
        </a:xfrm>
      </xdr:grpSpPr>
      <xdr:pic>
        <xdr:nvPicPr>
          <xdr:cNvPr id="12" name="그림 37">
            <a:extLst>
              <a:ext uri="{FF2B5EF4-FFF2-40B4-BE49-F238E27FC236}">
                <a16:creationId xmlns:a16="http://schemas.microsoft.com/office/drawing/2014/main" id="{9906F0FA-3420-D714-3651-73645C2AB7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9588" y="35642176"/>
            <a:ext cx="1657435" cy="1981302"/>
          </a:xfrm>
          <a:prstGeom prst="rect">
            <a:avLst/>
          </a:prstGeom>
        </xdr:spPr>
      </xdr:pic>
      <xdr:pic>
        <xdr:nvPicPr>
          <xdr:cNvPr id="13" name="그림 38">
            <a:extLst>
              <a:ext uri="{FF2B5EF4-FFF2-40B4-BE49-F238E27FC236}">
                <a16:creationId xmlns:a16="http://schemas.microsoft.com/office/drawing/2014/main" id="{9DB378CC-C999-7B43-4DBB-995FF43A97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923117" y="35642176"/>
            <a:ext cx="1701887" cy="196225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68036</xdr:colOff>
      <xdr:row>28</xdr:row>
      <xdr:rowOff>81643</xdr:rowOff>
    </xdr:from>
    <xdr:to>
      <xdr:col>3</xdr:col>
      <xdr:colOff>1238250</xdr:colOff>
      <xdr:row>29</xdr:row>
      <xdr:rowOff>408214</xdr:rowOff>
    </xdr:to>
    <xdr:grpSp>
      <xdr:nvGrpSpPr>
        <xdr:cNvPr id="14" name="그룹 51">
          <a:extLst>
            <a:ext uri="{FF2B5EF4-FFF2-40B4-BE49-F238E27FC236}">
              <a16:creationId xmlns:a16="http://schemas.microsoft.com/office/drawing/2014/main" id="{D36D2322-FC98-4913-8BCF-65D6C53A18A4}"/>
            </a:ext>
          </a:extLst>
        </xdr:cNvPr>
        <xdr:cNvGrpSpPr/>
      </xdr:nvGrpSpPr>
      <xdr:grpSpPr>
        <a:xfrm>
          <a:off x="3555307" y="10794467"/>
          <a:ext cx="1170214" cy="801700"/>
          <a:chOff x="4997823" y="49649530"/>
          <a:chExt cx="3289762" cy="1999604"/>
        </a:xfrm>
      </xdr:grpSpPr>
      <xdr:pic>
        <xdr:nvPicPr>
          <xdr:cNvPr id="15" name="그림 52">
            <a:extLst>
              <a:ext uri="{FF2B5EF4-FFF2-40B4-BE49-F238E27FC236}">
                <a16:creationId xmlns:a16="http://schemas.microsoft.com/office/drawing/2014/main" id="{E90476C1-6F72-6F7A-5E41-00800F222B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997823" y="49686883"/>
            <a:ext cx="1644735" cy="1962251"/>
          </a:xfrm>
          <a:prstGeom prst="rect">
            <a:avLst/>
          </a:prstGeom>
        </xdr:spPr>
      </xdr:pic>
      <xdr:pic>
        <xdr:nvPicPr>
          <xdr:cNvPr id="16" name="그림 53">
            <a:extLst>
              <a:ext uri="{FF2B5EF4-FFF2-40B4-BE49-F238E27FC236}">
                <a16:creationId xmlns:a16="http://schemas.microsoft.com/office/drawing/2014/main" id="{3FC45633-0EE9-248B-2209-ED80C31991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566647" y="49649530"/>
            <a:ext cx="1720938" cy="198765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108857</xdr:colOff>
      <xdr:row>31</xdr:row>
      <xdr:rowOff>258536</xdr:rowOff>
    </xdr:from>
    <xdr:to>
      <xdr:col>3</xdr:col>
      <xdr:colOff>1161378</xdr:colOff>
      <xdr:row>35</xdr:row>
      <xdr:rowOff>136072</xdr:rowOff>
    </xdr:to>
    <xdr:pic>
      <xdr:nvPicPr>
        <xdr:cNvPr id="18" name="그림 4995">
          <a:extLst>
            <a:ext uri="{FF2B5EF4-FFF2-40B4-BE49-F238E27FC236}">
              <a16:creationId xmlns:a16="http://schemas.microsoft.com/office/drawing/2014/main" id="{C0A3A9F6-F982-4371-907F-05F0F1A22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7036" y="11293929"/>
          <a:ext cx="1052521" cy="1020536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37</xdr:row>
      <xdr:rowOff>108858</xdr:rowOff>
    </xdr:from>
    <xdr:to>
      <xdr:col>3</xdr:col>
      <xdr:colOff>1170214</xdr:colOff>
      <xdr:row>38</xdr:row>
      <xdr:rowOff>381001</xdr:rowOff>
    </xdr:to>
    <xdr:grpSp>
      <xdr:nvGrpSpPr>
        <xdr:cNvPr id="22" name="그룹 4">
          <a:extLst>
            <a:ext uri="{FF2B5EF4-FFF2-40B4-BE49-F238E27FC236}">
              <a16:creationId xmlns:a16="http://schemas.microsoft.com/office/drawing/2014/main" id="{445C7A09-E122-47AA-9061-5C2417058F35}"/>
            </a:ext>
          </a:extLst>
        </xdr:cNvPr>
        <xdr:cNvGrpSpPr/>
      </xdr:nvGrpSpPr>
      <xdr:grpSpPr>
        <a:xfrm>
          <a:off x="3596128" y="14237234"/>
          <a:ext cx="1061357" cy="747273"/>
          <a:chOff x="3279588" y="3354294"/>
          <a:chExt cx="3927764" cy="2330570"/>
        </a:xfrm>
      </xdr:grpSpPr>
      <xdr:pic>
        <xdr:nvPicPr>
          <xdr:cNvPr id="23" name="그림 5">
            <a:extLst>
              <a:ext uri="{FF2B5EF4-FFF2-40B4-BE49-F238E27FC236}">
                <a16:creationId xmlns:a16="http://schemas.microsoft.com/office/drawing/2014/main" id="{CF438427-C2BC-CFE6-1240-F6C96161FF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9588" y="3369235"/>
            <a:ext cx="1962251" cy="2311519"/>
          </a:xfrm>
          <a:prstGeom prst="rect">
            <a:avLst/>
          </a:prstGeom>
        </xdr:spPr>
      </xdr:pic>
      <xdr:pic>
        <xdr:nvPicPr>
          <xdr:cNvPr id="24" name="그림 6">
            <a:extLst>
              <a:ext uri="{FF2B5EF4-FFF2-40B4-BE49-F238E27FC236}">
                <a16:creationId xmlns:a16="http://schemas.microsoft.com/office/drawing/2014/main" id="{EB0EE8AE-53B5-26C8-9A91-6FD014660A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206999" y="3354294"/>
            <a:ext cx="2000353" cy="233057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81644</xdr:colOff>
      <xdr:row>42</xdr:row>
      <xdr:rowOff>272144</xdr:rowOff>
    </xdr:from>
    <xdr:to>
      <xdr:col>3</xdr:col>
      <xdr:colOff>1132806</xdr:colOff>
      <xdr:row>45</xdr:row>
      <xdr:rowOff>204108</xdr:rowOff>
    </xdr:to>
    <xdr:pic>
      <xdr:nvPicPr>
        <xdr:cNvPr id="25" name="그림 7">
          <a:extLst>
            <a:ext uri="{FF2B5EF4-FFF2-40B4-BE49-F238E27FC236}">
              <a16:creationId xmlns:a16="http://schemas.microsoft.com/office/drawing/2014/main" id="{C3B3097E-67C1-4658-BB91-32F1C054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9823" y="14328323"/>
          <a:ext cx="1051162" cy="1074964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47</xdr:row>
      <xdr:rowOff>81644</xdr:rowOff>
    </xdr:from>
    <xdr:to>
      <xdr:col>3</xdr:col>
      <xdr:colOff>1020535</xdr:colOff>
      <xdr:row>49</xdr:row>
      <xdr:rowOff>239970</xdr:rowOff>
    </xdr:to>
    <xdr:pic>
      <xdr:nvPicPr>
        <xdr:cNvPr id="26" name="그림 9">
          <a:extLst>
            <a:ext uri="{FF2B5EF4-FFF2-40B4-BE49-F238E27FC236}">
              <a16:creationId xmlns:a16="http://schemas.microsoft.com/office/drawing/2014/main" id="{0E43D0CA-A8FD-4B17-8F5D-C7253AF1D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7036" y="15933965"/>
          <a:ext cx="911678" cy="920326"/>
        </a:xfrm>
        <a:prstGeom prst="rect">
          <a:avLst/>
        </a:prstGeom>
      </xdr:spPr>
    </xdr:pic>
    <xdr:clientData/>
  </xdr:twoCellAnchor>
  <xdr:twoCellAnchor>
    <xdr:from>
      <xdr:col>3</xdr:col>
      <xdr:colOff>108858</xdr:colOff>
      <xdr:row>51</xdr:row>
      <xdr:rowOff>95250</xdr:rowOff>
    </xdr:from>
    <xdr:to>
      <xdr:col>3</xdr:col>
      <xdr:colOff>1143000</xdr:colOff>
      <xdr:row>51</xdr:row>
      <xdr:rowOff>898072</xdr:rowOff>
    </xdr:to>
    <xdr:grpSp>
      <xdr:nvGrpSpPr>
        <xdr:cNvPr id="28" name="그룹 5042">
          <a:extLst>
            <a:ext uri="{FF2B5EF4-FFF2-40B4-BE49-F238E27FC236}">
              <a16:creationId xmlns:a16="http://schemas.microsoft.com/office/drawing/2014/main" id="{FADEA65E-2D02-4234-B37B-7342898A4121}"/>
            </a:ext>
          </a:extLst>
        </xdr:cNvPr>
        <xdr:cNvGrpSpPr/>
      </xdr:nvGrpSpPr>
      <xdr:grpSpPr>
        <a:xfrm>
          <a:off x="3596129" y="19898285"/>
          <a:ext cx="1034142" cy="802822"/>
          <a:chOff x="2226235" y="14111941"/>
          <a:chExt cx="3255392" cy="2002593"/>
        </a:xfrm>
      </xdr:grpSpPr>
      <xdr:pic>
        <xdr:nvPicPr>
          <xdr:cNvPr id="29" name="그림 5043">
            <a:extLst>
              <a:ext uri="{FF2B5EF4-FFF2-40B4-BE49-F238E27FC236}">
                <a16:creationId xmlns:a16="http://schemas.microsoft.com/office/drawing/2014/main" id="{D6E9A927-CE56-BD95-B797-75025C66B3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226235" y="14126882"/>
            <a:ext cx="1644735" cy="1987652"/>
          </a:xfrm>
          <a:prstGeom prst="rect">
            <a:avLst/>
          </a:prstGeom>
        </xdr:spPr>
      </xdr:pic>
      <xdr:pic>
        <xdr:nvPicPr>
          <xdr:cNvPr id="30" name="그림 5044">
            <a:extLst>
              <a:ext uri="{FF2B5EF4-FFF2-40B4-BE49-F238E27FC236}">
                <a16:creationId xmlns:a16="http://schemas.microsoft.com/office/drawing/2014/main" id="{0050125C-6759-1F9A-3C76-9836F6D810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862294" y="14111941"/>
            <a:ext cx="1619333" cy="19495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176894</xdr:colOff>
      <xdr:row>64</xdr:row>
      <xdr:rowOff>68037</xdr:rowOff>
    </xdr:from>
    <xdr:to>
      <xdr:col>3</xdr:col>
      <xdr:colOff>1086054</xdr:colOff>
      <xdr:row>65</xdr:row>
      <xdr:rowOff>312964</xdr:rowOff>
    </xdr:to>
    <xdr:pic>
      <xdr:nvPicPr>
        <xdr:cNvPr id="34" name="그림 5046">
          <a:extLst>
            <a:ext uri="{FF2B5EF4-FFF2-40B4-BE49-F238E27FC236}">
              <a16:creationId xmlns:a16="http://schemas.microsoft.com/office/drawing/2014/main" id="{2FA50F8D-8E2B-4FBD-A2FD-C3321C510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5073" y="24696966"/>
          <a:ext cx="909160" cy="721177"/>
        </a:xfrm>
        <a:prstGeom prst="rect">
          <a:avLst/>
        </a:prstGeom>
      </xdr:spPr>
    </xdr:pic>
    <xdr:clientData/>
  </xdr:twoCellAnchor>
  <xdr:twoCellAnchor>
    <xdr:from>
      <xdr:col>3</xdr:col>
      <xdr:colOff>163287</xdr:colOff>
      <xdr:row>53</xdr:row>
      <xdr:rowOff>95250</xdr:rowOff>
    </xdr:from>
    <xdr:to>
      <xdr:col>3</xdr:col>
      <xdr:colOff>952501</xdr:colOff>
      <xdr:row>53</xdr:row>
      <xdr:rowOff>901134</xdr:rowOff>
    </xdr:to>
    <xdr:pic>
      <xdr:nvPicPr>
        <xdr:cNvPr id="36" name="그림 42">
          <a:extLst>
            <a:ext uri="{FF2B5EF4-FFF2-40B4-BE49-F238E27FC236}">
              <a16:creationId xmlns:a16="http://schemas.microsoft.com/office/drawing/2014/main" id="{33E9BB46-AB15-47E9-A047-FDE32863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51466" y="18587357"/>
          <a:ext cx="789214" cy="805884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55</xdr:row>
      <xdr:rowOff>54429</xdr:rowOff>
    </xdr:from>
    <xdr:to>
      <xdr:col>3</xdr:col>
      <xdr:colOff>1006928</xdr:colOff>
      <xdr:row>56</xdr:row>
      <xdr:rowOff>408359</xdr:rowOff>
    </xdr:to>
    <xdr:pic>
      <xdr:nvPicPr>
        <xdr:cNvPr id="40" name="Picture 31">
          <a:extLst>
            <a:ext uri="{FF2B5EF4-FFF2-40B4-BE49-F238E27FC236}">
              <a16:creationId xmlns:a16="http://schemas.microsoft.com/office/drawing/2014/main" id="{9CDC9F6D-8E0B-4825-97F3-0723CA75F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37857" y="19771179"/>
          <a:ext cx="857250" cy="830180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58</xdr:row>
      <xdr:rowOff>54429</xdr:rowOff>
    </xdr:from>
    <xdr:to>
      <xdr:col>3</xdr:col>
      <xdr:colOff>1074964</xdr:colOff>
      <xdr:row>58</xdr:row>
      <xdr:rowOff>865534</xdr:rowOff>
    </xdr:to>
    <xdr:pic>
      <xdr:nvPicPr>
        <xdr:cNvPr id="42" name="그림 59">
          <a:extLst>
            <a:ext uri="{FF2B5EF4-FFF2-40B4-BE49-F238E27FC236}">
              <a16:creationId xmlns:a16="http://schemas.microsoft.com/office/drawing/2014/main" id="{980042D0-022C-4123-9CB7-755FD42BD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78679" y="20995822"/>
          <a:ext cx="884464" cy="811105"/>
        </a:xfrm>
        <a:prstGeom prst="rect">
          <a:avLst/>
        </a:prstGeom>
      </xdr:spPr>
    </xdr:pic>
    <xdr:clientData/>
  </xdr:twoCellAnchor>
  <xdr:twoCellAnchor>
    <xdr:from>
      <xdr:col>3</xdr:col>
      <xdr:colOff>176893</xdr:colOff>
      <xdr:row>60</xdr:row>
      <xdr:rowOff>81643</xdr:rowOff>
    </xdr:from>
    <xdr:to>
      <xdr:col>3</xdr:col>
      <xdr:colOff>993320</xdr:colOff>
      <xdr:row>62</xdr:row>
      <xdr:rowOff>367393</xdr:rowOff>
    </xdr:to>
    <xdr:pic>
      <xdr:nvPicPr>
        <xdr:cNvPr id="44" name="그림 4991">
          <a:extLst>
            <a:ext uri="{FF2B5EF4-FFF2-40B4-BE49-F238E27FC236}">
              <a16:creationId xmlns:a16="http://schemas.microsoft.com/office/drawing/2014/main" id="{C7913FA4-F676-4AEE-940E-55B76415F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5072" y="22247679"/>
          <a:ext cx="816427" cy="762000"/>
        </a:xfrm>
        <a:prstGeom prst="rect">
          <a:avLst/>
        </a:prstGeom>
      </xdr:spPr>
    </xdr:pic>
    <xdr:clientData/>
  </xdr:twoCellAnchor>
  <xdr:twoCellAnchor>
    <xdr:from>
      <xdr:col>3</xdr:col>
      <xdr:colOff>81642</xdr:colOff>
      <xdr:row>67</xdr:row>
      <xdr:rowOff>108857</xdr:rowOff>
    </xdr:from>
    <xdr:to>
      <xdr:col>3</xdr:col>
      <xdr:colOff>1230634</xdr:colOff>
      <xdr:row>68</xdr:row>
      <xdr:rowOff>408215</xdr:rowOff>
    </xdr:to>
    <xdr:pic>
      <xdr:nvPicPr>
        <xdr:cNvPr id="46" name="그림 8">
          <a:extLst>
            <a:ext uri="{FF2B5EF4-FFF2-40B4-BE49-F238E27FC236}">
              <a16:creationId xmlns:a16="http://schemas.microsoft.com/office/drawing/2014/main" id="{77698B04-1287-4978-9725-56584E50F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69821" y="24724178"/>
          <a:ext cx="1148992" cy="775608"/>
        </a:xfrm>
        <a:prstGeom prst="rect">
          <a:avLst/>
        </a:prstGeom>
      </xdr:spPr>
    </xdr:pic>
    <xdr:clientData/>
  </xdr:twoCellAnchor>
  <xdr:twoCellAnchor>
    <xdr:from>
      <xdr:col>3</xdr:col>
      <xdr:colOff>108858</xdr:colOff>
      <xdr:row>70</xdr:row>
      <xdr:rowOff>217716</xdr:rowOff>
    </xdr:from>
    <xdr:to>
      <xdr:col>3</xdr:col>
      <xdr:colOff>1161601</xdr:colOff>
      <xdr:row>73</xdr:row>
      <xdr:rowOff>108858</xdr:rowOff>
    </xdr:to>
    <xdr:pic>
      <xdr:nvPicPr>
        <xdr:cNvPr id="47" name="그림 11">
          <a:extLst>
            <a:ext uri="{FF2B5EF4-FFF2-40B4-BE49-F238E27FC236}">
              <a16:creationId xmlns:a16="http://schemas.microsoft.com/office/drawing/2014/main" id="{5D35004D-DDB5-41F5-A56A-0AC41E651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7037" y="26057680"/>
          <a:ext cx="1052743" cy="1034142"/>
        </a:xfrm>
        <a:prstGeom prst="rect">
          <a:avLst/>
        </a:prstGeom>
      </xdr:spPr>
    </xdr:pic>
    <xdr:clientData/>
  </xdr:twoCellAnchor>
  <xdr:twoCellAnchor>
    <xdr:from>
      <xdr:col>3</xdr:col>
      <xdr:colOff>204107</xdr:colOff>
      <xdr:row>75</xdr:row>
      <xdr:rowOff>108857</xdr:rowOff>
    </xdr:from>
    <xdr:to>
      <xdr:col>3</xdr:col>
      <xdr:colOff>979714</xdr:colOff>
      <xdr:row>76</xdr:row>
      <xdr:rowOff>385588</xdr:rowOff>
    </xdr:to>
    <xdr:pic>
      <xdr:nvPicPr>
        <xdr:cNvPr id="49" name="그림 17">
          <a:extLst>
            <a:ext uri="{FF2B5EF4-FFF2-40B4-BE49-F238E27FC236}">
              <a16:creationId xmlns:a16="http://schemas.microsoft.com/office/drawing/2014/main" id="{E29DF7DD-2390-4927-8D6F-BAB619175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2286" y="27744964"/>
          <a:ext cx="775607" cy="752981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78</xdr:row>
      <xdr:rowOff>108858</xdr:rowOff>
    </xdr:from>
    <xdr:to>
      <xdr:col>3</xdr:col>
      <xdr:colOff>1088571</xdr:colOff>
      <xdr:row>79</xdr:row>
      <xdr:rowOff>353786</xdr:rowOff>
    </xdr:to>
    <xdr:pic>
      <xdr:nvPicPr>
        <xdr:cNvPr id="51" name="그림 5052">
          <a:extLst>
            <a:ext uri="{FF2B5EF4-FFF2-40B4-BE49-F238E27FC236}">
              <a16:creationId xmlns:a16="http://schemas.microsoft.com/office/drawing/2014/main" id="{1C7466A3-78C5-4F17-B50D-9A6A9DB9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78679" y="30207858"/>
          <a:ext cx="898071" cy="721178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81</xdr:row>
      <xdr:rowOff>122465</xdr:rowOff>
    </xdr:from>
    <xdr:to>
      <xdr:col>3</xdr:col>
      <xdr:colOff>1211035</xdr:colOff>
      <xdr:row>83</xdr:row>
      <xdr:rowOff>367393</xdr:rowOff>
    </xdr:to>
    <xdr:grpSp>
      <xdr:nvGrpSpPr>
        <xdr:cNvPr id="53" name="그룹 21">
          <a:extLst>
            <a:ext uri="{FF2B5EF4-FFF2-40B4-BE49-F238E27FC236}">
              <a16:creationId xmlns:a16="http://schemas.microsoft.com/office/drawing/2014/main" id="{590B8174-0C88-4C82-966F-318EF1B3E348}"/>
            </a:ext>
          </a:extLst>
        </xdr:cNvPr>
        <xdr:cNvGrpSpPr/>
      </xdr:nvGrpSpPr>
      <xdr:grpSpPr>
        <a:xfrm>
          <a:off x="3609735" y="33184300"/>
          <a:ext cx="1088571" cy="1195187"/>
          <a:chOff x="3279588" y="29142765"/>
          <a:chExt cx="3039488" cy="1816564"/>
        </a:xfrm>
      </xdr:grpSpPr>
      <xdr:pic>
        <xdr:nvPicPr>
          <xdr:cNvPr id="54" name="그림 22">
            <a:extLst>
              <a:ext uri="{FF2B5EF4-FFF2-40B4-BE49-F238E27FC236}">
                <a16:creationId xmlns:a16="http://schemas.microsoft.com/office/drawing/2014/main" id="{56A76B67-2808-1372-B169-BC8ED2179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9588" y="29187588"/>
            <a:ext cx="1524078" cy="1771741"/>
          </a:xfrm>
          <a:prstGeom prst="rect">
            <a:avLst/>
          </a:prstGeom>
        </xdr:spPr>
      </xdr:pic>
      <xdr:pic>
        <xdr:nvPicPr>
          <xdr:cNvPr id="55" name="그림 23">
            <a:extLst>
              <a:ext uri="{FF2B5EF4-FFF2-40B4-BE49-F238E27FC236}">
                <a16:creationId xmlns:a16="http://schemas.microsoft.com/office/drawing/2014/main" id="{789943E2-4088-7DD8-D6E7-62968081AA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788647" y="29142765"/>
            <a:ext cx="1530429" cy="177809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13607</xdr:colOff>
      <xdr:row>85</xdr:row>
      <xdr:rowOff>285750</xdr:rowOff>
    </xdr:from>
    <xdr:to>
      <xdr:col>3</xdr:col>
      <xdr:colOff>1122897</xdr:colOff>
      <xdr:row>88</xdr:row>
      <xdr:rowOff>163285</xdr:rowOff>
    </xdr:to>
    <xdr:pic>
      <xdr:nvPicPr>
        <xdr:cNvPr id="57" name="그림 29">
          <a:extLst>
            <a:ext uri="{FF2B5EF4-FFF2-40B4-BE49-F238E27FC236}">
              <a16:creationId xmlns:a16="http://schemas.microsoft.com/office/drawing/2014/main" id="{B97423C8-3814-484D-A595-FEFC3C92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01786" y="31595786"/>
          <a:ext cx="1109290" cy="1020535"/>
        </a:xfrm>
        <a:prstGeom prst="rect">
          <a:avLst/>
        </a:prstGeom>
      </xdr:spPr>
    </xdr:pic>
    <xdr:clientData/>
  </xdr:twoCellAnchor>
  <xdr:twoCellAnchor>
    <xdr:from>
      <xdr:col>3</xdr:col>
      <xdr:colOff>217714</xdr:colOff>
      <xdr:row>90</xdr:row>
      <xdr:rowOff>95250</xdr:rowOff>
    </xdr:from>
    <xdr:to>
      <xdr:col>3</xdr:col>
      <xdr:colOff>993321</xdr:colOff>
      <xdr:row>90</xdr:row>
      <xdr:rowOff>870857</xdr:rowOff>
    </xdr:to>
    <xdr:pic>
      <xdr:nvPicPr>
        <xdr:cNvPr id="59" name="그림 54">
          <a:extLst>
            <a:ext uri="{FF2B5EF4-FFF2-40B4-BE49-F238E27FC236}">
              <a16:creationId xmlns:a16="http://schemas.microsoft.com/office/drawing/2014/main" id="{4607CA27-E387-430B-BA18-AFE5DBAD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05893" y="33201429"/>
          <a:ext cx="775607" cy="775607"/>
        </a:xfrm>
        <a:prstGeom prst="rect">
          <a:avLst/>
        </a:prstGeom>
      </xdr:spPr>
    </xdr:pic>
    <xdr:clientData/>
  </xdr:twoCellAnchor>
  <xdr:twoCellAnchor>
    <xdr:from>
      <xdr:col>3</xdr:col>
      <xdr:colOff>68037</xdr:colOff>
      <xdr:row>92</xdr:row>
      <xdr:rowOff>299357</xdr:rowOff>
    </xdr:from>
    <xdr:to>
      <xdr:col>3</xdr:col>
      <xdr:colOff>1238251</xdr:colOff>
      <xdr:row>95</xdr:row>
      <xdr:rowOff>81643</xdr:rowOff>
    </xdr:to>
    <xdr:grpSp>
      <xdr:nvGrpSpPr>
        <xdr:cNvPr id="61" name="그룹 55">
          <a:extLst>
            <a:ext uri="{FF2B5EF4-FFF2-40B4-BE49-F238E27FC236}">
              <a16:creationId xmlns:a16="http://schemas.microsoft.com/office/drawing/2014/main" id="{85615B63-7FC5-4FC0-BEC8-BFCF7BF747A5}"/>
            </a:ext>
          </a:extLst>
        </xdr:cNvPr>
        <xdr:cNvGrpSpPr/>
      </xdr:nvGrpSpPr>
      <xdr:grpSpPr>
        <a:xfrm>
          <a:off x="3555308" y="38085592"/>
          <a:ext cx="1170214" cy="938733"/>
          <a:chOff x="3279588" y="53907764"/>
          <a:chExt cx="3264360" cy="1991013"/>
        </a:xfrm>
      </xdr:grpSpPr>
      <xdr:pic>
        <xdr:nvPicPr>
          <xdr:cNvPr id="62" name="그림 56">
            <a:extLst>
              <a:ext uri="{FF2B5EF4-FFF2-40B4-BE49-F238E27FC236}">
                <a16:creationId xmlns:a16="http://schemas.microsoft.com/office/drawing/2014/main" id="{C5639617-1A2A-B8F1-EA2A-CFADBB852A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9588" y="53930176"/>
            <a:ext cx="1619333" cy="1968601"/>
          </a:xfrm>
          <a:prstGeom prst="rect">
            <a:avLst/>
          </a:prstGeom>
        </xdr:spPr>
      </xdr:pic>
      <xdr:pic>
        <xdr:nvPicPr>
          <xdr:cNvPr id="63" name="그림 57">
            <a:extLst>
              <a:ext uri="{FF2B5EF4-FFF2-40B4-BE49-F238E27FC236}">
                <a16:creationId xmlns:a16="http://schemas.microsoft.com/office/drawing/2014/main" id="{165CC6BA-6E71-3890-1FF4-EC1181489D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848411" y="53907764"/>
            <a:ext cx="1695537" cy="196860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81644</xdr:colOff>
      <xdr:row>99</xdr:row>
      <xdr:rowOff>244930</xdr:rowOff>
    </xdr:from>
    <xdr:to>
      <xdr:col>3</xdr:col>
      <xdr:colOff>1196608</xdr:colOff>
      <xdr:row>103</xdr:row>
      <xdr:rowOff>190502</xdr:rowOff>
    </xdr:to>
    <xdr:pic>
      <xdr:nvPicPr>
        <xdr:cNvPr id="67" name="그림 14">
          <a:extLst>
            <a:ext uri="{FF2B5EF4-FFF2-40B4-BE49-F238E27FC236}">
              <a16:creationId xmlns:a16="http://schemas.microsoft.com/office/drawing/2014/main" id="{D222C10D-5ADF-4C74-B86C-8E91F6A9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9823" y="36371894"/>
          <a:ext cx="1114964" cy="1088572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105</xdr:row>
      <xdr:rowOff>217715</xdr:rowOff>
    </xdr:from>
    <xdr:to>
      <xdr:col>3</xdr:col>
      <xdr:colOff>1152177</xdr:colOff>
      <xdr:row>108</xdr:row>
      <xdr:rowOff>122465</xdr:rowOff>
    </xdr:to>
    <xdr:pic>
      <xdr:nvPicPr>
        <xdr:cNvPr id="69" name="그림 16">
          <a:extLst>
            <a:ext uri="{FF2B5EF4-FFF2-40B4-BE49-F238E27FC236}">
              <a16:creationId xmlns:a16="http://schemas.microsoft.com/office/drawing/2014/main" id="{B1949FBF-DC84-4C90-973F-7BFCF8A8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3429" y="38140822"/>
          <a:ext cx="1056927" cy="1047750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111</xdr:row>
      <xdr:rowOff>108858</xdr:rowOff>
    </xdr:from>
    <xdr:to>
      <xdr:col>3</xdr:col>
      <xdr:colOff>1243151</xdr:colOff>
      <xdr:row>114</xdr:row>
      <xdr:rowOff>272144</xdr:rowOff>
    </xdr:to>
    <xdr:pic>
      <xdr:nvPicPr>
        <xdr:cNvPr id="71" name="그림 27">
          <a:extLst>
            <a:ext uri="{FF2B5EF4-FFF2-40B4-BE49-F238E27FC236}">
              <a16:creationId xmlns:a16="http://schemas.microsoft.com/office/drawing/2014/main" id="{43534210-6ABD-4511-9431-1B9FF8724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83430" y="42304608"/>
          <a:ext cx="1147900" cy="1306286"/>
        </a:xfrm>
        <a:prstGeom prst="rect">
          <a:avLst/>
        </a:prstGeom>
      </xdr:spPr>
    </xdr:pic>
    <xdr:clientData/>
  </xdr:twoCellAnchor>
  <xdr:twoCellAnchor>
    <xdr:from>
      <xdr:col>3</xdr:col>
      <xdr:colOff>27215</xdr:colOff>
      <xdr:row>118</xdr:row>
      <xdr:rowOff>0</xdr:rowOff>
    </xdr:from>
    <xdr:to>
      <xdr:col>3</xdr:col>
      <xdr:colOff>1265465</xdr:colOff>
      <xdr:row>120</xdr:row>
      <xdr:rowOff>13607</xdr:rowOff>
    </xdr:to>
    <xdr:grpSp>
      <xdr:nvGrpSpPr>
        <xdr:cNvPr id="73" name="그룹 30">
          <a:extLst>
            <a:ext uri="{FF2B5EF4-FFF2-40B4-BE49-F238E27FC236}">
              <a16:creationId xmlns:a16="http://schemas.microsoft.com/office/drawing/2014/main" id="{4894662F-1323-4AD9-851C-0631E5135806}"/>
            </a:ext>
          </a:extLst>
        </xdr:cNvPr>
        <xdr:cNvGrpSpPr/>
      </xdr:nvGrpSpPr>
      <xdr:grpSpPr>
        <a:xfrm>
          <a:off x="3514486" y="47790847"/>
          <a:ext cx="1238250" cy="784572"/>
          <a:chOff x="2226235" y="34544000"/>
          <a:chExt cx="3410040" cy="2048166"/>
        </a:xfrm>
      </xdr:grpSpPr>
      <xdr:pic>
        <xdr:nvPicPr>
          <xdr:cNvPr id="74" name="그림 31">
            <a:extLst>
              <a:ext uri="{FF2B5EF4-FFF2-40B4-BE49-F238E27FC236}">
                <a16:creationId xmlns:a16="http://schemas.microsoft.com/office/drawing/2014/main" id="{19563394-0B5D-6FCC-EAD7-DDE7F31B06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226235" y="34566412"/>
            <a:ext cx="1682836" cy="2025754"/>
          </a:xfrm>
          <a:prstGeom prst="rect">
            <a:avLst/>
          </a:prstGeom>
        </xdr:spPr>
      </xdr:pic>
      <xdr:pic>
        <xdr:nvPicPr>
          <xdr:cNvPr id="75" name="그림 32">
            <a:extLst>
              <a:ext uri="{FF2B5EF4-FFF2-40B4-BE49-F238E27FC236}">
                <a16:creationId xmlns:a16="http://schemas.microsoft.com/office/drawing/2014/main" id="{9F74915B-1D90-3831-CFE3-ACC6B55F6C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877235" y="34544000"/>
            <a:ext cx="1759040" cy="203845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231322</xdr:colOff>
      <xdr:row>122</xdr:row>
      <xdr:rowOff>108857</xdr:rowOff>
    </xdr:from>
    <xdr:to>
      <xdr:col>3</xdr:col>
      <xdr:colOff>958867</xdr:colOff>
      <xdr:row>123</xdr:row>
      <xdr:rowOff>340178</xdr:rowOff>
    </xdr:to>
    <xdr:pic>
      <xdr:nvPicPr>
        <xdr:cNvPr id="79" name="그림 43">
          <a:extLst>
            <a:ext uri="{FF2B5EF4-FFF2-40B4-BE49-F238E27FC236}">
              <a16:creationId xmlns:a16="http://schemas.microsoft.com/office/drawing/2014/main" id="{81561121-F630-43D9-BF6E-5435A806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19501" y="43420393"/>
          <a:ext cx="727545" cy="707571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125</xdr:row>
      <xdr:rowOff>272143</xdr:rowOff>
    </xdr:from>
    <xdr:to>
      <xdr:col>3</xdr:col>
      <xdr:colOff>1125583</xdr:colOff>
      <xdr:row>129</xdr:row>
      <xdr:rowOff>176893</xdr:rowOff>
    </xdr:to>
    <xdr:pic>
      <xdr:nvPicPr>
        <xdr:cNvPr id="83" name="그림 44">
          <a:extLst>
            <a:ext uri="{FF2B5EF4-FFF2-40B4-BE49-F238E27FC236}">
              <a16:creationId xmlns:a16="http://schemas.microsoft.com/office/drawing/2014/main" id="{2F8269E8-CE0E-4F4F-9293-1864F085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3430" y="44808322"/>
          <a:ext cx="1030332" cy="1047750"/>
        </a:xfrm>
        <a:prstGeom prst="rect">
          <a:avLst/>
        </a:prstGeom>
      </xdr:spPr>
    </xdr:pic>
    <xdr:clientData/>
  </xdr:twoCellAnchor>
  <xdr:twoCellAnchor>
    <xdr:from>
      <xdr:col>3</xdr:col>
      <xdr:colOff>108859</xdr:colOff>
      <xdr:row>131</xdr:row>
      <xdr:rowOff>231322</xdr:rowOff>
    </xdr:from>
    <xdr:to>
      <xdr:col>3</xdr:col>
      <xdr:colOff>1131665</xdr:colOff>
      <xdr:row>134</xdr:row>
      <xdr:rowOff>163287</xdr:rowOff>
    </xdr:to>
    <xdr:pic>
      <xdr:nvPicPr>
        <xdr:cNvPr id="85" name="그림 46">
          <a:extLst>
            <a:ext uri="{FF2B5EF4-FFF2-40B4-BE49-F238E27FC236}">
              <a16:creationId xmlns:a16="http://schemas.microsoft.com/office/drawing/2014/main" id="{0F50200B-0C41-4B60-8B61-2F50F24B4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7038" y="46563643"/>
          <a:ext cx="1022806" cy="1074965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136</xdr:row>
      <xdr:rowOff>231321</xdr:rowOff>
    </xdr:from>
    <xdr:to>
      <xdr:col>3</xdr:col>
      <xdr:colOff>1203458</xdr:colOff>
      <xdr:row>139</xdr:row>
      <xdr:rowOff>190500</xdr:rowOff>
    </xdr:to>
    <xdr:pic>
      <xdr:nvPicPr>
        <xdr:cNvPr id="87" name="그림 58">
          <a:extLst>
            <a:ext uri="{FF2B5EF4-FFF2-40B4-BE49-F238E27FC236}">
              <a16:creationId xmlns:a16="http://schemas.microsoft.com/office/drawing/2014/main" id="{6079D539-E350-4B60-A79B-71230F713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3429" y="48359785"/>
          <a:ext cx="1108208" cy="1102179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141</xdr:row>
      <xdr:rowOff>81643</xdr:rowOff>
    </xdr:from>
    <xdr:to>
      <xdr:col>3</xdr:col>
      <xdr:colOff>1102179</xdr:colOff>
      <xdr:row>142</xdr:row>
      <xdr:rowOff>408215</xdr:rowOff>
    </xdr:to>
    <xdr:grpSp>
      <xdr:nvGrpSpPr>
        <xdr:cNvPr id="89" name="그룹 60">
          <a:extLst>
            <a:ext uri="{FF2B5EF4-FFF2-40B4-BE49-F238E27FC236}">
              <a16:creationId xmlns:a16="http://schemas.microsoft.com/office/drawing/2014/main" id="{83D759E5-20AE-401A-AD1A-55CD11DE4BD5}"/>
            </a:ext>
          </a:extLst>
        </xdr:cNvPr>
        <xdr:cNvGrpSpPr/>
      </xdr:nvGrpSpPr>
      <xdr:grpSpPr>
        <a:xfrm>
          <a:off x="3582522" y="56335172"/>
          <a:ext cx="1006928" cy="801702"/>
          <a:chOff x="3645647" y="58614236"/>
          <a:chExt cx="3410789" cy="2090749"/>
        </a:xfrm>
      </xdr:grpSpPr>
      <xdr:pic>
        <xdr:nvPicPr>
          <xdr:cNvPr id="90" name="그림 61">
            <a:extLst>
              <a:ext uri="{FF2B5EF4-FFF2-40B4-BE49-F238E27FC236}">
                <a16:creationId xmlns:a16="http://schemas.microsoft.com/office/drawing/2014/main" id="{717ED780-F9D0-354F-64B7-669668F725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45647" y="58666530"/>
            <a:ext cx="1644735" cy="2038455"/>
          </a:xfrm>
          <a:prstGeom prst="rect">
            <a:avLst/>
          </a:prstGeom>
        </xdr:spPr>
      </xdr:pic>
      <xdr:pic>
        <xdr:nvPicPr>
          <xdr:cNvPr id="91" name="그림 62">
            <a:extLst>
              <a:ext uri="{FF2B5EF4-FFF2-40B4-BE49-F238E27FC236}">
                <a16:creationId xmlns:a16="http://schemas.microsoft.com/office/drawing/2014/main" id="{80EFA060-E611-0EFD-3711-0C0623E13B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259294" y="58614236"/>
            <a:ext cx="1797142" cy="205750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95251</xdr:colOff>
      <xdr:row>144</xdr:row>
      <xdr:rowOff>272143</xdr:rowOff>
    </xdr:from>
    <xdr:to>
      <xdr:col>3</xdr:col>
      <xdr:colOff>1244145</xdr:colOff>
      <xdr:row>148</xdr:row>
      <xdr:rowOff>272143</xdr:rowOff>
    </xdr:to>
    <xdr:pic>
      <xdr:nvPicPr>
        <xdr:cNvPr id="93" name="그림 4992">
          <a:extLst>
            <a:ext uri="{FF2B5EF4-FFF2-40B4-BE49-F238E27FC236}">
              <a16:creationId xmlns:a16="http://schemas.microsoft.com/office/drawing/2014/main" id="{4B52AB46-F5A6-4742-982A-13AC9AC1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3430" y="51421393"/>
          <a:ext cx="1148894" cy="1143000"/>
        </a:xfrm>
        <a:prstGeom prst="rect">
          <a:avLst/>
        </a:prstGeom>
      </xdr:spPr>
    </xdr:pic>
    <xdr:clientData/>
  </xdr:twoCellAnchor>
  <xdr:twoCellAnchor>
    <xdr:from>
      <xdr:col>3</xdr:col>
      <xdr:colOff>149677</xdr:colOff>
      <xdr:row>150</xdr:row>
      <xdr:rowOff>285749</xdr:rowOff>
    </xdr:from>
    <xdr:to>
      <xdr:col>3</xdr:col>
      <xdr:colOff>1183821</xdr:colOff>
      <xdr:row>154</xdr:row>
      <xdr:rowOff>167512</xdr:rowOff>
    </xdr:to>
    <xdr:pic>
      <xdr:nvPicPr>
        <xdr:cNvPr id="95" name="그림 4994">
          <a:extLst>
            <a:ext uri="{FF2B5EF4-FFF2-40B4-BE49-F238E27FC236}">
              <a16:creationId xmlns:a16="http://schemas.microsoft.com/office/drawing/2014/main" id="{62F0F7D4-0E4B-49E7-9A42-50442EB9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537856" y="53231142"/>
          <a:ext cx="1034144" cy="1024763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156</xdr:row>
      <xdr:rowOff>81642</xdr:rowOff>
    </xdr:from>
    <xdr:to>
      <xdr:col>3</xdr:col>
      <xdr:colOff>1020535</xdr:colOff>
      <xdr:row>156</xdr:row>
      <xdr:rowOff>884463</xdr:rowOff>
    </xdr:to>
    <xdr:pic>
      <xdr:nvPicPr>
        <xdr:cNvPr id="98" name="그림 5028">
          <a:extLst>
            <a:ext uri="{FF2B5EF4-FFF2-40B4-BE49-F238E27FC236}">
              <a16:creationId xmlns:a16="http://schemas.microsoft.com/office/drawing/2014/main" id="{4F7BFA67-4C3A-4C8B-BB10-1DD0ACFD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10643" y="61272963"/>
          <a:ext cx="898071" cy="802821"/>
        </a:xfrm>
        <a:prstGeom prst="rect">
          <a:avLst/>
        </a:prstGeom>
      </xdr:spPr>
    </xdr:pic>
    <xdr:clientData/>
  </xdr:twoCellAnchor>
  <xdr:twoCellAnchor>
    <xdr:from>
      <xdr:col>3</xdr:col>
      <xdr:colOff>231322</xdr:colOff>
      <xdr:row>158</xdr:row>
      <xdr:rowOff>122465</xdr:rowOff>
    </xdr:from>
    <xdr:to>
      <xdr:col>3</xdr:col>
      <xdr:colOff>970914</xdr:colOff>
      <xdr:row>158</xdr:row>
      <xdr:rowOff>870857</xdr:rowOff>
    </xdr:to>
    <xdr:pic>
      <xdr:nvPicPr>
        <xdr:cNvPr id="100" name="그림 5036">
          <a:extLst>
            <a:ext uri="{FF2B5EF4-FFF2-40B4-BE49-F238E27FC236}">
              <a16:creationId xmlns:a16="http://schemas.microsoft.com/office/drawing/2014/main" id="{1D78A105-3D37-4AAD-8B6B-E26D0BA6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9501" y="56088644"/>
          <a:ext cx="739592" cy="748392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162</xdr:row>
      <xdr:rowOff>81642</xdr:rowOff>
    </xdr:from>
    <xdr:to>
      <xdr:col>3</xdr:col>
      <xdr:colOff>1197428</xdr:colOff>
      <xdr:row>163</xdr:row>
      <xdr:rowOff>353785</xdr:rowOff>
    </xdr:to>
    <xdr:grpSp>
      <xdr:nvGrpSpPr>
        <xdr:cNvPr id="102" name="그룹 5056">
          <a:extLst>
            <a:ext uri="{FF2B5EF4-FFF2-40B4-BE49-F238E27FC236}">
              <a16:creationId xmlns:a16="http://schemas.microsoft.com/office/drawing/2014/main" id="{1E3E0D6F-BEA7-4EFB-B4DF-93FF09113F2B}"/>
            </a:ext>
          </a:extLst>
        </xdr:cNvPr>
        <xdr:cNvGrpSpPr/>
      </xdr:nvGrpSpPr>
      <xdr:grpSpPr>
        <a:xfrm>
          <a:off x="3596128" y="65604677"/>
          <a:ext cx="1088571" cy="747273"/>
          <a:chOff x="4445000" y="54938705"/>
          <a:chExt cx="3424232" cy="2035837"/>
        </a:xfrm>
      </xdr:grpSpPr>
      <xdr:pic>
        <xdr:nvPicPr>
          <xdr:cNvPr id="103" name="그림 5057">
            <a:extLst>
              <a:ext uri="{FF2B5EF4-FFF2-40B4-BE49-F238E27FC236}">
                <a16:creationId xmlns:a16="http://schemas.microsoft.com/office/drawing/2014/main" id="{DBB867A8-AD48-0009-2252-F36F9EC52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445000" y="55005941"/>
            <a:ext cx="1714588" cy="1968601"/>
          </a:xfrm>
          <a:prstGeom prst="rect">
            <a:avLst/>
          </a:prstGeom>
        </xdr:spPr>
      </xdr:pic>
      <xdr:pic>
        <xdr:nvPicPr>
          <xdr:cNvPr id="104" name="그림 5058">
            <a:extLst>
              <a:ext uri="{FF2B5EF4-FFF2-40B4-BE49-F238E27FC236}">
                <a16:creationId xmlns:a16="http://schemas.microsoft.com/office/drawing/2014/main" id="{C70F078D-2067-95BE-0F01-D1DE678EA4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148294" y="54938705"/>
            <a:ext cx="1720938" cy="198130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204108</xdr:colOff>
      <xdr:row>165</xdr:row>
      <xdr:rowOff>95251</xdr:rowOff>
    </xdr:from>
    <xdr:to>
      <xdr:col>3</xdr:col>
      <xdr:colOff>1170214</xdr:colOff>
      <xdr:row>166</xdr:row>
      <xdr:rowOff>312965</xdr:rowOff>
    </xdr:to>
    <xdr:pic>
      <xdr:nvPicPr>
        <xdr:cNvPr id="108" name="그림 29">
          <a:extLst>
            <a:ext uri="{FF2B5EF4-FFF2-40B4-BE49-F238E27FC236}">
              <a16:creationId xmlns:a16="http://schemas.microsoft.com/office/drawing/2014/main" id="{5F545471-1902-4D5B-BBE5-08F43C5FE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92287" y="62511215"/>
          <a:ext cx="966106" cy="693964"/>
        </a:xfrm>
        <a:prstGeom prst="rect">
          <a:avLst/>
        </a:prstGeom>
      </xdr:spPr>
    </xdr:pic>
    <xdr:clientData/>
  </xdr:twoCellAnchor>
  <xdr:twoCellAnchor>
    <xdr:from>
      <xdr:col>3</xdr:col>
      <xdr:colOff>163286</xdr:colOff>
      <xdr:row>40</xdr:row>
      <xdr:rowOff>68037</xdr:rowOff>
    </xdr:from>
    <xdr:to>
      <xdr:col>3</xdr:col>
      <xdr:colOff>979714</xdr:colOff>
      <xdr:row>40</xdr:row>
      <xdr:rowOff>903291</xdr:rowOff>
    </xdr:to>
    <xdr:pic>
      <xdr:nvPicPr>
        <xdr:cNvPr id="3" name="그림 60">
          <a:extLst>
            <a:ext uri="{FF2B5EF4-FFF2-40B4-BE49-F238E27FC236}">
              <a16:creationId xmlns:a16="http://schemas.microsoft.com/office/drawing/2014/main" id="{5C0AB794-EB60-4171-86CB-B93453D91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51465" y="14886216"/>
          <a:ext cx="816428" cy="835254"/>
        </a:xfrm>
        <a:prstGeom prst="rect">
          <a:avLst/>
        </a:prstGeom>
      </xdr:spPr>
    </xdr:pic>
    <xdr:clientData/>
  </xdr:twoCellAnchor>
  <xdr:twoCellAnchor>
    <xdr:from>
      <xdr:col>3</xdr:col>
      <xdr:colOff>54429</xdr:colOff>
      <xdr:row>160</xdr:row>
      <xdr:rowOff>108857</xdr:rowOff>
    </xdr:from>
    <xdr:to>
      <xdr:col>3</xdr:col>
      <xdr:colOff>1197429</xdr:colOff>
      <xdr:row>160</xdr:row>
      <xdr:rowOff>898072</xdr:rowOff>
    </xdr:to>
    <xdr:grpSp>
      <xdr:nvGrpSpPr>
        <xdr:cNvPr id="5" name="그룹 5136">
          <a:extLst>
            <a:ext uri="{FF2B5EF4-FFF2-40B4-BE49-F238E27FC236}">
              <a16:creationId xmlns:a16="http://schemas.microsoft.com/office/drawing/2014/main" id="{DCCE91B0-F504-40F4-AC0B-C8A88D08ED0F}"/>
            </a:ext>
          </a:extLst>
        </xdr:cNvPr>
        <xdr:cNvGrpSpPr/>
      </xdr:nvGrpSpPr>
      <xdr:grpSpPr>
        <a:xfrm>
          <a:off x="3541700" y="64412692"/>
          <a:ext cx="1143000" cy="789215"/>
          <a:chOff x="4676588" y="40132000"/>
          <a:chExt cx="3470925" cy="2033225"/>
        </a:xfrm>
      </xdr:grpSpPr>
      <xdr:pic>
        <xdr:nvPicPr>
          <xdr:cNvPr id="9" name="그림 5137">
            <a:extLst>
              <a:ext uri="{FF2B5EF4-FFF2-40B4-BE49-F238E27FC236}">
                <a16:creationId xmlns:a16="http://schemas.microsoft.com/office/drawing/2014/main" id="{8C5CACEA-2DCF-3E17-5F08-240686E39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676588" y="40139471"/>
            <a:ext cx="1720938" cy="2025754"/>
          </a:xfrm>
          <a:prstGeom prst="rect">
            <a:avLst/>
          </a:prstGeom>
        </xdr:spPr>
      </xdr:pic>
      <xdr:pic>
        <xdr:nvPicPr>
          <xdr:cNvPr id="19" name="그림 5138">
            <a:extLst>
              <a:ext uri="{FF2B5EF4-FFF2-40B4-BE49-F238E27FC236}">
                <a16:creationId xmlns:a16="http://schemas.microsoft.com/office/drawing/2014/main" id="{566020C8-ED65-5FC0-CBEA-792FE8B3B4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394823" y="40132000"/>
            <a:ext cx="1752690" cy="202575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190500</xdr:colOff>
      <xdr:row>97</xdr:row>
      <xdr:rowOff>122464</xdr:rowOff>
    </xdr:from>
    <xdr:to>
      <xdr:col>3</xdr:col>
      <xdr:colOff>993321</xdr:colOff>
      <xdr:row>97</xdr:row>
      <xdr:rowOff>887694</xdr:rowOff>
    </xdr:to>
    <xdr:pic>
      <xdr:nvPicPr>
        <xdr:cNvPr id="21" name="그림 5075">
          <a:extLst>
            <a:ext uri="{FF2B5EF4-FFF2-40B4-BE49-F238E27FC236}">
              <a16:creationId xmlns:a16="http://schemas.microsoft.com/office/drawing/2014/main" id="{DFCA0798-516E-4565-B25F-6678F7A28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78679" y="39188571"/>
          <a:ext cx="802821" cy="765230"/>
        </a:xfrm>
        <a:prstGeom prst="rect">
          <a:avLst/>
        </a:prstGeom>
      </xdr:spPr>
    </xdr:pic>
    <xdr:clientData/>
  </xdr:twoCellAnchor>
  <xdr:twoCellAnchor>
    <xdr:from>
      <xdr:col>10</xdr:col>
      <xdr:colOff>394448</xdr:colOff>
      <xdr:row>97</xdr:row>
      <xdr:rowOff>89647</xdr:rowOff>
    </xdr:from>
    <xdr:to>
      <xdr:col>14</xdr:col>
      <xdr:colOff>1039906</xdr:colOff>
      <xdr:row>97</xdr:row>
      <xdr:rowOff>815788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9C1C92-2A20-4F97-0271-E7F1C254946E}"/>
            </a:ext>
          </a:extLst>
        </xdr:cNvPr>
        <xdr:cNvSpPr txBox="1"/>
      </xdr:nvSpPr>
      <xdr:spPr>
        <a:xfrm>
          <a:off x="11994777" y="39256447"/>
          <a:ext cx="4948517" cy="726141"/>
        </a:xfrm>
        <a:prstGeom prst="rect">
          <a:avLst/>
        </a:prstGeom>
        <a:solidFill>
          <a:schemeClr val="lt1"/>
        </a:solidFill>
        <a:ln w="12700" cmpd="sng"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/>
            <a:t>PENDING SIZE BREAKDOWN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4CDD-0B6A-47F6-B560-C8485C34EA80}">
  <sheetPr>
    <pageSetUpPr fitToPage="1"/>
  </sheetPr>
  <dimension ref="A1:T234"/>
  <sheetViews>
    <sheetView tabSelected="1" view="pageBreakPreview" topLeftCell="A203" zoomScale="85" zoomScaleNormal="70" zoomScaleSheetLayoutView="85" workbookViewId="0">
      <selection activeCell="A14" sqref="A14:R14"/>
    </sheetView>
  </sheetViews>
  <sheetFormatPr defaultColWidth="8.88671875" defaultRowHeight="15"/>
  <cols>
    <col min="1" max="1" width="16" style="1" customWidth="1"/>
    <col min="2" max="2" width="21.5546875" style="1" customWidth="1"/>
    <col min="3" max="3" width="13.33203125" style="1" customWidth="1"/>
    <col min="4" max="4" width="19.44140625" style="1" customWidth="1"/>
    <col min="5" max="6" width="18.88671875" style="1" customWidth="1"/>
    <col min="7" max="9" width="14.44140625" style="1" customWidth="1"/>
    <col min="10" max="10" width="17.44140625" style="1" customWidth="1"/>
    <col min="11" max="18" width="15.6640625" style="1" customWidth="1"/>
    <col min="19" max="16384" width="8.88671875" style="1"/>
  </cols>
  <sheetData>
    <row r="1" spans="1:20" ht="40.950000000000003" customHeight="1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7"/>
      <c r="T1" s="2"/>
    </row>
    <row r="2" spans="1:20" ht="28.2" customHeight="1">
      <c r="A2" s="158" t="s">
        <v>1</v>
      </c>
      <c r="B2" s="159"/>
      <c r="C2" s="160" t="s">
        <v>121</v>
      </c>
      <c r="D2" s="160"/>
      <c r="E2" s="160"/>
      <c r="F2" s="59" t="s">
        <v>2</v>
      </c>
      <c r="G2" s="164" t="s">
        <v>3</v>
      </c>
      <c r="H2" s="164"/>
      <c r="I2" s="161" t="s">
        <v>4</v>
      </c>
      <c r="J2" s="161"/>
      <c r="K2" s="161"/>
      <c r="L2" s="161"/>
      <c r="M2" s="162">
        <v>45972</v>
      </c>
      <c r="N2" s="162"/>
      <c r="O2" s="162"/>
      <c r="P2" s="163" t="s">
        <v>5</v>
      </c>
      <c r="Q2" s="163"/>
      <c r="R2" s="70">
        <v>1</v>
      </c>
    </row>
    <row r="3" spans="1:20" s="3" customFormat="1" ht="22.8" customHeight="1">
      <c r="A3" s="128" t="s">
        <v>6</v>
      </c>
      <c r="B3" s="142" t="s">
        <v>122</v>
      </c>
      <c r="C3" s="143"/>
      <c r="D3" s="144"/>
      <c r="E3" s="125" t="s">
        <v>7</v>
      </c>
      <c r="F3" s="217" t="s">
        <v>167</v>
      </c>
      <c r="G3" s="143"/>
      <c r="H3" s="143"/>
      <c r="I3" s="143"/>
      <c r="J3" s="143"/>
      <c r="K3" s="144"/>
      <c r="L3" s="139" t="s">
        <v>8</v>
      </c>
      <c r="M3" s="60" t="s">
        <v>9</v>
      </c>
      <c r="N3" s="60" t="s">
        <v>87</v>
      </c>
      <c r="O3" s="60" t="s">
        <v>10</v>
      </c>
      <c r="P3" s="60" t="s">
        <v>11</v>
      </c>
      <c r="Q3" s="60" t="s">
        <v>12</v>
      </c>
      <c r="R3" s="71" t="s">
        <v>13</v>
      </c>
    </row>
    <row r="4" spans="1:20" ht="64.2" customHeight="1">
      <c r="A4" s="141"/>
      <c r="B4" s="145"/>
      <c r="C4" s="146"/>
      <c r="D4" s="147"/>
      <c r="E4" s="148"/>
      <c r="F4" s="145"/>
      <c r="G4" s="146"/>
      <c r="H4" s="146"/>
      <c r="I4" s="146"/>
      <c r="J4" s="146"/>
      <c r="K4" s="147"/>
      <c r="L4" s="140"/>
      <c r="M4" s="61"/>
      <c r="N4" s="61"/>
      <c r="O4" s="61"/>
      <c r="P4" s="61"/>
      <c r="Q4" s="61"/>
      <c r="R4" s="72"/>
    </row>
    <row r="5" spans="1:20" s="3" customFormat="1" ht="21" customHeight="1">
      <c r="A5" s="149" t="s">
        <v>14</v>
      </c>
      <c r="B5" s="150"/>
      <c r="C5" s="150"/>
      <c r="D5" s="150"/>
      <c r="E5" s="151"/>
      <c r="F5" s="152" t="s">
        <v>15</v>
      </c>
      <c r="G5" s="150"/>
      <c r="H5" s="150"/>
      <c r="I5" s="153"/>
      <c r="J5" s="153"/>
      <c r="K5" s="153"/>
      <c r="L5" s="153"/>
      <c r="M5" s="153"/>
      <c r="N5" s="153"/>
      <c r="O5" s="153"/>
      <c r="P5" s="153"/>
      <c r="Q5" s="153"/>
      <c r="R5" s="154"/>
    </row>
    <row r="6" spans="1:20" ht="25.2" customHeight="1">
      <c r="A6" s="169" t="s">
        <v>16</v>
      </c>
      <c r="B6" s="170"/>
      <c r="C6" s="171" t="s">
        <v>133</v>
      </c>
      <c r="D6" s="171"/>
      <c r="E6" s="172"/>
      <c r="F6" s="173" t="s">
        <v>17</v>
      </c>
      <c r="G6" s="174"/>
      <c r="H6" s="174"/>
      <c r="I6" s="174"/>
      <c r="J6" s="174"/>
      <c r="K6" s="175"/>
      <c r="L6" s="176"/>
      <c r="M6" s="173" t="s">
        <v>18</v>
      </c>
      <c r="N6" s="174"/>
      <c r="O6" s="174"/>
      <c r="P6" s="174"/>
      <c r="Q6" s="174"/>
      <c r="R6" s="177"/>
    </row>
    <row r="7" spans="1:20" ht="25.2" customHeight="1">
      <c r="A7" s="165" t="s">
        <v>19</v>
      </c>
      <c r="B7" s="166"/>
      <c r="C7" s="181" t="s">
        <v>78</v>
      </c>
      <c r="D7" s="181"/>
      <c r="E7" s="182"/>
      <c r="F7" s="62" t="s">
        <v>20</v>
      </c>
      <c r="G7" s="63"/>
      <c r="H7" s="178" t="s">
        <v>111</v>
      </c>
      <c r="I7" s="179"/>
      <c r="J7" s="179"/>
      <c r="K7" s="179"/>
      <c r="L7" s="206"/>
      <c r="M7" s="64" t="s">
        <v>20</v>
      </c>
      <c r="N7" s="63"/>
      <c r="O7" s="178" t="s">
        <v>111</v>
      </c>
      <c r="P7" s="179"/>
      <c r="Q7" s="179"/>
      <c r="R7" s="180"/>
    </row>
    <row r="8" spans="1:20" ht="25.2" customHeight="1">
      <c r="A8" s="165" t="s">
        <v>21</v>
      </c>
      <c r="B8" s="166"/>
      <c r="C8" s="181" t="s">
        <v>134</v>
      </c>
      <c r="D8" s="181"/>
      <c r="E8" s="182"/>
      <c r="F8" s="65" t="s">
        <v>22</v>
      </c>
      <c r="G8" s="66"/>
      <c r="H8" s="189" t="s">
        <v>112</v>
      </c>
      <c r="I8" s="190"/>
      <c r="J8" s="190"/>
      <c r="K8" s="190"/>
      <c r="L8" s="207"/>
      <c r="M8" s="65" t="s">
        <v>22</v>
      </c>
      <c r="N8" s="66"/>
      <c r="O8" s="189" t="s">
        <v>23</v>
      </c>
      <c r="P8" s="190"/>
      <c r="Q8" s="190"/>
      <c r="R8" s="191"/>
    </row>
    <row r="9" spans="1:20" ht="25.2" customHeight="1">
      <c r="A9" s="165" t="s">
        <v>24</v>
      </c>
      <c r="B9" s="166"/>
      <c r="C9" s="181" t="s">
        <v>123</v>
      </c>
      <c r="D9" s="181"/>
      <c r="E9" s="182"/>
      <c r="F9" s="65" t="s">
        <v>25</v>
      </c>
      <c r="G9" s="66"/>
      <c r="H9" s="189" t="s">
        <v>113</v>
      </c>
      <c r="I9" s="190"/>
      <c r="J9" s="190"/>
      <c r="K9" s="190"/>
      <c r="L9" s="207"/>
      <c r="M9" s="65" t="s">
        <v>25</v>
      </c>
      <c r="N9" s="66"/>
      <c r="O9" s="189" t="s">
        <v>113</v>
      </c>
      <c r="P9" s="190"/>
      <c r="Q9" s="190"/>
      <c r="R9" s="191"/>
    </row>
    <row r="10" spans="1:20" ht="25.2" customHeight="1">
      <c r="A10" s="165" t="s">
        <v>26</v>
      </c>
      <c r="B10" s="166"/>
      <c r="C10" s="181" t="s">
        <v>110</v>
      </c>
      <c r="D10" s="181"/>
      <c r="E10" s="182"/>
      <c r="F10" s="67" t="s">
        <v>27</v>
      </c>
      <c r="G10" s="68"/>
      <c r="H10" s="183">
        <v>190</v>
      </c>
      <c r="I10" s="184"/>
      <c r="J10" s="184"/>
      <c r="K10" s="184"/>
      <c r="L10" s="208"/>
      <c r="M10" s="67" t="s">
        <v>27</v>
      </c>
      <c r="N10" s="69"/>
      <c r="O10" s="183">
        <v>250</v>
      </c>
      <c r="P10" s="184"/>
      <c r="Q10" s="184"/>
      <c r="R10" s="185"/>
    </row>
    <row r="11" spans="1:20" ht="25.2" customHeight="1">
      <c r="A11" s="165" t="s">
        <v>28</v>
      </c>
      <c r="B11" s="166"/>
      <c r="C11" s="192">
        <f>+Q169</f>
        <v>70189</v>
      </c>
      <c r="D11" s="192"/>
      <c r="E11" s="193"/>
      <c r="F11" s="186" t="s">
        <v>29</v>
      </c>
      <c r="G11" s="187"/>
      <c r="H11" s="187"/>
      <c r="I11" s="187"/>
      <c r="J11" s="188"/>
      <c r="K11" s="81"/>
      <c r="L11" s="186" t="s">
        <v>30</v>
      </c>
      <c r="M11" s="187"/>
      <c r="N11" s="187"/>
      <c r="O11" s="187"/>
      <c r="P11" s="187"/>
      <c r="Q11" s="188"/>
      <c r="R11" s="73" t="s">
        <v>31</v>
      </c>
    </row>
    <row r="12" spans="1:20" ht="25.2" customHeight="1">
      <c r="A12" s="165" t="s">
        <v>32</v>
      </c>
      <c r="B12" s="166"/>
      <c r="C12" s="167">
        <v>45715</v>
      </c>
      <c r="D12" s="167"/>
      <c r="E12" s="168"/>
      <c r="F12" s="25" t="s">
        <v>124</v>
      </c>
      <c r="G12" s="22">
        <v>9.85</v>
      </c>
      <c r="H12" s="25" t="s">
        <v>135</v>
      </c>
      <c r="I12" s="22">
        <v>11.64</v>
      </c>
      <c r="J12" s="25" t="s">
        <v>137</v>
      </c>
      <c r="K12" s="22">
        <v>13.43</v>
      </c>
      <c r="L12" s="74" t="s">
        <v>33</v>
      </c>
      <c r="M12" s="28">
        <v>0.9</v>
      </c>
      <c r="N12" s="74" t="s">
        <v>34</v>
      </c>
      <c r="O12" s="29">
        <f>+Q16+Q17+Q18+Q22+Q23+Q24+Q25+Q27+Q29+Q32+Q33+Q34+Q36+Q38+Q43+Q44+Q45+Q48+Q49+Q50+Q54+Q56+Q59+Q61+Q62+Q67+Q70+Q71+Q72+Q73+Q76+Q80+Q82+Q83+Q86+Q87+Q88+Q92+Q93+Q94+Q95+Q100+Q101+Q102+Q103+Q106+Q107+Q108+Q111+Q112+Q113+Q114+Q116+Q118+Q119+Q120+Q123+Q126+Q127+Q128+Q129+Q132+Q133+Q134+Q137+Q138+Q139+Q142+Q145+Q146+Q147+Q149+Q151+Q152+Q153+Q155+Q163+Q164+Q166+Q99</f>
        <v>54610</v>
      </c>
      <c r="P12" s="74" t="s">
        <v>35</v>
      </c>
      <c r="Q12" s="26">
        <f>++O12*M12</f>
        <v>49149</v>
      </c>
      <c r="R12" s="75" t="s">
        <v>125</v>
      </c>
    </row>
    <row r="13" spans="1:20" ht="25.2" customHeight="1">
      <c r="A13" s="212"/>
      <c r="B13" s="213"/>
      <c r="C13" s="214"/>
      <c r="D13" s="215"/>
      <c r="E13" s="216"/>
      <c r="F13" s="27" t="s">
        <v>126</v>
      </c>
      <c r="G13" s="22">
        <v>0.3</v>
      </c>
      <c r="H13" s="27" t="s">
        <v>136</v>
      </c>
      <c r="I13" s="22">
        <v>0.35</v>
      </c>
      <c r="J13" s="27" t="s">
        <v>138</v>
      </c>
      <c r="K13" s="22">
        <v>0.41</v>
      </c>
      <c r="L13" s="74" t="s">
        <v>36</v>
      </c>
      <c r="M13" s="28">
        <v>0.95</v>
      </c>
      <c r="N13" s="74" t="s">
        <v>37</v>
      </c>
      <c r="O13" s="29">
        <f>+Q19+Q26+Q30+Q35+Q39+Q46+Q52+Q57+Q63+Q74+Q77+Q79+Q84+Q89+Q96+Q104+Q109+Q115+Q121+Q124+Q130+Q135+Q140+Q143+Q148+Q154+Q157+Q159+Q167+Q41+Q161</f>
        <v>15579</v>
      </c>
      <c r="P13" s="74" t="s">
        <v>35</v>
      </c>
      <c r="Q13" s="26">
        <f>++O13*M13</f>
        <v>14800.05</v>
      </c>
      <c r="R13" s="75" t="s">
        <v>127</v>
      </c>
    </row>
    <row r="14" spans="1:20" ht="21" customHeight="1">
      <c r="A14" s="209" t="s">
        <v>38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1"/>
    </row>
    <row r="15" spans="1:20" s="4" customFormat="1" ht="30" customHeight="1">
      <c r="A15" s="91" t="s">
        <v>16</v>
      </c>
      <c r="B15" s="90" t="s">
        <v>39</v>
      </c>
      <c r="C15" s="40" t="s">
        <v>24</v>
      </c>
      <c r="D15" s="40" t="s">
        <v>40</v>
      </c>
      <c r="E15" s="40" t="s">
        <v>41</v>
      </c>
      <c r="F15" s="40" t="s">
        <v>42</v>
      </c>
      <c r="G15" s="123" t="s">
        <v>102</v>
      </c>
      <c r="H15" s="122"/>
      <c r="I15" s="40" t="s">
        <v>43</v>
      </c>
      <c r="J15" s="40" t="s">
        <v>44</v>
      </c>
      <c r="K15" s="40" t="s">
        <v>45</v>
      </c>
      <c r="L15" s="40" t="s">
        <v>46</v>
      </c>
      <c r="M15" s="40" t="s">
        <v>47</v>
      </c>
      <c r="N15" s="40" t="s">
        <v>48</v>
      </c>
      <c r="O15" s="40" t="s">
        <v>49</v>
      </c>
      <c r="P15" s="40" t="s">
        <v>120</v>
      </c>
      <c r="Q15" s="40" t="s">
        <v>50</v>
      </c>
      <c r="R15" s="45" t="s">
        <v>51</v>
      </c>
    </row>
    <row r="16" spans="1:20" s="4" customFormat="1" ht="30" customHeight="1">
      <c r="A16" s="99" t="str">
        <f>C6</f>
        <v>263T012-01</v>
      </c>
      <c r="B16" s="100" t="str">
        <f>C10</f>
        <v>BURNOUT GRAPHIC TEE</v>
      </c>
      <c r="C16" s="197">
        <v>166843</v>
      </c>
      <c r="D16" s="197"/>
      <c r="E16" s="197" t="s">
        <v>129</v>
      </c>
      <c r="F16" s="197" t="s">
        <v>114</v>
      </c>
      <c r="G16" s="200" t="s">
        <v>131</v>
      </c>
      <c r="H16" s="201"/>
      <c r="I16" s="30">
        <v>46087</v>
      </c>
      <c r="J16" s="76" t="s">
        <v>89</v>
      </c>
      <c r="K16" s="31">
        <v>140</v>
      </c>
      <c r="L16" s="31">
        <v>281</v>
      </c>
      <c r="M16" s="31">
        <v>409</v>
      </c>
      <c r="N16" s="31">
        <v>292</v>
      </c>
      <c r="O16" s="31">
        <v>138</v>
      </c>
      <c r="P16" s="31"/>
      <c r="Q16" s="39">
        <f>SUM(K16:P16)</f>
        <v>1260</v>
      </c>
      <c r="R16" s="194">
        <v>0.1</v>
      </c>
    </row>
    <row r="17" spans="1:18" s="4" customFormat="1" ht="30" customHeight="1">
      <c r="A17" s="99"/>
      <c r="B17" s="100"/>
      <c r="C17" s="198"/>
      <c r="D17" s="198"/>
      <c r="E17" s="198"/>
      <c r="F17" s="198"/>
      <c r="G17" s="202"/>
      <c r="H17" s="203"/>
      <c r="I17" s="30">
        <v>46087</v>
      </c>
      <c r="J17" s="76" t="s">
        <v>132</v>
      </c>
      <c r="K17" s="31">
        <v>130</v>
      </c>
      <c r="L17" s="31">
        <v>130</v>
      </c>
      <c r="M17" s="31">
        <v>260</v>
      </c>
      <c r="N17" s="31">
        <v>130</v>
      </c>
      <c r="O17" s="31">
        <v>130</v>
      </c>
      <c r="P17" s="31"/>
      <c r="Q17" s="39">
        <f t="shared" ref="Q17:Q18" si="0">SUM(K17:P17)</f>
        <v>780</v>
      </c>
      <c r="R17" s="195"/>
    </row>
    <row r="18" spans="1:18" s="4" customFormat="1" ht="30" customHeight="1">
      <c r="A18" s="99"/>
      <c r="B18" s="100"/>
      <c r="C18" s="198"/>
      <c r="D18" s="198"/>
      <c r="E18" s="198"/>
      <c r="F18" s="198"/>
      <c r="G18" s="202"/>
      <c r="H18" s="203"/>
      <c r="I18" s="30">
        <v>46087</v>
      </c>
      <c r="J18" s="76" t="s">
        <v>88</v>
      </c>
      <c r="K18" s="31">
        <v>14</v>
      </c>
      <c r="L18" s="31">
        <v>40</v>
      </c>
      <c r="M18" s="31">
        <v>63</v>
      </c>
      <c r="N18" s="31">
        <v>57</v>
      </c>
      <c r="O18" s="31">
        <v>26</v>
      </c>
      <c r="P18" s="31"/>
      <c r="Q18" s="39">
        <f t="shared" si="0"/>
        <v>200</v>
      </c>
      <c r="R18" s="195"/>
    </row>
    <row r="19" spans="1:18" s="4" customFormat="1" ht="30" customHeight="1">
      <c r="A19" s="99"/>
      <c r="B19" s="100"/>
      <c r="C19" s="199"/>
      <c r="D19" s="199"/>
      <c r="E19" s="199"/>
      <c r="F19" s="199"/>
      <c r="G19" s="204"/>
      <c r="H19" s="205"/>
      <c r="I19" s="30">
        <v>46080</v>
      </c>
      <c r="J19" s="89" t="s">
        <v>161</v>
      </c>
      <c r="K19" s="31">
        <v>2</v>
      </c>
      <c r="L19" s="31">
        <v>10</v>
      </c>
      <c r="M19" s="31">
        <v>16</v>
      </c>
      <c r="N19" s="31">
        <v>15</v>
      </c>
      <c r="O19" s="31">
        <v>7</v>
      </c>
      <c r="P19" s="31"/>
      <c r="Q19" s="39">
        <v>50</v>
      </c>
      <c r="R19" s="196"/>
    </row>
    <row r="20" spans="1:18" s="4" customFormat="1" ht="21" customHeight="1">
      <c r="A20" s="99"/>
      <c r="B20" s="100"/>
      <c r="C20" s="32"/>
      <c r="D20" s="32"/>
      <c r="E20" s="32"/>
      <c r="F20" s="32"/>
      <c r="G20" s="103"/>
      <c r="H20" s="104"/>
      <c r="I20" s="33" t="s">
        <v>52</v>
      </c>
      <c r="J20" s="52">
        <f>SUM(J16:J16)</f>
        <v>0</v>
      </c>
      <c r="K20" s="34">
        <f>SUM(K16:K19)</f>
        <v>286</v>
      </c>
      <c r="L20" s="34">
        <f t="shared" ref="L20:P20" si="1">SUM(L16:L19)</f>
        <v>461</v>
      </c>
      <c r="M20" s="34">
        <f t="shared" si="1"/>
        <v>748</v>
      </c>
      <c r="N20" s="34">
        <f t="shared" si="1"/>
        <v>494</v>
      </c>
      <c r="O20" s="34">
        <f t="shared" si="1"/>
        <v>301</v>
      </c>
      <c r="P20" s="34">
        <f t="shared" si="1"/>
        <v>0</v>
      </c>
      <c r="Q20" s="34">
        <f>SUM(Q16:Q19)</f>
        <v>2290</v>
      </c>
      <c r="R20" s="13"/>
    </row>
    <row r="21" spans="1:18" s="4" customFormat="1" ht="75" customHeight="1">
      <c r="A21" s="99"/>
      <c r="B21" s="100"/>
      <c r="C21" s="79">
        <v>166862</v>
      </c>
      <c r="D21" s="78"/>
      <c r="E21" s="78" t="s">
        <v>129</v>
      </c>
      <c r="F21" s="79" t="s">
        <v>114</v>
      </c>
      <c r="G21" s="101" t="s">
        <v>165</v>
      </c>
      <c r="H21" s="102"/>
      <c r="I21" s="35">
        <v>46087</v>
      </c>
      <c r="J21" s="76" t="s">
        <v>88</v>
      </c>
      <c r="K21" s="31">
        <v>34</v>
      </c>
      <c r="L21" s="31">
        <v>101</v>
      </c>
      <c r="M21" s="31">
        <v>157</v>
      </c>
      <c r="N21" s="31">
        <v>142</v>
      </c>
      <c r="O21" s="31">
        <v>66</v>
      </c>
      <c r="P21" s="31">
        <v>0</v>
      </c>
      <c r="Q21" s="39">
        <f t="shared" ref="Q21" si="2">SUM(K21:P21)</f>
        <v>500</v>
      </c>
      <c r="R21" s="80">
        <v>0.3</v>
      </c>
    </row>
    <row r="22" spans="1:18" s="4" customFormat="1" ht="21" customHeight="1">
      <c r="A22" s="99"/>
      <c r="B22" s="100"/>
      <c r="C22" s="32"/>
      <c r="D22" s="32"/>
      <c r="E22" s="32"/>
      <c r="F22" s="32"/>
      <c r="G22" s="103"/>
      <c r="H22" s="104"/>
      <c r="I22" s="33" t="s">
        <v>52</v>
      </c>
      <c r="J22" s="52">
        <f t="shared" ref="J22" si="3">SUM(J18:J21)</f>
        <v>0</v>
      </c>
      <c r="K22" s="34">
        <f>SUM(K21)</f>
        <v>34</v>
      </c>
      <c r="L22" s="34">
        <f t="shared" ref="L22:P22" si="4">SUM(L21)</f>
        <v>101</v>
      </c>
      <c r="M22" s="34">
        <f t="shared" si="4"/>
        <v>157</v>
      </c>
      <c r="N22" s="34">
        <f t="shared" si="4"/>
        <v>142</v>
      </c>
      <c r="O22" s="34">
        <f t="shared" si="4"/>
        <v>66</v>
      </c>
      <c r="P22" s="34">
        <f t="shared" si="4"/>
        <v>0</v>
      </c>
      <c r="Q22" s="34">
        <f>SUM(Q21)</f>
        <v>500</v>
      </c>
      <c r="R22" s="13"/>
    </row>
    <row r="23" spans="1:18" s="4" customFormat="1" ht="30" customHeight="1">
      <c r="A23" s="99"/>
      <c r="B23" s="100"/>
      <c r="C23" s="197">
        <v>166883</v>
      </c>
      <c r="D23" s="197"/>
      <c r="E23" s="197" t="s">
        <v>129</v>
      </c>
      <c r="F23" s="197" t="s">
        <v>114</v>
      </c>
      <c r="G23" s="200" t="s">
        <v>131</v>
      </c>
      <c r="H23" s="201"/>
      <c r="I23" s="30">
        <v>46115</v>
      </c>
      <c r="J23" s="76" t="s">
        <v>88</v>
      </c>
      <c r="K23" s="31">
        <v>14</v>
      </c>
      <c r="L23" s="31">
        <v>40</v>
      </c>
      <c r="M23" s="31">
        <v>63</v>
      </c>
      <c r="N23" s="31">
        <v>57</v>
      </c>
      <c r="O23" s="31">
        <v>26</v>
      </c>
      <c r="P23" s="31"/>
      <c r="Q23" s="39">
        <f>SUM(K23:P23)</f>
        <v>200</v>
      </c>
      <c r="R23" s="194">
        <v>0.1</v>
      </c>
    </row>
    <row r="24" spans="1:18" s="4" customFormat="1" ht="30" customHeight="1">
      <c r="A24" s="99"/>
      <c r="B24" s="100"/>
      <c r="C24" s="198"/>
      <c r="D24" s="198"/>
      <c r="E24" s="198"/>
      <c r="F24" s="198"/>
      <c r="G24" s="202"/>
      <c r="H24" s="203"/>
      <c r="I24" s="30">
        <v>46115</v>
      </c>
      <c r="J24" s="76" t="s">
        <v>89</v>
      </c>
      <c r="K24" s="31">
        <v>248</v>
      </c>
      <c r="L24" s="31">
        <v>497</v>
      </c>
      <c r="M24" s="31">
        <v>724</v>
      </c>
      <c r="N24" s="31">
        <v>516</v>
      </c>
      <c r="O24" s="31">
        <v>245</v>
      </c>
      <c r="P24" s="31"/>
      <c r="Q24" s="39">
        <f t="shared" ref="Q24:Q26" si="5">SUM(K24:P24)</f>
        <v>2230</v>
      </c>
      <c r="R24" s="195"/>
    </row>
    <row r="25" spans="1:18" s="4" customFormat="1" ht="30" customHeight="1">
      <c r="A25" s="99"/>
      <c r="B25" s="100"/>
      <c r="C25" s="198"/>
      <c r="D25" s="198"/>
      <c r="E25" s="198"/>
      <c r="F25" s="198"/>
      <c r="G25" s="202"/>
      <c r="H25" s="203"/>
      <c r="I25" s="30">
        <v>46115</v>
      </c>
      <c r="J25" s="76" t="s">
        <v>132</v>
      </c>
      <c r="K25" s="31">
        <v>130</v>
      </c>
      <c r="L25" s="31">
        <v>130</v>
      </c>
      <c r="M25" s="31">
        <v>260</v>
      </c>
      <c r="N25" s="31">
        <v>130</v>
      </c>
      <c r="O25" s="31">
        <v>130</v>
      </c>
      <c r="P25" s="31"/>
      <c r="Q25" s="39">
        <f t="shared" si="5"/>
        <v>780</v>
      </c>
      <c r="R25" s="195"/>
    </row>
    <row r="26" spans="1:18" s="4" customFormat="1" ht="30" customHeight="1">
      <c r="A26" s="99"/>
      <c r="B26" s="100"/>
      <c r="C26" s="198"/>
      <c r="D26" s="198"/>
      <c r="E26" s="198"/>
      <c r="F26" s="198"/>
      <c r="G26" s="202"/>
      <c r="H26" s="203"/>
      <c r="I26" s="30">
        <v>46108</v>
      </c>
      <c r="J26" s="89" t="s">
        <v>161</v>
      </c>
      <c r="K26" s="31">
        <v>74</v>
      </c>
      <c r="L26" s="31">
        <v>240</v>
      </c>
      <c r="M26" s="31">
        <v>399</v>
      </c>
      <c r="N26" s="31">
        <v>377</v>
      </c>
      <c r="O26" s="31">
        <v>230</v>
      </c>
      <c r="P26" s="31"/>
      <c r="Q26" s="39">
        <f t="shared" si="5"/>
        <v>1320</v>
      </c>
      <c r="R26" s="195"/>
    </row>
    <row r="27" spans="1:18" s="4" customFormat="1" ht="30" customHeight="1">
      <c r="A27" s="99"/>
      <c r="B27" s="100"/>
      <c r="C27" s="198"/>
      <c r="D27" s="198"/>
      <c r="E27" s="198"/>
      <c r="F27" s="198"/>
      <c r="G27" s="204"/>
      <c r="H27" s="205"/>
      <c r="I27" s="35">
        <v>46108</v>
      </c>
      <c r="J27" s="76" t="s">
        <v>162</v>
      </c>
      <c r="K27" s="31">
        <v>2</v>
      </c>
      <c r="L27" s="31">
        <v>9</v>
      </c>
      <c r="M27" s="31">
        <v>16</v>
      </c>
      <c r="N27" s="31">
        <v>14</v>
      </c>
      <c r="O27" s="31">
        <v>7</v>
      </c>
      <c r="P27" s="31"/>
      <c r="Q27" s="39">
        <f>SUM(K27:P27)</f>
        <v>48</v>
      </c>
      <c r="R27" s="195"/>
    </row>
    <row r="28" spans="1:18" s="4" customFormat="1" ht="21" customHeight="1">
      <c r="A28" s="99"/>
      <c r="B28" s="100"/>
      <c r="C28" s="32"/>
      <c r="D28" s="32"/>
      <c r="E28" s="32"/>
      <c r="F28" s="32"/>
      <c r="G28" s="103"/>
      <c r="H28" s="104"/>
      <c r="I28" s="33" t="s">
        <v>52</v>
      </c>
      <c r="J28" s="52">
        <f t="shared" ref="J28:Q28" si="6">SUM(J23:J27)</f>
        <v>0</v>
      </c>
      <c r="K28" s="34">
        <f t="shared" si="6"/>
        <v>468</v>
      </c>
      <c r="L28" s="34">
        <f t="shared" si="6"/>
        <v>916</v>
      </c>
      <c r="M28" s="34">
        <f t="shared" si="6"/>
        <v>1462</v>
      </c>
      <c r="N28" s="34">
        <f t="shared" si="6"/>
        <v>1094</v>
      </c>
      <c r="O28" s="34">
        <f t="shared" si="6"/>
        <v>638</v>
      </c>
      <c r="P28" s="34">
        <f t="shared" si="6"/>
        <v>0</v>
      </c>
      <c r="Q28" s="34">
        <f t="shared" si="6"/>
        <v>4578</v>
      </c>
      <c r="R28" s="13"/>
    </row>
    <row r="29" spans="1:18" s="4" customFormat="1" ht="37.5" customHeight="1">
      <c r="A29" s="99"/>
      <c r="B29" s="100"/>
      <c r="C29" s="197">
        <v>166900</v>
      </c>
      <c r="D29" s="197"/>
      <c r="E29" s="197" t="s">
        <v>129</v>
      </c>
      <c r="F29" s="197" t="s">
        <v>114</v>
      </c>
      <c r="G29" s="200" t="s">
        <v>131</v>
      </c>
      <c r="H29" s="201"/>
      <c r="I29" s="30">
        <v>46150</v>
      </c>
      <c r="J29" s="76" t="s">
        <v>88</v>
      </c>
      <c r="K29" s="31">
        <v>34</v>
      </c>
      <c r="L29" s="31">
        <v>101</v>
      </c>
      <c r="M29" s="31">
        <v>157</v>
      </c>
      <c r="N29" s="31">
        <v>142</v>
      </c>
      <c r="O29" s="31">
        <v>66</v>
      </c>
      <c r="P29" s="31"/>
      <c r="Q29" s="39">
        <f>SUM(K29:P29)</f>
        <v>500</v>
      </c>
      <c r="R29" s="194">
        <v>0.3</v>
      </c>
    </row>
    <row r="30" spans="1:18" s="4" customFormat="1" ht="37.5" customHeight="1">
      <c r="A30" s="99"/>
      <c r="B30" s="100"/>
      <c r="C30" s="198"/>
      <c r="D30" s="198"/>
      <c r="E30" s="198"/>
      <c r="F30" s="198"/>
      <c r="G30" s="202"/>
      <c r="H30" s="203"/>
      <c r="I30" s="30">
        <v>46143</v>
      </c>
      <c r="J30" s="89" t="s">
        <v>161</v>
      </c>
      <c r="K30" s="31">
        <v>18</v>
      </c>
      <c r="L30" s="31">
        <v>55</v>
      </c>
      <c r="M30" s="31">
        <v>86</v>
      </c>
      <c r="N30" s="31">
        <v>71</v>
      </c>
      <c r="O30" s="31">
        <v>38</v>
      </c>
      <c r="P30" s="31"/>
      <c r="Q30" s="39">
        <f>SUM(K30:P30)</f>
        <v>268</v>
      </c>
      <c r="R30" s="195"/>
    </row>
    <row r="31" spans="1:18" s="4" customFormat="1" ht="21" customHeight="1">
      <c r="A31" s="99"/>
      <c r="B31" s="100"/>
      <c r="C31" s="32"/>
      <c r="D31" s="32"/>
      <c r="E31" s="32"/>
      <c r="F31" s="32"/>
      <c r="G31" s="103"/>
      <c r="H31" s="104"/>
      <c r="I31" s="33" t="s">
        <v>52</v>
      </c>
      <c r="J31" s="52">
        <f t="shared" ref="J31:Q31" si="7">SUM(J29:J30)</f>
        <v>0</v>
      </c>
      <c r="K31" s="34">
        <f t="shared" si="7"/>
        <v>52</v>
      </c>
      <c r="L31" s="34">
        <f t="shared" si="7"/>
        <v>156</v>
      </c>
      <c r="M31" s="34">
        <f t="shared" si="7"/>
        <v>243</v>
      </c>
      <c r="N31" s="34">
        <f t="shared" si="7"/>
        <v>213</v>
      </c>
      <c r="O31" s="34">
        <f t="shared" si="7"/>
        <v>104</v>
      </c>
      <c r="P31" s="34">
        <f t="shared" si="7"/>
        <v>0</v>
      </c>
      <c r="Q31" s="34">
        <f t="shared" si="7"/>
        <v>768</v>
      </c>
      <c r="R31" s="13"/>
    </row>
    <row r="32" spans="1:18" s="4" customFormat="1" ht="30" customHeight="1">
      <c r="A32" s="99"/>
      <c r="B32" s="100"/>
      <c r="C32" s="197">
        <v>166919</v>
      </c>
      <c r="D32" s="197"/>
      <c r="E32" s="197" t="s">
        <v>129</v>
      </c>
      <c r="F32" s="197" t="s">
        <v>114</v>
      </c>
      <c r="G32" s="200" t="s">
        <v>165</v>
      </c>
      <c r="H32" s="201"/>
      <c r="I32" s="30">
        <v>46150</v>
      </c>
      <c r="J32" s="76" t="s">
        <v>89</v>
      </c>
      <c r="K32" s="31">
        <v>110</v>
      </c>
      <c r="L32" s="31">
        <v>221</v>
      </c>
      <c r="M32" s="31">
        <v>321</v>
      </c>
      <c r="N32" s="31">
        <v>229</v>
      </c>
      <c r="O32" s="31">
        <v>109</v>
      </c>
      <c r="P32" s="31"/>
      <c r="Q32" s="39">
        <f>SUM(K32:P32)</f>
        <v>990</v>
      </c>
      <c r="R32" s="194">
        <v>0.1</v>
      </c>
    </row>
    <row r="33" spans="1:18" s="4" customFormat="1" ht="30" customHeight="1">
      <c r="A33" s="99"/>
      <c r="B33" s="100"/>
      <c r="C33" s="198"/>
      <c r="D33" s="198"/>
      <c r="E33" s="198"/>
      <c r="F33" s="198"/>
      <c r="G33" s="202"/>
      <c r="H33" s="203"/>
      <c r="I33" s="30">
        <v>46150</v>
      </c>
      <c r="J33" s="76" t="s">
        <v>88</v>
      </c>
      <c r="K33" s="31">
        <v>14</v>
      </c>
      <c r="L33" s="31">
        <v>40</v>
      </c>
      <c r="M33" s="31">
        <v>63</v>
      </c>
      <c r="N33" s="31">
        <v>57</v>
      </c>
      <c r="O33" s="31">
        <v>26</v>
      </c>
      <c r="P33" s="31"/>
      <c r="Q33" s="39">
        <f t="shared" ref="Q33:Q36" si="8">SUM(K33:P33)</f>
        <v>200</v>
      </c>
      <c r="R33" s="195"/>
    </row>
    <row r="34" spans="1:18" s="4" customFormat="1" ht="30" customHeight="1">
      <c r="A34" s="99"/>
      <c r="B34" s="100"/>
      <c r="C34" s="198"/>
      <c r="D34" s="198"/>
      <c r="E34" s="198"/>
      <c r="F34" s="198"/>
      <c r="G34" s="202"/>
      <c r="H34" s="203"/>
      <c r="I34" s="30">
        <v>46150</v>
      </c>
      <c r="J34" s="76" t="s">
        <v>132</v>
      </c>
      <c r="K34" s="31">
        <v>130</v>
      </c>
      <c r="L34" s="31">
        <v>130</v>
      </c>
      <c r="M34" s="31">
        <v>260</v>
      </c>
      <c r="N34" s="31">
        <v>130</v>
      </c>
      <c r="O34" s="31">
        <v>130</v>
      </c>
      <c r="P34" s="31"/>
      <c r="Q34" s="39">
        <f t="shared" si="8"/>
        <v>780</v>
      </c>
      <c r="R34" s="195"/>
    </row>
    <row r="35" spans="1:18" s="4" customFormat="1" ht="30" customHeight="1">
      <c r="A35" s="99"/>
      <c r="B35" s="100"/>
      <c r="C35" s="198"/>
      <c r="D35" s="198"/>
      <c r="E35" s="198"/>
      <c r="F35" s="198"/>
      <c r="G35" s="202"/>
      <c r="H35" s="203"/>
      <c r="I35" s="30">
        <v>46143</v>
      </c>
      <c r="J35" s="89" t="s">
        <v>161</v>
      </c>
      <c r="K35" s="31">
        <v>2</v>
      </c>
      <c r="L35" s="31">
        <v>10</v>
      </c>
      <c r="M35" s="31">
        <v>16</v>
      </c>
      <c r="N35" s="31">
        <v>15</v>
      </c>
      <c r="O35" s="31">
        <v>7</v>
      </c>
      <c r="P35" s="31"/>
      <c r="Q35" s="39">
        <f t="shared" si="8"/>
        <v>50</v>
      </c>
      <c r="R35" s="195"/>
    </row>
    <row r="36" spans="1:18" s="4" customFormat="1" ht="30" customHeight="1">
      <c r="A36" s="99"/>
      <c r="B36" s="100"/>
      <c r="C36" s="198"/>
      <c r="D36" s="198"/>
      <c r="E36" s="198"/>
      <c r="F36" s="198"/>
      <c r="G36" s="204"/>
      <c r="H36" s="205"/>
      <c r="I36" s="35">
        <v>46161</v>
      </c>
      <c r="J36" s="76" t="s">
        <v>163</v>
      </c>
      <c r="K36" s="31">
        <v>15</v>
      </c>
      <c r="L36" s="31">
        <v>45</v>
      </c>
      <c r="M36" s="31">
        <v>45</v>
      </c>
      <c r="N36" s="31">
        <v>30</v>
      </c>
      <c r="O36" s="31">
        <v>15</v>
      </c>
      <c r="P36" s="31"/>
      <c r="Q36" s="39">
        <f t="shared" si="8"/>
        <v>150</v>
      </c>
      <c r="R36" s="195"/>
    </row>
    <row r="37" spans="1:18" s="4" customFormat="1" ht="21" customHeight="1">
      <c r="A37" s="99"/>
      <c r="B37" s="100"/>
      <c r="C37" s="32"/>
      <c r="D37" s="32"/>
      <c r="E37" s="32"/>
      <c r="F37" s="32"/>
      <c r="G37" s="103"/>
      <c r="H37" s="104"/>
      <c r="I37" s="33" t="s">
        <v>52</v>
      </c>
      <c r="J37" s="52">
        <f t="shared" ref="J37:Q37" si="9">SUM(J32:J36)</f>
        <v>0</v>
      </c>
      <c r="K37" s="34">
        <f t="shared" si="9"/>
        <v>271</v>
      </c>
      <c r="L37" s="34">
        <f t="shared" si="9"/>
        <v>446</v>
      </c>
      <c r="M37" s="34">
        <f t="shared" si="9"/>
        <v>705</v>
      </c>
      <c r="N37" s="34">
        <f t="shared" si="9"/>
        <v>461</v>
      </c>
      <c r="O37" s="34">
        <f t="shared" si="9"/>
        <v>287</v>
      </c>
      <c r="P37" s="34">
        <f t="shared" si="9"/>
        <v>0</v>
      </c>
      <c r="Q37" s="34">
        <f t="shared" si="9"/>
        <v>2170</v>
      </c>
      <c r="R37" s="13"/>
    </row>
    <row r="38" spans="1:18" s="4" customFormat="1" ht="37.5" customHeight="1">
      <c r="A38" s="99"/>
      <c r="B38" s="100"/>
      <c r="C38" s="197">
        <v>166844</v>
      </c>
      <c r="D38" s="197"/>
      <c r="E38" s="197" t="s">
        <v>139</v>
      </c>
      <c r="F38" s="197" t="s">
        <v>114</v>
      </c>
      <c r="G38" s="200" t="s">
        <v>131</v>
      </c>
      <c r="H38" s="201"/>
      <c r="I38" s="30">
        <v>46087</v>
      </c>
      <c r="J38" s="76" t="s">
        <v>88</v>
      </c>
      <c r="K38" s="31">
        <v>34</v>
      </c>
      <c r="L38" s="31">
        <v>101</v>
      </c>
      <c r="M38" s="31">
        <v>157</v>
      </c>
      <c r="N38" s="31">
        <v>142</v>
      </c>
      <c r="O38" s="31">
        <v>66</v>
      </c>
      <c r="P38" s="31"/>
      <c r="Q38" s="39">
        <f>SUM(K38:P38)</f>
        <v>500</v>
      </c>
      <c r="R38" s="194">
        <v>0.3</v>
      </c>
    </row>
    <row r="39" spans="1:18" s="4" customFormat="1" ht="37.5" customHeight="1">
      <c r="A39" s="99"/>
      <c r="B39" s="100"/>
      <c r="C39" s="198"/>
      <c r="D39" s="198"/>
      <c r="E39" s="198"/>
      <c r="F39" s="198"/>
      <c r="G39" s="202"/>
      <c r="H39" s="203"/>
      <c r="I39" s="30">
        <v>46080</v>
      </c>
      <c r="J39" s="89" t="s">
        <v>161</v>
      </c>
      <c r="K39" s="31">
        <v>10</v>
      </c>
      <c r="L39" s="31">
        <v>92</v>
      </c>
      <c r="M39" s="31">
        <v>168</v>
      </c>
      <c r="N39" s="31">
        <v>165</v>
      </c>
      <c r="O39" s="31">
        <v>80</v>
      </c>
      <c r="P39" s="31"/>
      <c r="Q39" s="39">
        <f>SUM(K39:P39)</f>
        <v>515</v>
      </c>
      <c r="R39" s="195"/>
    </row>
    <row r="40" spans="1:18" s="4" customFormat="1" ht="21" customHeight="1">
      <c r="A40" s="99"/>
      <c r="B40" s="100"/>
      <c r="C40" s="32"/>
      <c r="D40" s="32"/>
      <c r="E40" s="32"/>
      <c r="F40" s="32"/>
      <c r="G40" s="103"/>
      <c r="H40" s="104"/>
      <c r="I40" s="33" t="s">
        <v>52</v>
      </c>
      <c r="J40" s="52">
        <f t="shared" ref="J40:Q40" si="10">SUM(J38:J39)</f>
        <v>0</v>
      </c>
      <c r="K40" s="34">
        <f t="shared" si="10"/>
        <v>44</v>
      </c>
      <c r="L40" s="34">
        <f t="shared" si="10"/>
        <v>193</v>
      </c>
      <c r="M40" s="34">
        <f t="shared" si="10"/>
        <v>325</v>
      </c>
      <c r="N40" s="34">
        <f t="shared" si="10"/>
        <v>307</v>
      </c>
      <c r="O40" s="34">
        <f t="shared" si="10"/>
        <v>146</v>
      </c>
      <c r="P40" s="34">
        <f t="shared" si="10"/>
        <v>0</v>
      </c>
      <c r="Q40" s="34">
        <f t="shared" si="10"/>
        <v>1015</v>
      </c>
      <c r="R40" s="13"/>
    </row>
    <row r="41" spans="1:18" s="4" customFormat="1" ht="75" customHeight="1">
      <c r="A41" s="99"/>
      <c r="B41" s="100"/>
      <c r="C41" s="79">
        <v>166891</v>
      </c>
      <c r="D41" s="78"/>
      <c r="E41" s="78" t="s">
        <v>139</v>
      </c>
      <c r="F41" s="79" t="s">
        <v>114</v>
      </c>
      <c r="G41" s="101" t="s">
        <v>165</v>
      </c>
      <c r="H41" s="102"/>
      <c r="I41" s="35">
        <v>46108</v>
      </c>
      <c r="J41" s="89" t="s">
        <v>161</v>
      </c>
      <c r="K41" s="31">
        <v>0</v>
      </c>
      <c r="L41" s="31">
        <v>12</v>
      </c>
      <c r="M41" s="31">
        <v>18</v>
      </c>
      <c r="N41" s="31">
        <v>18</v>
      </c>
      <c r="O41" s="31">
        <v>12</v>
      </c>
      <c r="P41" s="31">
        <v>0</v>
      </c>
      <c r="Q41" s="39">
        <f t="shared" ref="Q41" si="11">SUM(K41:P41)</f>
        <v>60</v>
      </c>
      <c r="R41" s="80">
        <v>0.5</v>
      </c>
    </row>
    <row r="42" spans="1:18" s="4" customFormat="1" ht="21" customHeight="1">
      <c r="A42" s="99"/>
      <c r="B42" s="100"/>
      <c r="C42" s="32"/>
      <c r="D42" s="32"/>
      <c r="E42" s="32"/>
      <c r="F42" s="32"/>
      <c r="G42" s="103"/>
      <c r="H42" s="104"/>
      <c r="I42" s="33" t="s">
        <v>52</v>
      </c>
      <c r="J42" s="52">
        <f t="shared" ref="J42" si="12">SUM(J38:J41)</f>
        <v>0</v>
      </c>
      <c r="K42" s="34">
        <f>SUM(K41)</f>
        <v>0</v>
      </c>
      <c r="L42" s="34">
        <f t="shared" ref="L42:P42" si="13">SUM(L41)</f>
        <v>12</v>
      </c>
      <c r="M42" s="34">
        <f t="shared" si="13"/>
        <v>18</v>
      </c>
      <c r="N42" s="34">
        <f t="shared" si="13"/>
        <v>18</v>
      </c>
      <c r="O42" s="34">
        <f t="shared" si="13"/>
        <v>12</v>
      </c>
      <c r="P42" s="34">
        <f t="shared" si="13"/>
        <v>0</v>
      </c>
      <c r="Q42" s="34">
        <f>SUM(Q41)</f>
        <v>60</v>
      </c>
      <c r="R42" s="13"/>
    </row>
    <row r="43" spans="1:18" s="4" customFormat="1" ht="30" customHeight="1">
      <c r="A43" s="99"/>
      <c r="B43" s="100"/>
      <c r="C43" s="197">
        <v>166845</v>
      </c>
      <c r="D43" s="197"/>
      <c r="E43" s="197" t="s">
        <v>140</v>
      </c>
      <c r="F43" s="197" t="s">
        <v>114</v>
      </c>
      <c r="G43" s="200" t="s">
        <v>131</v>
      </c>
      <c r="H43" s="201"/>
      <c r="I43" s="30">
        <v>46087</v>
      </c>
      <c r="J43" s="76" t="s">
        <v>88</v>
      </c>
      <c r="K43" s="31">
        <v>14</v>
      </c>
      <c r="L43" s="31">
        <v>40</v>
      </c>
      <c r="M43" s="31">
        <v>63</v>
      </c>
      <c r="N43" s="31">
        <v>57</v>
      </c>
      <c r="O43" s="31">
        <v>26</v>
      </c>
      <c r="P43" s="31"/>
      <c r="Q43" s="39">
        <f>SUM(K43:P43)</f>
        <v>200</v>
      </c>
      <c r="R43" s="194">
        <v>0.1</v>
      </c>
    </row>
    <row r="44" spans="1:18" s="4" customFormat="1" ht="30" customHeight="1">
      <c r="A44" s="99"/>
      <c r="B44" s="100"/>
      <c r="C44" s="198"/>
      <c r="D44" s="198"/>
      <c r="E44" s="198"/>
      <c r="F44" s="198"/>
      <c r="G44" s="202"/>
      <c r="H44" s="203"/>
      <c r="I44" s="30">
        <v>46087</v>
      </c>
      <c r="J44" s="76" t="s">
        <v>132</v>
      </c>
      <c r="K44" s="31">
        <v>103</v>
      </c>
      <c r="L44" s="31">
        <v>103</v>
      </c>
      <c r="M44" s="31">
        <v>206</v>
      </c>
      <c r="N44" s="31">
        <v>103</v>
      </c>
      <c r="O44" s="31">
        <v>103</v>
      </c>
      <c r="P44" s="31"/>
      <c r="Q44" s="39">
        <f t="shared" ref="Q44:Q46" si="14">SUM(K44:P44)</f>
        <v>618</v>
      </c>
      <c r="R44" s="195"/>
    </row>
    <row r="45" spans="1:18" s="4" customFormat="1" ht="30" customHeight="1">
      <c r="A45" s="99"/>
      <c r="B45" s="100"/>
      <c r="C45" s="198"/>
      <c r="D45" s="198"/>
      <c r="E45" s="198"/>
      <c r="F45" s="198"/>
      <c r="G45" s="202"/>
      <c r="H45" s="203"/>
      <c r="I45" s="30">
        <v>46087</v>
      </c>
      <c r="J45" s="76" t="s">
        <v>89</v>
      </c>
      <c r="K45" s="31">
        <v>119</v>
      </c>
      <c r="L45" s="31">
        <v>239</v>
      </c>
      <c r="M45" s="31">
        <v>348</v>
      </c>
      <c r="N45" s="31">
        <v>248</v>
      </c>
      <c r="O45" s="31">
        <v>118</v>
      </c>
      <c r="P45" s="31"/>
      <c r="Q45" s="39">
        <f t="shared" si="14"/>
        <v>1072</v>
      </c>
      <c r="R45" s="195"/>
    </row>
    <row r="46" spans="1:18" s="4" customFormat="1" ht="30" customHeight="1">
      <c r="A46" s="99"/>
      <c r="B46" s="100"/>
      <c r="C46" s="198"/>
      <c r="D46" s="198"/>
      <c r="E46" s="198"/>
      <c r="F46" s="198"/>
      <c r="G46" s="204"/>
      <c r="H46" s="205"/>
      <c r="I46" s="35">
        <v>46080</v>
      </c>
      <c r="J46" s="89" t="s">
        <v>161</v>
      </c>
      <c r="K46" s="31">
        <v>11</v>
      </c>
      <c r="L46" s="31">
        <v>34</v>
      </c>
      <c r="M46" s="31">
        <v>57</v>
      </c>
      <c r="N46" s="31">
        <v>53</v>
      </c>
      <c r="O46" s="31">
        <v>31</v>
      </c>
      <c r="P46" s="31"/>
      <c r="Q46" s="39">
        <f t="shared" si="14"/>
        <v>186</v>
      </c>
      <c r="R46" s="195"/>
    </row>
    <row r="47" spans="1:18" s="4" customFormat="1" ht="21" customHeight="1">
      <c r="A47" s="99"/>
      <c r="B47" s="100"/>
      <c r="C47" s="32"/>
      <c r="D47" s="32"/>
      <c r="E47" s="32"/>
      <c r="F47" s="32"/>
      <c r="G47" s="103"/>
      <c r="H47" s="104"/>
      <c r="I47" s="33" t="s">
        <v>52</v>
      </c>
      <c r="J47" s="52">
        <f t="shared" ref="J47:Q47" si="15">SUM(J43:J46)</f>
        <v>0</v>
      </c>
      <c r="K47" s="34">
        <f t="shared" si="15"/>
        <v>247</v>
      </c>
      <c r="L47" s="34">
        <f t="shared" si="15"/>
        <v>416</v>
      </c>
      <c r="M47" s="34">
        <f t="shared" si="15"/>
        <v>674</v>
      </c>
      <c r="N47" s="34">
        <f t="shared" si="15"/>
        <v>461</v>
      </c>
      <c r="O47" s="34">
        <f t="shared" si="15"/>
        <v>278</v>
      </c>
      <c r="P47" s="34">
        <f t="shared" si="15"/>
        <v>0</v>
      </c>
      <c r="Q47" s="34">
        <f t="shared" si="15"/>
        <v>2076</v>
      </c>
      <c r="R47" s="13"/>
    </row>
    <row r="48" spans="1:18" s="4" customFormat="1" ht="30" customHeight="1">
      <c r="A48" s="99"/>
      <c r="B48" s="100"/>
      <c r="C48" s="197">
        <v>166849</v>
      </c>
      <c r="D48" s="197"/>
      <c r="E48" s="197" t="s">
        <v>141</v>
      </c>
      <c r="F48" s="197" t="s">
        <v>114</v>
      </c>
      <c r="G48" s="200" t="s">
        <v>131</v>
      </c>
      <c r="H48" s="201"/>
      <c r="I48" s="30">
        <v>46087</v>
      </c>
      <c r="J48" s="76" t="s">
        <v>88</v>
      </c>
      <c r="K48" s="31">
        <v>14</v>
      </c>
      <c r="L48" s="31">
        <v>40</v>
      </c>
      <c r="M48" s="31">
        <v>63</v>
      </c>
      <c r="N48" s="31">
        <v>57</v>
      </c>
      <c r="O48" s="31">
        <v>26</v>
      </c>
      <c r="P48" s="31"/>
      <c r="Q48" s="39">
        <f>SUM(K48:P48)</f>
        <v>200</v>
      </c>
      <c r="R48" s="194">
        <v>0.1</v>
      </c>
    </row>
    <row r="49" spans="1:18" s="4" customFormat="1" ht="30" customHeight="1">
      <c r="A49" s="99"/>
      <c r="B49" s="100"/>
      <c r="C49" s="198"/>
      <c r="D49" s="198"/>
      <c r="E49" s="198"/>
      <c r="F49" s="198"/>
      <c r="G49" s="202"/>
      <c r="H49" s="203"/>
      <c r="I49" s="30">
        <v>46087</v>
      </c>
      <c r="J49" s="76" t="s">
        <v>89</v>
      </c>
      <c r="K49" s="31">
        <v>110</v>
      </c>
      <c r="L49" s="31">
        <v>221</v>
      </c>
      <c r="M49" s="31">
        <v>321</v>
      </c>
      <c r="N49" s="31">
        <v>229</v>
      </c>
      <c r="O49" s="31">
        <v>109</v>
      </c>
      <c r="P49" s="31"/>
      <c r="Q49" s="39">
        <f t="shared" ref="Q49:Q50" si="16">SUM(K49:P49)</f>
        <v>990</v>
      </c>
      <c r="R49" s="195"/>
    </row>
    <row r="50" spans="1:18" s="4" customFormat="1" ht="30" customHeight="1">
      <c r="A50" s="99"/>
      <c r="B50" s="100"/>
      <c r="C50" s="198"/>
      <c r="D50" s="198"/>
      <c r="E50" s="198"/>
      <c r="F50" s="198"/>
      <c r="G50" s="202"/>
      <c r="H50" s="203"/>
      <c r="I50" s="30">
        <v>46087</v>
      </c>
      <c r="J50" s="76" t="s">
        <v>132</v>
      </c>
      <c r="K50" s="31">
        <v>130</v>
      </c>
      <c r="L50" s="31">
        <v>130</v>
      </c>
      <c r="M50" s="31">
        <v>260</v>
      </c>
      <c r="N50" s="31">
        <v>130</v>
      </c>
      <c r="O50" s="31">
        <v>130</v>
      </c>
      <c r="P50" s="31"/>
      <c r="Q50" s="39">
        <f t="shared" si="16"/>
        <v>780</v>
      </c>
      <c r="R50" s="195"/>
    </row>
    <row r="51" spans="1:18" s="4" customFormat="1" ht="21" customHeight="1">
      <c r="A51" s="99"/>
      <c r="B51" s="100"/>
      <c r="C51" s="32"/>
      <c r="D51" s="32"/>
      <c r="E51" s="32"/>
      <c r="F51" s="32"/>
      <c r="G51" s="103"/>
      <c r="H51" s="104"/>
      <c r="I51" s="33" t="s">
        <v>52</v>
      </c>
      <c r="J51" s="52">
        <f t="shared" ref="J51:Q51" si="17">SUM(J48:J50)</f>
        <v>0</v>
      </c>
      <c r="K51" s="34">
        <f t="shared" si="17"/>
        <v>254</v>
      </c>
      <c r="L51" s="34">
        <f t="shared" si="17"/>
        <v>391</v>
      </c>
      <c r="M51" s="34">
        <f t="shared" si="17"/>
        <v>644</v>
      </c>
      <c r="N51" s="34">
        <f t="shared" si="17"/>
        <v>416</v>
      </c>
      <c r="O51" s="34">
        <f t="shared" si="17"/>
        <v>265</v>
      </c>
      <c r="P51" s="34">
        <f t="shared" si="17"/>
        <v>0</v>
      </c>
      <c r="Q51" s="34">
        <f t="shared" si="17"/>
        <v>1970</v>
      </c>
      <c r="R51" s="13"/>
    </row>
    <row r="52" spans="1:18" s="4" customFormat="1" ht="75" customHeight="1">
      <c r="A52" s="99"/>
      <c r="B52" s="100"/>
      <c r="C52" s="79">
        <v>166858</v>
      </c>
      <c r="D52" s="78"/>
      <c r="E52" s="79" t="s">
        <v>141</v>
      </c>
      <c r="F52" s="79" t="s">
        <v>114</v>
      </c>
      <c r="G52" s="101" t="s">
        <v>165</v>
      </c>
      <c r="H52" s="102"/>
      <c r="I52" s="35">
        <v>46080</v>
      </c>
      <c r="J52" s="89" t="s">
        <v>161</v>
      </c>
      <c r="K52" s="31">
        <v>34</v>
      </c>
      <c r="L52" s="31">
        <v>90</v>
      </c>
      <c r="M52" s="31">
        <v>153</v>
      </c>
      <c r="N52" s="31">
        <v>143</v>
      </c>
      <c r="O52" s="31">
        <v>88</v>
      </c>
      <c r="P52" s="31"/>
      <c r="Q52" s="39">
        <f>SUM(K52:P52)</f>
        <v>508</v>
      </c>
      <c r="R52" s="80">
        <v>0.3</v>
      </c>
    </row>
    <row r="53" spans="1:18" s="4" customFormat="1" ht="21" customHeight="1">
      <c r="A53" s="99"/>
      <c r="B53" s="100"/>
      <c r="C53" s="32"/>
      <c r="D53" s="32"/>
      <c r="E53" s="32"/>
      <c r="F53" s="32"/>
      <c r="G53" s="103"/>
      <c r="H53" s="104"/>
      <c r="I53" s="33" t="s">
        <v>52</v>
      </c>
      <c r="J53" s="52">
        <f t="shared" ref="J53" si="18">SUM(J49:J52)</f>
        <v>0</v>
      </c>
      <c r="K53" s="34">
        <f>SUM(K52)</f>
        <v>34</v>
      </c>
      <c r="L53" s="34">
        <f t="shared" ref="L53:P53" si="19">SUM(L52)</f>
        <v>90</v>
      </c>
      <c r="M53" s="34">
        <f t="shared" si="19"/>
        <v>153</v>
      </c>
      <c r="N53" s="34">
        <f t="shared" si="19"/>
        <v>143</v>
      </c>
      <c r="O53" s="34">
        <f t="shared" si="19"/>
        <v>88</v>
      </c>
      <c r="P53" s="34">
        <f t="shared" si="19"/>
        <v>0</v>
      </c>
      <c r="Q53" s="34">
        <f>SUM(Q52)</f>
        <v>508</v>
      </c>
      <c r="R53" s="13"/>
    </row>
    <row r="54" spans="1:18" s="4" customFormat="1" ht="75" customHeight="1">
      <c r="A54" s="99"/>
      <c r="B54" s="100"/>
      <c r="C54" s="79">
        <v>166885</v>
      </c>
      <c r="D54" s="78"/>
      <c r="E54" s="79" t="s">
        <v>141</v>
      </c>
      <c r="F54" s="79" t="s">
        <v>114</v>
      </c>
      <c r="G54" s="101" t="s">
        <v>131</v>
      </c>
      <c r="H54" s="102"/>
      <c r="I54" s="35">
        <v>46115</v>
      </c>
      <c r="J54" s="76" t="s">
        <v>88</v>
      </c>
      <c r="K54" s="31">
        <v>34</v>
      </c>
      <c r="L54" s="31">
        <v>101</v>
      </c>
      <c r="M54" s="31">
        <v>157</v>
      </c>
      <c r="N54" s="31">
        <v>142</v>
      </c>
      <c r="O54" s="31">
        <v>66</v>
      </c>
      <c r="P54" s="31"/>
      <c r="Q54" s="39">
        <f>SUM(K54:P54)</f>
        <v>500</v>
      </c>
      <c r="R54" s="80">
        <v>0.3</v>
      </c>
    </row>
    <row r="55" spans="1:18" s="4" customFormat="1" ht="21" customHeight="1">
      <c r="A55" s="99"/>
      <c r="B55" s="100"/>
      <c r="C55" s="32"/>
      <c r="D55" s="32"/>
      <c r="E55" s="32"/>
      <c r="F55" s="32"/>
      <c r="G55" s="103"/>
      <c r="H55" s="104"/>
      <c r="I55" s="33" t="s">
        <v>52</v>
      </c>
      <c r="J55" s="52">
        <f>SUM(J49:J54)</f>
        <v>0</v>
      </c>
      <c r="K55" s="34">
        <f>SUM(K54)</f>
        <v>34</v>
      </c>
      <c r="L55" s="34">
        <f t="shared" ref="L55" si="20">SUM(L54)</f>
        <v>101</v>
      </c>
      <c r="M55" s="34">
        <f t="shared" ref="M55" si="21">SUM(M54)</f>
        <v>157</v>
      </c>
      <c r="N55" s="34">
        <f t="shared" ref="N55" si="22">SUM(N54)</f>
        <v>142</v>
      </c>
      <c r="O55" s="34">
        <f t="shared" ref="O55" si="23">SUM(O54)</f>
        <v>66</v>
      </c>
      <c r="P55" s="34">
        <f t="shared" ref="P55" si="24">SUM(P54)</f>
        <v>0</v>
      </c>
      <c r="Q55" s="34">
        <f>SUM(Q54)</f>
        <v>500</v>
      </c>
      <c r="R55" s="13"/>
    </row>
    <row r="56" spans="1:18" s="4" customFormat="1" ht="37.5" customHeight="1">
      <c r="A56" s="99"/>
      <c r="B56" s="100"/>
      <c r="C56" s="197">
        <v>166894</v>
      </c>
      <c r="D56" s="197"/>
      <c r="E56" s="197" t="s">
        <v>141</v>
      </c>
      <c r="F56" s="197" t="s">
        <v>114</v>
      </c>
      <c r="G56" s="200" t="s">
        <v>131</v>
      </c>
      <c r="H56" s="201"/>
      <c r="I56" s="243">
        <v>46150</v>
      </c>
      <c r="J56" s="76" t="s">
        <v>88</v>
      </c>
      <c r="K56" s="31">
        <v>34</v>
      </c>
      <c r="L56" s="31">
        <v>101</v>
      </c>
      <c r="M56" s="31">
        <v>157</v>
      </c>
      <c r="N56" s="31">
        <v>142</v>
      </c>
      <c r="O56" s="31">
        <v>66</v>
      </c>
      <c r="P56" s="31"/>
      <c r="Q56" s="39">
        <f>SUM(K56:P56)</f>
        <v>500</v>
      </c>
      <c r="R56" s="194">
        <v>0.3</v>
      </c>
    </row>
    <row r="57" spans="1:18" s="4" customFormat="1" ht="37.5" customHeight="1">
      <c r="A57" s="99"/>
      <c r="B57" s="100"/>
      <c r="C57" s="198"/>
      <c r="D57" s="198"/>
      <c r="E57" s="198"/>
      <c r="F57" s="198"/>
      <c r="G57" s="202"/>
      <c r="H57" s="203"/>
      <c r="I57" s="243">
        <v>46080</v>
      </c>
      <c r="J57" s="89" t="s">
        <v>161</v>
      </c>
      <c r="K57" s="31">
        <v>26</v>
      </c>
      <c r="L57" s="31">
        <v>79</v>
      </c>
      <c r="M57" s="31">
        <v>135</v>
      </c>
      <c r="N57" s="31">
        <v>125</v>
      </c>
      <c r="O57" s="31">
        <v>70</v>
      </c>
      <c r="P57" s="31"/>
      <c r="Q57" s="39">
        <f>SUM(K57:P57)</f>
        <v>435</v>
      </c>
      <c r="R57" s="195"/>
    </row>
    <row r="58" spans="1:18" s="4" customFormat="1" ht="21" customHeight="1">
      <c r="A58" s="99"/>
      <c r="B58" s="100"/>
      <c r="C58" s="32"/>
      <c r="D58" s="32"/>
      <c r="E58" s="32"/>
      <c r="F58" s="32"/>
      <c r="G58" s="103"/>
      <c r="H58" s="104"/>
      <c r="I58" s="33" t="s">
        <v>52</v>
      </c>
      <c r="J58" s="52">
        <f t="shared" ref="J58:Q58" si="25">SUM(J56:J57)</f>
        <v>0</v>
      </c>
      <c r="K58" s="34">
        <f t="shared" si="25"/>
        <v>60</v>
      </c>
      <c r="L58" s="34">
        <f t="shared" si="25"/>
        <v>180</v>
      </c>
      <c r="M58" s="34">
        <f t="shared" si="25"/>
        <v>292</v>
      </c>
      <c r="N58" s="34">
        <f t="shared" si="25"/>
        <v>267</v>
      </c>
      <c r="O58" s="34">
        <f t="shared" si="25"/>
        <v>136</v>
      </c>
      <c r="P58" s="34">
        <f t="shared" si="25"/>
        <v>0</v>
      </c>
      <c r="Q58" s="34">
        <f t="shared" si="25"/>
        <v>935</v>
      </c>
      <c r="R58" s="13"/>
    </row>
    <row r="59" spans="1:18" s="4" customFormat="1" ht="75" customHeight="1">
      <c r="A59" s="99"/>
      <c r="B59" s="100"/>
      <c r="C59" s="79">
        <v>166910</v>
      </c>
      <c r="D59" s="78"/>
      <c r="E59" s="79" t="s">
        <v>141</v>
      </c>
      <c r="F59" s="79" t="s">
        <v>114</v>
      </c>
      <c r="G59" s="101" t="s">
        <v>165</v>
      </c>
      <c r="H59" s="102"/>
      <c r="I59" s="35">
        <v>46150</v>
      </c>
      <c r="J59" s="76" t="s">
        <v>88</v>
      </c>
      <c r="K59" s="31">
        <v>34</v>
      </c>
      <c r="L59" s="31">
        <v>101</v>
      </c>
      <c r="M59" s="31">
        <v>157</v>
      </c>
      <c r="N59" s="31">
        <v>142</v>
      </c>
      <c r="O59" s="31">
        <v>66</v>
      </c>
      <c r="P59" s="31"/>
      <c r="Q59" s="39">
        <f>SUM(K59:P59)</f>
        <v>500</v>
      </c>
      <c r="R59" s="80">
        <v>0.3</v>
      </c>
    </row>
    <row r="60" spans="1:18" s="4" customFormat="1" ht="21" customHeight="1">
      <c r="A60" s="99"/>
      <c r="B60" s="100"/>
      <c r="C60" s="32"/>
      <c r="D60" s="32"/>
      <c r="E60" s="32"/>
      <c r="F60" s="32"/>
      <c r="G60" s="103"/>
      <c r="H60" s="104"/>
      <c r="I60" s="33" t="s">
        <v>52</v>
      </c>
      <c r="J60" s="52">
        <f>SUM(J49:J59)</f>
        <v>0</v>
      </c>
      <c r="K60" s="34">
        <f>SUM(K59)</f>
        <v>34</v>
      </c>
      <c r="L60" s="34">
        <f t="shared" ref="L60" si="26">SUM(L59)</f>
        <v>101</v>
      </c>
      <c r="M60" s="34">
        <f t="shared" ref="M60" si="27">SUM(M59)</f>
        <v>157</v>
      </c>
      <c r="N60" s="34">
        <f t="shared" ref="N60" si="28">SUM(N59)</f>
        <v>142</v>
      </c>
      <c r="O60" s="34">
        <f t="shared" ref="O60" si="29">SUM(O59)</f>
        <v>66</v>
      </c>
      <c r="P60" s="34">
        <f t="shared" ref="P60" si="30">SUM(P59)</f>
        <v>0</v>
      </c>
      <c r="Q60" s="34">
        <f>SUM(Q59)</f>
        <v>500</v>
      </c>
      <c r="R60" s="13"/>
    </row>
    <row r="61" spans="1:18" s="4" customFormat="1" ht="37.5" customHeight="1">
      <c r="A61" s="99"/>
      <c r="B61" s="100"/>
      <c r="C61" s="197">
        <v>166914</v>
      </c>
      <c r="D61" s="197"/>
      <c r="E61" s="197" t="s">
        <v>141</v>
      </c>
      <c r="F61" s="197" t="s">
        <v>114</v>
      </c>
      <c r="G61" s="200" t="s">
        <v>131</v>
      </c>
      <c r="H61" s="201"/>
      <c r="I61" s="30">
        <v>46150</v>
      </c>
      <c r="J61" s="76" t="s">
        <v>88</v>
      </c>
      <c r="K61" s="31">
        <v>34</v>
      </c>
      <c r="L61" s="31">
        <v>101</v>
      </c>
      <c r="M61" s="31">
        <v>157</v>
      </c>
      <c r="N61" s="31">
        <v>142</v>
      </c>
      <c r="O61" s="31">
        <v>66</v>
      </c>
      <c r="P61" s="31"/>
      <c r="Q61" s="39">
        <f>SUM(K61:P61)</f>
        <v>500</v>
      </c>
      <c r="R61" s="194">
        <v>0.1</v>
      </c>
    </row>
    <row r="62" spans="1:18" s="4" customFormat="1" ht="37.5" customHeight="1">
      <c r="A62" s="99"/>
      <c r="B62" s="100"/>
      <c r="C62" s="198"/>
      <c r="D62" s="198"/>
      <c r="E62" s="198"/>
      <c r="F62" s="198"/>
      <c r="G62" s="202"/>
      <c r="H62" s="203"/>
      <c r="I62" s="30">
        <v>46080</v>
      </c>
      <c r="J62" s="76" t="s">
        <v>162</v>
      </c>
      <c r="K62" s="31">
        <v>2</v>
      </c>
      <c r="L62" s="31">
        <v>9</v>
      </c>
      <c r="M62" s="31">
        <v>16</v>
      </c>
      <c r="N62" s="31">
        <v>14</v>
      </c>
      <c r="O62" s="31">
        <v>7</v>
      </c>
      <c r="P62" s="31"/>
      <c r="Q62" s="39">
        <f t="shared" ref="Q62:Q63" si="31">SUM(K62:P62)</f>
        <v>48</v>
      </c>
      <c r="R62" s="195"/>
    </row>
    <row r="63" spans="1:18" s="4" customFormat="1" ht="37.5" customHeight="1">
      <c r="A63" s="99"/>
      <c r="B63" s="100"/>
      <c r="C63" s="198"/>
      <c r="D63" s="198"/>
      <c r="E63" s="198"/>
      <c r="F63" s="198"/>
      <c r="G63" s="202"/>
      <c r="H63" s="203"/>
      <c r="I63" s="30">
        <v>46080</v>
      </c>
      <c r="J63" s="89" t="s">
        <v>161</v>
      </c>
      <c r="K63" s="31">
        <v>183</v>
      </c>
      <c r="L63" s="31">
        <v>492</v>
      </c>
      <c r="M63" s="31">
        <v>676</v>
      </c>
      <c r="N63" s="31">
        <v>583</v>
      </c>
      <c r="O63" s="31">
        <v>321</v>
      </c>
      <c r="P63" s="31"/>
      <c r="Q63" s="39">
        <f t="shared" si="31"/>
        <v>2255</v>
      </c>
      <c r="R63" s="195"/>
    </row>
    <row r="64" spans="1:18" s="4" customFormat="1" ht="21" customHeight="1">
      <c r="A64" s="99"/>
      <c r="B64" s="100"/>
      <c r="C64" s="32"/>
      <c r="D64" s="32"/>
      <c r="E64" s="32"/>
      <c r="F64" s="32"/>
      <c r="G64" s="103"/>
      <c r="H64" s="104"/>
      <c r="I64" s="33" t="s">
        <v>52</v>
      </c>
      <c r="J64" s="52">
        <f t="shared" ref="J64:Q64" si="32">SUM(J61:J63)</f>
        <v>0</v>
      </c>
      <c r="K64" s="34">
        <f t="shared" si="32"/>
        <v>219</v>
      </c>
      <c r="L64" s="34">
        <f t="shared" si="32"/>
        <v>602</v>
      </c>
      <c r="M64" s="34">
        <f t="shared" si="32"/>
        <v>849</v>
      </c>
      <c r="N64" s="34">
        <f t="shared" si="32"/>
        <v>739</v>
      </c>
      <c r="O64" s="34">
        <f t="shared" si="32"/>
        <v>394</v>
      </c>
      <c r="P64" s="34">
        <f t="shared" si="32"/>
        <v>0</v>
      </c>
      <c r="Q64" s="34">
        <f t="shared" si="32"/>
        <v>2803</v>
      </c>
      <c r="R64" s="13"/>
    </row>
    <row r="65" spans="1:18" s="4" customFormat="1" ht="37.5" customHeight="1">
      <c r="A65" s="99" t="str">
        <f>++C6</f>
        <v>263T012-01</v>
      </c>
      <c r="B65" s="100" t="str">
        <f>++C10</f>
        <v>BURNOUT GRAPHIC TEE</v>
      </c>
      <c r="C65" s="105">
        <v>166871</v>
      </c>
      <c r="D65" s="105"/>
      <c r="E65" s="105" t="s">
        <v>142</v>
      </c>
      <c r="F65" s="105" t="s">
        <v>114</v>
      </c>
      <c r="G65" s="107" t="s">
        <v>131</v>
      </c>
      <c r="H65" s="108"/>
      <c r="I65" s="35">
        <v>46108</v>
      </c>
      <c r="J65" s="76" t="s">
        <v>162</v>
      </c>
      <c r="K65" s="31">
        <v>4</v>
      </c>
      <c r="L65" s="31">
        <v>19</v>
      </c>
      <c r="M65" s="31">
        <v>31</v>
      </c>
      <c r="N65" s="31">
        <v>28</v>
      </c>
      <c r="O65" s="31">
        <v>13</v>
      </c>
      <c r="P65" s="31"/>
      <c r="Q65" s="39">
        <f>SUM(K65:P65)</f>
        <v>95</v>
      </c>
      <c r="R65" s="97">
        <v>0.5</v>
      </c>
    </row>
    <row r="66" spans="1:18" s="4" customFormat="1" ht="37.5" customHeight="1">
      <c r="A66" s="99"/>
      <c r="B66" s="100"/>
      <c r="C66" s="106"/>
      <c r="D66" s="106"/>
      <c r="E66" s="106"/>
      <c r="F66" s="106"/>
      <c r="G66" s="109"/>
      <c r="H66" s="110"/>
      <c r="I66" s="35">
        <v>46108</v>
      </c>
      <c r="J66" s="76" t="s">
        <v>160</v>
      </c>
      <c r="K66" s="31">
        <v>7</v>
      </c>
      <c r="L66" s="31">
        <v>87</v>
      </c>
      <c r="M66" s="31">
        <v>110</v>
      </c>
      <c r="N66" s="31">
        <v>95</v>
      </c>
      <c r="O66" s="31">
        <v>48</v>
      </c>
      <c r="P66" s="31"/>
      <c r="Q66" s="39">
        <f>SUM(K66:P66)</f>
        <v>347</v>
      </c>
      <c r="R66" s="98"/>
    </row>
    <row r="67" spans="1:18" s="4" customFormat="1" ht="21" customHeight="1">
      <c r="A67" s="99"/>
      <c r="B67" s="100"/>
      <c r="C67" s="32"/>
      <c r="D67" s="32"/>
      <c r="E67" s="32"/>
      <c r="F67" s="32"/>
      <c r="G67" s="103"/>
      <c r="H67" s="104"/>
      <c r="I67" s="33" t="s">
        <v>52</v>
      </c>
      <c r="J67" s="52">
        <f>SUM(J51:J65)</f>
        <v>0</v>
      </c>
      <c r="K67" s="34">
        <f>SUM(K65:K66)</f>
        <v>11</v>
      </c>
      <c r="L67" s="34">
        <f t="shared" ref="L67:Q67" si="33">SUM(L65:L66)</f>
        <v>106</v>
      </c>
      <c r="M67" s="34">
        <f t="shared" si="33"/>
        <v>141</v>
      </c>
      <c r="N67" s="34">
        <f t="shared" si="33"/>
        <v>123</v>
      </c>
      <c r="O67" s="34">
        <f t="shared" si="33"/>
        <v>61</v>
      </c>
      <c r="P67" s="34">
        <f t="shared" si="33"/>
        <v>0</v>
      </c>
      <c r="Q67" s="34">
        <f t="shared" si="33"/>
        <v>442</v>
      </c>
      <c r="R67" s="13"/>
    </row>
    <row r="68" spans="1:18" s="4" customFormat="1" ht="37.5" customHeight="1">
      <c r="A68" s="99"/>
      <c r="B68" s="100"/>
      <c r="C68" s="197">
        <v>166846</v>
      </c>
      <c r="D68" s="197"/>
      <c r="E68" s="197" t="s">
        <v>142</v>
      </c>
      <c r="F68" s="197" t="s">
        <v>114</v>
      </c>
      <c r="G68" s="200" t="s">
        <v>131</v>
      </c>
      <c r="H68" s="201"/>
      <c r="I68" s="30">
        <v>46087</v>
      </c>
      <c r="J68" s="76" t="s">
        <v>88</v>
      </c>
      <c r="K68" s="31">
        <v>34</v>
      </c>
      <c r="L68" s="31">
        <v>101</v>
      </c>
      <c r="M68" s="31">
        <v>157</v>
      </c>
      <c r="N68" s="31">
        <v>142</v>
      </c>
      <c r="O68" s="31">
        <v>66</v>
      </c>
      <c r="P68" s="31"/>
      <c r="Q68" s="39">
        <f>SUM(K68:P68)</f>
        <v>500</v>
      </c>
      <c r="R68" s="194">
        <v>0.3</v>
      </c>
    </row>
    <row r="69" spans="1:18" s="4" customFormat="1" ht="37.5" customHeight="1">
      <c r="A69" s="99"/>
      <c r="B69" s="100"/>
      <c r="C69" s="198"/>
      <c r="D69" s="198"/>
      <c r="E69" s="198"/>
      <c r="F69" s="198"/>
      <c r="G69" s="202"/>
      <c r="H69" s="203"/>
      <c r="I69" s="30">
        <v>46080</v>
      </c>
      <c r="J69" s="76" t="s">
        <v>160</v>
      </c>
      <c r="K69" s="31">
        <v>11</v>
      </c>
      <c r="L69" s="31">
        <v>82</v>
      </c>
      <c r="M69" s="31">
        <v>146</v>
      </c>
      <c r="N69" s="31">
        <v>126</v>
      </c>
      <c r="O69" s="31">
        <v>64</v>
      </c>
      <c r="P69" s="31"/>
      <c r="Q69" s="39">
        <f>SUM(K69:P69)</f>
        <v>429</v>
      </c>
      <c r="R69" s="195"/>
    </row>
    <row r="70" spans="1:18" s="4" customFormat="1" ht="21" customHeight="1">
      <c r="A70" s="99"/>
      <c r="B70" s="100"/>
      <c r="C70" s="32"/>
      <c r="D70" s="32"/>
      <c r="E70" s="32"/>
      <c r="F70" s="32"/>
      <c r="G70" s="103"/>
      <c r="H70" s="104"/>
      <c r="I70" s="33" t="s">
        <v>52</v>
      </c>
      <c r="J70" s="52">
        <f t="shared" ref="J70:Q70" si="34">SUM(J68:J69)</f>
        <v>0</v>
      </c>
      <c r="K70" s="34">
        <f t="shared" si="34"/>
        <v>45</v>
      </c>
      <c r="L70" s="34">
        <f t="shared" si="34"/>
        <v>183</v>
      </c>
      <c r="M70" s="34">
        <f t="shared" si="34"/>
        <v>303</v>
      </c>
      <c r="N70" s="34">
        <f t="shared" si="34"/>
        <v>268</v>
      </c>
      <c r="O70" s="34">
        <f t="shared" si="34"/>
        <v>130</v>
      </c>
      <c r="P70" s="34">
        <f t="shared" si="34"/>
        <v>0</v>
      </c>
      <c r="Q70" s="34">
        <f t="shared" si="34"/>
        <v>929</v>
      </c>
      <c r="R70" s="13"/>
    </row>
    <row r="71" spans="1:18" s="4" customFormat="1" ht="30" customHeight="1">
      <c r="A71" s="99"/>
      <c r="B71" s="100"/>
      <c r="C71" s="197">
        <v>166860</v>
      </c>
      <c r="D71" s="197"/>
      <c r="E71" s="197" t="s">
        <v>143</v>
      </c>
      <c r="F71" s="197" t="s">
        <v>114</v>
      </c>
      <c r="G71" s="200" t="s">
        <v>165</v>
      </c>
      <c r="H71" s="201"/>
      <c r="I71" s="30">
        <v>46087</v>
      </c>
      <c r="J71" s="76" t="s">
        <v>88</v>
      </c>
      <c r="K71" s="31">
        <v>14</v>
      </c>
      <c r="L71" s="31">
        <v>40</v>
      </c>
      <c r="M71" s="31">
        <v>63</v>
      </c>
      <c r="N71" s="31">
        <v>57</v>
      </c>
      <c r="O71" s="31">
        <v>26</v>
      </c>
      <c r="P71" s="31"/>
      <c r="Q71" s="39">
        <f>SUM(K71:P71)</f>
        <v>200</v>
      </c>
      <c r="R71" s="194">
        <v>0.1</v>
      </c>
    </row>
    <row r="72" spans="1:18" s="4" customFormat="1" ht="30" customHeight="1">
      <c r="A72" s="99"/>
      <c r="B72" s="100"/>
      <c r="C72" s="198"/>
      <c r="D72" s="198"/>
      <c r="E72" s="198"/>
      <c r="F72" s="198"/>
      <c r="G72" s="202"/>
      <c r="H72" s="203"/>
      <c r="I72" s="30">
        <v>46087</v>
      </c>
      <c r="J72" s="76" t="s">
        <v>89</v>
      </c>
      <c r="K72" s="31">
        <v>162</v>
      </c>
      <c r="L72" s="31">
        <v>326</v>
      </c>
      <c r="M72" s="31">
        <v>474</v>
      </c>
      <c r="N72" s="31">
        <v>338</v>
      </c>
      <c r="O72" s="31">
        <v>160</v>
      </c>
      <c r="P72" s="31"/>
      <c r="Q72" s="39">
        <f t="shared" ref="Q72:Q74" si="35">SUM(K72:P72)</f>
        <v>1460</v>
      </c>
      <c r="R72" s="195"/>
    </row>
    <row r="73" spans="1:18" s="4" customFormat="1" ht="30" customHeight="1">
      <c r="A73" s="99"/>
      <c r="B73" s="100"/>
      <c r="C73" s="198"/>
      <c r="D73" s="198"/>
      <c r="E73" s="198"/>
      <c r="F73" s="198"/>
      <c r="G73" s="202"/>
      <c r="H73" s="203"/>
      <c r="I73" s="30">
        <v>46087</v>
      </c>
      <c r="J73" s="76" t="s">
        <v>132</v>
      </c>
      <c r="K73" s="31">
        <v>130</v>
      </c>
      <c r="L73" s="31">
        <v>130</v>
      </c>
      <c r="M73" s="31">
        <v>260</v>
      </c>
      <c r="N73" s="31">
        <v>130</v>
      </c>
      <c r="O73" s="31">
        <v>130</v>
      </c>
      <c r="P73" s="31"/>
      <c r="Q73" s="39">
        <f t="shared" si="35"/>
        <v>780</v>
      </c>
      <c r="R73" s="195"/>
    </row>
    <row r="74" spans="1:18" s="4" customFormat="1" ht="30" customHeight="1">
      <c r="A74" s="99"/>
      <c r="B74" s="100"/>
      <c r="C74" s="198"/>
      <c r="D74" s="198"/>
      <c r="E74" s="198"/>
      <c r="F74" s="198"/>
      <c r="G74" s="204"/>
      <c r="H74" s="205"/>
      <c r="I74" s="35">
        <v>46080</v>
      </c>
      <c r="J74" s="89" t="s">
        <v>161</v>
      </c>
      <c r="K74" s="31">
        <v>123</v>
      </c>
      <c r="L74" s="31">
        <v>253</v>
      </c>
      <c r="M74" s="31">
        <v>304</v>
      </c>
      <c r="N74" s="31">
        <v>244</v>
      </c>
      <c r="O74" s="31">
        <v>137</v>
      </c>
      <c r="P74" s="31"/>
      <c r="Q74" s="39">
        <f t="shared" si="35"/>
        <v>1061</v>
      </c>
      <c r="R74" s="195"/>
    </row>
    <row r="75" spans="1:18" s="4" customFormat="1" ht="21" customHeight="1">
      <c r="A75" s="99"/>
      <c r="B75" s="100"/>
      <c r="C75" s="32"/>
      <c r="D75" s="32"/>
      <c r="E75" s="32"/>
      <c r="F75" s="32"/>
      <c r="G75" s="103"/>
      <c r="H75" s="104"/>
      <c r="I75" s="33" t="s">
        <v>52</v>
      </c>
      <c r="J75" s="52">
        <f t="shared" ref="J75:Q75" si="36">SUM(J71:J74)</f>
        <v>0</v>
      </c>
      <c r="K75" s="34">
        <f t="shared" si="36"/>
        <v>429</v>
      </c>
      <c r="L75" s="34">
        <f t="shared" si="36"/>
        <v>749</v>
      </c>
      <c r="M75" s="34">
        <f t="shared" si="36"/>
        <v>1101</v>
      </c>
      <c r="N75" s="34">
        <f t="shared" si="36"/>
        <v>769</v>
      </c>
      <c r="O75" s="34">
        <f t="shared" si="36"/>
        <v>453</v>
      </c>
      <c r="P75" s="34">
        <f t="shared" si="36"/>
        <v>0</v>
      </c>
      <c r="Q75" s="34">
        <f t="shared" si="36"/>
        <v>3501</v>
      </c>
      <c r="R75" s="13"/>
    </row>
    <row r="76" spans="1:18" s="4" customFormat="1" ht="37.5" customHeight="1">
      <c r="A76" s="99"/>
      <c r="B76" s="100"/>
      <c r="C76" s="197">
        <v>166869</v>
      </c>
      <c r="D76" s="197"/>
      <c r="E76" s="197" t="s">
        <v>143</v>
      </c>
      <c r="F76" s="197" t="s">
        <v>114</v>
      </c>
      <c r="G76" s="200" t="s">
        <v>131</v>
      </c>
      <c r="H76" s="201"/>
      <c r="I76" s="30">
        <v>46115</v>
      </c>
      <c r="J76" s="76" t="s">
        <v>88</v>
      </c>
      <c r="K76" s="31">
        <v>34</v>
      </c>
      <c r="L76" s="31">
        <v>101</v>
      </c>
      <c r="M76" s="31">
        <v>157</v>
      </c>
      <c r="N76" s="31">
        <v>142</v>
      </c>
      <c r="O76" s="31">
        <v>66</v>
      </c>
      <c r="P76" s="31"/>
      <c r="Q76" s="39">
        <f>SUM(K76:P76)</f>
        <v>500</v>
      </c>
      <c r="R76" s="194">
        <v>0.3</v>
      </c>
    </row>
    <row r="77" spans="1:18" s="4" customFormat="1" ht="37.5" customHeight="1">
      <c r="A77" s="99"/>
      <c r="B77" s="100"/>
      <c r="C77" s="198"/>
      <c r="D77" s="198"/>
      <c r="E77" s="198"/>
      <c r="F77" s="198"/>
      <c r="G77" s="202"/>
      <c r="H77" s="203"/>
      <c r="I77" s="30">
        <v>46108</v>
      </c>
      <c r="J77" s="89" t="s">
        <v>161</v>
      </c>
      <c r="K77" s="31">
        <v>6</v>
      </c>
      <c r="L77" s="31">
        <v>24</v>
      </c>
      <c r="M77" s="31">
        <v>41</v>
      </c>
      <c r="N77" s="31">
        <v>37</v>
      </c>
      <c r="O77" s="31">
        <v>17</v>
      </c>
      <c r="P77" s="31"/>
      <c r="Q77" s="39">
        <f>SUM(K77:P77)</f>
        <v>125</v>
      </c>
      <c r="R77" s="195"/>
    </row>
    <row r="78" spans="1:18" s="4" customFormat="1" ht="21" customHeight="1">
      <c r="A78" s="99"/>
      <c r="B78" s="100"/>
      <c r="C78" s="32"/>
      <c r="D78" s="32"/>
      <c r="E78" s="32"/>
      <c r="F78" s="32"/>
      <c r="G78" s="103"/>
      <c r="H78" s="104"/>
      <c r="I78" s="33" t="s">
        <v>52</v>
      </c>
      <c r="J78" s="52">
        <f t="shared" ref="J78:Q78" si="37">SUM(J76:J77)</f>
        <v>0</v>
      </c>
      <c r="K78" s="34">
        <f t="shared" si="37"/>
        <v>40</v>
      </c>
      <c r="L78" s="34">
        <f t="shared" si="37"/>
        <v>125</v>
      </c>
      <c r="M78" s="34">
        <f t="shared" si="37"/>
        <v>198</v>
      </c>
      <c r="N78" s="34">
        <f t="shared" si="37"/>
        <v>179</v>
      </c>
      <c r="O78" s="34">
        <f t="shared" si="37"/>
        <v>83</v>
      </c>
      <c r="P78" s="34">
        <f t="shared" si="37"/>
        <v>0</v>
      </c>
      <c r="Q78" s="34">
        <f t="shared" si="37"/>
        <v>625</v>
      </c>
      <c r="R78" s="13"/>
    </row>
    <row r="79" spans="1:18" s="4" customFormat="1" ht="37.5" customHeight="1">
      <c r="A79" s="99"/>
      <c r="B79" s="100"/>
      <c r="C79" s="105">
        <v>166872</v>
      </c>
      <c r="D79" s="105"/>
      <c r="E79" s="105" t="s">
        <v>143</v>
      </c>
      <c r="F79" s="105" t="s">
        <v>114</v>
      </c>
      <c r="G79" s="107" t="s">
        <v>131</v>
      </c>
      <c r="H79" s="108"/>
      <c r="I79" s="35">
        <v>46108</v>
      </c>
      <c r="J79" s="89" t="s">
        <v>161</v>
      </c>
      <c r="K79" s="31">
        <v>8</v>
      </c>
      <c r="L79" s="31">
        <v>87</v>
      </c>
      <c r="M79" s="31">
        <v>160</v>
      </c>
      <c r="N79" s="31">
        <v>156</v>
      </c>
      <c r="O79" s="31">
        <v>77</v>
      </c>
      <c r="P79" s="31"/>
      <c r="Q79" s="39">
        <f>SUM(K79:P79)</f>
        <v>488</v>
      </c>
      <c r="R79" s="97">
        <v>0.3</v>
      </c>
    </row>
    <row r="80" spans="1:18" s="4" customFormat="1" ht="37.5" customHeight="1">
      <c r="A80" s="99"/>
      <c r="B80" s="100"/>
      <c r="C80" s="106"/>
      <c r="D80" s="106"/>
      <c r="E80" s="106"/>
      <c r="F80" s="106"/>
      <c r="G80" s="109"/>
      <c r="H80" s="110"/>
      <c r="I80" s="35">
        <v>46108</v>
      </c>
      <c r="J80" s="76" t="s">
        <v>162</v>
      </c>
      <c r="K80" s="31">
        <v>4</v>
      </c>
      <c r="L80" s="31">
        <v>19</v>
      </c>
      <c r="M80" s="31">
        <v>31</v>
      </c>
      <c r="N80" s="31">
        <v>28</v>
      </c>
      <c r="O80" s="31">
        <v>13</v>
      </c>
      <c r="P80" s="31"/>
      <c r="Q80" s="39">
        <f>SUM(K80:P80)</f>
        <v>95</v>
      </c>
      <c r="R80" s="98"/>
    </row>
    <row r="81" spans="1:18" s="4" customFormat="1" ht="21" customHeight="1">
      <c r="A81" s="99"/>
      <c r="B81" s="100"/>
      <c r="C81" s="32"/>
      <c r="D81" s="32"/>
      <c r="E81" s="32"/>
      <c r="F81" s="32"/>
      <c r="G81" s="103"/>
      <c r="H81" s="104"/>
      <c r="I81" s="33" t="s">
        <v>52</v>
      </c>
      <c r="J81" s="52">
        <f>SUM(J65:J79)</f>
        <v>0</v>
      </c>
      <c r="K81" s="34">
        <f>SUM(K79:K80)</f>
        <v>12</v>
      </c>
      <c r="L81" s="34">
        <f t="shared" ref="L81:P81" si="38">SUM(L79:L80)</f>
        <v>106</v>
      </c>
      <c r="M81" s="34">
        <f t="shared" si="38"/>
        <v>191</v>
      </c>
      <c r="N81" s="34">
        <f t="shared" si="38"/>
        <v>184</v>
      </c>
      <c r="O81" s="34">
        <f t="shared" si="38"/>
        <v>90</v>
      </c>
      <c r="P81" s="34">
        <f t="shared" si="38"/>
        <v>0</v>
      </c>
      <c r="Q81" s="34">
        <f>SUM(Q79:Q80)</f>
        <v>583</v>
      </c>
      <c r="R81" s="13"/>
    </row>
    <row r="82" spans="1:18" s="4" customFormat="1" ht="37.5" customHeight="1">
      <c r="A82" s="99"/>
      <c r="B82" s="100"/>
      <c r="C82" s="197">
        <v>166874</v>
      </c>
      <c r="D82" s="197"/>
      <c r="E82" s="197" t="s">
        <v>143</v>
      </c>
      <c r="F82" s="197" t="s">
        <v>114</v>
      </c>
      <c r="G82" s="200" t="s">
        <v>131</v>
      </c>
      <c r="H82" s="201"/>
      <c r="I82" s="30">
        <v>46115</v>
      </c>
      <c r="J82" s="76" t="s">
        <v>88</v>
      </c>
      <c r="K82" s="31">
        <v>34</v>
      </c>
      <c r="L82" s="31">
        <v>101</v>
      </c>
      <c r="M82" s="31">
        <v>157</v>
      </c>
      <c r="N82" s="31">
        <v>142</v>
      </c>
      <c r="O82" s="31">
        <v>66</v>
      </c>
      <c r="P82" s="31"/>
      <c r="Q82" s="39">
        <f>SUM(K82:P82)</f>
        <v>500</v>
      </c>
      <c r="R82" s="194">
        <v>0.1</v>
      </c>
    </row>
    <row r="83" spans="1:18" s="4" customFormat="1" ht="37.5" customHeight="1">
      <c r="A83" s="99"/>
      <c r="B83" s="100"/>
      <c r="C83" s="198"/>
      <c r="D83" s="198"/>
      <c r="E83" s="198"/>
      <c r="F83" s="198"/>
      <c r="G83" s="202"/>
      <c r="H83" s="203"/>
      <c r="I83" s="30">
        <v>46108</v>
      </c>
      <c r="J83" s="76" t="s">
        <v>162</v>
      </c>
      <c r="K83" s="31">
        <v>2</v>
      </c>
      <c r="L83" s="31">
        <v>7</v>
      </c>
      <c r="M83" s="31">
        <v>12</v>
      </c>
      <c r="N83" s="31">
        <v>11</v>
      </c>
      <c r="O83" s="31">
        <v>5</v>
      </c>
      <c r="P83" s="31"/>
      <c r="Q83" s="39">
        <f t="shared" ref="Q83:Q84" si="39">SUM(K83:P83)</f>
        <v>37</v>
      </c>
      <c r="R83" s="195"/>
    </row>
    <row r="84" spans="1:18" s="4" customFormat="1" ht="37.5" customHeight="1">
      <c r="A84" s="99"/>
      <c r="B84" s="100"/>
      <c r="C84" s="198"/>
      <c r="D84" s="198"/>
      <c r="E84" s="198"/>
      <c r="F84" s="198"/>
      <c r="G84" s="202"/>
      <c r="H84" s="203"/>
      <c r="I84" s="30">
        <v>46108</v>
      </c>
      <c r="J84" s="89" t="s">
        <v>161</v>
      </c>
      <c r="K84" s="31">
        <v>38</v>
      </c>
      <c r="L84" s="31">
        <v>116</v>
      </c>
      <c r="M84" s="31">
        <v>190</v>
      </c>
      <c r="N84" s="31">
        <v>167</v>
      </c>
      <c r="O84" s="31">
        <v>90</v>
      </c>
      <c r="P84" s="31"/>
      <c r="Q84" s="39">
        <f t="shared" si="39"/>
        <v>601</v>
      </c>
      <c r="R84" s="195"/>
    </row>
    <row r="85" spans="1:18" s="4" customFormat="1" ht="21" customHeight="1">
      <c r="A85" s="99"/>
      <c r="B85" s="100"/>
      <c r="C85" s="32"/>
      <c r="D85" s="32"/>
      <c r="E85" s="32"/>
      <c r="F85" s="32"/>
      <c r="G85" s="103"/>
      <c r="H85" s="104"/>
      <c r="I85" s="33" t="s">
        <v>52</v>
      </c>
      <c r="J85" s="52">
        <f t="shared" ref="J85:Q85" si="40">SUM(J82:J84)</f>
        <v>0</v>
      </c>
      <c r="K85" s="34">
        <f t="shared" si="40"/>
        <v>74</v>
      </c>
      <c r="L85" s="34">
        <f t="shared" si="40"/>
        <v>224</v>
      </c>
      <c r="M85" s="34">
        <f t="shared" si="40"/>
        <v>359</v>
      </c>
      <c r="N85" s="34">
        <f t="shared" si="40"/>
        <v>320</v>
      </c>
      <c r="O85" s="34">
        <f t="shared" si="40"/>
        <v>161</v>
      </c>
      <c r="P85" s="34">
        <f t="shared" si="40"/>
        <v>0</v>
      </c>
      <c r="Q85" s="34">
        <f t="shared" si="40"/>
        <v>1138</v>
      </c>
      <c r="R85" s="13"/>
    </row>
    <row r="86" spans="1:18" s="4" customFormat="1" ht="30" customHeight="1">
      <c r="A86" s="99"/>
      <c r="B86" s="100"/>
      <c r="C86" s="197">
        <v>166880</v>
      </c>
      <c r="D86" s="197"/>
      <c r="E86" s="197" t="s">
        <v>143</v>
      </c>
      <c r="F86" s="197" t="s">
        <v>114</v>
      </c>
      <c r="G86" s="200" t="s">
        <v>131</v>
      </c>
      <c r="H86" s="201"/>
      <c r="I86" s="30">
        <v>46115</v>
      </c>
      <c r="J86" s="76" t="s">
        <v>89</v>
      </c>
      <c r="K86" s="31">
        <v>248</v>
      </c>
      <c r="L86" s="31">
        <v>497</v>
      </c>
      <c r="M86" s="31">
        <v>724</v>
      </c>
      <c r="N86" s="31">
        <v>516</v>
      </c>
      <c r="O86" s="31">
        <v>245</v>
      </c>
      <c r="P86" s="31"/>
      <c r="Q86" s="39">
        <f>SUM(K86:P86)</f>
        <v>2230</v>
      </c>
      <c r="R86" s="194">
        <v>0.1</v>
      </c>
    </row>
    <row r="87" spans="1:18" s="4" customFormat="1" ht="30" customHeight="1">
      <c r="A87" s="99"/>
      <c r="B87" s="100"/>
      <c r="C87" s="198"/>
      <c r="D87" s="198"/>
      <c r="E87" s="198"/>
      <c r="F87" s="198"/>
      <c r="G87" s="202"/>
      <c r="H87" s="203"/>
      <c r="I87" s="30">
        <v>46115</v>
      </c>
      <c r="J87" s="76" t="s">
        <v>132</v>
      </c>
      <c r="K87" s="31">
        <v>130</v>
      </c>
      <c r="L87" s="31">
        <v>130</v>
      </c>
      <c r="M87" s="31">
        <v>260</v>
      </c>
      <c r="N87" s="31">
        <v>130</v>
      </c>
      <c r="O87" s="31">
        <v>130</v>
      </c>
      <c r="P87" s="31"/>
      <c r="Q87" s="39">
        <f t="shared" ref="Q87:Q89" si="41">SUM(K87:P87)</f>
        <v>780</v>
      </c>
      <c r="R87" s="195"/>
    </row>
    <row r="88" spans="1:18" s="4" customFormat="1" ht="30" customHeight="1">
      <c r="A88" s="99"/>
      <c r="B88" s="100"/>
      <c r="C88" s="198"/>
      <c r="D88" s="198"/>
      <c r="E88" s="198"/>
      <c r="F88" s="198"/>
      <c r="G88" s="202"/>
      <c r="H88" s="203"/>
      <c r="I88" s="30">
        <v>46115</v>
      </c>
      <c r="J88" s="76" t="s">
        <v>88</v>
      </c>
      <c r="K88" s="31">
        <v>14</v>
      </c>
      <c r="L88" s="31">
        <v>40</v>
      </c>
      <c r="M88" s="31">
        <v>63</v>
      </c>
      <c r="N88" s="31">
        <v>57</v>
      </c>
      <c r="O88" s="31">
        <v>26</v>
      </c>
      <c r="P88" s="31"/>
      <c r="Q88" s="39">
        <f t="shared" si="41"/>
        <v>200</v>
      </c>
      <c r="R88" s="195"/>
    </row>
    <row r="89" spans="1:18" s="4" customFormat="1" ht="30" customHeight="1">
      <c r="A89" s="99"/>
      <c r="B89" s="100"/>
      <c r="C89" s="198"/>
      <c r="D89" s="198"/>
      <c r="E89" s="198"/>
      <c r="F89" s="198"/>
      <c r="G89" s="204"/>
      <c r="H89" s="205"/>
      <c r="I89" s="35">
        <v>46108</v>
      </c>
      <c r="J89" s="89" t="s">
        <v>161</v>
      </c>
      <c r="K89" s="31">
        <v>2</v>
      </c>
      <c r="L89" s="31">
        <v>10</v>
      </c>
      <c r="M89" s="31">
        <v>16</v>
      </c>
      <c r="N89" s="31">
        <v>15</v>
      </c>
      <c r="O89" s="31">
        <v>7</v>
      </c>
      <c r="P89" s="31"/>
      <c r="Q89" s="39">
        <f t="shared" si="41"/>
        <v>50</v>
      </c>
      <c r="R89" s="195"/>
    </row>
    <row r="90" spans="1:18" s="4" customFormat="1" ht="21" customHeight="1">
      <c r="A90" s="99"/>
      <c r="B90" s="100"/>
      <c r="C90" s="32"/>
      <c r="D90" s="32"/>
      <c r="E90" s="32"/>
      <c r="F90" s="32"/>
      <c r="G90" s="103"/>
      <c r="H90" s="104"/>
      <c r="I90" s="33" t="s">
        <v>52</v>
      </c>
      <c r="J90" s="52">
        <f t="shared" ref="J90:Q90" si="42">SUM(J86:J89)</f>
        <v>0</v>
      </c>
      <c r="K90" s="34">
        <f t="shared" si="42"/>
        <v>394</v>
      </c>
      <c r="L90" s="34">
        <f t="shared" si="42"/>
        <v>677</v>
      </c>
      <c r="M90" s="34">
        <f t="shared" si="42"/>
        <v>1063</v>
      </c>
      <c r="N90" s="34">
        <f t="shared" si="42"/>
        <v>718</v>
      </c>
      <c r="O90" s="34">
        <f t="shared" si="42"/>
        <v>408</v>
      </c>
      <c r="P90" s="34">
        <f t="shared" si="42"/>
        <v>0</v>
      </c>
      <c r="Q90" s="34">
        <f t="shared" si="42"/>
        <v>3260</v>
      </c>
      <c r="R90" s="13"/>
    </row>
    <row r="91" spans="1:18" s="4" customFormat="1" ht="75" customHeight="1">
      <c r="A91" s="99"/>
      <c r="B91" s="100"/>
      <c r="C91" s="79">
        <v>166901</v>
      </c>
      <c r="D91" s="78"/>
      <c r="E91" s="79" t="s">
        <v>143</v>
      </c>
      <c r="F91" s="79" t="s">
        <v>114</v>
      </c>
      <c r="G91" s="101" t="s">
        <v>131</v>
      </c>
      <c r="H91" s="102"/>
      <c r="I91" s="35">
        <v>46108</v>
      </c>
      <c r="J91" s="76" t="s">
        <v>88</v>
      </c>
      <c r="K91" s="31">
        <v>34</v>
      </c>
      <c r="L91" s="31">
        <v>101</v>
      </c>
      <c r="M91" s="31">
        <v>157</v>
      </c>
      <c r="N91" s="31">
        <v>142</v>
      </c>
      <c r="O91" s="31">
        <v>66</v>
      </c>
      <c r="P91" s="31"/>
      <c r="Q91" s="39">
        <f>SUM(K91:P91)</f>
        <v>500</v>
      </c>
      <c r="R91" s="80">
        <v>0.3</v>
      </c>
    </row>
    <row r="92" spans="1:18" s="4" customFormat="1" ht="21" customHeight="1">
      <c r="A92" s="99"/>
      <c r="B92" s="100"/>
      <c r="C92" s="32"/>
      <c r="D92" s="32"/>
      <c r="E92" s="32"/>
      <c r="F92" s="32"/>
      <c r="G92" s="103"/>
      <c r="H92" s="104"/>
      <c r="I92" s="33" t="s">
        <v>52</v>
      </c>
      <c r="J92" s="52">
        <f>SUM(J76:J91)</f>
        <v>0</v>
      </c>
      <c r="K92" s="34">
        <f>SUM(K91)</f>
        <v>34</v>
      </c>
      <c r="L92" s="34">
        <f t="shared" ref="L92" si="43">SUM(L91)</f>
        <v>101</v>
      </c>
      <c r="M92" s="34">
        <f t="shared" ref="M92" si="44">SUM(M91)</f>
        <v>157</v>
      </c>
      <c r="N92" s="34">
        <f t="shared" ref="N92" si="45">SUM(N91)</f>
        <v>142</v>
      </c>
      <c r="O92" s="34">
        <f t="shared" ref="O92" si="46">SUM(O91)</f>
        <v>66</v>
      </c>
      <c r="P92" s="34">
        <f t="shared" ref="P92" si="47">SUM(P91)</f>
        <v>0</v>
      </c>
      <c r="Q92" s="34">
        <f>SUM(Q91)</f>
        <v>500</v>
      </c>
      <c r="R92" s="13"/>
    </row>
    <row r="93" spans="1:18" s="4" customFormat="1" ht="30" customHeight="1">
      <c r="A93" s="99"/>
      <c r="B93" s="100"/>
      <c r="C93" s="197">
        <v>166903</v>
      </c>
      <c r="D93" s="197"/>
      <c r="E93" s="197" t="s">
        <v>143</v>
      </c>
      <c r="F93" s="197" t="s">
        <v>114</v>
      </c>
      <c r="G93" s="200" t="s">
        <v>131</v>
      </c>
      <c r="H93" s="201"/>
      <c r="I93" s="30">
        <v>46150</v>
      </c>
      <c r="J93" s="76" t="s">
        <v>88</v>
      </c>
      <c r="K93" s="31">
        <v>14</v>
      </c>
      <c r="L93" s="31">
        <v>40</v>
      </c>
      <c r="M93" s="31">
        <v>63</v>
      </c>
      <c r="N93" s="31">
        <v>57</v>
      </c>
      <c r="O93" s="31">
        <v>26</v>
      </c>
      <c r="P93" s="31"/>
      <c r="Q93" s="39">
        <f>SUM(K93:P93)</f>
        <v>200</v>
      </c>
      <c r="R93" s="194">
        <v>0.1</v>
      </c>
    </row>
    <row r="94" spans="1:18" s="4" customFormat="1" ht="30" customHeight="1">
      <c r="A94" s="99"/>
      <c r="B94" s="100"/>
      <c r="C94" s="198"/>
      <c r="D94" s="198"/>
      <c r="E94" s="198"/>
      <c r="F94" s="198"/>
      <c r="G94" s="202"/>
      <c r="H94" s="203"/>
      <c r="I94" s="30">
        <v>46150</v>
      </c>
      <c r="J94" s="76" t="s">
        <v>132</v>
      </c>
      <c r="K94" s="31">
        <v>130</v>
      </c>
      <c r="L94" s="31">
        <v>130</v>
      </c>
      <c r="M94" s="31">
        <v>260</v>
      </c>
      <c r="N94" s="31">
        <v>130</v>
      </c>
      <c r="O94" s="31">
        <v>130</v>
      </c>
      <c r="P94" s="31"/>
      <c r="Q94" s="39">
        <f t="shared" ref="Q94:Q96" si="48">SUM(K94:P94)</f>
        <v>780</v>
      </c>
      <c r="R94" s="195"/>
    </row>
    <row r="95" spans="1:18" s="4" customFormat="1" ht="30" customHeight="1">
      <c r="A95" s="99"/>
      <c r="B95" s="100"/>
      <c r="C95" s="198"/>
      <c r="D95" s="198"/>
      <c r="E95" s="198"/>
      <c r="F95" s="198"/>
      <c r="G95" s="202"/>
      <c r="H95" s="203"/>
      <c r="I95" s="30">
        <v>46150</v>
      </c>
      <c r="J95" s="76" t="s">
        <v>89</v>
      </c>
      <c r="K95" s="31">
        <v>262</v>
      </c>
      <c r="L95" s="31">
        <v>526</v>
      </c>
      <c r="M95" s="31">
        <v>766</v>
      </c>
      <c r="N95" s="31">
        <v>546</v>
      </c>
      <c r="O95" s="31">
        <v>260</v>
      </c>
      <c r="P95" s="31"/>
      <c r="Q95" s="39">
        <f t="shared" si="48"/>
        <v>2360</v>
      </c>
      <c r="R95" s="195"/>
    </row>
    <row r="96" spans="1:18" s="4" customFormat="1" ht="30" customHeight="1">
      <c r="A96" s="99"/>
      <c r="B96" s="100"/>
      <c r="C96" s="198"/>
      <c r="D96" s="198"/>
      <c r="E96" s="198"/>
      <c r="F96" s="198"/>
      <c r="G96" s="204"/>
      <c r="H96" s="205"/>
      <c r="I96" s="35">
        <v>46143</v>
      </c>
      <c r="J96" s="89" t="s">
        <v>161</v>
      </c>
      <c r="K96" s="31">
        <v>2</v>
      </c>
      <c r="L96" s="31">
        <v>23</v>
      </c>
      <c r="M96" s="31">
        <v>42</v>
      </c>
      <c r="N96" s="31">
        <v>41</v>
      </c>
      <c r="O96" s="31">
        <v>20</v>
      </c>
      <c r="P96" s="31"/>
      <c r="Q96" s="39">
        <f t="shared" si="48"/>
        <v>128</v>
      </c>
      <c r="R96" s="195"/>
    </row>
    <row r="97" spans="1:18" s="4" customFormat="1" ht="21" customHeight="1">
      <c r="A97" s="99"/>
      <c r="B97" s="100"/>
      <c r="C97" s="32"/>
      <c r="D97" s="32"/>
      <c r="E97" s="32"/>
      <c r="F97" s="32"/>
      <c r="G97" s="103"/>
      <c r="H97" s="104"/>
      <c r="I97" s="33" t="s">
        <v>52</v>
      </c>
      <c r="J97" s="52">
        <f t="shared" ref="J97:Q97" si="49">SUM(J93:J96)</f>
        <v>0</v>
      </c>
      <c r="K97" s="34">
        <f t="shared" si="49"/>
        <v>408</v>
      </c>
      <c r="L97" s="34">
        <f t="shared" si="49"/>
        <v>719</v>
      </c>
      <c r="M97" s="34">
        <f t="shared" si="49"/>
        <v>1131</v>
      </c>
      <c r="N97" s="34">
        <f t="shared" si="49"/>
        <v>774</v>
      </c>
      <c r="O97" s="34">
        <f t="shared" si="49"/>
        <v>436</v>
      </c>
      <c r="P97" s="34">
        <f t="shared" si="49"/>
        <v>0</v>
      </c>
      <c r="Q97" s="34">
        <f t="shared" si="49"/>
        <v>3468</v>
      </c>
      <c r="R97" s="13"/>
    </row>
    <row r="98" spans="1:18" s="4" customFormat="1" ht="75" customHeight="1">
      <c r="A98" s="99"/>
      <c r="B98" s="100"/>
      <c r="C98" s="79">
        <v>166848</v>
      </c>
      <c r="D98" s="78"/>
      <c r="E98" s="79" t="s">
        <v>143</v>
      </c>
      <c r="F98" s="79" t="s">
        <v>114</v>
      </c>
      <c r="G98" s="101" t="s">
        <v>131</v>
      </c>
      <c r="H98" s="102"/>
      <c r="I98" s="35">
        <v>46087</v>
      </c>
      <c r="J98" s="76"/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9">
        <v>500</v>
      </c>
      <c r="R98" s="80">
        <v>0.3</v>
      </c>
    </row>
    <row r="99" spans="1:18" s="4" customFormat="1" ht="21" customHeight="1">
      <c r="A99" s="99"/>
      <c r="B99" s="100"/>
      <c r="C99" s="32"/>
      <c r="D99" s="32"/>
      <c r="E99" s="32"/>
      <c r="F99" s="32"/>
      <c r="G99" s="103"/>
      <c r="H99" s="104"/>
      <c r="I99" s="33" t="s">
        <v>52</v>
      </c>
      <c r="J99" s="52">
        <f>SUM(J83:J98)</f>
        <v>0</v>
      </c>
      <c r="K99" s="34">
        <f>SUM(K98)</f>
        <v>0</v>
      </c>
      <c r="L99" s="34">
        <f t="shared" ref="L99:P99" si="50">SUM(L98)</f>
        <v>0</v>
      </c>
      <c r="M99" s="34">
        <f t="shared" si="50"/>
        <v>0</v>
      </c>
      <c r="N99" s="34">
        <f t="shared" si="50"/>
        <v>0</v>
      </c>
      <c r="O99" s="34">
        <f t="shared" si="50"/>
        <v>0</v>
      </c>
      <c r="P99" s="34">
        <f t="shared" si="50"/>
        <v>0</v>
      </c>
      <c r="Q99" s="34">
        <f>SUM(Q98)</f>
        <v>500</v>
      </c>
      <c r="R99" s="13"/>
    </row>
    <row r="100" spans="1:18" s="4" customFormat="1" ht="30" customHeight="1">
      <c r="A100" s="99"/>
      <c r="B100" s="100"/>
      <c r="C100" s="197">
        <v>166864</v>
      </c>
      <c r="D100" s="197"/>
      <c r="E100" s="197" t="s">
        <v>144</v>
      </c>
      <c r="F100" s="197" t="s">
        <v>114</v>
      </c>
      <c r="G100" s="200" t="s">
        <v>119</v>
      </c>
      <c r="H100" s="201"/>
      <c r="I100" s="30">
        <v>46087</v>
      </c>
      <c r="J100" s="76" t="s">
        <v>88</v>
      </c>
      <c r="K100" s="31">
        <v>14</v>
      </c>
      <c r="L100" s="31">
        <v>40</v>
      </c>
      <c r="M100" s="31">
        <v>63</v>
      </c>
      <c r="N100" s="31">
        <v>57</v>
      </c>
      <c r="O100" s="31">
        <v>26</v>
      </c>
      <c r="P100" s="31"/>
      <c r="Q100" s="39">
        <f>SUM(K100:P100)</f>
        <v>200</v>
      </c>
      <c r="R100" s="194">
        <v>0.1</v>
      </c>
    </row>
    <row r="101" spans="1:18" s="4" customFormat="1" ht="30" customHeight="1">
      <c r="A101" s="99"/>
      <c r="B101" s="100"/>
      <c r="C101" s="198"/>
      <c r="D101" s="198"/>
      <c r="E101" s="198"/>
      <c r="F101" s="198"/>
      <c r="G101" s="202"/>
      <c r="H101" s="203"/>
      <c r="I101" s="30">
        <v>46087</v>
      </c>
      <c r="J101" s="76" t="s">
        <v>89</v>
      </c>
      <c r="K101" s="31">
        <v>232</v>
      </c>
      <c r="L101" s="31">
        <v>466</v>
      </c>
      <c r="M101" s="31">
        <v>679</v>
      </c>
      <c r="N101" s="31">
        <v>484</v>
      </c>
      <c r="O101" s="31">
        <v>229</v>
      </c>
      <c r="P101" s="31"/>
      <c r="Q101" s="39">
        <f t="shared" ref="Q101:Q104" si="51">SUM(K101:P101)</f>
        <v>2090</v>
      </c>
      <c r="R101" s="195"/>
    </row>
    <row r="102" spans="1:18" s="4" customFormat="1" ht="30" customHeight="1">
      <c r="A102" s="99"/>
      <c r="B102" s="100"/>
      <c r="C102" s="198"/>
      <c r="D102" s="198"/>
      <c r="E102" s="198"/>
      <c r="F102" s="198"/>
      <c r="G102" s="202"/>
      <c r="H102" s="203"/>
      <c r="I102" s="30">
        <v>46087</v>
      </c>
      <c r="J102" s="76" t="s">
        <v>132</v>
      </c>
      <c r="K102" s="31">
        <v>130</v>
      </c>
      <c r="L102" s="31">
        <v>130</v>
      </c>
      <c r="M102" s="31">
        <v>260</v>
      </c>
      <c r="N102" s="31">
        <v>130</v>
      </c>
      <c r="O102" s="31">
        <v>130</v>
      </c>
      <c r="P102" s="31"/>
      <c r="Q102" s="39">
        <f t="shared" si="51"/>
        <v>780</v>
      </c>
      <c r="R102" s="195"/>
    </row>
    <row r="103" spans="1:18" s="4" customFormat="1" ht="30" customHeight="1">
      <c r="A103" s="99"/>
      <c r="B103" s="100"/>
      <c r="C103" s="198"/>
      <c r="D103" s="198"/>
      <c r="E103" s="198"/>
      <c r="F103" s="198"/>
      <c r="G103" s="202"/>
      <c r="H103" s="203"/>
      <c r="I103" s="30">
        <v>46080</v>
      </c>
      <c r="J103" s="76" t="s">
        <v>162</v>
      </c>
      <c r="K103" s="31">
        <v>2</v>
      </c>
      <c r="L103" s="31">
        <v>9</v>
      </c>
      <c r="M103" s="31">
        <v>16</v>
      </c>
      <c r="N103" s="31">
        <v>14</v>
      </c>
      <c r="O103" s="31">
        <v>7</v>
      </c>
      <c r="P103" s="31"/>
      <c r="Q103" s="39">
        <f t="shared" si="51"/>
        <v>48</v>
      </c>
      <c r="R103" s="195"/>
    </row>
    <row r="104" spans="1:18" s="4" customFormat="1" ht="30" customHeight="1">
      <c r="A104" s="99"/>
      <c r="B104" s="100"/>
      <c r="C104" s="198"/>
      <c r="D104" s="198"/>
      <c r="E104" s="198"/>
      <c r="F104" s="198"/>
      <c r="G104" s="204"/>
      <c r="H104" s="205"/>
      <c r="I104" s="35">
        <v>46080</v>
      </c>
      <c r="J104" s="89" t="s">
        <v>161</v>
      </c>
      <c r="K104" s="31">
        <v>2</v>
      </c>
      <c r="L104" s="31">
        <v>15</v>
      </c>
      <c r="M104" s="31">
        <v>25</v>
      </c>
      <c r="N104" s="31">
        <v>22</v>
      </c>
      <c r="O104" s="31">
        <v>10</v>
      </c>
      <c r="P104" s="31"/>
      <c r="Q104" s="39">
        <f t="shared" si="51"/>
        <v>74</v>
      </c>
      <c r="R104" s="195"/>
    </row>
    <row r="105" spans="1:18" s="4" customFormat="1" ht="21" customHeight="1">
      <c r="A105" s="99"/>
      <c r="B105" s="100"/>
      <c r="C105" s="32"/>
      <c r="D105" s="32"/>
      <c r="E105" s="32"/>
      <c r="F105" s="32"/>
      <c r="G105" s="103"/>
      <c r="H105" s="104"/>
      <c r="I105" s="33" t="s">
        <v>52</v>
      </c>
      <c r="J105" s="52">
        <f t="shared" ref="J105:Q105" si="52">SUM(J100:J104)</f>
        <v>0</v>
      </c>
      <c r="K105" s="34">
        <f t="shared" si="52"/>
        <v>380</v>
      </c>
      <c r="L105" s="34">
        <f t="shared" si="52"/>
        <v>660</v>
      </c>
      <c r="M105" s="34">
        <f t="shared" si="52"/>
        <v>1043</v>
      </c>
      <c r="N105" s="34">
        <f t="shared" si="52"/>
        <v>707</v>
      </c>
      <c r="O105" s="34">
        <f t="shared" si="52"/>
        <v>402</v>
      </c>
      <c r="P105" s="34">
        <f t="shared" si="52"/>
        <v>0</v>
      </c>
      <c r="Q105" s="34">
        <f t="shared" si="52"/>
        <v>3192</v>
      </c>
      <c r="R105" s="13"/>
    </row>
    <row r="106" spans="1:18" s="4" customFormat="1" ht="30" customHeight="1">
      <c r="A106" s="99"/>
      <c r="B106" s="100"/>
      <c r="C106" s="197">
        <v>166865</v>
      </c>
      <c r="D106" s="197"/>
      <c r="E106" s="197" t="s">
        <v>145</v>
      </c>
      <c r="F106" s="197" t="s">
        <v>114</v>
      </c>
      <c r="G106" s="200" t="s">
        <v>131</v>
      </c>
      <c r="H106" s="201"/>
      <c r="I106" s="30">
        <v>46115</v>
      </c>
      <c r="J106" s="76" t="s">
        <v>88</v>
      </c>
      <c r="K106" s="31">
        <v>14</v>
      </c>
      <c r="L106" s="31">
        <v>40</v>
      </c>
      <c r="M106" s="31">
        <v>63</v>
      </c>
      <c r="N106" s="31">
        <v>57</v>
      </c>
      <c r="O106" s="31">
        <v>26</v>
      </c>
      <c r="P106" s="31"/>
      <c r="Q106" s="39">
        <f>SUM(K106:P106)</f>
        <v>200</v>
      </c>
      <c r="R106" s="194">
        <v>0.1</v>
      </c>
    </row>
    <row r="107" spans="1:18" s="4" customFormat="1" ht="30" customHeight="1">
      <c r="A107" s="99"/>
      <c r="B107" s="100"/>
      <c r="C107" s="198"/>
      <c r="D107" s="198"/>
      <c r="E107" s="198"/>
      <c r="F107" s="198"/>
      <c r="G107" s="202"/>
      <c r="H107" s="203"/>
      <c r="I107" s="30">
        <v>46115</v>
      </c>
      <c r="J107" s="76" t="s">
        <v>89</v>
      </c>
      <c r="K107" s="31">
        <v>176</v>
      </c>
      <c r="L107" s="31">
        <v>355</v>
      </c>
      <c r="M107" s="31">
        <v>516</v>
      </c>
      <c r="N107" s="31">
        <v>368</v>
      </c>
      <c r="O107" s="31">
        <v>175</v>
      </c>
      <c r="P107" s="31"/>
      <c r="Q107" s="39">
        <f t="shared" ref="Q107:Q109" si="53">SUM(K107:P107)</f>
        <v>1590</v>
      </c>
      <c r="R107" s="195"/>
    </row>
    <row r="108" spans="1:18" s="4" customFormat="1" ht="30" customHeight="1">
      <c r="A108" s="99"/>
      <c r="B108" s="100"/>
      <c r="C108" s="198"/>
      <c r="D108" s="198"/>
      <c r="E108" s="198"/>
      <c r="F108" s="198"/>
      <c r="G108" s="202"/>
      <c r="H108" s="203"/>
      <c r="I108" s="30">
        <v>46115</v>
      </c>
      <c r="J108" s="76" t="s">
        <v>132</v>
      </c>
      <c r="K108" s="31">
        <v>130</v>
      </c>
      <c r="L108" s="31">
        <v>130</v>
      </c>
      <c r="M108" s="31">
        <v>260</v>
      </c>
      <c r="N108" s="31">
        <v>130</v>
      </c>
      <c r="O108" s="31">
        <v>130</v>
      </c>
      <c r="P108" s="31"/>
      <c r="Q108" s="39">
        <f t="shared" si="53"/>
        <v>780</v>
      </c>
      <c r="R108" s="195"/>
    </row>
    <row r="109" spans="1:18" s="4" customFormat="1" ht="30" customHeight="1">
      <c r="A109" s="99"/>
      <c r="B109" s="100"/>
      <c r="C109" s="198"/>
      <c r="D109" s="198"/>
      <c r="E109" s="198"/>
      <c r="F109" s="198"/>
      <c r="G109" s="204"/>
      <c r="H109" s="205"/>
      <c r="I109" s="35">
        <v>46080</v>
      </c>
      <c r="J109" s="89" t="s">
        <v>161</v>
      </c>
      <c r="K109" s="31">
        <v>7</v>
      </c>
      <c r="L109" s="31">
        <v>34</v>
      </c>
      <c r="M109" s="31">
        <v>55</v>
      </c>
      <c r="N109" s="31">
        <v>50</v>
      </c>
      <c r="O109" s="31">
        <v>24</v>
      </c>
      <c r="P109" s="31"/>
      <c r="Q109" s="39">
        <f t="shared" si="53"/>
        <v>170</v>
      </c>
      <c r="R109" s="195"/>
    </row>
    <row r="110" spans="1:18" s="4" customFormat="1" ht="21" customHeight="1">
      <c r="A110" s="99"/>
      <c r="B110" s="100"/>
      <c r="C110" s="32"/>
      <c r="D110" s="32"/>
      <c r="E110" s="32"/>
      <c r="F110" s="32"/>
      <c r="G110" s="103"/>
      <c r="H110" s="104"/>
      <c r="I110" s="33" t="s">
        <v>52</v>
      </c>
      <c r="J110" s="52">
        <f t="shared" ref="J110:Q110" si="54">SUM(J106:J109)</f>
        <v>0</v>
      </c>
      <c r="K110" s="34">
        <f t="shared" si="54"/>
        <v>327</v>
      </c>
      <c r="L110" s="34">
        <f t="shared" si="54"/>
        <v>559</v>
      </c>
      <c r="M110" s="34">
        <f t="shared" si="54"/>
        <v>894</v>
      </c>
      <c r="N110" s="34">
        <f t="shared" si="54"/>
        <v>605</v>
      </c>
      <c r="O110" s="34">
        <f t="shared" si="54"/>
        <v>355</v>
      </c>
      <c r="P110" s="34">
        <f t="shared" si="54"/>
        <v>0</v>
      </c>
      <c r="Q110" s="34">
        <f t="shared" si="54"/>
        <v>2740</v>
      </c>
      <c r="R110" s="13"/>
    </row>
    <row r="111" spans="1:18" s="4" customFormat="1" ht="30" customHeight="1">
      <c r="A111" s="99"/>
      <c r="B111" s="100"/>
      <c r="C111" s="197">
        <v>166875</v>
      </c>
      <c r="D111" s="197"/>
      <c r="E111" s="197" t="s">
        <v>146</v>
      </c>
      <c r="F111" s="197" t="s">
        <v>114</v>
      </c>
      <c r="G111" s="200" t="s">
        <v>119</v>
      </c>
      <c r="H111" s="201"/>
      <c r="I111" s="30">
        <v>46115</v>
      </c>
      <c r="J111" s="76" t="s">
        <v>132</v>
      </c>
      <c r="K111" s="31">
        <v>130</v>
      </c>
      <c r="L111" s="31">
        <v>130</v>
      </c>
      <c r="M111" s="31">
        <v>260</v>
      </c>
      <c r="N111" s="31">
        <v>130</v>
      </c>
      <c r="O111" s="31">
        <v>130</v>
      </c>
      <c r="P111" s="31"/>
      <c r="Q111" s="39">
        <f>SUM(K111:P111)</f>
        <v>780</v>
      </c>
      <c r="R111" s="194">
        <v>0.1</v>
      </c>
    </row>
    <row r="112" spans="1:18" s="4" customFormat="1" ht="30" customHeight="1">
      <c r="A112" s="99"/>
      <c r="B112" s="100"/>
      <c r="C112" s="198"/>
      <c r="D112" s="198"/>
      <c r="E112" s="198"/>
      <c r="F112" s="198"/>
      <c r="G112" s="202"/>
      <c r="H112" s="203"/>
      <c r="I112" s="30">
        <v>46115</v>
      </c>
      <c r="J112" s="76" t="s">
        <v>88</v>
      </c>
      <c r="K112" s="31">
        <v>14</v>
      </c>
      <c r="L112" s="31">
        <v>40</v>
      </c>
      <c r="M112" s="31">
        <v>63</v>
      </c>
      <c r="N112" s="31">
        <v>57</v>
      </c>
      <c r="O112" s="31">
        <v>26</v>
      </c>
      <c r="P112" s="31"/>
      <c r="Q112" s="39">
        <f t="shared" ref="Q112:Q116" si="55">SUM(K112:P112)</f>
        <v>200</v>
      </c>
      <c r="R112" s="195"/>
    </row>
    <row r="113" spans="1:18" s="4" customFormat="1" ht="30" customHeight="1">
      <c r="A113" s="99"/>
      <c r="B113" s="100"/>
      <c r="C113" s="198"/>
      <c r="D113" s="198"/>
      <c r="E113" s="198"/>
      <c r="F113" s="198"/>
      <c r="G113" s="202"/>
      <c r="H113" s="203"/>
      <c r="I113" s="30">
        <v>46115</v>
      </c>
      <c r="J113" s="76" t="s">
        <v>89</v>
      </c>
      <c r="K113" s="31">
        <v>162</v>
      </c>
      <c r="L113" s="31">
        <v>326</v>
      </c>
      <c r="M113" s="31">
        <v>474</v>
      </c>
      <c r="N113" s="31">
        <v>338</v>
      </c>
      <c r="O113" s="31">
        <v>160</v>
      </c>
      <c r="P113" s="31"/>
      <c r="Q113" s="39">
        <f t="shared" si="55"/>
        <v>1460</v>
      </c>
      <c r="R113" s="195"/>
    </row>
    <row r="114" spans="1:18" s="4" customFormat="1" ht="30" customHeight="1">
      <c r="A114" s="99"/>
      <c r="B114" s="100"/>
      <c r="C114" s="198"/>
      <c r="D114" s="198"/>
      <c r="E114" s="198"/>
      <c r="F114" s="198"/>
      <c r="G114" s="202"/>
      <c r="H114" s="203"/>
      <c r="I114" s="30">
        <v>46108</v>
      </c>
      <c r="J114" s="76" t="s">
        <v>162</v>
      </c>
      <c r="K114" s="31">
        <v>2</v>
      </c>
      <c r="L114" s="31">
        <v>7</v>
      </c>
      <c r="M114" s="31">
        <v>12</v>
      </c>
      <c r="N114" s="31">
        <v>11</v>
      </c>
      <c r="O114" s="31">
        <v>5</v>
      </c>
      <c r="P114" s="31"/>
      <c r="Q114" s="39">
        <f t="shared" si="55"/>
        <v>37</v>
      </c>
      <c r="R114" s="195"/>
    </row>
    <row r="115" spans="1:18" s="4" customFormat="1" ht="30" customHeight="1">
      <c r="A115" s="99"/>
      <c r="B115" s="100"/>
      <c r="C115" s="198"/>
      <c r="D115" s="198"/>
      <c r="E115" s="198"/>
      <c r="F115" s="198"/>
      <c r="G115" s="202"/>
      <c r="H115" s="203"/>
      <c r="I115" s="30">
        <v>46108</v>
      </c>
      <c r="J115" s="89" t="s">
        <v>161</v>
      </c>
      <c r="K115" s="31">
        <v>117</v>
      </c>
      <c r="L115" s="31">
        <v>300</v>
      </c>
      <c r="M115" s="31">
        <v>412</v>
      </c>
      <c r="N115" s="31">
        <v>333</v>
      </c>
      <c r="O115" s="31">
        <v>174</v>
      </c>
      <c r="P115" s="31"/>
      <c r="Q115" s="39">
        <f t="shared" si="55"/>
        <v>1336</v>
      </c>
      <c r="R115" s="195"/>
    </row>
    <row r="116" spans="1:18" s="4" customFormat="1" ht="30" customHeight="1">
      <c r="A116" s="99"/>
      <c r="B116" s="100"/>
      <c r="C116" s="198"/>
      <c r="D116" s="198"/>
      <c r="E116" s="198"/>
      <c r="F116" s="198"/>
      <c r="G116" s="204"/>
      <c r="H116" s="205"/>
      <c r="I116" s="35">
        <v>46136</v>
      </c>
      <c r="J116" s="76" t="s">
        <v>163</v>
      </c>
      <c r="K116" s="31">
        <v>10</v>
      </c>
      <c r="L116" s="31">
        <v>30</v>
      </c>
      <c r="M116" s="31">
        <v>30</v>
      </c>
      <c r="N116" s="31">
        <v>20</v>
      </c>
      <c r="O116" s="31">
        <v>10</v>
      </c>
      <c r="P116" s="31"/>
      <c r="Q116" s="39">
        <f t="shared" si="55"/>
        <v>100</v>
      </c>
      <c r="R116" s="195"/>
    </row>
    <row r="117" spans="1:18" s="4" customFormat="1" ht="21" customHeight="1">
      <c r="A117" s="99"/>
      <c r="B117" s="100"/>
      <c r="C117" s="32"/>
      <c r="D117" s="32"/>
      <c r="E117" s="32"/>
      <c r="F117" s="32"/>
      <c r="G117" s="103"/>
      <c r="H117" s="104"/>
      <c r="I117" s="33" t="s">
        <v>52</v>
      </c>
      <c r="J117" s="52">
        <f t="shared" ref="J117:Q117" si="56">SUM(J111:J116)</f>
        <v>0</v>
      </c>
      <c r="K117" s="34">
        <f t="shared" si="56"/>
        <v>435</v>
      </c>
      <c r="L117" s="34">
        <f t="shared" si="56"/>
        <v>833</v>
      </c>
      <c r="M117" s="34">
        <f t="shared" si="56"/>
        <v>1251</v>
      </c>
      <c r="N117" s="34">
        <f t="shared" si="56"/>
        <v>889</v>
      </c>
      <c r="O117" s="34">
        <f t="shared" si="56"/>
        <v>505</v>
      </c>
      <c r="P117" s="34">
        <f t="shared" si="56"/>
        <v>0</v>
      </c>
      <c r="Q117" s="34">
        <f t="shared" si="56"/>
        <v>3913</v>
      </c>
      <c r="R117" s="13"/>
    </row>
    <row r="118" spans="1:18" s="4" customFormat="1" ht="30" customHeight="1">
      <c r="A118" s="99" t="str">
        <f>++C6</f>
        <v>263T012-01</v>
      </c>
      <c r="B118" s="100" t="str">
        <f>++C10</f>
        <v>BURNOUT GRAPHIC TEE</v>
      </c>
      <c r="C118" s="197">
        <v>166882</v>
      </c>
      <c r="D118" s="197"/>
      <c r="E118" s="197" t="s">
        <v>147</v>
      </c>
      <c r="F118" s="197" t="s">
        <v>114</v>
      </c>
      <c r="G118" s="200" t="s">
        <v>131</v>
      </c>
      <c r="H118" s="201"/>
      <c r="I118" s="30">
        <v>46115</v>
      </c>
      <c r="J118" s="76" t="s">
        <v>132</v>
      </c>
      <c r="K118" s="31">
        <v>130</v>
      </c>
      <c r="L118" s="31">
        <v>130</v>
      </c>
      <c r="M118" s="31">
        <v>260</v>
      </c>
      <c r="N118" s="31">
        <v>130</v>
      </c>
      <c r="O118" s="31">
        <v>130</v>
      </c>
      <c r="P118" s="31"/>
      <c r="Q118" s="39">
        <f>SUM(K118:P118)</f>
        <v>780</v>
      </c>
      <c r="R118" s="194">
        <v>0.1</v>
      </c>
    </row>
    <row r="119" spans="1:18" s="4" customFormat="1" ht="30" customHeight="1">
      <c r="A119" s="99"/>
      <c r="B119" s="100"/>
      <c r="C119" s="198"/>
      <c r="D119" s="198"/>
      <c r="E119" s="198"/>
      <c r="F119" s="198"/>
      <c r="G119" s="202"/>
      <c r="H119" s="203"/>
      <c r="I119" s="30">
        <v>46115</v>
      </c>
      <c r="J119" s="76" t="s">
        <v>89</v>
      </c>
      <c r="K119" s="31">
        <v>199</v>
      </c>
      <c r="L119" s="31">
        <v>399</v>
      </c>
      <c r="M119" s="31">
        <v>581</v>
      </c>
      <c r="N119" s="31">
        <v>414</v>
      </c>
      <c r="O119" s="31">
        <v>197</v>
      </c>
      <c r="P119" s="31"/>
      <c r="Q119" s="39">
        <f t="shared" ref="Q119:Q121" si="57">SUM(K119:P119)</f>
        <v>1790</v>
      </c>
      <c r="R119" s="195"/>
    </row>
    <row r="120" spans="1:18" s="4" customFormat="1" ht="30" customHeight="1">
      <c r="A120" s="99"/>
      <c r="B120" s="100"/>
      <c r="C120" s="198"/>
      <c r="D120" s="198"/>
      <c r="E120" s="198"/>
      <c r="F120" s="198"/>
      <c r="G120" s="202"/>
      <c r="H120" s="203"/>
      <c r="I120" s="30">
        <v>46115</v>
      </c>
      <c r="J120" s="76" t="s">
        <v>88</v>
      </c>
      <c r="K120" s="31">
        <v>14</v>
      </c>
      <c r="L120" s="31">
        <v>40</v>
      </c>
      <c r="M120" s="31">
        <v>63</v>
      </c>
      <c r="N120" s="31">
        <v>57</v>
      </c>
      <c r="O120" s="31">
        <v>26</v>
      </c>
      <c r="P120" s="31"/>
      <c r="Q120" s="39">
        <f t="shared" si="57"/>
        <v>200</v>
      </c>
      <c r="R120" s="195"/>
    </row>
    <row r="121" spans="1:18" s="4" customFormat="1" ht="30" customHeight="1">
      <c r="A121" s="99"/>
      <c r="B121" s="100"/>
      <c r="C121" s="198"/>
      <c r="D121" s="198"/>
      <c r="E121" s="198"/>
      <c r="F121" s="198"/>
      <c r="G121" s="204"/>
      <c r="H121" s="205"/>
      <c r="I121" s="35">
        <v>46108</v>
      </c>
      <c r="J121" s="89" t="s">
        <v>161</v>
      </c>
      <c r="K121" s="31">
        <v>7</v>
      </c>
      <c r="L121" s="31">
        <v>24</v>
      </c>
      <c r="M121" s="31">
        <v>42</v>
      </c>
      <c r="N121" s="31">
        <v>37</v>
      </c>
      <c r="O121" s="31">
        <v>18</v>
      </c>
      <c r="P121" s="31"/>
      <c r="Q121" s="39">
        <f t="shared" si="57"/>
        <v>128</v>
      </c>
      <c r="R121" s="195"/>
    </row>
    <row r="122" spans="1:18" s="4" customFormat="1" ht="21" customHeight="1">
      <c r="A122" s="99"/>
      <c r="B122" s="100"/>
      <c r="C122" s="32"/>
      <c r="D122" s="32"/>
      <c r="E122" s="32"/>
      <c r="F122" s="32"/>
      <c r="G122" s="103"/>
      <c r="H122" s="104"/>
      <c r="I122" s="33" t="s">
        <v>52</v>
      </c>
      <c r="J122" s="52">
        <f t="shared" ref="J122:Q122" si="58">SUM(J118:J121)</f>
        <v>0</v>
      </c>
      <c r="K122" s="34">
        <f t="shared" si="58"/>
        <v>350</v>
      </c>
      <c r="L122" s="34">
        <f t="shared" si="58"/>
        <v>593</v>
      </c>
      <c r="M122" s="34">
        <f t="shared" si="58"/>
        <v>946</v>
      </c>
      <c r="N122" s="34">
        <f t="shared" si="58"/>
        <v>638</v>
      </c>
      <c r="O122" s="34">
        <f t="shared" si="58"/>
        <v>371</v>
      </c>
      <c r="P122" s="34">
        <f t="shared" si="58"/>
        <v>0</v>
      </c>
      <c r="Q122" s="34">
        <f t="shared" si="58"/>
        <v>2898</v>
      </c>
      <c r="R122" s="13"/>
    </row>
    <row r="123" spans="1:18" s="4" customFormat="1" ht="37.5" customHeight="1">
      <c r="A123" s="99"/>
      <c r="B123" s="100"/>
      <c r="C123" s="197">
        <v>166886</v>
      </c>
      <c r="D123" s="197"/>
      <c r="E123" s="197" t="s">
        <v>148</v>
      </c>
      <c r="F123" s="197" t="s">
        <v>114</v>
      </c>
      <c r="G123" s="200" t="s">
        <v>131</v>
      </c>
      <c r="H123" s="201"/>
      <c r="I123" s="30">
        <v>46115</v>
      </c>
      <c r="J123" s="76" t="s">
        <v>88</v>
      </c>
      <c r="K123" s="31">
        <v>34</v>
      </c>
      <c r="L123" s="31">
        <v>101</v>
      </c>
      <c r="M123" s="31">
        <v>157</v>
      </c>
      <c r="N123" s="31">
        <v>142</v>
      </c>
      <c r="O123" s="31">
        <v>66</v>
      </c>
      <c r="P123" s="31"/>
      <c r="Q123" s="39">
        <f>SUM(K123:P123)</f>
        <v>500</v>
      </c>
      <c r="R123" s="194">
        <v>0.3</v>
      </c>
    </row>
    <row r="124" spans="1:18" s="4" customFormat="1" ht="37.5" customHeight="1">
      <c r="A124" s="99"/>
      <c r="B124" s="100"/>
      <c r="C124" s="198"/>
      <c r="D124" s="198"/>
      <c r="E124" s="198"/>
      <c r="F124" s="198"/>
      <c r="G124" s="202"/>
      <c r="H124" s="203"/>
      <c r="I124" s="30">
        <v>46108</v>
      </c>
      <c r="J124" s="89" t="s">
        <v>161</v>
      </c>
      <c r="K124" s="31">
        <v>6</v>
      </c>
      <c r="L124" s="31">
        <v>24</v>
      </c>
      <c r="M124" s="31">
        <v>41</v>
      </c>
      <c r="N124" s="31">
        <v>37</v>
      </c>
      <c r="O124" s="31">
        <v>17</v>
      </c>
      <c r="P124" s="31"/>
      <c r="Q124" s="39">
        <f>SUM(K124:P124)</f>
        <v>125</v>
      </c>
      <c r="R124" s="195"/>
    </row>
    <row r="125" spans="1:18" s="4" customFormat="1" ht="21" customHeight="1">
      <c r="A125" s="99"/>
      <c r="B125" s="100"/>
      <c r="C125" s="32"/>
      <c r="D125" s="32"/>
      <c r="E125" s="32"/>
      <c r="F125" s="32"/>
      <c r="G125" s="103"/>
      <c r="H125" s="104"/>
      <c r="I125" s="33" t="s">
        <v>52</v>
      </c>
      <c r="J125" s="52">
        <f t="shared" ref="J125:Q125" si="59">SUM(J123:J124)</f>
        <v>0</v>
      </c>
      <c r="K125" s="34">
        <f t="shared" si="59"/>
        <v>40</v>
      </c>
      <c r="L125" s="34">
        <f t="shared" si="59"/>
        <v>125</v>
      </c>
      <c r="M125" s="34">
        <f t="shared" si="59"/>
        <v>198</v>
      </c>
      <c r="N125" s="34">
        <f t="shared" si="59"/>
        <v>179</v>
      </c>
      <c r="O125" s="34">
        <f t="shared" si="59"/>
        <v>83</v>
      </c>
      <c r="P125" s="34">
        <f t="shared" si="59"/>
        <v>0</v>
      </c>
      <c r="Q125" s="34">
        <f t="shared" si="59"/>
        <v>625</v>
      </c>
      <c r="R125" s="13"/>
    </row>
    <row r="126" spans="1:18" s="4" customFormat="1" ht="30" customHeight="1">
      <c r="A126" s="99"/>
      <c r="B126" s="100"/>
      <c r="C126" s="197">
        <v>166893</v>
      </c>
      <c r="D126" s="197"/>
      <c r="E126" s="197" t="s">
        <v>149</v>
      </c>
      <c r="F126" s="197" t="s">
        <v>114</v>
      </c>
      <c r="G126" s="200" t="s">
        <v>119</v>
      </c>
      <c r="H126" s="201"/>
      <c r="I126" s="30">
        <v>46115</v>
      </c>
      <c r="J126" s="76" t="s">
        <v>88</v>
      </c>
      <c r="K126" s="31">
        <v>14</v>
      </c>
      <c r="L126" s="31">
        <v>40</v>
      </c>
      <c r="M126" s="31">
        <v>63</v>
      </c>
      <c r="N126" s="31">
        <v>57</v>
      </c>
      <c r="O126" s="31">
        <v>26</v>
      </c>
      <c r="P126" s="31"/>
      <c r="Q126" s="39">
        <f>SUM(K126:P126)</f>
        <v>200</v>
      </c>
      <c r="R126" s="194">
        <v>0.1</v>
      </c>
    </row>
    <row r="127" spans="1:18" s="4" customFormat="1" ht="30" customHeight="1">
      <c r="A127" s="99"/>
      <c r="B127" s="100"/>
      <c r="C127" s="198"/>
      <c r="D127" s="198"/>
      <c r="E127" s="198"/>
      <c r="F127" s="198"/>
      <c r="G127" s="202"/>
      <c r="H127" s="203"/>
      <c r="I127" s="30">
        <v>46115</v>
      </c>
      <c r="J127" s="76" t="s">
        <v>89</v>
      </c>
      <c r="K127" s="31">
        <v>243</v>
      </c>
      <c r="L127" s="31">
        <v>488</v>
      </c>
      <c r="M127" s="31">
        <v>711</v>
      </c>
      <c r="N127" s="31">
        <v>507</v>
      </c>
      <c r="O127" s="31">
        <v>241</v>
      </c>
      <c r="P127" s="31"/>
      <c r="Q127" s="39">
        <f t="shared" ref="Q127:Q130" si="60">SUM(K127:P127)</f>
        <v>2190</v>
      </c>
      <c r="R127" s="195"/>
    </row>
    <row r="128" spans="1:18" s="4" customFormat="1" ht="30" customHeight="1">
      <c r="A128" s="99"/>
      <c r="B128" s="100"/>
      <c r="C128" s="198"/>
      <c r="D128" s="198"/>
      <c r="E128" s="198"/>
      <c r="F128" s="198"/>
      <c r="G128" s="202"/>
      <c r="H128" s="203"/>
      <c r="I128" s="30">
        <v>46115</v>
      </c>
      <c r="J128" s="76" t="s">
        <v>132</v>
      </c>
      <c r="K128" s="31">
        <v>130</v>
      </c>
      <c r="L128" s="31">
        <v>130</v>
      </c>
      <c r="M128" s="31">
        <v>260</v>
      </c>
      <c r="N128" s="31">
        <v>130</v>
      </c>
      <c r="O128" s="31">
        <v>130</v>
      </c>
      <c r="P128" s="31"/>
      <c r="Q128" s="39">
        <f t="shared" si="60"/>
        <v>780</v>
      </c>
      <c r="R128" s="195"/>
    </row>
    <row r="129" spans="1:18" s="4" customFormat="1" ht="30" customHeight="1">
      <c r="A129" s="99"/>
      <c r="B129" s="100"/>
      <c r="C129" s="198"/>
      <c r="D129" s="198"/>
      <c r="E129" s="198"/>
      <c r="F129" s="198"/>
      <c r="G129" s="202"/>
      <c r="H129" s="203"/>
      <c r="I129" s="30">
        <v>46080</v>
      </c>
      <c r="J129" s="76" t="s">
        <v>162</v>
      </c>
      <c r="K129" s="31">
        <v>2</v>
      </c>
      <c r="L129" s="31">
        <v>9</v>
      </c>
      <c r="M129" s="31">
        <v>16</v>
      </c>
      <c r="N129" s="31">
        <v>14</v>
      </c>
      <c r="O129" s="31">
        <v>7</v>
      </c>
      <c r="P129" s="31"/>
      <c r="Q129" s="39">
        <f t="shared" si="60"/>
        <v>48</v>
      </c>
      <c r="R129" s="195"/>
    </row>
    <row r="130" spans="1:18" s="4" customFormat="1" ht="30" customHeight="1">
      <c r="A130" s="99"/>
      <c r="B130" s="100"/>
      <c r="C130" s="198"/>
      <c r="D130" s="198"/>
      <c r="E130" s="198"/>
      <c r="F130" s="198"/>
      <c r="G130" s="204"/>
      <c r="H130" s="205"/>
      <c r="I130" s="35">
        <v>46080</v>
      </c>
      <c r="J130" s="89" t="s">
        <v>161</v>
      </c>
      <c r="K130" s="31">
        <v>80</v>
      </c>
      <c r="L130" s="31">
        <v>224</v>
      </c>
      <c r="M130" s="31">
        <v>308</v>
      </c>
      <c r="N130" s="31">
        <v>234</v>
      </c>
      <c r="O130" s="31">
        <v>102</v>
      </c>
      <c r="P130" s="31"/>
      <c r="Q130" s="39">
        <f t="shared" si="60"/>
        <v>948</v>
      </c>
      <c r="R130" s="195"/>
    </row>
    <row r="131" spans="1:18" s="4" customFormat="1" ht="21" customHeight="1">
      <c r="A131" s="99"/>
      <c r="B131" s="100"/>
      <c r="C131" s="32"/>
      <c r="D131" s="32"/>
      <c r="E131" s="32"/>
      <c r="F131" s="32"/>
      <c r="G131" s="103"/>
      <c r="H131" s="104"/>
      <c r="I131" s="33" t="s">
        <v>52</v>
      </c>
      <c r="J131" s="52">
        <f t="shared" ref="J131:Q131" si="61">SUM(J126:J130)</f>
        <v>0</v>
      </c>
      <c r="K131" s="34">
        <f t="shared" si="61"/>
        <v>469</v>
      </c>
      <c r="L131" s="34">
        <f t="shared" si="61"/>
        <v>891</v>
      </c>
      <c r="M131" s="34">
        <f t="shared" si="61"/>
        <v>1358</v>
      </c>
      <c r="N131" s="34">
        <f t="shared" si="61"/>
        <v>942</v>
      </c>
      <c r="O131" s="34">
        <f t="shared" si="61"/>
        <v>506</v>
      </c>
      <c r="P131" s="34">
        <f t="shared" si="61"/>
        <v>0</v>
      </c>
      <c r="Q131" s="34">
        <f t="shared" si="61"/>
        <v>4166</v>
      </c>
      <c r="R131" s="13"/>
    </row>
    <row r="132" spans="1:18" s="4" customFormat="1" ht="30" customHeight="1">
      <c r="A132" s="99"/>
      <c r="B132" s="100"/>
      <c r="C132" s="197">
        <v>166896</v>
      </c>
      <c r="D132" s="197"/>
      <c r="E132" s="197" t="s">
        <v>150</v>
      </c>
      <c r="F132" s="197" t="s">
        <v>114</v>
      </c>
      <c r="G132" s="200" t="s">
        <v>131</v>
      </c>
      <c r="H132" s="201"/>
      <c r="I132" s="30">
        <v>46150</v>
      </c>
      <c r="J132" s="76" t="s">
        <v>89</v>
      </c>
      <c r="K132" s="31">
        <v>162</v>
      </c>
      <c r="L132" s="31">
        <v>326</v>
      </c>
      <c r="M132" s="31">
        <v>474</v>
      </c>
      <c r="N132" s="31">
        <v>338</v>
      </c>
      <c r="O132" s="31">
        <v>160</v>
      </c>
      <c r="P132" s="31"/>
      <c r="Q132" s="39">
        <f>SUM(K132:P132)</f>
        <v>1460</v>
      </c>
      <c r="R132" s="194">
        <v>0.1</v>
      </c>
    </row>
    <row r="133" spans="1:18" s="4" customFormat="1" ht="30" customHeight="1">
      <c r="A133" s="99"/>
      <c r="B133" s="100"/>
      <c r="C133" s="198"/>
      <c r="D133" s="198"/>
      <c r="E133" s="198"/>
      <c r="F133" s="198"/>
      <c r="G133" s="202"/>
      <c r="H133" s="203"/>
      <c r="I133" s="30">
        <v>46150</v>
      </c>
      <c r="J133" s="76" t="s">
        <v>88</v>
      </c>
      <c r="K133" s="31">
        <v>14</v>
      </c>
      <c r="L133" s="31">
        <v>40</v>
      </c>
      <c r="M133" s="31">
        <v>63</v>
      </c>
      <c r="N133" s="31">
        <v>57</v>
      </c>
      <c r="O133" s="31">
        <v>26</v>
      </c>
      <c r="P133" s="31"/>
      <c r="Q133" s="39">
        <f t="shared" ref="Q133:Q135" si="62">SUM(K133:P133)</f>
        <v>200</v>
      </c>
      <c r="R133" s="195"/>
    </row>
    <row r="134" spans="1:18" s="4" customFormat="1" ht="30" customHeight="1">
      <c r="A134" s="99"/>
      <c r="B134" s="100"/>
      <c r="C134" s="198"/>
      <c r="D134" s="198"/>
      <c r="E134" s="198"/>
      <c r="F134" s="198"/>
      <c r="G134" s="202"/>
      <c r="H134" s="203"/>
      <c r="I134" s="30">
        <v>46150</v>
      </c>
      <c r="J134" s="76" t="s">
        <v>132</v>
      </c>
      <c r="K134" s="31">
        <v>130</v>
      </c>
      <c r="L134" s="31">
        <v>130</v>
      </c>
      <c r="M134" s="31">
        <v>260</v>
      </c>
      <c r="N134" s="31">
        <v>130</v>
      </c>
      <c r="O134" s="31">
        <v>130</v>
      </c>
      <c r="P134" s="31"/>
      <c r="Q134" s="39">
        <f t="shared" si="62"/>
        <v>780</v>
      </c>
      <c r="R134" s="195"/>
    </row>
    <row r="135" spans="1:18" s="4" customFormat="1" ht="30" customHeight="1">
      <c r="A135" s="99"/>
      <c r="B135" s="100"/>
      <c r="C135" s="198"/>
      <c r="D135" s="198"/>
      <c r="E135" s="198"/>
      <c r="F135" s="198"/>
      <c r="G135" s="204"/>
      <c r="H135" s="205"/>
      <c r="I135" s="35">
        <v>46143</v>
      </c>
      <c r="J135" s="89" t="s">
        <v>161</v>
      </c>
      <c r="K135" s="31">
        <v>19</v>
      </c>
      <c r="L135" s="31">
        <v>88</v>
      </c>
      <c r="M135" s="31">
        <v>154</v>
      </c>
      <c r="N135" s="31">
        <v>145</v>
      </c>
      <c r="O135" s="31">
        <v>77</v>
      </c>
      <c r="P135" s="31"/>
      <c r="Q135" s="39">
        <f t="shared" si="62"/>
        <v>483</v>
      </c>
      <c r="R135" s="195"/>
    </row>
    <row r="136" spans="1:18" s="4" customFormat="1" ht="21" customHeight="1">
      <c r="A136" s="99"/>
      <c r="B136" s="100"/>
      <c r="C136" s="32"/>
      <c r="D136" s="32"/>
      <c r="E136" s="32"/>
      <c r="F136" s="32"/>
      <c r="G136" s="103"/>
      <c r="H136" s="104"/>
      <c r="I136" s="33" t="s">
        <v>52</v>
      </c>
      <c r="J136" s="52">
        <f t="shared" ref="J136:Q136" si="63">SUM(J132:J135)</f>
        <v>0</v>
      </c>
      <c r="K136" s="34">
        <f t="shared" si="63"/>
        <v>325</v>
      </c>
      <c r="L136" s="34">
        <f t="shared" si="63"/>
        <v>584</v>
      </c>
      <c r="M136" s="34">
        <f t="shared" si="63"/>
        <v>951</v>
      </c>
      <c r="N136" s="34">
        <f t="shared" si="63"/>
        <v>670</v>
      </c>
      <c r="O136" s="34">
        <f t="shared" si="63"/>
        <v>393</v>
      </c>
      <c r="P136" s="34">
        <f t="shared" si="63"/>
        <v>0</v>
      </c>
      <c r="Q136" s="34">
        <f t="shared" si="63"/>
        <v>2923</v>
      </c>
      <c r="R136" s="13"/>
    </row>
    <row r="137" spans="1:18" s="4" customFormat="1" ht="30" customHeight="1">
      <c r="A137" s="99"/>
      <c r="B137" s="100"/>
      <c r="C137" s="197">
        <v>166905</v>
      </c>
      <c r="D137" s="197"/>
      <c r="E137" s="197" t="s">
        <v>151</v>
      </c>
      <c r="F137" s="197" t="s">
        <v>114</v>
      </c>
      <c r="G137" s="200" t="s">
        <v>131</v>
      </c>
      <c r="H137" s="201"/>
      <c r="I137" s="30">
        <v>46150</v>
      </c>
      <c r="J137" s="76" t="s">
        <v>132</v>
      </c>
      <c r="K137" s="31">
        <v>130</v>
      </c>
      <c r="L137" s="31">
        <v>130</v>
      </c>
      <c r="M137" s="31">
        <v>260</v>
      </c>
      <c r="N137" s="31">
        <v>130</v>
      </c>
      <c r="O137" s="31">
        <v>130</v>
      </c>
      <c r="P137" s="31"/>
      <c r="Q137" s="39">
        <f>SUM(K137:P137)</f>
        <v>780</v>
      </c>
      <c r="R137" s="194">
        <v>0.1</v>
      </c>
    </row>
    <row r="138" spans="1:18" s="4" customFormat="1" ht="30" customHeight="1">
      <c r="A138" s="99"/>
      <c r="B138" s="100"/>
      <c r="C138" s="198"/>
      <c r="D138" s="198"/>
      <c r="E138" s="198"/>
      <c r="F138" s="198"/>
      <c r="G138" s="202"/>
      <c r="H138" s="203"/>
      <c r="I138" s="30">
        <v>46150</v>
      </c>
      <c r="J138" s="76" t="s">
        <v>88</v>
      </c>
      <c r="K138" s="31">
        <v>14</v>
      </c>
      <c r="L138" s="31">
        <v>40</v>
      </c>
      <c r="M138" s="31">
        <v>63</v>
      </c>
      <c r="N138" s="31">
        <v>57</v>
      </c>
      <c r="O138" s="31">
        <v>26</v>
      </c>
      <c r="P138" s="31"/>
      <c r="Q138" s="39">
        <f t="shared" ref="Q138:Q140" si="64">SUM(K138:P138)</f>
        <v>200</v>
      </c>
      <c r="R138" s="195"/>
    </row>
    <row r="139" spans="1:18" s="4" customFormat="1" ht="30" customHeight="1">
      <c r="A139" s="99"/>
      <c r="B139" s="100"/>
      <c r="C139" s="198"/>
      <c r="D139" s="198"/>
      <c r="E139" s="198"/>
      <c r="F139" s="198"/>
      <c r="G139" s="202"/>
      <c r="H139" s="203"/>
      <c r="I139" s="30">
        <v>46150</v>
      </c>
      <c r="J139" s="76" t="s">
        <v>89</v>
      </c>
      <c r="K139" s="31">
        <v>140</v>
      </c>
      <c r="L139" s="31">
        <v>281</v>
      </c>
      <c r="M139" s="31">
        <v>409</v>
      </c>
      <c r="N139" s="31">
        <v>292</v>
      </c>
      <c r="O139" s="31">
        <v>138</v>
      </c>
      <c r="P139" s="31"/>
      <c r="Q139" s="39">
        <f t="shared" si="64"/>
        <v>1260</v>
      </c>
      <c r="R139" s="195"/>
    </row>
    <row r="140" spans="1:18" s="4" customFormat="1" ht="30" customHeight="1">
      <c r="A140" s="99"/>
      <c r="B140" s="100"/>
      <c r="C140" s="198"/>
      <c r="D140" s="198"/>
      <c r="E140" s="198"/>
      <c r="F140" s="198"/>
      <c r="G140" s="204"/>
      <c r="H140" s="205"/>
      <c r="I140" s="35">
        <v>46143</v>
      </c>
      <c r="J140" s="89" t="s">
        <v>161</v>
      </c>
      <c r="K140" s="31">
        <v>7</v>
      </c>
      <c r="L140" s="31">
        <v>52</v>
      </c>
      <c r="M140" s="31">
        <v>58</v>
      </c>
      <c r="N140" s="31">
        <v>56</v>
      </c>
      <c r="O140" s="31">
        <v>31</v>
      </c>
      <c r="P140" s="31"/>
      <c r="Q140" s="39">
        <f t="shared" si="64"/>
        <v>204</v>
      </c>
      <c r="R140" s="195"/>
    </row>
    <row r="141" spans="1:18" s="4" customFormat="1" ht="21" customHeight="1">
      <c r="A141" s="99"/>
      <c r="B141" s="100"/>
      <c r="C141" s="32"/>
      <c r="D141" s="32"/>
      <c r="E141" s="32"/>
      <c r="F141" s="32"/>
      <c r="G141" s="103"/>
      <c r="H141" s="104"/>
      <c r="I141" s="33" t="s">
        <v>52</v>
      </c>
      <c r="J141" s="52">
        <f t="shared" ref="J141:Q141" si="65">SUM(J137:J140)</f>
        <v>0</v>
      </c>
      <c r="K141" s="34">
        <f t="shared" si="65"/>
        <v>291</v>
      </c>
      <c r="L141" s="34">
        <f t="shared" si="65"/>
        <v>503</v>
      </c>
      <c r="M141" s="34">
        <f t="shared" si="65"/>
        <v>790</v>
      </c>
      <c r="N141" s="34">
        <f t="shared" si="65"/>
        <v>535</v>
      </c>
      <c r="O141" s="34">
        <f t="shared" si="65"/>
        <v>325</v>
      </c>
      <c r="P141" s="34">
        <f t="shared" si="65"/>
        <v>0</v>
      </c>
      <c r="Q141" s="34">
        <f t="shared" si="65"/>
        <v>2444</v>
      </c>
      <c r="R141" s="13"/>
    </row>
    <row r="142" spans="1:18" s="4" customFormat="1" ht="37.5" customHeight="1">
      <c r="A142" s="99"/>
      <c r="B142" s="100"/>
      <c r="C142" s="197">
        <v>166911</v>
      </c>
      <c r="D142" s="197"/>
      <c r="E142" s="197" t="s">
        <v>152</v>
      </c>
      <c r="F142" s="197" t="s">
        <v>114</v>
      </c>
      <c r="G142" s="200" t="s">
        <v>131</v>
      </c>
      <c r="H142" s="201"/>
      <c r="I142" s="30">
        <v>46150</v>
      </c>
      <c r="J142" s="76" t="s">
        <v>88</v>
      </c>
      <c r="K142" s="31">
        <v>34</v>
      </c>
      <c r="L142" s="31">
        <v>101</v>
      </c>
      <c r="M142" s="31">
        <v>157</v>
      </c>
      <c r="N142" s="31">
        <v>142</v>
      </c>
      <c r="O142" s="31">
        <v>66</v>
      </c>
      <c r="P142" s="31"/>
      <c r="Q142" s="39">
        <f>SUM(K142:P142)</f>
        <v>500</v>
      </c>
      <c r="R142" s="194">
        <v>0.3</v>
      </c>
    </row>
    <row r="143" spans="1:18" s="4" customFormat="1" ht="37.5" customHeight="1">
      <c r="A143" s="99"/>
      <c r="B143" s="100"/>
      <c r="C143" s="198"/>
      <c r="D143" s="198"/>
      <c r="E143" s="198"/>
      <c r="F143" s="198"/>
      <c r="G143" s="202"/>
      <c r="H143" s="203"/>
      <c r="I143" s="30">
        <v>46143</v>
      </c>
      <c r="J143" s="89" t="s">
        <v>161</v>
      </c>
      <c r="K143" s="31">
        <v>6</v>
      </c>
      <c r="L143" s="31">
        <v>24</v>
      </c>
      <c r="M143" s="31">
        <v>41</v>
      </c>
      <c r="N143" s="31">
        <v>37</v>
      </c>
      <c r="O143" s="31">
        <v>17</v>
      </c>
      <c r="P143" s="31"/>
      <c r="Q143" s="39">
        <f>SUM(K143:P143)</f>
        <v>125</v>
      </c>
      <c r="R143" s="195"/>
    </row>
    <row r="144" spans="1:18" s="4" customFormat="1" ht="21" customHeight="1">
      <c r="A144" s="99"/>
      <c r="B144" s="100"/>
      <c r="C144" s="32"/>
      <c r="D144" s="32"/>
      <c r="E144" s="32"/>
      <c r="F144" s="32"/>
      <c r="G144" s="103"/>
      <c r="H144" s="104"/>
      <c r="I144" s="33" t="s">
        <v>52</v>
      </c>
      <c r="J144" s="52">
        <f t="shared" ref="J144:Q144" si="66">SUM(J142:J143)</f>
        <v>0</v>
      </c>
      <c r="K144" s="34">
        <f t="shared" si="66"/>
        <v>40</v>
      </c>
      <c r="L144" s="34">
        <f t="shared" si="66"/>
        <v>125</v>
      </c>
      <c r="M144" s="34">
        <f t="shared" si="66"/>
        <v>198</v>
      </c>
      <c r="N144" s="34">
        <f t="shared" si="66"/>
        <v>179</v>
      </c>
      <c r="O144" s="34">
        <f t="shared" si="66"/>
        <v>83</v>
      </c>
      <c r="P144" s="34">
        <f t="shared" si="66"/>
        <v>0</v>
      </c>
      <c r="Q144" s="34">
        <f t="shared" si="66"/>
        <v>625</v>
      </c>
      <c r="R144" s="13"/>
    </row>
    <row r="145" spans="1:18" s="4" customFormat="1" ht="30" customHeight="1">
      <c r="A145" s="99"/>
      <c r="B145" s="100"/>
      <c r="C145" s="197">
        <v>166915</v>
      </c>
      <c r="D145" s="197"/>
      <c r="E145" s="197" t="s">
        <v>153</v>
      </c>
      <c r="F145" s="197" t="s">
        <v>114</v>
      </c>
      <c r="G145" s="200" t="s">
        <v>166</v>
      </c>
      <c r="H145" s="201"/>
      <c r="I145" s="30">
        <v>46150</v>
      </c>
      <c r="J145" s="76" t="s">
        <v>89</v>
      </c>
      <c r="K145" s="31">
        <v>251</v>
      </c>
      <c r="L145" s="31">
        <v>504</v>
      </c>
      <c r="M145" s="31">
        <v>734</v>
      </c>
      <c r="N145" s="31">
        <v>523</v>
      </c>
      <c r="O145" s="31">
        <v>248</v>
      </c>
      <c r="P145" s="31"/>
      <c r="Q145" s="39">
        <f>SUM(K145:P145)</f>
        <v>2260</v>
      </c>
      <c r="R145" s="194">
        <v>0.1</v>
      </c>
    </row>
    <row r="146" spans="1:18" s="4" customFormat="1" ht="30" customHeight="1">
      <c r="A146" s="99"/>
      <c r="B146" s="100"/>
      <c r="C146" s="198"/>
      <c r="D146" s="198"/>
      <c r="E146" s="198"/>
      <c r="F146" s="198"/>
      <c r="G146" s="202"/>
      <c r="H146" s="203"/>
      <c r="I146" s="30">
        <v>46150</v>
      </c>
      <c r="J146" s="76" t="s">
        <v>88</v>
      </c>
      <c r="K146" s="31">
        <v>14</v>
      </c>
      <c r="L146" s="31">
        <v>40</v>
      </c>
      <c r="M146" s="31">
        <v>63</v>
      </c>
      <c r="N146" s="31">
        <v>57</v>
      </c>
      <c r="O146" s="31">
        <v>26</v>
      </c>
      <c r="P146" s="31"/>
      <c r="Q146" s="39">
        <f t="shared" ref="Q146:Q149" si="67">SUM(K146:P146)</f>
        <v>200</v>
      </c>
      <c r="R146" s="195"/>
    </row>
    <row r="147" spans="1:18" s="4" customFormat="1" ht="30" customHeight="1">
      <c r="A147" s="99"/>
      <c r="B147" s="100"/>
      <c r="C147" s="198"/>
      <c r="D147" s="198"/>
      <c r="E147" s="198"/>
      <c r="F147" s="198"/>
      <c r="G147" s="202"/>
      <c r="H147" s="203"/>
      <c r="I147" s="30">
        <v>46150</v>
      </c>
      <c r="J147" s="76" t="s">
        <v>132</v>
      </c>
      <c r="K147" s="31">
        <v>130</v>
      </c>
      <c r="L147" s="31">
        <v>130</v>
      </c>
      <c r="M147" s="31">
        <v>260</v>
      </c>
      <c r="N147" s="31">
        <v>130</v>
      </c>
      <c r="O147" s="31">
        <v>130</v>
      </c>
      <c r="P147" s="31"/>
      <c r="Q147" s="39">
        <f t="shared" si="67"/>
        <v>780</v>
      </c>
      <c r="R147" s="195"/>
    </row>
    <row r="148" spans="1:18" s="4" customFormat="1" ht="30" customHeight="1">
      <c r="A148" s="99"/>
      <c r="B148" s="100"/>
      <c r="C148" s="198"/>
      <c r="D148" s="198"/>
      <c r="E148" s="198"/>
      <c r="F148" s="198"/>
      <c r="G148" s="202"/>
      <c r="H148" s="203"/>
      <c r="I148" s="30">
        <v>46143</v>
      </c>
      <c r="J148" s="89" t="s">
        <v>161</v>
      </c>
      <c r="K148" s="31">
        <v>83</v>
      </c>
      <c r="L148" s="31">
        <v>241</v>
      </c>
      <c r="M148" s="31">
        <v>299</v>
      </c>
      <c r="N148" s="31">
        <v>217</v>
      </c>
      <c r="O148" s="31">
        <v>78</v>
      </c>
      <c r="P148" s="31"/>
      <c r="Q148" s="39">
        <f t="shared" si="67"/>
        <v>918</v>
      </c>
      <c r="R148" s="195"/>
    </row>
    <row r="149" spans="1:18" s="4" customFormat="1" ht="30" customHeight="1">
      <c r="A149" s="99"/>
      <c r="B149" s="100"/>
      <c r="C149" s="198"/>
      <c r="D149" s="198"/>
      <c r="E149" s="198"/>
      <c r="F149" s="198"/>
      <c r="G149" s="204"/>
      <c r="H149" s="205"/>
      <c r="I149" s="35">
        <v>46161</v>
      </c>
      <c r="J149" s="76" t="s">
        <v>163</v>
      </c>
      <c r="K149" s="31">
        <v>15</v>
      </c>
      <c r="L149" s="31">
        <v>45</v>
      </c>
      <c r="M149" s="31">
        <v>45</v>
      </c>
      <c r="N149" s="31">
        <v>30</v>
      </c>
      <c r="O149" s="31">
        <v>15</v>
      </c>
      <c r="P149" s="31"/>
      <c r="Q149" s="39">
        <f t="shared" si="67"/>
        <v>150</v>
      </c>
      <c r="R149" s="195"/>
    </row>
    <row r="150" spans="1:18" s="4" customFormat="1" ht="21" customHeight="1">
      <c r="A150" s="99"/>
      <c r="B150" s="100"/>
      <c r="C150" s="32"/>
      <c r="D150" s="32"/>
      <c r="E150" s="32"/>
      <c r="F150" s="32"/>
      <c r="G150" s="103"/>
      <c r="H150" s="104"/>
      <c r="I150" s="33" t="s">
        <v>52</v>
      </c>
      <c r="J150" s="52">
        <f t="shared" ref="J150:Q150" si="68">SUM(J145:J149)</f>
        <v>0</v>
      </c>
      <c r="K150" s="34">
        <f t="shared" si="68"/>
        <v>493</v>
      </c>
      <c r="L150" s="34">
        <f t="shared" si="68"/>
        <v>960</v>
      </c>
      <c r="M150" s="34">
        <f t="shared" si="68"/>
        <v>1401</v>
      </c>
      <c r="N150" s="34">
        <f t="shared" si="68"/>
        <v>957</v>
      </c>
      <c r="O150" s="34">
        <f t="shared" si="68"/>
        <v>497</v>
      </c>
      <c r="P150" s="34">
        <f t="shared" si="68"/>
        <v>0</v>
      </c>
      <c r="Q150" s="34">
        <f t="shared" si="68"/>
        <v>4308</v>
      </c>
      <c r="R150" s="13"/>
    </row>
    <row r="151" spans="1:18" s="4" customFormat="1" ht="30" customHeight="1">
      <c r="A151" s="99"/>
      <c r="B151" s="100"/>
      <c r="C151" s="197">
        <v>166917</v>
      </c>
      <c r="D151" s="197"/>
      <c r="E151" s="197" t="s">
        <v>154</v>
      </c>
      <c r="F151" s="197" t="s">
        <v>114</v>
      </c>
      <c r="G151" s="200" t="s">
        <v>119</v>
      </c>
      <c r="H151" s="201"/>
      <c r="I151" s="30">
        <v>46115</v>
      </c>
      <c r="J151" s="76" t="s">
        <v>89</v>
      </c>
      <c r="K151" s="31">
        <v>232</v>
      </c>
      <c r="L151" s="31">
        <v>466</v>
      </c>
      <c r="M151" s="31">
        <v>679</v>
      </c>
      <c r="N151" s="31">
        <v>484</v>
      </c>
      <c r="O151" s="31">
        <v>229</v>
      </c>
      <c r="P151" s="31"/>
      <c r="Q151" s="39">
        <f>SUM(K151:P151)</f>
        <v>2090</v>
      </c>
      <c r="R151" s="194">
        <v>0.1</v>
      </c>
    </row>
    <row r="152" spans="1:18" s="4" customFormat="1" ht="30" customHeight="1">
      <c r="A152" s="99"/>
      <c r="B152" s="100"/>
      <c r="C152" s="198"/>
      <c r="D152" s="198"/>
      <c r="E152" s="198"/>
      <c r="F152" s="198"/>
      <c r="G152" s="202"/>
      <c r="H152" s="203"/>
      <c r="I152" s="30">
        <v>46115</v>
      </c>
      <c r="J152" s="76" t="s">
        <v>132</v>
      </c>
      <c r="K152" s="31">
        <v>130</v>
      </c>
      <c r="L152" s="31">
        <v>130</v>
      </c>
      <c r="M152" s="31">
        <v>260</v>
      </c>
      <c r="N152" s="31">
        <v>130</v>
      </c>
      <c r="O152" s="31">
        <v>130</v>
      </c>
      <c r="P152" s="31"/>
      <c r="Q152" s="39">
        <f t="shared" ref="Q152:Q155" si="69">SUM(K152:P152)</f>
        <v>780</v>
      </c>
      <c r="R152" s="195"/>
    </row>
    <row r="153" spans="1:18" s="4" customFormat="1" ht="30" customHeight="1">
      <c r="A153" s="99"/>
      <c r="B153" s="100"/>
      <c r="C153" s="198"/>
      <c r="D153" s="198"/>
      <c r="E153" s="198"/>
      <c r="F153" s="198"/>
      <c r="G153" s="202"/>
      <c r="H153" s="203"/>
      <c r="I153" s="30">
        <v>46115</v>
      </c>
      <c r="J153" s="76" t="s">
        <v>88</v>
      </c>
      <c r="K153" s="31">
        <v>14</v>
      </c>
      <c r="L153" s="31">
        <v>40</v>
      </c>
      <c r="M153" s="31">
        <v>63</v>
      </c>
      <c r="N153" s="31">
        <v>57</v>
      </c>
      <c r="O153" s="31">
        <v>26</v>
      </c>
      <c r="P153" s="31"/>
      <c r="Q153" s="39">
        <f t="shared" si="69"/>
        <v>200</v>
      </c>
      <c r="R153" s="195"/>
    </row>
    <row r="154" spans="1:18" s="4" customFormat="1" ht="30" customHeight="1">
      <c r="A154" s="99"/>
      <c r="B154" s="100"/>
      <c r="C154" s="198"/>
      <c r="D154" s="198"/>
      <c r="E154" s="198"/>
      <c r="F154" s="198"/>
      <c r="G154" s="202"/>
      <c r="H154" s="203"/>
      <c r="I154" s="30">
        <v>46080</v>
      </c>
      <c r="J154" s="89" t="s">
        <v>161</v>
      </c>
      <c r="K154" s="31">
        <v>44</v>
      </c>
      <c r="L154" s="31">
        <v>121</v>
      </c>
      <c r="M154" s="31">
        <v>211</v>
      </c>
      <c r="N154" s="31">
        <v>194</v>
      </c>
      <c r="O154" s="31">
        <v>114</v>
      </c>
      <c r="P154" s="31"/>
      <c r="Q154" s="39">
        <f t="shared" si="69"/>
        <v>684</v>
      </c>
      <c r="R154" s="195"/>
    </row>
    <row r="155" spans="1:18" s="4" customFormat="1" ht="30" customHeight="1">
      <c r="A155" s="99"/>
      <c r="B155" s="100"/>
      <c r="C155" s="198"/>
      <c r="D155" s="198"/>
      <c r="E155" s="198"/>
      <c r="F155" s="198"/>
      <c r="G155" s="204"/>
      <c r="H155" s="205"/>
      <c r="I155" s="35">
        <v>46161</v>
      </c>
      <c r="J155" s="76" t="s">
        <v>163</v>
      </c>
      <c r="K155" s="31">
        <v>15</v>
      </c>
      <c r="L155" s="31">
        <v>45</v>
      </c>
      <c r="M155" s="31">
        <v>45</v>
      </c>
      <c r="N155" s="31">
        <v>30</v>
      </c>
      <c r="O155" s="31">
        <v>15</v>
      </c>
      <c r="P155" s="31"/>
      <c r="Q155" s="39">
        <f t="shared" si="69"/>
        <v>150</v>
      </c>
      <c r="R155" s="195"/>
    </row>
    <row r="156" spans="1:18" s="4" customFormat="1" ht="21" customHeight="1">
      <c r="A156" s="99"/>
      <c r="B156" s="100"/>
      <c r="C156" s="32"/>
      <c r="D156" s="32"/>
      <c r="E156" s="32"/>
      <c r="F156" s="32"/>
      <c r="G156" s="103"/>
      <c r="H156" s="104"/>
      <c r="I156" s="33" t="s">
        <v>52</v>
      </c>
      <c r="J156" s="52">
        <f t="shared" ref="J156:Q156" si="70">SUM(J151:J155)</f>
        <v>0</v>
      </c>
      <c r="K156" s="34">
        <f t="shared" si="70"/>
        <v>435</v>
      </c>
      <c r="L156" s="34">
        <f t="shared" si="70"/>
        <v>802</v>
      </c>
      <c r="M156" s="34">
        <f t="shared" si="70"/>
        <v>1258</v>
      </c>
      <c r="N156" s="34">
        <f t="shared" si="70"/>
        <v>895</v>
      </c>
      <c r="O156" s="34">
        <f t="shared" si="70"/>
        <v>514</v>
      </c>
      <c r="P156" s="34">
        <f t="shared" si="70"/>
        <v>0</v>
      </c>
      <c r="Q156" s="34">
        <f t="shared" si="70"/>
        <v>3904</v>
      </c>
      <c r="R156" s="13"/>
    </row>
    <row r="157" spans="1:18" s="4" customFormat="1" ht="75" customHeight="1">
      <c r="A157" s="99"/>
      <c r="B157" s="100"/>
      <c r="C157" s="79">
        <v>166854</v>
      </c>
      <c r="D157" s="78"/>
      <c r="E157" s="79" t="s">
        <v>155</v>
      </c>
      <c r="F157" s="79" t="s">
        <v>114</v>
      </c>
      <c r="G157" s="101" t="s">
        <v>166</v>
      </c>
      <c r="H157" s="102"/>
      <c r="I157" s="35">
        <v>46080</v>
      </c>
      <c r="J157" s="89" t="s">
        <v>161</v>
      </c>
      <c r="K157" s="31">
        <v>7</v>
      </c>
      <c r="L157" s="31">
        <v>139</v>
      </c>
      <c r="M157" s="31">
        <v>203</v>
      </c>
      <c r="N157" s="31">
        <v>174</v>
      </c>
      <c r="O157" s="31">
        <v>91</v>
      </c>
      <c r="P157" s="31"/>
      <c r="Q157" s="39">
        <f>SUM(K157:P157)</f>
        <v>614</v>
      </c>
      <c r="R157" s="80">
        <v>0.3</v>
      </c>
    </row>
    <row r="158" spans="1:18" s="4" customFormat="1" ht="21" customHeight="1">
      <c r="A158" s="99"/>
      <c r="B158" s="100"/>
      <c r="C158" s="32"/>
      <c r="D158" s="32"/>
      <c r="E158" s="32"/>
      <c r="F158" s="32"/>
      <c r="G158" s="103"/>
      <c r="H158" s="104"/>
      <c r="I158" s="33" t="s">
        <v>52</v>
      </c>
      <c r="J158" s="52">
        <f>SUM(J142:J157)</f>
        <v>0</v>
      </c>
      <c r="K158" s="34">
        <f>SUM(K157)</f>
        <v>7</v>
      </c>
      <c r="L158" s="34">
        <f t="shared" ref="L158" si="71">SUM(L157)</f>
        <v>139</v>
      </c>
      <c r="M158" s="34">
        <f t="shared" ref="M158" si="72">SUM(M157)</f>
        <v>203</v>
      </c>
      <c r="N158" s="34">
        <f t="shared" ref="N158" si="73">SUM(N157)</f>
        <v>174</v>
      </c>
      <c r="O158" s="34">
        <f t="shared" ref="O158" si="74">SUM(O157)</f>
        <v>91</v>
      </c>
      <c r="P158" s="34">
        <f t="shared" ref="P158" si="75">SUM(P157)</f>
        <v>0</v>
      </c>
      <c r="Q158" s="34">
        <f>SUM(Q157)</f>
        <v>614</v>
      </c>
      <c r="R158" s="13"/>
    </row>
    <row r="159" spans="1:18" s="4" customFormat="1" ht="75" customHeight="1">
      <c r="A159" s="99"/>
      <c r="B159" s="100"/>
      <c r="C159" s="79">
        <v>166856</v>
      </c>
      <c r="D159" s="78"/>
      <c r="E159" s="79" t="s">
        <v>156</v>
      </c>
      <c r="F159" s="79" t="s">
        <v>114</v>
      </c>
      <c r="G159" s="101" t="s">
        <v>131</v>
      </c>
      <c r="H159" s="102"/>
      <c r="I159" s="35">
        <v>46080</v>
      </c>
      <c r="J159" s="89" t="s">
        <v>161</v>
      </c>
      <c r="K159" s="31">
        <v>64</v>
      </c>
      <c r="L159" s="31">
        <v>169</v>
      </c>
      <c r="M159" s="31">
        <v>263</v>
      </c>
      <c r="N159" s="31">
        <v>226</v>
      </c>
      <c r="O159" s="31">
        <v>124</v>
      </c>
      <c r="P159" s="31"/>
      <c r="Q159" s="39">
        <f>SUM(K159:P159)</f>
        <v>846</v>
      </c>
      <c r="R159" s="80">
        <v>0.3</v>
      </c>
    </row>
    <row r="160" spans="1:18" s="4" customFormat="1" ht="21" customHeight="1">
      <c r="A160" s="99"/>
      <c r="B160" s="100"/>
      <c r="C160" s="32"/>
      <c r="D160" s="32"/>
      <c r="E160" s="32"/>
      <c r="F160" s="32"/>
      <c r="G160" s="103"/>
      <c r="H160" s="104"/>
      <c r="I160" s="33" t="s">
        <v>52</v>
      </c>
      <c r="J160" s="52">
        <f>SUM(J144:J159)</f>
        <v>0</v>
      </c>
      <c r="K160" s="34">
        <f>SUM(K159)</f>
        <v>64</v>
      </c>
      <c r="L160" s="34">
        <f t="shared" ref="L160:L162" si="76">SUM(L159)</f>
        <v>169</v>
      </c>
      <c r="M160" s="34">
        <f t="shared" ref="M160:M162" si="77">SUM(M159)</f>
        <v>263</v>
      </c>
      <c r="N160" s="34">
        <f t="shared" ref="N160:N162" si="78">SUM(N159)</f>
        <v>226</v>
      </c>
      <c r="O160" s="34">
        <f t="shared" ref="O160:O162" si="79">SUM(O159)</f>
        <v>124</v>
      </c>
      <c r="P160" s="34">
        <f t="shared" ref="P160:P162" si="80">SUM(P159)</f>
        <v>0</v>
      </c>
      <c r="Q160" s="34">
        <f>SUM(Q159)</f>
        <v>846</v>
      </c>
      <c r="R160" s="13"/>
    </row>
    <row r="161" spans="1:18" s="4" customFormat="1" ht="75" customHeight="1">
      <c r="A161" s="99"/>
      <c r="B161" s="100"/>
      <c r="C161" s="79">
        <v>166889</v>
      </c>
      <c r="D161" s="78"/>
      <c r="E161" s="79" t="s">
        <v>164</v>
      </c>
      <c r="F161" s="79" t="s">
        <v>114</v>
      </c>
      <c r="G161" s="101" t="s">
        <v>131</v>
      </c>
      <c r="H161" s="102"/>
      <c r="I161" s="35">
        <v>46080</v>
      </c>
      <c r="J161" s="89" t="s">
        <v>161</v>
      </c>
      <c r="K161" s="31">
        <v>4</v>
      </c>
      <c r="L161" s="31">
        <v>15</v>
      </c>
      <c r="M161" s="31">
        <v>19</v>
      </c>
      <c r="N161" s="31">
        <v>10</v>
      </c>
      <c r="O161" s="31">
        <v>0</v>
      </c>
      <c r="P161" s="31"/>
      <c r="Q161" s="39">
        <f>SUM(K161:P161)</f>
        <v>48</v>
      </c>
      <c r="R161" s="80">
        <v>0.3</v>
      </c>
    </row>
    <row r="162" spans="1:18" s="4" customFormat="1" ht="21" customHeight="1">
      <c r="A162" s="99"/>
      <c r="B162" s="100"/>
      <c r="C162" s="32"/>
      <c r="D162" s="32"/>
      <c r="E162" s="32"/>
      <c r="F162" s="32"/>
      <c r="G162" s="103"/>
      <c r="H162" s="104"/>
      <c r="I162" s="33" t="s">
        <v>52</v>
      </c>
      <c r="J162" s="52">
        <f>SUM(J146:J161)</f>
        <v>0</v>
      </c>
      <c r="K162" s="34">
        <f>SUM(K161)</f>
        <v>4</v>
      </c>
      <c r="L162" s="34">
        <f t="shared" si="76"/>
        <v>15</v>
      </c>
      <c r="M162" s="34">
        <f t="shared" si="77"/>
        <v>19</v>
      </c>
      <c r="N162" s="34">
        <f t="shared" si="78"/>
        <v>10</v>
      </c>
      <c r="O162" s="34">
        <f t="shared" si="79"/>
        <v>0</v>
      </c>
      <c r="P162" s="34">
        <f t="shared" si="80"/>
        <v>0</v>
      </c>
      <c r="Q162" s="34">
        <f>SUM(Q161)</f>
        <v>48</v>
      </c>
      <c r="R162" s="13"/>
    </row>
    <row r="163" spans="1:18" s="4" customFormat="1" ht="37.5" customHeight="1">
      <c r="A163" s="99"/>
      <c r="B163" s="100"/>
      <c r="C163" s="105">
        <v>166906</v>
      </c>
      <c r="D163" s="105"/>
      <c r="E163" s="105" t="s">
        <v>157</v>
      </c>
      <c r="F163" s="105" t="s">
        <v>114</v>
      </c>
      <c r="G163" s="107" t="s">
        <v>131</v>
      </c>
      <c r="H163" s="108"/>
      <c r="I163" s="35">
        <v>46150</v>
      </c>
      <c r="J163" s="76" t="s">
        <v>88</v>
      </c>
      <c r="K163" s="31"/>
      <c r="L163" s="31"/>
      <c r="M163" s="31"/>
      <c r="N163" s="31"/>
      <c r="O163" s="31"/>
      <c r="P163" s="31"/>
      <c r="Q163" s="39">
        <v>232</v>
      </c>
      <c r="R163" s="97">
        <v>0.5</v>
      </c>
    </row>
    <row r="164" spans="1:18" s="4" customFormat="1" ht="37.5" customHeight="1">
      <c r="A164" s="99"/>
      <c r="B164" s="100"/>
      <c r="C164" s="106"/>
      <c r="D164" s="106"/>
      <c r="E164" s="106"/>
      <c r="F164" s="106"/>
      <c r="G164" s="109"/>
      <c r="H164" s="110"/>
      <c r="I164" s="35">
        <v>46108</v>
      </c>
      <c r="J164" s="76" t="s">
        <v>160</v>
      </c>
      <c r="K164" s="31">
        <v>25</v>
      </c>
      <c r="L164" s="31">
        <v>69</v>
      </c>
      <c r="M164" s="31">
        <v>83</v>
      </c>
      <c r="N164" s="31">
        <v>58</v>
      </c>
      <c r="O164" s="31">
        <v>33</v>
      </c>
      <c r="P164" s="31"/>
      <c r="Q164" s="39">
        <f>SUM(K164:P164)</f>
        <v>268</v>
      </c>
      <c r="R164" s="98"/>
    </row>
    <row r="165" spans="1:18" s="4" customFormat="1" ht="21" customHeight="1">
      <c r="A165" s="99"/>
      <c r="B165" s="100"/>
      <c r="C165" s="32"/>
      <c r="D165" s="32"/>
      <c r="E165" s="32"/>
      <c r="F165" s="32"/>
      <c r="G165" s="103"/>
      <c r="H165" s="104"/>
      <c r="I165" s="33" t="s">
        <v>52</v>
      </c>
      <c r="J165" s="52">
        <f>SUM(J146:J163)</f>
        <v>0</v>
      </c>
      <c r="K165" s="34">
        <f>SUM(K163:K164)</f>
        <v>25</v>
      </c>
      <c r="L165" s="34">
        <f t="shared" ref="L165:Q165" si="81">SUM(L163:L164)</f>
        <v>69</v>
      </c>
      <c r="M165" s="34">
        <f t="shared" si="81"/>
        <v>83</v>
      </c>
      <c r="N165" s="34">
        <f t="shared" si="81"/>
        <v>58</v>
      </c>
      <c r="O165" s="34">
        <f t="shared" si="81"/>
        <v>33</v>
      </c>
      <c r="P165" s="34">
        <f t="shared" si="81"/>
        <v>0</v>
      </c>
      <c r="Q165" s="34">
        <f t="shared" si="81"/>
        <v>500</v>
      </c>
      <c r="R165" s="13"/>
    </row>
    <row r="166" spans="1:18" s="4" customFormat="1" ht="37.5" customHeight="1">
      <c r="A166" s="99"/>
      <c r="B166" s="100"/>
      <c r="C166" s="105">
        <v>166884</v>
      </c>
      <c r="D166" s="105"/>
      <c r="E166" s="105" t="s">
        <v>158</v>
      </c>
      <c r="F166" s="105" t="s">
        <v>114</v>
      </c>
      <c r="G166" s="107" t="s">
        <v>131</v>
      </c>
      <c r="H166" s="108"/>
      <c r="I166" s="35">
        <v>46108</v>
      </c>
      <c r="J166" s="76" t="s">
        <v>162</v>
      </c>
      <c r="K166" s="31">
        <v>2</v>
      </c>
      <c r="L166" s="31">
        <v>11</v>
      </c>
      <c r="M166" s="31">
        <v>18</v>
      </c>
      <c r="N166" s="31">
        <v>13</v>
      </c>
      <c r="O166" s="31">
        <v>4</v>
      </c>
      <c r="P166" s="31"/>
      <c r="Q166" s="39">
        <f>SUM(K166:P166)</f>
        <v>48</v>
      </c>
      <c r="R166" s="97">
        <v>0.3</v>
      </c>
    </row>
    <row r="167" spans="1:18" s="4" customFormat="1" ht="37.5" customHeight="1">
      <c r="A167" s="99"/>
      <c r="B167" s="100"/>
      <c r="C167" s="106"/>
      <c r="D167" s="106"/>
      <c r="E167" s="106"/>
      <c r="F167" s="106"/>
      <c r="G167" s="109"/>
      <c r="H167" s="110"/>
      <c r="I167" s="35">
        <v>46108</v>
      </c>
      <c r="J167" s="89" t="s">
        <v>161</v>
      </c>
      <c r="K167" s="31">
        <v>53</v>
      </c>
      <c r="L167" s="31">
        <v>147</v>
      </c>
      <c r="M167" s="31">
        <v>239</v>
      </c>
      <c r="N167" s="31">
        <v>213</v>
      </c>
      <c r="O167" s="31">
        <v>124</v>
      </c>
      <c r="P167" s="31"/>
      <c r="Q167" s="39">
        <f>SUM(K167:P167)</f>
        <v>776</v>
      </c>
      <c r="R167" s="98"/>
    </row>
    <row r="168" spans="1:18" s="4" customFormat="1" ht="21" customHeight="1">
      <c r="A168" s="99"/>
      <c r="B168" s="100"/>
      <c r="C168" s="32"/>
      <c r="D168" s="32"/>
      <c r="E168" s="32"/>
      <c r="F168" s="32"/>
      <c r="G168" s="103"/>
      <c r="H168" s="104"/>
      <c r="I168" s="33" t="s">
        <v>52</v>
      </c>
      <c r="J168" s="52">
        <f>SUM(J149:J166)</f>
        <v>0</v>
      </c>
      <c r="K168" s="34">
        <f>SUM(K166:K167)</f>
        <v>55</v>
      </c>
      <c r="L168" s="34">
        <f t="shared" ref="L168:Q168" si="82">SUM(L166:L167)</f>
        <v>158</v>
      </c>
      <c r="M168" s="34">
        <f t="shared" si="82"/>
        <v>257</v>
      </c>
      <c r="N168" s="34">
        <f t="shared" si="82"/>
        <v>226</v>
      </c>
      <c r="O168" s="34">
        <f t="shared" si="82"/>
        <v>128</v>
      </c>
      <c r="P168" s="34">
        <f t="shared" si="82"/>
        <v>0</v>
      </c>
      <c r="Q168" s="34">
        <f t="shared" si="82"/>
        <v>824</v>
      </c>
      <c r="R168" s="13"/>
    </row>
    <row r="169" spans="1:18" s="4" customFormat="1" ht="36.6" customHeight="1" thickBot="1">
      <c r="A169" s="92"/>
      <c r="B169" s="93"/>
      <c r="C169" s="83"/>
      <c r="D169" s="83"/>
      <c r="E169" s="83"/>
      <c r="F169" s="83"/>
      <c r="G169" s="83"/>
      <c r="H169" s="83"/>
      <c r="I169" s="84" t="s">
        <v>53</v>
      </c>
      <c r="J169" s="85"/>
      <c r="K169" s="86">
        <f t="shared" ref="K169:P169" si="83">++K168+K165+K160+K158+K156++K150+K144+K141+K136+K131+K125+K122+K117+K110+K105+K97+K92+K90+K85+K81+K78+K75+K70+K67+K64+K60+K58+K55+K53+K51+K47+K40+K37+K31+K28+K22+K20+K42+K162+K99</f>
        <v>7224</v>
      </c>
      <c r="L169" s="86">
        <f t="shared" si="83"/>
        <v>14341</v>
      </c>
      <c r="M169" s="86">
        <f t="shared" si="83"/>
        <v>22341</v>
      </c>
      <c r="N169" s="86">
        <f t="shared" si="83"/>
        <v>16406</v>
      </c>
      <c r="O169" s="86">
        <f t="shared" si="83"/>
        <v>9145</v>
      </c>
      <c r="P169" s="86">
        <f t="shared" si="83"/>
        <v>0</v>
      </c>
      <c r="Q169" s="86">
        <f>++Q168+Q165+Q160+Q158+Q156++Q150+Q144+Q141+Q136+Q131+Q125+Q122+Q117+Q110+Q105+Q97+Q92+Q90+Q85+Q81+Q78+Q75+Q70+Q67+Q64+Q60+Q58+Q55+Q53+Q51+Q47+Q40+Q37+Q31+Q28+Q22+Q20+Q42+Q162+Q99</f>
        <v>70189</v>
      </c>
      <c r="R169" s="87"/>
    </row>
    <row r="170" spans="1:18" ht="21" customHeight="1">
      <c r="A170" s="117" t="s">
        <v>54</v>
      </c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9"/>
    </row>
    <row r="171" spans="1:18" ht="21" customHeight="1">
      <c r="A171" s="120" t="s">
        <v>55</v>
      </c>
      <c r="B171" s="121"/>
      <c r="C171" s="121"/>
      <c r="D171" s="121"/>
      <c r="E171" s="121"/>
      <c r="F171" s="121"/>
      <c r="G171" s="121"/>
      <c r="H171" s="82"/>
      <c r="I171" s="123" t="s">
        <v>56</v>
      </c>
      <c r="J171" s="121"/>
      <c r="K171" s="121"/>
      <c r="L171" s="121"/>
      <c r="M171" s="121"/>
      <c r="N171" s="121"/>
      <c r="O171" s="121"/>
      <c r="P171" s="121"/>
      <c r="Q171" s="121"/>
      <c r="R171" s="124"/>
    </row>
    <row r="172" spans="1:18" ht="23.4" customHeight="1">
      <c r="A172" s="56" t="s">
        <v>57</v>
      </c>
      <c r="B172" s="41"/>
      <c r="C172" s="41"/>
      <c r="D172" s="41"/>
      <c r="E172" s="41"/>
      <c r="F172" s="41"/>
      <c r="G172" s="41"/>
      <c r="H172" s="41"/>
      <c r="I172" s="113" t="s">
        <v>118</v>
      </c>
      <c r="J172" s="114"/>
      <c r="K172" s="114"/>
      <c r="L172" s="114"/>
      <c r="M172" s="114"/>
      <c r="N172" s="114"/>
      <c r="O172" s="114"/>
      <c r="P172" s="114"/>
      <c r="Q172" s="114"/>
      <c r="R172" s="115"/>
    </row>
    <row r="173" spans="1:18" ht="23.4" customHeight="1">
      <c r="A173" s="38" t="s">
        <v>58</v>
      </c>
      <c r="B173" s="223"/>
      <c r="C173" s="223"/>
      <c r="D173" s="223"/>
      <c r="E173" s="223"/>
      <c r="F173" s="223"/>
      <c r="G173" s="223"/>
      <c r="H173" s="223"/>
      <c r="I173" s="5" t="s">
        <v>59</v>
      </c>
      <c r="J173" s="133" t="s">
        <v>71</v>
      </c>
      <c r="K173" s="133"/>
      <c r="L173" s="133" t="s">
        <v>72</v>
      </c>
      <c r="M173" s="133"/>
      <c r="N173" s="133"/>
      <c r="O173" s="137" t="s">
        <v>73</v>
      </c>
      <c r="P173" s="137"/>
      <c r="Q173" s="137"/>
      <c r="R173" s="138"/>
    </row>
    <row r="174" spans="1:18" ht="23.4" customHeight="1">
      <c r="A174" s="116" t="s">
        <v>60</v>
      </c>
      <c r="B174" s="224"/>
      <c r="C174" s="224"/>
      <c r="D174" s="224"/>
      <c r="E174" s="224"/>
      <c r="F174" s="224"/>
      <c r="G174" s="224"/>
      <c r="H174" s="225"/>
      <c r="I174" s="43">
        <v>1</v>
      </c>
      <c r="J174" s="231" t="s">
        <v>74</v>
      </c>
      <c r="K174" s="231"/>
      <c r="L174" s="223" t="s">
        <v>168</v>
      </c>
      <c r="M174" s="223"/>
      <c r="N174" s="223"/>
      <c r="O174" s="223"/>
      <c r="P174" s="223"/>
      <c r="Q174" s="223"/>
      <c r="R174" s="47"/>
    </row>
    <row r="175" spans="1:18" ht="23.4" customHeight="1">
      <c r="A175" s="38" t="s">
        <v>61</v>
      </c>
      <c r="B175" s="225"/>
      <c r="C175" s="225"/>
      <c r="D175" s="225"/>
      <c r="E175" s="225"/>
      <c r="F175" s="225"/>
      <c r="G175" s="225"/>
      <c r="H175" s="225"/>
      <c r="I175" s="43">
        <v>2</v>
      </c>
      <c r="J175" s="231" t="s">
        <v>75</v>
      </c>
      <c r="K175" s="231"/>
      <c r="L175" s="223" t="s">
        <v>168</v>
      </c>
      <c r="M175" s="223"/>
      <c r="N175" s="223"/>
      <c r="O175" s="223" t="s">
        <v>117</v>
      </c>
      <c r="P175" s="223"/>
      <c r="Q175" s="223"/>
      <c r="R175" s="47"/>
    </row>
    <row r="176" spans="1:18" ht="23.4" customHeight="1">
      <c r="A176" s="38" t="s">
        <v>62</v>
      </c>
      <c r="B176" s="223"/>
      <c r="C176" s="223"/>
      <c r="D176" s="223"/>
      <c r="E176" s="223"/>
      <c r="F176" s="223"/>
      <c r="G176" s="223"/>
      <c r="H176" s="223"/>
      <c r="I176" s="43">
        <v>3</v>
      </c>
      <c r="J176" s="231" t="s">
        <v>76</v>
      </c>
      <c r="K176" s="231"/>
      <c r="L176" s="231" t="s">
        <v>159</v>
      </c>
      <c r="M176" s="231"/>
      <c r="N176" s="223"/>
      <c r="O176" s="232" t="s">
        <v>114</v>
      </c>
      <c r="P176" s="223"/>
      <c r="Q176" s="223"/>
      <c r="R176" s="7"/>
    </row>
    <row r="177" spans="1:18" ht="23.4" customHeight="1">
      <c r="A177" s="38" t="s">
        <v>63</v>
      </c>
      <c r="B177" s="223"/>
      <c r="C177" s="223"/>
      <c r="D177" s="223"/>
      <c r="E177" s="223"/>
      <c r="F177" s="223"/>
      <c r="G177" s="223"/>
      <c r="H177" s="223"/>
      <c r="I177" s="43">
        <v>4</v>
      </c>
      <c r="J177" s="231" t="s">
        <v>115</v>
      </c>
      <c r="K177" s="231"/>
      <c r="L177" s="223" t="s">
        <v>130</v>
      </c>
      <c r="M177" s="223"/>
      <c r="N177" s="223"/>
      <c r="O177" s="223"/>
      <c r="P177" s="223"/>
      <c r="Q177" s="223"/>
      <c r="R177" s="47"/>
    </row>
    <row r="178" spans="1:18" ht="23.4" customHeight="1">
      <c r="A178" s="38" t="s">
        <v>64</v>
      </c>
      <c r="B178" s="225"/>
      <c r="C178" s="225"/>
      <c r="D178" s="225"/>
      <c r="E178" s="225"/>
      <c r="F178" s="225"/>
      <c r="G178" s="225"/>
      <c r="H178" s="225"/>
      <c r="I178" s="43">
        <v>5</v>
      </c>
      <c r="J178" s="231" t="s">
        <v>77</v>
      </c>
      <c r="K178" s="231"/>
      <c r="L178" s="223" t="s">
        <v>168</v>
      </c>
      <c r="M178" s="223"/>
      <c r="N178" s="223"/>
      <c r="O178" s="223"/>
      <c r="P178" s="223"/>
      <c r="Q178" s="223"/>
      <c r="R178" s="47"/>
    </row>
    <row r="179" spans="1:18" ht="23.4" customHeight="1">
      <c r="A179" s="46" t="s">
        <v>65</v>
      </c>
      <c r="B179" s="12"/>
      <c r="C179" s="12"/>
      <c r="D179" s="12"/>
      <c r="E179" s="12"/>
      <c r="F179" s="12"/>
      <c r="G179" s="12"/>
      <c r="H179" s="225"/>
      <c r="I179" s="8"/>
      <c r="J179" s="223"/>
      <c r="K179" s="223"/>
      <c r="L179" s="223"/>
      <c r="M179" s="223"/>
      <c r="N179" s="223"/>
      <c r="O179" s="223"/>
      <c r="P179" s="223"/>
      <c r="Q179" s="9"/>
      <c r="R179" s="10"/>
    </row>
    <row r="180" spans="1:18" ht="21" customHeight="1">
      <c r="A180" s="120" t="s">
        <v>66</v>
      </c>
      <c r="B180" s="121"/>
      <c r="C180" s="121"/>
      <c r="D180" s="121"/>
      <c r="E180" s="121"/>
      <c r="F180" s="121"/>
      <c r="G180" s="121"/>
      <c r="H180" s="82"/>
      <c r="I180" s="123"/>
      <c r="J180" s="121"/>
      <c r="K180" s="121"/>
      <c r="L180" s="121"/>
      <c r="M180" s="121"/>
      <c r="N180" s="121"/>
      <c r="O180" s="121"/>
      <c r="P180" s="121"/>
      <c r="Q180" s="121"/>
      <c r="R180" s="124"/>
    </row>
    <row r="181" spans="1:18" ht="9" customHeight="1">
      <c r="A181" s="129" t="s">
        <v>116</v>
      </c>
      <c r="B181" s="130"/>
      <c r="C181" s="130"/>
      <c r="D181" s="130"/>
      <c r="E181" s="130"/>
      <c r="F181" s="130"/>
      <c r="G181" s="130"/>
      <c r="H181" s="233"/>
      <c r="I181" s="227" t="s">
        <v>101</v>
      </c>
      <c r="J181" s="228"/>
      <c r="K181" s="228"/>
      <c r="L181" s="228"/>
      <c r="M181" s="228"/>
      <c r="N181" s="228"/>
      <c r="O181" s="228"/>
      <c r="P181" s="228"/>
      <c r="Q181" s="228"/>
      <c r="R181" s="234"/>
    </row>
    <row r="182" spans="1:18" ht="9" customHeight="1">
      <c r="A182" s="131"/>
      <c r="B182" s="226"/>
      <c r="C182" s="226"/>
      <c r="D182" s="226"/>
      <c r="E182" s="226"/>
      <c r="F182" s="226"/>
      <c r="G182" s="226"/>
      <c r="H182" s="233"/>
      <c r="I182" s="229"/>
      <c r="J182" s="230"/>
      <c r="K182" s="230"/>
      <c r="L182" s="230"/>
      <c r="M182" s="230"/>
      <c r="N182" s="230"/>
      <c r="O182" s="230"/>
      <c r="P182" s="230"/>
      <c r="Q182" s="230"/>
      <c r="R182" s="132"/>
    </row>
    <row r="183" spans="1:18" ht="9" customHeight="1">
      <c r="A183" s="131"/>
      <c r="B183" s="226"/>
      <c r="C183" s="226"/>
      <c r="D183" s="226"/>
      <c r="E183" s="226"/>
      <c r="F183" s="226"/>
      <c r="G183" s="226"/>
      <c r="H183" s="233"/>
      <c r="I183" s="229"/>
      <c r="J183" s="230"/>
      <c r="K183" s="230"/>
      <c r="L183" s="230"/>
      <c r="M183" s="230"/>
      <c r="N183" s="230"/>
      <c r="O183" s="230"/>
      <c r="P183" s="230"/>
      <c r="Q183" s="230"/>
      <c r="R183" s="132"/>
    </row>
    <row r="184" spans="1:18" ht="9" customHeight="1">
      <c r="A184" s="131"/>
      <c r="B184" s="226"/>
      <c r="C184" s="226"/>
      <c r="D184" s="226"/>
      <c r="E184" s="226"/>
      <c r="F184" s="226"/>
      <c r="G184" s="226"/>
      <c r="H184" s="233"/>
      <c r="I184" s="229"/>
      <c r="J184" s="230"/>
      <c r="K184" s="230"/>
      <c r="L184" s="230"/>
      <c r="M184" s="230"/>
      <c r="N184" s="230"/>
      <c r="O184" s="230"/>
      <c r="P184" s="230"/>
      <c r="Q184" s="230"/>
      <c r="R184" s="132"/>
    </row>
    <row r="185" spans="1:18" ht="9" customHeight="1">
      <c r="A185" s="131"/>
      <c r="B185" s="226"/>
      <c r="C185" s="226"/>
      <c r="D185" s="226"/>
      <c r="E185" s="226"/>
      <c r="F185" s="226"/>
      <c r="G185" s="226"/>
      <c r="H185" s="233"/>
      <c r="I185" s="229"/>
      <c r="J185" s="230"/>
      <c r="K185" s="230"/>
      <c r="L185" s="230"/>
      <c r="M185" s="230"/>
      <c r="N185" s="230"/>
      <c r="O185" s="230"/>
      <c r="P185" s="230"/>
      <c r="Q185" s="230"/>
      <c r="R185" s="132"/>
    </row>
    <row r="186" spans="1:18" ht="9" customHeight="1">
      <c r="A186" s="131"/>
      <c r="B186" s="226"/>
      <c r="C186" s="226"/>
      <c r="D186" s="226"/>
      <c r="E186" s="226"/>
      <c r="F186" s="226"/>
      <c r="G186" s="226"/>
      <c r="H186" s="233"/>
      <c r="I186" s="229"/>
      <c r="J186" s="230"/>
      <c r="K186" s="230"/>
      <c r="L186" s="230"/>
      <c r="M186" s="230"/>
      <c r="N186" s="230"/>
      <c r="O186" s="230"/>
      <c r="P186" s="230"/>
      <c r="Q186" s="230"/>
      <c r="R186" s="132"/>
    </row>
    <row r="187" spans="1:18" ht="9" customHeight="1" thickBot="1">
      <c r="A187" s="235"/>
      <c r="B187" s="236"/>
      <c r="C187" s="236"/>
      <c r="D187" s="236"/>
      <c r="E187" s="236"/>
      <c r="F187" s="236"/>
      <c r="G187" s="236"/>
      <c r="H187" s="237"/>
      <c r="I187" s="238"/>
      <c r="J187" s="239"/>
      <c r="K187" s="239"/>
      <c r="L187" s="239"/>
      <c r="M187" s="239"/>
      <c r="N187" s="239"/>
      <c r="O187" s="239"/>
      <c r="P187" s="239"/>
      <c r="Q187" s="239"/>
      <c r="R187" s="240"/>
    </row>
    <row r="188" spans="1:18" ht="21" customHeight="1">
      <c r="A188" s="134" t="s">
        <v>67</v>
      </c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6"/>
    </row>
    <row r="189" spans="1:18" ht="21" customHeight="1">
      <c r="A189" s="128" t="s">
        <v>68</v>
      </c>
      <c r="B189" s="126"/>
      <c r="C189" s="126"/>
      <c r="D189" s="126"/>
      <c r="E189" s="126"/>
      <c r="F189" s="126"/>
      <c r="G189" s="126"/>
      <c r="H189" s="77"/>
      <c r="I189" s="125" t="s">
        <v>69</v>
      </c>
      <c r="J189" s="126"/>
      <c r="K189" s="126"/>
      <c r="L189" s="126"/>
      <c r="M189" s="126"/>
      <c r="N189" s="126"/>
      <c r="O189" s="126"/>
      <c r="P189" s="126"/>
      <c r="Q189" s="126"/>
      <c r="R189" s="127"/>
    </row>
    <row r="190" spans="1:18" ht="21" customHeight="1">
      <c r="A190" s="38"/>
      <c r="B190" s="223"/>
      <c r="C190" s="223"/>
      <c r="D190" s="223"/>
      <c r="E190" s="223"/>
      <c r="F190" s="223"/>
      <c r="G190" s="223"/>
      <c r="H190" s="223"/>
      <c r="I190" s="42" t="s">
        <v>79</v>
      </c>
      <c r="J190" s="223"/>
      <c r="K190" s="223"/>
      <c r="L190" s="223"/>
      <c r="M190" s="223"/>
      <c r="N190" s="223"/>
      <c r="O190" s="223"/>
      <c r="P190" s="223"/>
      <c r="Q190" s="223"/>
      <c r="R190" s="47"/>
    </row>
    <row r="191" spans="1:18" ht="21" customHeight="1">
      <c r="A191" s="38"/>
      <c r="B191" s="223"/>
      <c r="C191" s="223"/>
      <c r="D191" s="223"/>
      <c r="E191" s="223"/>
      <c r="F191" s="223"/>
      <c r="G191" s="223"/>
      <c r="H191" s="223"/>
      <c r="I191" s="42"/>
      <c r="J191" s="223"/>
      <c r="K191" s="223"/>
      <c r="L191" s="223"/>
      <c r="M191" s="223"/>
      <c r="N191" s="223"/>
      <c r="O191" s="223"/>
      <c r="P191" s="223"/>
      <c r="Q191" s="223"/>
      <c r="R191" s="47"/>
    </row>
    <row r="192" spans="1:18" ht="21" customHeight="1">
      <c r="A192" s="38"/>
      <c r="B192" s="223"/>
      <c r="C192" s="223"/>
      <c r="D192" s="223"/>
      <c r="E192" s="223"/>
      <c r="F192" s="223"/>
      <c r="G192" s="223"/>
      <c r="H192" s="223"/>
      <c r="I192" s="42" t="s">
        <v>90</v>
      </c>
      <c r="J192" s="223"/>
      <c r="K192" s="223"/>
      <c r="L192" s="223"/>
      <c r="M192" s="223"/>
      <c r="N192" s="223"/>
      <c r="O192" s="223"/>
      <c r="P192" s="223"/>
      <c r="Q192" s="223"/>
      <c r="R192" s="47"/>
    </row>
    <row r="193" spans="1:18" ht="21" customHeight="1">
      <c r="A193" s="38"/>
      <c r="B193" s="223"/>
      <c r="C193" s="223"/>
      <c r="D193" s="223"/>
      <c r="E193" s="223"/>
      <c r="F193" s="223"/>
      <c r="G193" s="223"/>
      <c r="H193" s="223"/>
      <c r="I193" s="42"/>
      <c r="J193" s="223"/>
      <c r="K193" s="223"/>
      <c r="L193" s="223"/>
      <c r="M193" s="223"/>
      <c r="N193" s="223"/>
      <c r="O193" s="223"/>
      <c r="P193" s="223"/>
      <c r="Q193" s="223"/>
      <c r="R193" s="47"/>
    </row>
    <row r="194" spans="1:18" ht="21" customHeight="1">
      <c r="A194" s="38"/>
      <c r="B194" s="223"/>
      <c r="C194" s="223"/>
      <c r="D194" s="223"/>
      <c r="E194" s="223"/>
      <c r="F194" s="223"/>
      <c r="G194" s="223"/>
      <c r="H194" s="223"/>
      <c r="I194" s="43" t="s">
        <v>91</v>
      </c>
      <c r="J194" s="223"/>
      <c r="K194" s="223"/>
      <c r="L194" s="223"/>
      <c r="M194" s="223"/>
      <c r="N194" s="223"/>
      <c r="O194" s="223"/>
      <c r="P194" s="223"/>
      <c r="Q194" s="223"/>
      <c r="R194" s="47"/>
    </row>
    <row r="195" spans="1:18" ht="21" customHeight="1">
      <c r="A195" s="38"/>
      <c r="B195" s="223"/>
      <c r="C195" s="223"/>
      <c r="D195" s="223"/>
      <c r="E195" s="223"/>
      <c r="F195" s="223"/>
      <c r="G195" s="223"/>
      <c r="H195" s="223"/>
      <c r="I195" s="42"/>
      <c r="J195" s="223"/>
      <c r="K195" s="223"/>
      <c r="L195" s="223"/>
      <c r="M195" s="223"/>
      <c r="N195" s="223"/>
      <c r="O195" s="223"/>
      <c r="P195" s="223"/>
      <c r="Q195" s="223"/>
      <c r="R195" s="47"/>
    </row>
    <row r="196" spans="1:18" ht="21" customHeight="1">
      <c r="A196" s="38"/>
      <c r="B196" s="223"/>
      <c r="C196" s="223"/>
      <c r="D196" s="223"/>
      <c r="E196" s="223"/>
      <c r="F196" s="223"/>
      <c r="G196" s="223"/>
      <c r="H196" s="223"/>
      <c r="I196" s="42" t="s">
        <v>92</v>
      </c>
      <c r="J196" s="223"/>
      <c r="K196" s="223"/>
      <c r="L196" s="223"/>
      <c r="M196" s="223"/>
      <c r="N196" s="223"/>
      <c r="O196" s="223"/>
      <c r="P196" s="223"/>
      <c r="Q196" s="223"/>
      <c r="R196" s="47"/>
    </row>
    <row r="197" spans="1:18" ht="21" customHeight="1">
      <c r="A197" s="38"/>
      <c r="B197" s="223"/>
      <c r="C197" s="223"/>
      <c r="D197" s="223"/>
      <c r="E197" s="223"/>
      <c r="F197" s="223"/>
      <c r="G197" s="223"/>
      <c r="H197" s="223"/>
      <c r="I197" s="42"/>
      <c r="J197" s="223"/>
      <c r="K197" s="223"/>
      <c r="L197" s="223"/>
      <c r="M197" s="223"/>
      <c r="N197" s="223"/>
      <c r="O197" s="223"/>
      <c r="P197" s="223"/>
      <c r="Q197" s="223"/>
      <c r="R197" s="47"/>
    </row>
    <row r="198" spans="1:18" ht="21" customHeight="1">
      <c r="A198" s="38"/>
      <c r="B198" s="223"/>
      <c r="C198" s="223"/>
      <c r="D198" s="223"/>
      <c r="E198" s="223"/>
      <c r="F198" s="223"/>
      <c r="G198" s="223"/>
      <c r="H198" s="223"/>
      <c r="I198" s="43" t="s">
        <v>103</v>
      </c>
      <c r="J198" s="223"/>
      <c r="K198" s="223"/>
      <c r="L198" s="223"/>
      <c r="M198" s="223"/>
      <c r="N198" s="223"/>
      <c r="O198" s="223"/>
      <c r="P198" s="223"/>
      <c r="Q198" s="223"/>
      <c r="R198" s="47"/>
    </row>
    <row r="199" spans="1:18" ht="21" customHeight="1">
      <c r="A199" s="38"/>
      <c r="B199" s="223"/>
      <c r="C199" s="223"/>
      <c r="D199" s="223"/>
      <c r="E199" s="223"/>
      <c r="F199" s="223"/>
      <c r="G199" s="223"/>
      <c r="H199" s="223"/>
      <c r="I199" s="43"/>
      <c r="J199" s="223"/>
      <c r="K199" s="223"/>
      <c r="L199" s="223"/>
      <c r="M199" s="223"/>
      <c r="N199" s="223"/>
      <c r="O199" s="223"/>
      <c r="P199" s="223"/>
      <c r="Q199" s="223"/>
      <c r="R199" s="47"/>
    </row>
    <row r="200" spans="1:18" ht="21" customHeight="1">
      <c r="A200" s="38"/>
      <c r="B200" s="223"/>
      <c r="C200" s="223"/>
      <c r="D200" s="223"/>
      <c r="E200" s="223"/>
      <c r="F200" s="223"/>
      <c r="G200" s="223"/>
      <c r="H200" s="223"/>
      <c r="I200" s="43"/>
      <c r="J200" s="223"/>
      <c r="K200" s="223"/>
      <c r="L200" s="223"/>
      <c r="M200" s="223"/>
      <c r="N200" s="223"/>
      <c r="O200" s="223"/>
      <c r="P200" s="223"/>
      <c r="Q200" s="223"/>
      <c r="R200" s="47"/>
    </row>
    <row r="201" spans="1:18" ht="21" customHeight="1">
      <c r="A201" s="38"/>
      <c r="B201" s="223"/>
      <c r="C201" s="223"/>
      <c r="D201" s="223"/>
      <c r="E201" s="223"/>
      <c r="F201" s="223"/>
      <c r="G201" s="223"/>
      <c r="H201" s="223"/>
      <c r="I201" s="43"/>
      <c r="J201" s="223"/>
      <c r="K201" s="223"/>
      <c r="L201" s="223"/>
      <c r="M201" s="223"/>
      <c r="N201" s="223"/>
      <c r="O201" s="223"/>
      <c r="P201" s="223"/>
      <c r="Q201" s="223"/>
      <c r="R201" s="47"/>
    </row>
    <row r="202" spans="1:18" ht="21" customHeight="1">
      <c r="A202" s="38"/>
      <c r="B202" s="223"/>
      <c r="C202" s="223"/>
      <c r="D202" s="223"/>
      <c r="E202" s="223"/>
      <c r="F202" s="223"/>
      <c r="G202" s="223"/>
      <c r="H202" s="223"/>
      <c r="I202" s="43"/>
      <c r="J202" s="223"/>
      <c r="K202" s="223"/>
      <c r="L202" s="223"/>
      <c r="M202" s="223"/>
      <c r="N202" s="223"/>
      <c r="O202" s="223"/>
      <c r="P202" s="223"/>
      <c r="Q202" s="223"/>
      <c r="R202" s="47"/>
    </row>
    <row r="203" spans="1:18" ht="21" customHeight="1">
      <c r="A203" s="38"/>
      <c r="B203" s="223"/>
      <c r="C203" s="223"/>
      <c r="D203" s="223"/>
      <c r="E203" s="223"/>
      <c r="F203" s="223"/>
      <c r="G203" s="223"/>
      <c r="H203" s="223"/>
      <c r="I203" s="43"/>
      <c r="J203" s="223"/>
      <c r="K203" s="223"/>
      <c r="L203" s="223"/>
      <c r="M203" s="223"/>
      <c r="N203" s="223"/>
      <c r="O203" s="223"/>
      <c r="P203" s="223"/>
      <c r="Q203" s="223"/>
      <c r="R203" s="47"/>
    </row>
    <row r="204" spans="1:18" ht="21" customHeight="1">
      <c r="A204" s="38"/>
      <c r="B204" s="223"/>
      <c r="C204" s="223"/>
      <c r="D204" s="223"/>
      <c r="E204" s="223"/>
      <c r="F204" s="223"/>
      <c r="G204" s="223"/>
      <c r="H204" s="223"/>
      <c r="I204" s="43"/>
      <c r="J204" s="223"/>
      <c r="K204" s="223"/>
      <c r="L204" s="223"/>
      <c r="M204" s="223"/>
      <c r="N204" s="223"/>
      <c r="O204" s="223"/>
      <c r="P204" s="223"/>
      <c r="Q204" s="223"/>
      <c r="R204" s="47"/>
    </row>
    <row r="205" spans="1:18" ht="21" customHeight="1">
      <c r="A205" s="38"/>
      <c r="B205" s="223"/>
      <c r="C205" s="223"/>
      <c r="D205" s="223"/>
      <c r="E205" s="223"/>
      <c r="F205" s="223"/>
      <c r="G205" s="223"/>
      <c r="H205" s="223"/>
      <c r="I205" s="43"/>
      <c r="J205" s="223"/>
      <c r="K205" s="223"/>
      <c r="L205" s="223"/>
      <c r="M205" s="223"/>
      <c r="N205" s="223"/>
      <c r="O205" s="223"/>
      <c r="P205" s="223"/>
      <c r="Q205" s="223"/>
      <c r="R205" s="47"/>
    </row>
    <row r="206" spans="1:18" ht="21" customHeight="1">
      <c r="A206" s="38"/>
      <c r="B206" s="223"/>
      <c r="C206" s="223"/>
      <c r="D206" s="223"/>
      <c r="E206" s="223"/>
      <c r="F206" s="223"/>
      <c r="G206" s="223"/>
      <c r="H206" s="223"/>
      <c r="I206" s="44"/>
      <c r="J206" s="223"/>
      <c r="K206" s="223"/>
      <c r="L206" s="223"/>
      <c r="M206" s="223"/>
      <c r="N206" s="241"/>
      <c r="O206" s="241"/>
      <c r="P206" s="241"/>
      <c r="Q206" s="241"/>
      <c r="R206" s="57"/>
    </row>
    <row r="207" spans="1:18" ht="21" customHeight="1">
      <c r="A207" s="38"/>
      <c r="B207" s="223"/>
      <c r="C207" s="223"/>
      <c r="D207" s="223"/>
      <c r="E207" s="223"/>
      <c r="F207" s="223"/>
      <c r="G207" s="223"/>
      <c r="H207" s="223"/>
      <c r="I207" s="44"/>
      <c r="J207" s="223"/>
      <c r="K207" s="223"/>
      <c r="L207" s="223"/>
      <c r="M207" s="223"/>
      <c r="N207" s="241"/>
      <c r="O207" s="241"/>
      <c r="P207" s="241"/>
      <c r="Q207" s="241"/>
      <c r="R207" s="57"/>
    </row>
    <row r="208" spans="1:18" ht="21" customHeight="1">
      <c r="A208" s="38"/>
      <c r="B208" s="223"/>
      <c r="C208" s="223"/>
      <c r="D208" s="223"/>
      <c r="E208" s="223"/>
      <c r="F208" s="223"/>
      <c r="G208" s="223"/>
      <c r="H208" s="223"/>
      <c r="I208" s="42"/>
      <c r="J208" s="223"/>
      <c r="K208" s="223"/>
      <c r="L208" s="223"/>
      <c r="M208" s="223"/>
      <c r="N208" s="242"/>
      <c r="O208" s="242"/>
      <c r="P208" s="242"/>
      <c r="Q208" s="242"/>
      <c r="R208" s="48"/>
    </row>
    <row r="209" spans="1:18" ht="21" customHeight="1">
      <c r="A209" s="38"/>
      <c r="B209" s="223"/>
      <c r="C209" s="223"/>
      <c r="D209" s="223"/>
      <c r="E209" s="223"/>
      <c r="F209" s="223"/>
      <c r="G209" s="223"/>
      <c r="H209" s="223"/>
      <c r="I209" s="42"/>
      <c r="J209" s="223"/>
      <c r="K209" s="223"/>
      <c r="L209" s="223"/>
      <c r="M209" s="223"/>
      <c r="N209" s="242"/>
      <c r="O209" s="242"/>
      <c r="P209" s="242"/>
      <c r="Q209" s="242"/>
      <c r="R209" s="48"/>
    </row>
    <row r="210" spans="1:18" ht="21" customHeight="1">
      <c r="A210" s="38"/>
      <c r="B210" s="223"/>
      <c r="C210" s="223"/>
      <c r="D210" s="223"/>
      <c r="E210" s="223"/>
      <c r="F210" s="223"/>
      <c r="G210" s="223"/>
      <c r="H210" s="223"/>
      <c r="I210" s="42"/>
      <c r="J210" s="223"/>
      <c r="K210" s="223"/>
      <c r="L210" s="223"/>
      <c r="M210" s="223"/>
      <c r="N210" s="242"/>
      <c r="O210" s="242"/>
      <c r="P210" s="242"/>
      <c r="Q210" s="242"/>
      <c r="R210" s="48"/>
    </row>
    <row r="211" spans="1:18" ht="21" customHeight="1">
      <c r="A211" s="38"/>
      <c r="B211" s="223"/>
      <c r="C211" s="223"/>
      <c r="D211" s="223"/>
      <c r="E211" s="223"/>
      <c r="F211" s="223"/>
      <c r="G211" s="223"/>
      <c r="H211" s="223"/>
      <c r="I211" s="42"/>
      <c r="J211" s="223"/>
      <c r="K211" s="223"/>
      <c r="L211" s="223"/>
      <c r="M211" s="223"/>
      <c r="N211" s="242"/>
      <c r="O211" s="242"/>
      <c r="P211" s="223"/>
      <c r="Q211" s="223"/>
      <c r="R211" s="47"/>
    </row>
    <row r="212" spans="1:18" ht="21" customHeight="1">
      <c r="A212" s="38"/>
      <c r="B212" s="223"/>
      <c r="C212" s="223"/>
      <c r="D212" s="223"/>
      <c r="E212" s="223"/>
      <c r="F212" s="223"/>
      <c r="G212" s="223"/>
      <c r="H212" s="223"/>
      <c r="I212" s="42"/>
      <c r="J212" s="223"/>
      <c r="K212" s="223"/>
      <c r="L212" s="223"/>
      <c r="M212" s="223"/>
      <c r="N212" s="242"/>
      <c r="O212" s="242"/>
      <c r="P212" s="223"/>
      <c r="Q212" s="223"/>
      <c r="R212" s="47"/>
    </row>
    <row r="213" spans="1:18" ht="21" customHeight="1" thickBot="1">
      <c r="A213" s="49"/>
      <c r="B213" s="50"/>
      <c r="C213" s="50"/>
      <c r="D213" s="50"/>
      <c r="E213" s="50"/>
      <c r="F213" s="50"/>
      <c r="G213" s="50"/>
      <c r="H213" s="50"/>
      <c r="I213" s="14"/>
      <c r="J213" s="50"/>
      <c r="K213" s="50"/>
      <c r="L213" s="50"/>
      <c r="M213" s="50"/>
      <c r="N213" s="15"/>
      <c r="O213" s="15"/>
      <c r="P213" s="50"/>
      <c r="Q213" s="50"/>
      <c r="R213" s="51"/>
    </row>
    <row r="214" spans="1:18" ht="21" customHeight="1">
      <c r="A214" s="134" t="s">
        <v>70</v>
      </c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6"/>
    </row>
    <row r="215" spans="1:18" s="6" customFormat="1" ht="28.2" customHeight="1">
      <c r="A215" s="111" t="s">
        <v>39</v>
      </c>
      <c r="B215" s="112"/>
      <c r="C215" s="112"/>
      <c r="D215" s="112"/>
      <c r="E215" s="112"/>
      <c r="F215" s="23" t="s">
        <v>80</v>
      </c>
      <c r="G215" s="24" t="s">
        <v>128</v>
      </c>
      <c r="H215" s="24" t="s">
        <v>45</v>
      </c>
      <c r="I215" s="24" t="s">
        <v>46</v>
      </c>
      <c r="J215" s="24" t="s">
        <v>47</v>
      </c>
      <c r="K215" s="24" t="s">
        <v>48</v>
      </c>
      <c r="L215" s="24" t="s">
        <v>49</v>
      </c>
      <c r="M215" s="94"/>
      <c r="R215" s="58"/>
    </row>
    <row r="216" spans="1:18" s="6" customFormat="1" ht="28.2" customHeight="1">
      <c r="A216" s="53" t="s">
        <v>93</v>
      </c>
      <c r="B216" s="88"/>
      <c r="C216" s="88"/>
      <c r="D216" s="88"/>
      <c r="E216" s="36"/>
      <c r="F216" s="54">
        <v>0.75</v>
      </c>
      <c r="G216" s="55"/>
      <c r="H216" s="218">
        <v>27.25</v>
      </c>
      <c r="I216" s="219">
        <v>28</v>
      </c>
      <c r="J216" s="218">
        <v>28.75</v>
      </c>
      <c r="K216" s="218">
        <v>29.5</v>
      </c>
      <c r="L216" s="218">
        <v>30.25</v>
      </c>
      <c r="M216" s="95"/>
      <c r="R216" s="58"/>
    </row>
    <row r="217" spans="1:18" s="6" customFormat="1" ht="28.2" customHeight="1">
      <c r="A217" s="53" t="s">
        <v>81</v>
      </c>
      <c r="B217" s="88"/>
      <c r="C217" s="88"/>
      <c r="D217" s="88"/>
      <c r="E217" s="36"/>
      <c r="F217" s="54">
        <v>0.125</v>
      </c>
      <c r="G217" s="55"/>
      <c r="H217" s="218">
        <v>1.75</v>
      </c>
      <c r="I217" s="218">
        <v>1.75</v>
      </c>
      <c r="J217" s="218">
        <v>1.75</v>
      </c>
      <c r="K217" s="218">
        <v>1.75</v>
      </c>
      <c r="L217" s="218">
        <v>1.75</v>
      </c>
      <c r="M217" s="95"/>
      <c r="R217" s="58"/>
    </row>
    <row r="218" spans="1:18" s="6" customFormat="1" ht="28.2" customHeight="1">
      <c r="A218" s="53" t="s">
        <v>94</v>
      </c>
      <c r="B218" s="88"/>
      <c r="C218" s="88"/>
      <c r="D218" s="88"/>
      <c r="E218" s="36"/>
      <c r="F218" s="54">
        <v>0.125</v>
      </c>
      <c r="G218" s="55"/>
      <c r="H218" s="218">
        <v>0.25</v>
      </c>
      <c r="I218" s="218">
        <v>0.25</v>
      </c>
      <c r="J218" s="218">
        <v>0.25</v>
      </c>
      <c r="K218" s="218">
        <v>0.25</v>
      </c>
      <c r="L218" s="218">
        <v>0.25</v>
      </c>
      <c r="M218" s="95"/>
      <c r="R218" s="58"/>
    </row>
    <row r="219" spans="1:18" s="6" customFormat="1" ht="28.2" customHeight="1">
      <c r="A219" s="53" t="s">
        <v>82</v>
      </c>
      <c r="B219" s="88"/>
      <c r="C219" s="88"/>
      <c r="D219" s="88"/>
      <c r="E219" s="36"/>
      <c r="F219" s="54">
        <v>0.375</v>
      </c>
      <c r="G219" s="55"/>
      <c r="H219" s="218">
        <v>17.25</v>
      </c>
      <c r="I219" s="219">
        <v>18</v>
      </c>
      <c r="J219" s="218">
        <v>19</v>
      </c>
      <c r="K219" s="218">
        <v>20</v>
      </c>
      <c r="L219" s="218">
        <v>21</v>
      </c>
      <c r="M219" s="95"/>
      <c r="R219" s="58"/>
    </row>
    <row r="220" spans="1:18" s="6" customFormat="1" ht="28.2" customHeight="1">
      <c r="A220" s="53" t="s">
        <v>83</v>
      </c>
      <c r="B220" s="88"/>
      <c r="C220" s="88"/>
      <c r="D220" s="88"/>
      <c r="E220" s="36"/>
      <c r="F220" s="54">
        <v>0.5</v>
      </c>
      <c r="G220" s="55"/>
      <c r="H220" s="218">
        <v>15.25</v>
      </c>
      <c r="I220" s="219">
        <v>16</v>
      </c>
      <c r="J220" s="218">
        <v>17</v>
      </c>
      <c r="K220" s="218">
        <v>18</v>
      </c>
      <c r="L220" s="218">
        <v>19</v>
      </c>
      <c r="M220" s="95"/>
      <c r="R220" s="58"/>
    </row>
    <row r="221" spans="1:18" s="6" customFormat="1" ht="28.2" customHeight="1">
      <c r="A221" s="53" t="s">
        <v>84</v>
      </c>
      <c r="B221" s="88"/>
      <c r="C221" s="88"/>
      <c r="D221" s="88"/>
      <c r="E221" s="36"/>
      <c r="F221" s="54">
        <v>0.5</v>
      </c>
      <c r="G221" s="55"/>
      <c r="H221" s="218">
        <v>15.75</v>
      </c>
      <c r="I221" s="219">
        <v>16.5</v>
      </c>
      <c r="J221" s="218">
        <v>17.5</v>
      </c>
      <c r="K221" s="218">
        <v>18.5</v>
      </c>
      <c r="L221" s="218">
        <v>19.5</v>
      </c>
      <c r="M221" s="95"/>
      <c r="R221" s="58"/>
    </row>
    <row r="222" spans="1:18" s="6" customFormat="1" ht="28.2" customHeight="1">
      <c r="A222" s="53" t="s">
        <v>104</v>
      </c>
      <c r="B222" s="88"/>
      <c r="C222" s="88"/>
      <c r="D222" s="88"/>
      <c r="E222" s="36"/>
      <c r="F222" s="54">
        <v>0.375</v>
      </c>
      <c r="G222" s="55"/>
      <c r="H222" s="218">
        <v>19</v>
      </c>
      <c r="I222" s="219">
        <v>20.5</v>
      </c>
      <c r="J222" s="218">
        <v>22.25</v>
      </c>
      <c r="K222" s="218">
        <v>24</v>
      </c>
      <c r="L222" s="218">
        <v>25.75</v>
      </c>
      <c r="M222" s="95"/>
      <c r="R222" s="58"/>
    </row>
    <row r="223" spans="1:18" s="6" customFormat="1" ht="28.2" customHeight="1">
      <c r="A223" s="53" t="s">
        <v>105</v>
      </c>
      <c r="B223" s="88"/>
      <c r="C223" s="88"/>
      <c r="D223" s="88"/>
      <c r="E223" s="36"/>
      <c r="F223" s="54">
        <v>0.375</v>
      </c>
      <c r="G223" s="55"/>
      <c r="H223" s="218">
        <v>19</v>
      </c>
      <c r="I223" s="219">
        <v>20.5</v>
      </c>
      <c r="J223" s="218">
        <v>22.25</v>
      </c>
      <c r="K223" s="218">
        <v>24</v>
      </c>
      <c r="L223" s="218">
        <v>25.75</v>
      </c>
      <c r="M223" s="95"/>
      <c r="R223" s="58"/>
    </row>
    <row r="224" spans="1:18" s="6" customFormat="1" ht="28.2" customHeight="1">
      <c r="A224" s="53" t="s">
        <v>95</v>
      </c>
      <c r="B224" s="88"/>
      <c r="C224" s="88"/>
      <c r="D224" s="88"/>
      <c r="E224" s="36"/>
      <c r="F224" s="54">
        <v>0.25</v>
      </c>
      <c r="G224" s="55"/>
      <c r="H224" s="218">
        <v>8.5</v>
      </c>
      <c r="I224" s="220" t="s">
        <v>109</v>
      </c>
      <c r="J224" s="218">
        <v>9.5</v>
      </c>
      <c r="K224" s="218">
        <v>10</v>
      </c>
      <c r="L224" s="218">
        <v>10.5</v>
      </c>
      <c r="M224" s="95"/>
      <c r="R224" s="58"/>
    </row>
    <row r="225" spans="1:18" s="6" customFormat="1" ht="28.2" customHeight="1">
      <c r="A225" s="53" t="s">
        <v>85</v>
      </c>
      <c r="B225" s="88"/>
      <c r="C225" s="88"/>
      <c r="D225" s="88"/>
      <c r="E225" s="36"/>
      <c r="F225" s="54">
        <v>0.125</v>
      </c>
      <c r="G225" s="55"/>
      <c r="H225" s="218">
        <v>5.5</v>
      </c>
      <c r="I225" s="219">
        <v>5.75</v>
      </c>
      <c r="J225" s="221">
        <v>6.125</v>
      </c>
      <c r="K225" s="218">
        <v>6.5</v>
      </c>
      <c r="L225" s="218">
        <v>6.875</v>
      </c>
      <c r="M225" s="95"/>
      <c r="R225" s="58"/>
    </row>
    <row r="226" spans="1:18" s="6" customFormat="1" ht="28.2" customHeight="1">
      <c r="A226" s="53" t="s">
        <v>86</v>
      </c>
      <c r="B226" s="88"/>
      <c r="C226" s="88"/>
      <c r="D226" s="88"/>
      <c r="E226" s="36"/>
      <c r="F226" s="54">
        <v>0.5</v>
      </c>
      <c r="G226" s="55"/>
      <c r="H226" s="218">
        <v>7</v>
      </c>
      <c r="I226" s="219">
        <v>7.25</v>
      </c>
      <c r="J226" s="221">
        <v>7.625</v>
      </c>
      <c r="K226" s="218">
        <v>8</v>
      </c>
      <c r="L226" s="218">
        <v>8.375</v>
      </c>
      <c r="M226" s="95"/>
      <c r="R226" s="58"/>
    </row>
    <row r="227" spans="1:18" s="6" customFormat="1" ht="28.2" customHeight="1">
      <c r="A227" s="53" t="s">
        <v>106</v>
      </c>
      <c r="B227" s="88"/>
      <c r="C227" s="88"/>
      <c r="D227" s="88"/>
      <c r="E227" s="36"/>
      <c r="F227" s="54">
        <v>0.5</v>
      </c>
      <c r="G227" s="55"/>
      <c r="H227" s="218">
        <v>6.5</v>
      </c>
      <c r="I227" s="219">
        <v>6.75</v>
      </c>
      <c r="J227" s="218">
        <v>7.125</v>
      </c>
      <c r="K227" s="218">
        <v>7.5</v>
      </c>
      <c r="L227" s="218">
        <v>7.875</v>
      </c>
      <c r="M227" s="95"/>
      <c r="R227" s="58"/>
    </row>
    <row r="228" spans="1:18" s="6" customFormat="1" ht="28.2" customHeight="1">
      <c r="A228" s="53" t="s">
        <v>96</v>
      </c>
      <c r="B228" s="88"/>
      <c r="C228" s="88"/>
      <c r="D228" s="88"/>
      <c r="E228" s="36"/>
      <c r="F228" s="54">
        <v>0.5</v>
      </c>
      <c r="G228" s="55"/>
      <c r="H228" s="218">
        <v>16.5</v>
      </c>
      <c r="I228" s="219">
        <v>17.25</v>
      </c>
      <c r="J228" s="221">
        <v>18.125</v>
      </c>
      <c r="K228" s="218">
        <v>19</v>
      </c>
      <c r="L228" s="218">
        <v>19.875</v>
      </c>
      <c r="M228" s="95"/>
      <c r="R228" s="58"/>
    </row>
    <row r="229" spans="1:18" s="6" customFormat="1" ht="28.2" customHeight="1">
      <c r="A229" s="53" t="s">
        <v>97</v>
      </c>
      <c r="B229" s="88"/>
      <c r="C229" s="88"/>
      <c r="D229" s="88"/>
      <c r="E229" s="36"/>
      <c r="F229" s="54">
        <v>0.25</v>
      </c>
      <c r="G229" s="55"/>
      <c r="H229" s="218">
        <v>7</v>
      </c>
      <c r="I229" s="219">
        <v>7.25</v>
      </c>
      <c r="J229" s="219">
        <v>7.5</v>
      </c>
      <c r="K229" s="218">
        <v>7.75</v>
      </c>
      <c r="L229" s="218">
        <v>8</v>
      </c>
      <c r="M229" s="95"/>
      <c r="R229" s="58"/>
    </row>
    <row r="230" spans="1:18" s="6" customFormat="1" ht="28.2" customHeight="1">
      <c r="A230" s="53" t="s">
        <v>98</v>
      </c>
      <c r="B230" s="88"/>
      <c r="C230" s="88"/>
      <c r="D230" s="88"/>
      <c r="E230" s="36"/>
      <c r="F230" s="54">
        <v>0.125</v>
      </c>
      <c r="G230" s="55"/>
      <c r="H230" s="218">
        <v>4.125</v>
      </c>
      <c r="I230" s="219">
        <v>4.25</v>
      </c>
      <c r="J230" s="219">
        <v>4.375</v>
      </c>
      <c r="K230" s="219">
        <v>4.5</v>
      </c>
      <c r="L230" s="219">
        <v>4.625</v>
      </c>
      <c r="M230" s="96"/>
      <c r="R230" s="58"/>
    </row>
    <row r="231" spans="1:18" s="6" customFormat="1" ht="28.2" customHeight="1">
      <c r="A231" s="53" t="s">
        <v>99</v>
      </c>
      <c r="B231" s="88"/>
      <c r="C231" s="88"/>
      <c r="D231" s="88"/>
      <c r="E231" s="36"/>
      <c r="F231" s="54">
        <v>0.125</v>
      </c>
      <c r="G231" s="55"/>
      <c r="H231" s="218">
        <v>0.75</v>
      </c>
      <c r="I231" s="219">
        <v>0.75</v>
      </c>
      <c r="J231" s="219">
        <v>0.75</v>
      </c>
      <c r="K231" s="219">
        <v>0.75</v>
      </c>
      <c r="L231" s="218">
        <v>0.75</v>
      </c>
      <c r="M231" s="95"/>
      <c r="R231" s="58"/>
    </row>
    <row r="232" spans="1:18" s="6" customFormat="1" ht="28.2" customHeight="1">
      <c r="A232" s="53" t="s">
        <v>108</v>
      </c>
      <c r="B232" s="88"/>
      <c r="C232" s="88"/>
      <c r="D232" s="88"/>
      <c r="E232" s="36"/>
      <c r="F232" s="54">
        <v>0.125</v>
      </c>
      <c r="G232" s="55"/>
      <c r="H232" s="218">
        <v>0.75</v>
      </c>
      <c r="I232" s="218">
        <v>0.75</v>
      </c>
      <c r="J232" s="218">
        <v>0.75</v>
      </c>
      <c r="K232" s="218">
        <v>0.75</v>
      </c>
      <c r="L232" s="218">
        <v>0.75</v>
      </c>
      <c r="M232" s="95"/>
      <c r="R232" s="58"/>
    </row>
    <row r="233" spans="1:18" s="6" customFormat="1" ht="28.2" customHeight="1">
      <c r="A233" s="53" t="s">
        <v>107</v>
      </c>
      <c r="B233" s="88"/>
      <c r="C233" s="88"/>
      <c r="D233" s="88"/>
      <c r="E233" s="36"/>
      <c r="F233" s="54">
        <v>0.125</v>
      </c>
      <c r="G233" s="55"/>
      <c r="H233" s="218">
        <v>0.75</v>
      </c>
      <c r="I233" s="218">
        <v>0.75</v>
      </c>
      <c r="J233" s="218">
        <v>0.75</v>
      </c>
      <c r="K233" s="218">
        <v>0.75</v>
      </c>
      <c r="L233" s="218">
        <v>0.75</v>
      </c>
      <c r="M233" s="95"/>
      <c r="R233" s="58"/>
    </row>
    <row r="234" spans="1:18" s="6" customFormat="1" ht="28.2" customHeight="1" thickBot="1">
      <c r="A234" s="16" t="s">
        <v>100</v>
      </c>
      <c r="B234" s="11"/>
      <c r="C234" s="11"/>
      <c r="D234" s="11"/>
      <c r="E234" s="17"/>
      <c r="F234" s="18">
        <v>0.125</v>
      </c>
      <c r="G234" s="19"/>
      <c r="H234" s="222">
        <v>0.625</v>
      </c>
      <c r="I234" s="222">
        <v>0.625</v>
      </c>
      <c r="J234" s="222">
        <v>0.625</v>
      </c>
      <c r="K234" s="222">
        <v>0.625</v>
      </c>
      <c r="L234" s="222">
        <v>0.625</v>
      </c>
      <c r="M234" s="37"/>
      <c r="N234" s="20"/>
      <c r="O234" s="20"/>
      <c r="P234" s="20"/>
      <c r="Q234" s="20"/>
      <c r="R234" s="21"/>
    </row>
  </sheetData>
  <mergeCells count="303">
    <mergeCell ref="G161:H161"/>
    <mergeCell ref="G168:H168"/>
    <mergeCell ref="C61:C63"/>
    <mergeCell ref="D61:D63"/>
    <mergeCell ref="E61:E63"/>
    <mergeCell ref="F61:F63"/>
    <mergeCell ref="G61:H63"/>
    <mergeCell ref="C56:C57"/>
    <mergeCell ref="D56:D57"/>
    <mergeCell ref="E56:E57"/>
    <mergeCell ref="F56:F57"/>
    <mergeCell ref="G56:H57"/>
    <mergeCell ref="G97:H97"/>
    <mergeCell ref="R151:R155"/>
    <mergeCell ref="G156:H156"/>
    <mergeCell ref="G157:H157"/>
    <mergeCell ref="C151:C155"/>
    <mergeCell ref="D151:D155"/>
    <mergeCell ref="E151:E155"/>
    <mergeCell ref="F151:F155"/>
    <mergeCell ref="G151:H155"/>
    <mergeCell ref="R142:R143"/>
    <mergeCell ref="G144:H144"/>
    <mergeCell ref="C145:C149"/>
    <mergeCell ref="D145:D149"/>
    <mergeCell ref="E145:E149"/>
    <mergeCell ref="F145:F149"/>
    <mergeCell ref="G145:H149"/>
    <mergeCell ref="R145:R149"/>
    <mergeCell ref="C142:C143"/>
    <mergeCell ref="D142:D143"/>
    <mergeCell ref="E142:E143"/>
    <mergeCell ref="F142:F143"/>
    <mergeCell ref="G142:H143"/>
    <mergeCell ref="R132:R135"/>
    <mergeCell ref="G136:H136"/>
    <mergeCell ref="C137:C140"/>
    <mergeCell ref="D137:D140"/>
    <mergeCell ref="E137:E140"/>
    <mergeCell ref="F137:F140"/>
    <mergeCell ref="G137:H140"/>
    <mergeCell ref="R137:R140"/>
    <mergeCell ref="C132:C135"/>
    <mergeCell ref="D132:D135"/>
    <mergeCell ref="E132:E135"/>
    <mergeCell ref="F132:F135"/>
    <mergeCell ref="G132:H135"/>
    <mergeCell ref="R123:R124"/>
    <mergeCell ref="G125:H125"/>
    <mergeCell ref="C126:C130"/>
    <mergeCell ref="D126:D130"/>
    <mergeCell ref="E126:E130"/>
    <mergeCell ref="F126:F130"/>
    <mergeCell ref="G126:H130"/>
    <mergeCell ref="R126:R130"/>
    <mergeCell ref="C123:C124"/>
    <mergeCell ref="D123:D124"/>
    <mergeCell ref="E123:E124"/>
    <mergeCell ref="F123:F124"/>
    <mergeCell ref="G123:H124"/>
    <mergeCell ref="R111:R116"/>
    <mergeCell ref="G117:H117"/>
    <mergeCell ref="C118:C121"/>
    <mergeCell ref="D118:D121"/>
    <mergeCell ref="E118:E121"/>
    <mergeCell ref="F118:F121"/>
    <mergeCell ref="G118:H121"/>
    <mergeCell ref="R118:R121"/>
    <mergeCell ref="C111:C116"/>
    <mergeCell ref="D111:D116"/>
    <mergeCell ref="E111:E116"/>
    <mergeCell ref="F111:F116"/>
    <mergeCell ref="G111:H116"/>
    <mergeCell ref="R100:R104"/>
    <mergeCell ref="G105:H105"/>
    <mergeCell ref="C106:C109"/>
    <mergeCell ref="D106:D109"/>
    <mergeCell ref="E106:E109"/>
    <mergeCell ref="F106:F109"/>
    <mergeCell ref="G106:H109"/>
    <mergeCell ref="R106:R109"/>
    <mergeCell ref="C100:C104"/>
    <mergeCell ref="D100:D104"/>
    <mergeCell ref="E100:E104"/>
    <mergeCell ref="F100:F104"/>
    <mergeCell ref="G100:H104"/>
    <mergeCell ref="R86:R89"/>
    <mergeCell ref="G90:H90"/>
    <mergeCell ref="G91:H91"/>
    <mergeCell ref="G92:H92"/>
    <mergeCell ref="C93:C96"/>
    <mergeCell ref="D93:D96"/>
    <mergeCell ref="E93:E96"/>
    <mergeCell ref="F93:F96"/>
    <mergeCell ref="G93:H96"/>
    <mergeCell ref="R93:R96"/>
    <mergeCell ref="C86:C89"/>
    <mergeCell ref="D86:D89"/>
    <mergeCell ref="E86:E89"/>
    <mergeCell ref="F86:F89"/>
    <mergeCell ref="G86:H89"/>
    <mergeCell ref="R76:R77"/>
    <mergeCell ref="G78:H78"/>
    <mergeCell ref="G81:H81"/>
    <mergeCell ref="C82:C84"/>
    <mergeCell ref="D82:D84"/>
    <mergeCell ref="E82:E84"/>
    <mergeCell ref="F82:F84"/>
    <mergeCell ref="G82:H84"/>
    <mergeCell ref="R82:R84"/>
    <mergeCell ref="C76:C77"/>
    <mergeCell ref="D76:D77"/>
    <mergeCell ref="E76:E77"/>
    <mergeCell ref="F76:F77"/>
    <mergeCell ref="G76:H77"/>
    <mergeCell ref="R61:R63"/>
    <mergeCell ref="G64:H64"/>
    <mergeCell ref="G48:H50"/>
    <mergeCell ref="R68:R69"/>
    <mergeCell ref="G70:H70"/>
    <mergeCell ref="C71:C74"/>
    <mergeCell ref="D71:D74"/>
    <mergeCell ref="E71:E74"/>
    <mergeCell ref="F71:F74"/>
    <mergeCell ref="G71:H74"/>
    <mergeCell ref="R71:R74"/>
    <mergeCell ref="C68:C69"/>
    <mergeCell ref="D68:D69"/>
    <mergeCell ref="E68:E69"/>
    <mergeCell ref="F68:F69"/>
    <mergeCell ref="G68:H69"/>
    <mergeCell ref="C48:C50"/>
    <mergeCell ref="D48:D50"/>
    <mergeCell ref="E48:E50"/>
    <mergeCell ref="F48:F50"/>
    <mergeCell ref="R48:R50"/>
    <mergeCell ref="G51:H51"/>
    <mergeCell ref="G52:H52"/>
    <mergeCell ref="G53:H53"/>
    <mergeCell ref="G54:H54"/>
    <mergeCell ref="G55:H55"/>
    <mergeCell ref="R56:R57"/>
    <mergeCell ref="G58:H58"/>
    <mergeCell ref="G59:H59"/>
    <mergeCell ref="R38:R39"/>
    <mergeCell ref="G40:H40"/>
    <mergeCell ref="C43:C46"/>
    <mergeCell ref="D43:D46"/>
    <mergeCell ref="E43:E46"/>
    <mergeCell ref="F43:F46"/>
    <mergeCell ref="G43:H46"/>
    <mergeCell ref="R43:R46"/>
    <mergeCell ref="C38:C39"/>
    <mergeCell ref="D38:D39"/>
    <mergeCell ref="E38:E39"/>
    <mergeCell ref="F38:F39"/>
    <mergeCell ref="G38:H39"/>
    <mergeCell ref="H9:L9"/>
    <mergeCell ref="H10:L10"/>
    <mergeCell ref="G37:H37"/>
    <mergeCell ref="G47:H47"/>
    <mergeCell ref="G67:H67"/>
    <mergeCell ref="G75:H75"/>
    <mergeCell ref="G85:H85"/>
    <mergeCell ref="A14:R14"/>
    <mergeCell ref="A13:B13"/>
    <mergeCell ref="C13:E13"/>
    <mergeCell ref="F79:F80"/>
    <mergeCell ref="R79:R80"/>
    <mergeCell ref="R29:R30"/>
    <mergeCell ref="G31:H31"/>
    <mergeCell ref="C32:C36"/>
    <mergeCell ref="D32:D36"/>
    <mergeCell ref="E32:E36"/>
    <mergeCell ref="F32:F36"/>
    <mergeCell ref="G32:H36"/>
    <mergeCell ref="R32:R36"/>
    <mergeCell ref="C29:C30"/>
    <mergeCell ref="D29:D30"/>
    <mergeCell ref="E29:E30"/>
    <mergeCell ref="F29:F30"/>
    <mergeCell ref="G131:H131"/>
    <mergeCell ref="G141:H141"/>
    <mergeCell ref="G150:H150"/>
    <mergeCell ref="G15:H15"/>
    <mergeCell ref="G16:H19"/>
    <mergeCell ref="G21:H21"/>
    <mergeCell ref="G23:H27"/>
    <mergeCell ref="G20:H20"/>
    <mergeCell ref="G22:H22"/>
    <mergeCell ref="G28:H28"/>
    <mergeCell ref="G79:H80"/>
    <mergeCell ref="G29:H30"/>
    <mergeCell ref="G60:H60"/>
    <mergeCell ref="G159:H159"/>
    <mergeCell ref="G160:H160"/>
    <mergeCell ref="G165:H165"/>
    <mergeCell ref="R16:R19"/>
    <mergeCell ref="C23:C27"/>
    <mergeCell ref="D23:D27"/>
    <mergeCell ref="E23:E27"/>
    <mergeCell ref="F23:F27"/>
    <mergeCell ref="R23:R27"/>
    <mergeCell ref="C16:C19"/>
    <mergeCell ref="D16:D19"/>
    <mergeCell ref="E16:E19"/>
    <mergeCell ref="F16:F19"/>
    <mergeCell ref="C65:C66"/>
    <mergeCell ref="D65:D66"/>
    <mergeCell ref="E65:E66"/>
    <mergeCell ref="F65:F66"/>
    <mergeCell ref="G65:H66"/>
    <mergeCell ref="R65:R66"/>
    <mergeCell ref="C79:C80"/>
    <mergeCell ref="D79:D80"/>
    <mergeCell ref="E79:E80"/>
    <mergeCell ref="G110:H110"/>
    <mergeCell ref="G122:H122"/>
    <mergeCell ref="A12:B12"/>
    <mergeCell ref="C12:E12"/>
    <mergeCell ref="A6:B6"/>
    <mergeCell ref="C6:E6"/>
    <mergeCell ref="F6:L6"/>
    <mergeCell ref="M6:R6"/>
    <mergeCell ref="O7:R7"/>
    <mergeCell ref="A7:B7"/>
    <mergeCell ref="A8:B8"/>
    <mergeCell ref="C8:E8"/>
    <mergeCell ref="O10:R10"/>
    <mergeCell ref="C7:E7"/>
    <mergeCell ref="L11:Q11"/>
    <mergeCell ref="O8:R8"/>
    <mergeCell ref="O9:R9"/>
    <mergeCell ref="A9:B9"/>
    <mergeCell ref="C9:E9"/>
    <mergeCell ref="A10:B10"/>
    <mergeCell ref="A11:B11"/>
    <mergeCell ref="C11:E11"/>
    <mergeCell ref="F11:J11"/>
    <mergeCell ref="C10:E10"/>
    <mergeCell ref="H7:L7"/>
    <mergeCell ref="H8:L8"/>
    <mergeCell ref="L3:L4"/>
    <mergeCell ref="A3:A4"/>
    <mergeCell ref="B3:D4"/>
    <mergeCell ref="E3:E4"/>
    <mergeCell ref="A5:E5"/>
    <mergeCell ref="F5:R5"/>
    <mergeCell ref="F3:K4"/>
    <mergeCell ref="A1:R1"/>
    <mergeCell ref="A2:B2"/>
    <mergeCell ref="C2:E2"/>
    <mergeCell ref="I2:L2"/>
    <mergeCell ref="M2:O2"/>
    <mergeCell ref="P2:Q2"/>
    <mergeCell ref="G2:H2"/>
    <mergeCell ref="A215:E215"/>
    <mergeCell ref="I172:R172"/>
    <mergeCell ref="A174:G174"/>
    <mergeCell ref="A170:R170"/>
    <mergeCell ref="A171:G171"/>
    <mergeCell ref="I171:R171"/>
    <mergeCell ref="I189:R189"/>
    <mergeCell ref="A189:G189"/>
    <mergeCell ref="A188:R188"/>
    <mergeCell ref="A180:G180"/>
    <mergeCell ref="A181:G187"/>
    <mergeCell ref="I181:R187"/>
    <mergeCell ref="I180:R180"/>
    <mergeCell ref="J177:K177"/>
    <mergeCell ref="J178:K178"/>
    <mergeCell ref="J175:K175"/>
    <mergeCell ref="J173:K173"/>
    <mergeCell ref="A214:R214"/>
    <mergeCell ref="L173:N173"/>
    <mergeCell ref="O173:R173"/>
    <mergeCell ref="J174:K174"/>
    <mergeCell ref="J176:K176"/>
    <mergeCell ref="L176:M176"/>
    <mergeCell ref="R163:R164"/>
    <mergeCell ref="R166:R167"/>
    <mergeCell ref="A16:A64"/>
    <mergeCell ref="B16:B64"/>
    <mergeCell ref="A65:A117"/>
    <mergeCell ref="B65:B117"/>
    <mergeCell ref="B118:B168"/>
    <mergeCell ref="A118:A168"/>
    <mergeCell ref="G41:H41"/>
    <mergeCell ref="G42:H42"/>
    <mergeCell ref="G162:H162"/>
    <mergeCell ref="G98:H98"/>
    <mergeCell ref="G99:H99"/>
    <mergeCell ref="C166:C167"/>
    <mergeCell ref="D166:D167"/>
    <mergeCell ref="E166:E167"/>
    <mergeCell ref="F166:F167"/>
    <mergeCell ref="G166:H167"/>
    <mergeCell ref="C163:C164"/>
    <mergeCell ref="D163:D164"/>
    <mergeCell ref="E163:E164"/>
    <mergeCell ref="F163:F164"/>
    <mergeCell ref="G163:H164"/>
    <mergeCell ref="G158:H158"/>
  </mergeCells>
  <printOptions horizontalCentered="1"/>
  <pageMargins left="0.3" right="0.3" top="0.3" bottom="0.3" header="0" footer="0"/>
  <pageSetup scale="34" fitToHeight="0" orientation="portrait" r:id="rId1"/>
  <headerFooter>
    <oddFooter>&amp;R&amp;8Page &amp;P of &amp;N</oddFooter>
  </headerFooter>
  <rowBreaks count="3" manualBreakCount="3">
    <brk id="64" max="17" man="1"/>
    <brk id="117" max="17" man="1"/>
    <brk id="169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REGULAR</vt:lpstr>
      <vt:lpstr>REGULAR!Print_Area</vt:lpstr>
      <vt:lpstr>REGULAR!Print_Titles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 Lee</dc:creator>
  <cp:lastModifiedBy>Marco Lee- Apparel Links</cp:lastModifiedBy>
  <cp:lastPrinted>2025-11-07T21:58:22Z</cp:lastPrinted>
  <dcterms:created xsi:type="dcterms:W3CDTF">2024-01-19T22:50:45Z</dcterms:created>
  <dcterms:modified xsi:type="dcterms:W3CDTF">2025-11-11T19:00:17Z</dcterms:modified>
</cp:coreProperties>
</file>