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其他資料\會計\揚帆110年\"/>
    </mc:Choice>
  </mc:AlternateContent>
  <xr:revisionPtr revIDLastSave="0" documentId="13_ncr:1_{AFF9B3A0-9F5E-4174-8251-FB27A57C1078}" xr6:coauthVersionLast="47" xr6:coauthVersionMax="47" xr10:uidLastSave="{00000000-0000-0000-0000-000000000000}"/>
  <bookViews>
    <workbookView xWindow="-103" yWindow="-103" windowWidth="16663" windowHeight="8863" xr2:uid="{D0B7265C-D2C2-4FC2-810D-30408EB76ADD}"/>
  </bookViews>
  <sheets>
    <sheet name="公告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6" l="1"/>
  <c r="F55" i="6"/>
  <c r="H72" i="6"/>
  <c r="H73" i="6" l="1"/>
</calcChain>
</file>

<file path=xl/sharedStrings.xml><?xml version="1.0" encoding="utf-8"?>
<sst xmlns="http://schemas.openxmlformats.org/spreadsheetml/2006/main" count="211" uniqueCount="197">
  <si>
    <t>扶順基金會</t>
  </si>
  <si>
    <t>川流文化教育基金會</t>
  </si>
  <si>
    <t>花蓮洄瀾獅子會</t>
  </si>
  <si>
    <t>卓司顧問有限公司</t>
  </si>
  <si>
    <t>半天紅餐廳</t>
  </si>
  <si>
    <t>東華大學吉他社</t>
  </si>
  <si>
    <t>風愛廚房</t>
  </si>
  <si>
    <t>合計</t>
    <phoneticPr fontId="2" type="noConversion"/>
  </si>
  <si>
    <t>力業起重工程行</t>
    <phoneticPr fontId="2" type="noConversion"/>
  </si>
  <si>
    <t>台北南港玉成浸信會</t>
  </si>
  <si>
    <t>林麥聯誼會</t>
  </si>
  <si>
    <t>昱誠企業行</t>
    <phoneticPr fontId="2" type="noConversion"/>
  </si>
  <si>
    <t>Toptrend Charity Founda</t>
  </si>
  <si>
    <t>耐威企業有限公司</t>
    <phoneticPr fontId="2" type="noConversion"/>
  </si>
  <si>
    <t>中華社會福利聯合勸募協會</t>
    <phoneticPr fontId="2" type="noConversion"/>
  </si>
  <si>
    <t>財團法人慧治基金會</t>
    <phoneticPr fontId="2" type="noConversion"/>
  </si>
  <si>
    <t>涵</t>
    <phoneticPr fontId="2" type="noConversion"/>
  </si>
  <si>
    <t>10/27匿名捐款</t>
  </si>
  <si>
    <t>5/12匿名捐款</t>
  </si>
  <si>
    <t>8/10匿名捐款</t>
  </si>
  <si>
    <t>9/27匿名捐款</t>
  </si>
  <si>
    <t>財團法人天河教育基金會</t>
    <phoneticPr fontId="2" type="noConversion"/>
  </si>
  <si>
    <t>財團法人基督教榮主教會</t>
    <phoneticPr fontId="2" type="noConversion"/>
  </si>
  <si>
    <t>御食股份有限公司</t>
    <phoneticPr fontId="2" type="noConversion"/>
  </si>
  <si>
    <t>財團法人基督教雅歌基金會</t>
    <phoneticPr fontId="2" type="noConversion"/>
  </si>
  <si>
    <t>財團法人感恩社會福利基金會</t>
    <phoneticPr fontId="2" type="noConversion"/>
  </si>
  <si>
    <t>財團法人基督教聖道兒少福利基金會</t>
    <phoneticPr fontId="2" type="noConversion"/>
  </si>
  <si>
    <t>維客達室內裝修有限公司</t>
    <phoneticPr fontId="2" type="noConversion"/>
  </si>
  <si>
    <t>學生食堂</t>
    <phoneticPr fontId="2" type="noConversion"/>
  </si>
  <si>
    <t>台南市基督教轉角勝利教會</t>
    <phoneticPr fontId="2" type="noConversion"/>
  </si>
  <si>
    <t>新文欽五金企業股份有限公司</t>
    <phoneticPr fontId="2" type="noConversion"/>
  </si>
  <si>
    <t>財團法人台灣基督教花蓮國語禮拜堂</t>
    <phoneticPr fontId="2" type="noConversion"/>
  </si>
  <si>
    <t>財團法人台灣省苗栗縣中華基督徒祈禱院</t>
    <phoneticPr fontId="2" type="noConversion"/>
  </si>
  <si>
    <t>財團法人○○社會福利基金會</t>
    <phoneticPr fontId="2" type="noConversion"/>
  </si>
  <si>
    <t>1/1匿名捐款</t>
    <phoneticPr fontId="2" type="noConversion"/>
  </si>
  <si>
    <t>1/8匿名捐款</t>
    <phoneticPr fontId="2" type="noConversion"/>
  </si>
  <si>
    <t>1/17匿名捐款</t>
    <phoneticPr fontId="2" type="noConversion"/>
  </si>
  <si>
    <t>1/26匿名捐款</t>
    <phoneticPr fontId="2" type="noConversion"/>
  </si>
  <si>
    <t>2/4匿名捐款</t>
    <phoneticPr fontId="2" type="noConversion"/>
  </si>
  <si>
    <t>2/8匿名捐款</t>
    <phoneticPr fontId="2" type="noConversion"/>
  </si>
  <si>
    <t>2/14匿名捐款</t>
    <phoneticPr fontId="2" type="noConversion"/>
  </si>
  <si>
    <t>2/23匿名捐款</t>
    <phoneticPr fontId="2" type="noConversion"/>
  </si>
  <si>
    <t>3/3匿名捐款</t>
    <phoneticPr fontId="2" type="noConversion"/>
  </si>
  <si>
    <t>3/13匿名捐款</t>
    <phoneticPr fontId="2" type="noConversion"/>
  </si>
  <si>
    <t>3/20匿名捐款</t>
    <phoneticPr fontId="2" type="noConversion"/>
  </si>
  <si>
    <t>3/26匿名捐款</t>
    <phoneticPr fontId="2" type="noConversion"/>
  </si>
  <si>
    <t>3/31匿名捐款</t>
    <phoneticPr fontId="2" type="noConversion"/>
  </si>
  <si>
    <t>4/7匿名捐款</t>
    <phoneticPr fontId="2" type="noConversion"/>
  </si>
  <si>
    <t>4/12匿名捐款</t>
    <phoneticPr fontId="2" type="noConversion"/>
  </si>
  <si>
    <t>4/18匿名捐款</t>
    <phoneticPr fontId="2" type="noConversion"/>
  </si>
  <si>
    <t>4/26匿名捐款</t>
    <phoneticPr fontId="2" type="noConversion"/>
  </si>
  <si>
    <t>5/3匿名捐款</t>
    <phoneticPr fontId="2" type="noConversion"/>
  </si>
  <si>
    <t>5/5匿名捐款</t>
    <phoneticPr fontId="2" type="noConversion"/>
  </si>
  <si>
    <t>5/10匿名捐款</t>
    <phoneticPr fontId="2" type="noConversion"/>
  </si>
  <si>
    <t>5/18匿名捐款</t>
    <phoneticPr fontId="2" type="noConversion"/>
  </si>
  <si>
    <t>5/25匿名捐款</t>
    <phoneticPr fontId="2" type="noConversion"/>
  </si>
  <si>
    <t>6/2匿名捐款</t>
    <phoneticPr fontId="2" type="noConversion"/>
  </si>
  <si>
    <t>6/11匿名捐款</t>
    <phoneticPr fontId="2" type="noConversion"/>
  </si>
  <si>
    <t>6/28匿名捐款</t>
    <phoneticPr fontId="2" type="noConversion"/>
  </si>
  <si>
    <t>7/3匿名捐款</t>
    <phoneticPr fontId="2" type="noConversion"/>
  </si>
  <si>
    <t>7/8匿名捐款</t>
    <phoneticPr fontId="2" type="noConversion"/>
  </si>
  <si>
    <t>7/12匿名捐款</t>
    <phoneticPr fontId="2" type="noConversion"/>
  </si>
  <si>
    <t>7/18匿名捐款</t>
    <phoneticPr fontId="2" type="noConversion"/>
  </si>
  <si>
    <t>7/27匿名捐款</t>
    <phoneticPr fontId="2" type="noConversion"/>
  </si>
  <si>
    <t>8/2匿名捐款</t>
    <phoneticPr fontId="2" type="noConversion"/>
  </si>
  <si>
    <t>8/9匿名捐款</t>
    <phoneticPr fontId="2" type="noConversion"/>
  </si>
  <si>
    <t>8/16匿名捐款</t>
    <phoneticPr fontId="2" type="noConversion"/>
  </si>
  <si>
    <t>8/23匿名捐款</t>
    <phoneticPr fontId="2" type="noConversion"/>
  </si>
  <si>
    <t>8/31匿名捐款</t>
    <phoneticPr fontId="2" type="noConversion"/>
  </si>
  <si>
    <t>9/7匿名捐款</t>
    <phoneticPr fontId="2" type="noConversion"/>
  </si>
  <si>
    <t>9/14匿名捐款</t>
    <phoneticPr fontId="2" type="noConversion"/>
  </si>
  <si>
    <t>9/20匿名捐款</t>
    <phoneticPr fontId="2" type="noConversion"/>
  </si>
  <si>
    <t>9/22匿名捐款</t>
    <phoneticPr fontId="2" type="noConversion"/>
  </si>
  <si>
    <t>9/24匿名捐款</t>
    <phoneticPr fontId="2" type="noConversion"/>
  </si>
  <si>
    <t>9/27匿名捐款</t>
    <phoneticPr fontId="2" type="noConversion"/>
  </si>
  <si>
    <t>10/5匿名捐款</t>
    <phoneticPr fontId="2" type="noConversion"/>
  </si>
  <si>
    <t>10/16匿名捐款</t>
    <phoneticPr fontId="2" type="noConversion"/>
  </si>
  <si>
    <t>10/26匿名捐款</t>
    <phoneticPr fontId="2" type="noConversion"/>
  </si>
  <si>
    <t>11/5匿名捐款</t>
    <phoneticPr fontId="2" type="noConversion"/>
  </si>
  <si>
    <t>11/11匿名捐款</t>
    <phoneticPr fontId="2" type="noConversion"/>
  </si>
  <si>
    <t>11/17匿名捐款</t>
    <phoneticPr fontId="2" type="noConversion"/>
  </si>
  <si>
    <t>11/19匿名捐款</t>
    <phoneticPr fontId="2" type="noConversion"/>
  </si>
  <si>
    <t>11/26匿名捐款</t>
    <phoneticPr fontId="2" type="noConversion"/>
  </si>
  <si>
    <t>11/27匿名捐款</t>
    <phoneticPr fontId="2" type="noConversion"/>
  </si>
  <si>
    <t>12/05匿名捐款</t>
    <phoneticPr fontId="2" type="noConversion"/>
  </si>
  <si>
    <t>12/9匿名捐款</t>
    <phoneticPr fontId="2" type="noConversion"/>
  </si>
  <si>
    <t>12/12匿名捐款</t>
    <phoneticPr fontId="2" type="noConversion"/>
  </si>
  <si>
    <t>12/18匿名捐款</t>
    <phoneticPr fontId="2" type="noConversion"/>
  </si>
  <si>
    <t>12/24匿名捐款</t>
    <phoneticPr fontId="2" type="noConversion"/>
  </si>
  <si>
    <t>12/27匿名捐款</t>
    <phoneticPr fontId="2" type="noConversion"/>
  </si>
  <si>
    <t>12/30匿名捐款</t>
    <phoneticPr fontId="2" type="noConversion"/>
  </si>
  <si>
    <t>12/31匿名捐款</t>
    <phoneticPr fontId="2" type="noConversion"/>
  </si>
  <si>
    <t>2/2匿名捐款</t>
    <phoneticPr fontId="2" type="noConversion"/>
  </si>
  <si>
    <t>姓名</t>
    <phoneticPr fontId="2" type="noConversion"/>
  </si>
  <si>
    <t>金額</t>
    <phoneticPr fontId="2" type="noConversion"/>
  </si>
  <si>
    <t>涂○龍</t>
    <phoneticPr fontId="2" type="noConversion"/>
  </si>
  <si>
    <t>王○中</t>
    <phoneticPr fontId="2" type="noConversion"/>
  </si>
  <si>
    <t>朱○雄</t>
    <phoneticPr fontId="2" type="noConversion"/>
  </si>
  <si>
    <t>朱○如</t>
    <phoneticPr fontId="2" type="noConversion"/>
  </si>
  <si>
    <t>朱○銓</t>
    <phoneticPr fontId="2" type="noConversion"/>
  </si>
  <si>
    <t>何○枝</t>
    <phoneticPr fontId="2" type="noConversion"/>
  </si>
  <si>
    <t>吳○哲</t>
    <phoneticPr fontId="2" type="noConversion"/>
  </si>
  <si>
    <t>吳○賢</t>
    <phoneticPr fontId="2" type="noConversion"/>
  </si>
  <si>
    <t>吳○邦</t>
    <phoneticPr fontId="2" type="noConversion"/>
  </si>
  <si>
    <t>吳○華</t>
    <phoneticPr fontId="2" type="noConversion"/>
  </si>
  <si>
    <t>吳○娜</t>
    <phoneticPr fontId="2" type="noConversion"/>
  </si>
  <si>
    <t>呂○蓁</t>
    <phoneticPr fontId="2" type="noConversion"/>
  </si>
  <si>
    <t>呂○蕙</t>
    <phoneticPr fontId="2" type="noConversion"/>
  </si>
  <si>
    <t>李○華</t>
    <phoneticPr fontId="2" type="noConversion"/>
  </si>
  <si>
    <t>李○齡</t>
    <phoneticPr fontId="2" type="noConversion"/>
  </si>
  <si>
    <t>李○麗</t>
    <phoneticPr fontId="2" type="noConversion"/>
  </si>
  <si>
    <t xml:space="preserve">周○花	</t>
    <phoneticPr fontId="2" type="noConversion"/>
  </si>
  <si>
    <t>林○彥</t>
    <phoneticPr fontId="2" type="noConversion"/>
  </si>
  <si>
    <t>林○偉</t>
    <phoneticPr fontId="2" type="noConversion"/>
  </si>
  <si>
    <t>林○利</t>
    <phoneticPr fontId="2" type="noConversion"/>
  </si>
  <si>
    <t>林○誼</t>
    <phoneticPr fontId="2" type="noConversion"/>
  </si>
  <si>
    <t>林○俐</t>
    <phoneticPr fontId="2" type="noConversion"/>
  </si>
  <si>
    <t>林○達</t>
    <phoneticPr fontId="2" type="noConversion"/>
  </si>
  <si>
    <t>林○堅</t>
    <phoneticPr fontId="2" type="noConversion"/>
  </si>
  <si>
    <t>林○展</t>
    <phoneticPr fontId="2" type="noConversion"/>
  </si>
  <si>
    <t>林○琪</t>
    <phoneticPr fontId="2" type="noConversion"/>
  </si>
  <si>
    <t>邱○琇</t>
    <phoneticPr fontId="2" type="noConversion"/>
  </si>
  <si>
    <t>邱○順.黃○英.邱○鳳</t>
    <phoneticPr fontId="2" type="noConversion"/>
  </si>
  <si>
    <t>邱○杰</t>
    <phoneticPr fontId="2" type="noConversion"/>
  </si>
  <si>
    <t>柯○倩</t>
    <phoneticPr fontId="2" type="noConversion"/>
  </si>
  <si>
    <t>柯○敏</t>
    <phoneticPr fontId="2" type="noConversion"/>
  </si>
  <si>
    <t>洪○珠</t>
    <phoneticPr fontId="2" type="noConversion"/>
  </si>
  <si>
    <t xml:space="preserve">洪○陽	</t>
    <phoneticPr fontId="2" type="noConversion"/>
  </si>
  <si>
    <t>胡○莉</t>
    <phoneticPr fontId="2" type="noConversion"/>
  </si>
  <si>
    <t>徐○芬</t>
    <phoneticPr fontId="2" type="noConversion"/>
  </si>
  <si>
    <t>涂○勝</t>
    <phoneticPr fontId="2" type="noConversion"/>
  </si>
  <si>
    <t>袁○燿</t>
    <phoneticPr fontId="2" type="noConversion"/>
  </si>
  <si>
    <t>高○美</t>
    <phoneticPr fontId="2" type="noConversion"/>
  </si>
  <si>
    <t>高○榮</t>
    <phoneticPr fontId="2" type="noConversion"/>
  </si>
  <si>
    <t>張○玄</t>
    <phoneticPr fontId="2" type="noConversion"/>
  </si>
  <si>
    <t>張○騰</t>
    <phoneticPr fontId="2" type="noConversion"/>
  </si>
  <si>
    <t>張○惠</t>
    <phoneticPr fontId="2" type="noConversion"/>
  </si>
  <si>
    <t>張○蓉</t>
    <phoneticPr fontId="2" type="noConversion"/>
  </si>
  <si>
    <t>張○月</t>
    <phoneticPr fontId="2" type="noConversion"/>
  </si>
  <si>
    <t>張○智</t>
    <phoneticPr fontId="2" type="noConversion"/>
  </si>
  <si>
    <t>梅○瑋</t>
    <phoneticPr fontId="2" type="noConversion"/>
  </si>
  <si>
    <t>梁○如</t>
    <phoneticPr fontId="2" type="noConversion"/>
  </si>
  <si>
    <t>許○馨</t>
    <phoneticPr fontId="2" type="noConversion"/>
  </si>
  <si>
    <t xml:space="preserve">許○通	</t>
    <phoneticPr fontId="2" type="noConversion"/>
  </si>
  <si>
    <t>許○雅</t>
    <phoneticPr fontId="2" type="noConversion"/>
  </si>
  <si>
    <t>許○宜</t>
    <phoneticPr fontId="2" type="noConversion"/>
  </si>
  <si>
    <t>郭○昌</t>
    <phoneticPr fontId="2" type="noConversion"/>
  </si>
  <si>
    <t>郭○麟.王○真</t>
    <phoneticPr fontId="2" type="noConversion"/>
  </si>
  <si>
    <t>郭○霖</t>
    <phoneticPr fontId="2" type="noConversion"/>
  </si>
  <si>
    <t>陳○蓉</t>
    <phoneticPr fontId="2" type="noConversion"/>
  </si>
  <si>
    <t>陳○坤</t>
    <phoneticPr fontId="2" type="noConversion"/>
  </si>
  <si>
    <t>陳○伊</t>
    <phoneticPr fontId="2" type="noConversion"/>
  </si>
  <si>
    <t>陳○士</t>
    <phoneticPr fontId="2" type="noConversion"/>
  </si>
  <si>
    <t>陳○均</t>
    <phoneticPr fontId="2" type="noConversion"/>
  </si>
  <si>
    <t>陳○妏</t>
    <phoneticPr fontId="2" type="noConversion"/>
  </si>
  <si>
    <t>陳○德</t>
    <phoneticPr fontId="2" type="noConversion"/>
  </si>
  <si>
    <t>陶○仁</t>
    <phoneticPr fontId="2" type="noConversion"/>
  </si>
  <si>
    <t>曾○友</t>
    <phoneticPr fontId="2" type="noConversion"/>
  </si>
  <si>
    <t>黃○昌</t>
    <phoneticPr fontId="2" type="noConversion"/>
  </si>
  <si>
    <t>黃○靜</t>
    <phoneticPr fontId="2" type="noConversion"/>
  </si>
  <si>
    <t>黃○安</t>
    <phoneticPr fontId="2" type="noConversion"/>
  </si>
  <si>
    <t>黃林○蘭</t>
    <phoneticPr fontId="2" type="noConversion"/>
  </si>
  <si>
    <t>黃○陽</t>
    <phoneticPr fontId="2" type="noConversion"/>
  </si>
  <si>
    <t>黃○鍾</t>
    <phoneticPr fontId="2" type="noConversion"/>
  </si>
  <si>
    <t>黃○月</t>
    <phoneticPr fontId="2" type="noConversion"/>
  </si>
  <si>
    <t>楊○仁</t>
    <phoneticPr fontId="2" type="noConversion"/>
  </si>
  <si>
    <t>楊李○霞</t>
    <phoneticPr fontId="2" type="noConversion"/>
  </si>
  <si>
    <t>楊○仔</t>
    <phoneticPr fontId="2" type="noConversion"/>
  </si>
  <si>
    <t>溫○男</t>
    <phoneticPr fontId="2" type="noConversion"/>
  </si>
  <si>
    <t>葉○青</t>
    <phoneticPr fontId="2" type="noConversion"/>
  </si>
  <si>
    <t>葉○玲</t>
    <phoneticPr fontId="2" type="noConversion"/>
  </si>
  <si>
    <t>葉○珊</t>
    <phoneticPr fontId="2" type="noConversion"/>
  </si>
  <si>
    <t>葉○妤</t>
    <phoneticPr fontId="2" type="noConversion"/>
  </si>
  <si>
    <t>葉○雲</t>
    <phoneticPr fontId="2" type="noConversion"/>
  </si>
  <si>
    <t>熊○宇</t>
    <phoneticPr fontId="2" type="noConversion"/>
  </si>
  <si>
    <t>劉○妔</t>
    <phoneticPr fontId="2" type="noConversion"/>
  </si>
  <si>
    <t>劉○真</t>
    <phoneticPr fontId="2" type="noConversion"/>
  </si>
  <si>
    <t>劉○同</t>
    <phoneticPr fontId="2" type="noConversion"/>
  </si>
  <si>
    <t>劉○華</t>
    <phoneticPr fontId="2" type="noConversion"/>
  </si>
  <si>
    <t>歐○妍</t>
    <phoneticPr fontId="2" type="noConversion"/>
  </si>
  <si>
    <t>潘○亞</t>
    <phoneticPr fontId="2" type="noConversion"/>
  </si>
  <si>
    <t>蔡○如</t>
    <phoneticPr fontId="2" type="noConversion"/>
  </si>
  <si>
    <t>鄭○文</t>
    <phoneticPr fontId="2" type="noConversion"/>
  </si>
  <si>
    <t>鄭○之</t>
    <phoneticPr fontId="2" type="noConversion"/>
  </si>
  <si>
    <t>鄭○娥</t>
    <phoneticPr fontId="2" type="noConversion"/>
  </si>
  <si>
    <t>鄭○恩</t>
    <phoneticPr fontId="2" type="noConversion"/>
  </si>
  <si>
    <t>賴○燕</t>
    <phoneticPr fontId="2" type="noConversion"/>
  </si>
  <si>
    <t>謝○馨</t>
    <phoneticPr fontId="2" type="noConversion"/>
  </si>
  <si>
    <t>謝○臻</t>
    <phoneticPr fontId="2" type="noConversion"/>
  </si>
  <si>
    <t>謝○玲</t>
    <phoneticPr fontId="2" type="noConversion"/>
  </si>
  <si>
    <t>謝○兆</t>
    <phoneticPr fontId="2" type="noConversion"/>
  </si>
  <si>
    <t>魏○娥</t>
    <phoneticPr fontId="2" type="noConversion"/>
  </si>
  <si>
    <t>羅○華</t>
    <phoneticPr fontId="2" type="noConversion"/>
  </si>
  <si>
    <t>蘇○純</t>
    <phoneticPr fontId="2" type="noConversion"/>
  </si>
  <si>
    <t>總計</t>
    <phoneticPr fontId="2" type="noConversion"/>
  </si>
  <si>
    <t>蔡○月</t>
    <phoneticPr fontId="2" type="noConversion"/>
  </si>
  <si>
    <r>
      <rPr>
        <b/>
        <sz val="18"/>
        <color theme="1"/>
        <rFont val="新細明體"/>
        <family val="1"/>
        <charset val="136"/>
        <scheme val="minor"/>
      </rPr>
      <t xml:space="preserve">110年捐款明細   </t>
    </r>
    <r>
      <rPr>
        <sz val="14"/>
        <color theme="1"/>
        <rFont val="新細明體"/>
        <family val="2"/>
        <charset val="136"/>
        <scheme val="minor"/>
      </rPr>
      <t xml:space="preserve">  非常感謝大家一起協助偏鄉弱勢家庭的孩子，溫暖了許多孩子們的生命！如果有任何錯誤，歡迎來電指教</t>
    </r>
    <r>
      <rPr>
        <sz val="14"/>
        <color theme="1"/>
        <rFont val="PMingLiU"/>
        <family val="1"/>
        <charset val="136"/>
      </rPr>
      <t>！</t>
    </r>
    <r>
      <rPr>
        <sz val="14"/>
        <color theme="1"/>
        <rFont val="新細明體"/>
        <family val="1"/>
        <charset val="136"/>
      </rPr>
      <t>願上帝賜福、紀念每一位！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</si>
</sst>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_(&quot;$&quot;* #,##0.00_);_(&quot;$&quot;* \(#,##0.00\);_(&quot;$&quot;* &quot;-&quot;??_);_(@_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b/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PMingLiU"/>
      <family val="1"/>
      <charset val="136"/>
    </font>
    <font>
      <sz val="14"/>
      <color theme="1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細明體"/>
      <family val="1"/>
      <charset val="136"/>
    </font>
    <font>
      <sz val="12"/>
      <color theme="1"/>
      <name val="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/>
      <bottom style="thin">
        <color rgb="FFC9C9C9"/>
      </bottom>
      <diagonal/>
    </border>
    <border>
      <left/>
      <right style="thin">
        <color theme="6" tint="0.399975585192419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6" xfId="0" applyBorder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49" fontId="0" fillId="0" borderId="9" xfId="0" applyNumberFormat="1" applyBorder="1">
      <alignment vertical="center"/>
    </xf>
    <xf numFmtId="49" fontId="5" fillId="0" borderId="3" xfId="0" applyNumberFormat="1" applyFont="1" applyBorder="1">
      <alignment vertical="center"/>
    </xf>
    <xf numFmtId="49" fontId="5" fillId="0" borderId="4" xfId="0" applyNumberFormat="1" applyFont="1" applyBorder="1">
      <alignment vertical="center"/>
    </xf>
    <xf numFmtId="176" fontId="0" fillId="0" borderId="2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176" fontId="0" fillId="0" borderId="5" xfId="1" applyNumberFormat="1" applyFont="1" applyFill="1" applyBorder="1" applyAlignment="1">
      <alignment horizontal="right" vertical="center"/>
    </xf>
    <xf numFmtId="176" fontId="0" fillId="0" borderId="10" xfId="1" applyNumberFormat="1" applyFont="1" applyBorder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6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49" fontId="0" fillId="0" borderId="2" xfId="1" applyNumberFormat="1" applyFont="1" applyBorder="1" applyAlignment="1">
      <alignment horizontal="right" vertical="center"/>
    </xf>
    <xf numFmtId="49" fontId="0" fillId="0" borderId="0" xfId="1" applyNumberFormat="1" applyFont="1" applyAlignment="1">
      <alignment horizontal="right" vertical="center"/>
    </xf>
    <xf numFmtId="49" fontId="0" fillId="0" borderId="0" xfId="1" applyNumberFormat="1" applyFont="1" applyBorder="1" applyAlignment="1">
      <alignment horizontal="right" vertical="center"/>
    </xf>
    <xf numFmtId="49" fontId="0" fillId="0" borderId="0" xfId="1" applyNumberFormat="1" applyFont="1" applyFill="1" applyBorder="1" applyAlignment="1">
      <alignment horizontal="right"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2" borderId="0" xfId="1" applyNumberFormat="1" applyFont="1" applyFill="1" applyAlignment="1">
      <alignment horizontal="right" vertical="center"/>
    </xf>
    <xf numFmtId="0" fontId="6" fillId="2" borderId="0" xfId="0" applyFont="1" applyFill="1">
      <alignment vertical="center"/>
    </xf>
    <xf numFmtId="0" fontId="6" fillId="3" borderId="0" xfId="0" applyFont="1" applyFill="1">
      <alignment vertical="center"/>
    </xf>
    <xf numFmtId="176" fontId="0" fillId="3" borderId="0" xfId="0" applyNumberFormat="1" applyFill="1">
      <alignment vertical="center"/>
    </xf>
    <xf numFmtId="49" fontId="11" fillId="0" borderId="1" xfId="0" applyNumberFormat="1" applyFont="1" applyBorder="1">
      <alignment vertical="center"/>
    </xf>
    <xf numFmtId="49" fontId="12" fillId="0" borderId="1" xfId="0" applyNumberFormat="1" applyFont="1" applyBorder="1">
      <alignment vertical="center"/>
    </xf>
    <xf numFmtId="49" fontId="13" fillId="0" borderId="1" xfId="0" applyNumberFormat="1" applyFont="1" applyBorder="1">
      <alignment vertical="center"/>
    </xf>
    <xf numFmtId="49" fontId="14" fillId="0" borderId="1" xfId="0" applyNumberFormat="1" applyFont="1" applyBorder="1">
      <alignment vertical="center"/>
    </xf>
  </cellXfs>
  <cellStyles count="2">
    <cellStyle name="一般" xfId="0" builtinId="0"/>
    <cellStyle name="貨幣" xfId="1" builtinId="4"/>
  </cellStyles>
  <dxfs count="12">
    <dxf>
      <numFmt numFmtId="176" formatCode="_(* #,##0_);_(* \(#,##0\);_(* &quot;-&quot;_);_(@_)"/>
      <alignment horizontal="right" vertical="center" textRotation="0" wrapText="0" indent="0" justifyLastLine="0" shrinkToFit="0" readingOrder="0"/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numFmt numFmtId="30" formatCode="@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numFmt numFmtId="30" formatCode="@"/>
    </dxf>
    <dxf>
      <numFmt numFmtId="176" formatCode="_(* #,##0_);_(* \(#,##0\);_(* &quot;-&quot;_);_(@_)"/>
    </dxf>
    <dxf>
      <numFmt numFmtId="30" formatCode="@"/>
    </dxf>
    <dxf>
      <numFmt numFmtId="30" formatCode="@"/>
    </dxf>
    <dxf>
      <border outline="0">
        <bottom style="thin">
          <color theme="6" tint="0.39997558519241921"/>
        </bottom>
      </border>
    </dxf>
    <dxf>
      <numFmt numFmtId="30" formatCode="@"/>
    </dxf>
    <dxf>
      <numFmt numFmtId="176" formatCode="_(* #,##0_);_(* \(#,##0\);_(* &quot;-&quot;_);_(@_)"/>
      <alignment horizontal="right" vertical="center" textRotation="0" wrapText="0" indent="0" justifyLastLine="0" shrinkToFit="0" readingOrder="0"/>
    </dxf>
    <dxf>
      <numFmt numFmtId="30" formatCode="@"/>
    </dxf>
    <dxf>
      <border outline="0">
        <bottom style="thin">
          <color theme="6" tint="0.39997558519241921"/>
        </bottom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FE9593-D341-A94A-9057-ED5CABA35192}" name="表格3" displayName="表格3" ref="A2:B32" totalsRowShown="0" headerRowDxfId="11" tableBorderDxfId="10">
  <autoFilter ref="A2:B32" xr:uid="{C6FE9593-D341-A94A-9057-ED5CABA35192}">
    <filterColumn colId="0" hiddenButton="1"/>
    <filterColumn colId="1" hiddenButton="1"/>
  </autoFilter>
  <tableColumns count="2">
    <tableColumn id="1" xr3:uid="{EF2157BF-7D27-3A41-8FFD-2FA5F33D5B44}" name="姓名" dataDxfId="9"/>
    <tableColumn id="2" xr3:uid="{F88EA8C7-A7F4-9841-A971-37E507E9402B}" name="金額" dataDxfId="8" dataCellStyle="貨幣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2A28F9-95CF-AD4B-8080-4814C9D6F28C}" name="表格4" displayName="表格4" ref="C2:D53" totalsRowShown="0" headerRowDxfId="7" tableBorderDxfId="6">
  <autoFilter ref="C2:D53" xr:uid="{432A28F9-95CF-AD4B-8080-4814C9D6F28C}">
    <filterColumn colId="0" hiddenButton="1"/>
    <filterColumn colId="1" hiddenButton="1"/>
  </autoFilter>
  <tableColumns count="2">
    <tableColumn id="1" xr3:uid="{B7429C17-80F3-5B47-A3AF-253B0F172E68}" name="姓名" dataDxfId="5"/>
    <tableColumn id="2" xr3:uid="{1E94F962-2484-C94E-9B6B-BE130EBDFCCE}" name="金額" dataDxfId="4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D69571-6D14-0446-AF42-A99B7CE55307}" name="表格5" displayName="表格5" ref="G2:H73" totalsRowShown="0">
  <autoFilter ref="G2:H73" xr:uid="{53D69571-6D14-0446-AF42-A99B7CE55307}">
    <filterColumn colId="0" hiddenButton="1"/>
    <filterColumn colId="1" hiddenButton="1"/>
  </autoFilter>
  <tableColumns count="2">
    <tableColumn id="1" xr3:uid="{7336C13E-89FB-6541-BCAB-98E205FB0BC8}" name="姓名"/>
    <tableColumn id="2" xr3:uid="{D534832D-5A50-CB46-BC8E-E9925DD79583}" name="金額" dataDxfId="3"/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C01B70-E687-D54F-9155-3AC83CD3F279}" name="表格6" displayName="表格6" ref="E2:F55" totalsRowShown="0" headerRowDxfId="2">
  <autoFilter ref="E2:F55" xr:uid="{31C01B70-E687-D54F-9155-3AC83CD3F279}">
    <filterColumn colId="0" hiddenButton="1"/>
    <filterColumn colId="1" hiddenButton="1"/>
  </autoFilter>
  <tableColumns count="2">
    <tableColumn id="1" xr3:uid="{7B0C2326-B52F-9845-9DF0-BCCB0F9174FD}" name="姓名" dataDxfId="1"/>
    <tableColumn id="2" xr3:uid="{DD91F634-24D2-2948-9A45-29ACD515C87A}" name="金額" dataDxfId="0" dataCellStyle="貨幣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F957-C3C3-5540-BC9E-9480F44F496A}">
  <dimension ref="A1:K106"/>
  <sheetViews>
    <sheetView tabSelected="1" zoomScale="80" zoomScaleNormal="80" workbookViewId="0">
      <selection activeCell="J4" sqref="J4:K10"/>
    </sheetView>
  </sheetViews>
  <sheetFormatPr defaultColWidth="10.921875" defaultRowHeight="16.75"/>
  <cols>
    <col min="1" max="1" width="35.3828125" customWidth="1"/>
    <col min="2" max="2" width="11" customWidth="1"/>
    <col min="3" max="3" width="9.84375" customWidth="1"/>
    <col min="4" max="4" width="9.4609375" customWidth="1"/>
    <col min="5" max="5" width="9.84375" customWidth="1"/>
    <col min="6" max="6" width="10.921875" customWidth="1"/>
    <col min="7" max="7" width="14.15234375" customWidth="1"/>
    <col min="8" max="8" width="11.3828125" customWidth="1"/>
  </cols>
  <sheetData>
    <row r="1" spans="1:11" ht="66" customHeight="1">
      <c r="A1" s="3" t="s">
        <v>196</v>
      </c>
    </row>
    <row r="2" spans="1:11">
      <c r="A2" s="4" t="s">
        <v>93</v>
      </c>
      <c r="B2" s="4" t="s">
        <v>94</v>
      </c>
      <c r="C2" s="4" t="s">
        <v>93</v>
      </c>
      <c r="D2" s="4" t="s">
        <v>94</v>
      </c>
      <c r="E2" s="4" t="s">
        <v>93</v>
      </c>
      <c r="F2" s="4" t="s">
        <v>94</v>
      </c>
      <c r="G2" t="s">
        <v>93</v>
      </c>
      <c r="H2" t="s">
        <v>94</v>
      </c>
    </row>
    <row r="3" spans="1:11">
      <c r="A3" s="31" t="s">
        <v>12</v>
      </c>
      <c r="B3" s="13">
        <v>100811</v>
      </c>
      <c r="C3" s="5" t="s">
        <v>95</v>
      </c>
      <c r="D3" s="13">
        <v>1000</v>
      </c>
      <c r="E3" s="6" t="s">
        <v>144</v>
      </c>
      <c r="F3" s="13">
        <v>5000</v>
      </c>
      <c r="G3" s="1" t="s">
        <v>34</v>
      </c>
      <c r="H3" s="19">
        <v>300</v>
      </c>
    </row>
    <row r="4" spans="1:11">
      <c r="A4" s="31" t="s">
        <v>33</v>
      </c>
      <c r="B4" s="13">
        <v>400000</v>
      </c>
      <c r="C4" s="6" t="s">
        <v>96</v>
      </c>
      <c r="D4" s="14">
        <v>30000</v>
      </c>
      <c r="E4" s="6" t="s">
        <v>145</v>
      </c>
      <c r="F4" s="13">
        <v>1000</v>
      </c>
      <c r="G4" s="1" t="s">
        <v>35</v>
      </c>
      <c r="H4" s="20">
        <v>2000</v>
      </c>
    </row>
    <row r="5" spans="1:11">
      <c r="A5" s="31" t="s">
        <v>21</v>
      </c>
      <c r="B5" s="15">
        <v>80720</v>
      </c>
      <c r="C5" s="6" t="s">
        <v>96</v>
      </c>
      <c r="D5" s="13">
        <v>20000</v>
      </c>
      <c r="E5" s="6" t="s">
        <v>146</v>
      </c>
      <c r="F5" s="13">
        <v>10000</v>
      </c>
      <c r="G5" s="1" t="s">
        <v>36</v>
      </c>
      <c r="H5" s="20">
        <v>2000</v>
      </c>
      <c r="J5" s="31"/>
      <c r="K5" s="13"/>
    </row>
    <row r="6" spans="1:11">
      <c r="A6" s="31" t="s">
        <v>31</v>
      </c>
      <c r="B6" s="13">
        <v>4000</v>
      </c>
      <c r="C6" s="6" t="s">
        <v>97</v>
      </c>
      <c r="D6" s="15">
        <v>10000</v>
      </c>
      <c r="E6" s="6" t="s">
        <v>147</v>
      </c>
      <c r="F6" s="13">
        <v>40000</v>
      </c>
      <c r="G6" s="1" t="s">
        <v>37</v>
      </c>
      <c r="H6" s="20">
        <v>2000</v>
      </c>
    </row>
    <row r="7" spans="1:11">
      <c r="A7" s="31" t="s">
        <v>32</v>
      </c>
      <c r="B7" s="13">
        <v>20000</v>
      </c>
      <c r="C7" s="6" t="s">
        <v>98</v>
      </c>
      <c r="D7" s="13">
        <v>11000</v>
      </c>
      <c r="E7" s="6" t="s">
        <v>148</v>
      </c>
      <c r="F7" s="13">
        <v>1000</v>
      </c>
      <c r="G7" s="1" t="s">
        <v>38</v>
      </c>
      <c r="H7" s="20">
        <v>2000</v>
      </c>
    </row>
    <row r="8" spans="1:11">
      <c r="A8" s="31" t="s">
        <v>25</v>
      </c>
      <c r="B8" s="13">
        <v>200000</v>
      </c>
      <c r="C8" s="6" t="s">
        <v>99</v>
      </c>
      <c r="D8" s="13">
        <v>1500</v>
      </c>
      <c r="E8" s="6" t="s">
        <v>149</v>
      </c>
      <c r="F8" s="16">
        <v>230000</v>
      </c>
      <c r="G8" s="1" t="s">
        <v>38</v>
      </c>
      <c r="H8" s="20">
        <v>30000</v>
      </c>
      <c r="J8" s="31"/>
      <c r="K8" s="13"/>
    </row>
    <row r="9" spans="1:11">
      <c r="A9" s="31" t="s">
        <v>22</v>
      </c>
      <c r="B9" s="13">
        <v>24000</v>
      </c>
      <c r="C9" s="6" t="s">
        <v>100</v>
      </c>
      <c r="D9" s="13">
        <v>3000</v>
      </c>
      <c r="E9" s="6" t="s">
        <v>150</v>
      </c>
      <c r="F9" s="13">
        <v>20000</v>
      </c>
      <c r="G9" s="1" t="s">
        <v>39</v>
      </c>
      <c r="H9" s="20">
        <v>30000</v>
      </c>
    </row>
    <row r="10" spans="1:11">
      <c r="A10" s="31" t="s">
        <v>24</v>
      </c>
      <c r="B10" s="13">
        <v>1460000</v>
      </c>
      <c r="C10" s="6" t="s">
        <v>101</v>
      </c>
      <c r="D10" s="13">
        <v>7000</v>
      </c>
      <c r="E10" s="6" t="s">
        <v>151</v>
      </c>
      <c r="F10" s="17">
        <v>3000</v>
      </c>
      <c r="G10" s="1" t="s">
        <v>40</v>
      </c>
      <c r="H10" s="20">
        <v>2000</v>
      </c>
    </row>
    <row r="11" spans="1:11">
      <c r="A11" s="32" t="s">
        <v>26</v>
      </c>
      <c r="B11" s="13">
        <v>250000</v>
      </c>
      <c r="C11" s="6" t="s">
        <v>102</v>
      </c>
      <c r="D11" s="13">
        <v>22000</v>
      </c>
      <c r="E11" s="6" t="s">
        <v>152</v>
      </c>
      <c r="F11" s="17">
        <v>6000</v>
      </c>
      <c r="G11" s="1" t="s">
        <v>41</v>
      </c>
      <c r="H11" s="20">
        <v>2000</v>
      </c>
    </row>
    <row r="12" spans="1:11">
      <c r="A12" s="31" t="s">
        <v>15</v>
      </c>
      <c r="B12" s="13">
        <v>1842000</v>
      </c>
      <c r="C12" s="6" t="s">
        <v>103</v>
      </c>
      <c r="D12" s="13">
        <v>12000</v>
      </c>
      <c r="E12" s="6" t="s">
        <v>153</v>
      </c>
      <c r="F12" s="13">
        <v>8750</v>
      </c>
      <c r="G12" s="1" t="s">
        <v>42</v>
      </c>
      <c r="H12" s="20">
        <v>2000</v>
      </c>
    </row>
    <row r="13" spans="1:11">
      <c r="A13" s="31" t="s">
        <v>29</v>
      </c>
      <c r="B13" s="13">
        <v>35000</v>
      </c>
      <c r="C13" s="6" t="s">
        <v>104</v>
      </c>
      <c r="D13" s="13">
        <v>9600</v>
      </c>
      <c r="E13" s="6" t="s">
        <v>154</v>
      </c>
      <c r="F13" s="14">
        <v>3000</v>
      </c>
      <c r="G13" s="1" t="s">
        <v>43</v>
      </c>
      <c r="H13" s="20">
        <v>2000</v>
      </c>
    </row>
    <row r="14" spans="1:11">
      <c r="A14" s="31" t="s">
        <v>10</v>
      </c>
      <c r="B14" s="13">
        <v>120120</v>
      </c>
      <c r="C14" s="6" t="s">
        <v>105</v>
      </c>
      <c r="D14" s="13">
        <v>1000</v>
      </c>
      <c r="E14" s="6" t="s">
        <v>155</v>
      </c>
      <c r="F14" s="13">
        <v>500</v>
      </c>
      <c r="G14" s="1" t="s">
        <v>44</v>
      </c>
      <c r="H14" s="20">
        <v>2000</v>
      </c>
    </row>
    <row r="15" spans="1:11">
      <c r="A15" s="33" t="s">
        <v>1</v>
      </c>
      <c r="B15" s="13">
        <v>148699</v>
      </c>
      <c r="C15" s="6" t="s">
        <v>106</v>
      </c>
      <c r="D15" s="13">
        <v>10000</v>
      </c>
      <c r="E15" s="9" t="s">
        <v>156</v>
      </c>
      <c r="F15" s="15">
        <v>15000</v>
      </c>
      <c r="G15" s="1" t="s">
        <v>45</v>
      </c>
      <c r="H15" s="20">
        <v>2000</v>
      </c>
    </row>
    <row r="16" spans="1:11">
      <c r="A16" s="6" t="s">
        <v>14</v>
      </c>
      <c r="B16" s="13">
        <v>1100000</v>
      </c>
      <c r="C16" s="6" t="s">
        <v>107</v>
      </c>
      <c r="D16" s="13">
        <v>9500</v>
      </c>
      <c r="E16" s="6" t="s">
        <v>157</v>
      </c>
      <c r="F16" s="13">
        <v>4000</v>
      </c>
      <c r="G16" s="1" t="s">
        <v>46</v>
      </c>
      <c r="H16" s="20">
        <v>2000</v>
      </c>
    </row>
    <row r="17" spans="1:8">
      <c r="A17" s="6" t="s">
        <v>9</v>
      </c>
      <c r="B17" s="13">
        <v>2000</v>
      </c>
      <c r="C17" s="6" t="s">
        <v>108</v>
      </c>
      <c r="D17" s="13">
        <v>500</v>
      </c>
      <c r="E17" s="6" t="s">
        <v>158</v>
      </c>
      <c r="F17" s="13">
        <v>90000</v>
      </c>
      <c r="G17" s="1" t="s">
        <v>47</v>
      </c>
      <c r="H17" s="20">
        <v>2000</v>
      </c>
    </row>
    <row r="18" spans="1:8">
      <c r="A18" s="6" t="s">
        <v>0</v>
      </c>
      <c r="B18" s="13">
        <v>2000</v>
      </c>
      <c r="C18" s="6" t="s">
        <v>109</v>
      </c>
      <c r="D18" s="13">
        <v>30000</v>
      </c>
      <c r="E18" s="6" t="s">
        <v>159</v>
      </c>
      <c r="F18" s="13">
        <v>26600</v>
      </c>
      <c r="G18" s="1" t="s">
        <v>48</v>
      </c>
      <c r="H18" s="20">
        <v>2000</v>
      </c>
    </row>
    <row r="19" spans="1:8">
      <c r="A19" s="6" t="s">
        <v>3</v>
      </c>
      <c r="B19" s="13">
        <v>9000</v>
      </c>
      <c r="C19" s="6" t="s">
        <v>110</v>
      </c>
      <c r="D19" s="13">
        <v>12000</v>
      </c>
      <c r="E19" s="6" t="s">
        <v>160</v>
      </c>
      <c r="F19" s="13">
        <v>400000</v>
      </c>
      <c r="G19" s="1" t="s">
        <v>48</v>
      </c>
      <c r="H19" s="20">
        <v>1000</v>
      </c>
    </row>
    <row r="20" spans="1:8">
      <c r="A20" s="6" t="s">
        <v>2</v>
      </c>
      <c r="B20" s="13">
        <v>16000</v>
      </c>
      <c r="C20" s="8" t="s">
        <v>111</v>
      </c>
      <c r="D20" s="13">
        <v>2500</v>
      </c>
      <c r="E20" s="6" t="s">
        <v>161</v>
      </c>
      <c r="F20" s="13">
        <v>100000</v>
      </c>
      <c r="G20" s="1" t="s">
        <v>49</v>
      </c>
      <c r="H20" s="20">
        <v>2000</v>
      </c>
    </row>
    <row r="21" spans="1:8">
      <c r="A21" s="8" t="s">
        <v>13</v>
      </c>
      <c r="B21" s="13">
        <v>57900</v>
      </c>
      <c r="C21" s="6" t="s">
        <v>112</v>
      </c>
      <c r="D21" s="13">
        <v>6600</v>
      </c>
      <c r="E21" s="6" t="s">
        <v>162</v>
      </c>
      <c r="F21" s="13">
        <v>1000</v>
      </c>
      <c r="G21" s="1" t="s">
        <v>50</v>
      </c>
      <c r="H21" s="20">
        <v>2000</v>
      </c>
    </row>
    <row r="22" spans="1:8">
      <c r="A22" s="6" t="s">
        <v>11</v>
      </c>
      <c r="B22" s="13">
        <v>12000</v>
      </c>
      <c r="C22" s="6" t="s">
        <v>113</v>
      </c>
      <c r="D22" s="13">
        <v>10000</v>
      </c>
      <c r="E22" s="6" t="s">
        <v>163</v>
      </c>
      <c r="F22" s="13">
        <v>26000</v>
      </c>
      <c r="G22" s="1" t="s">
        <v>51</v>
      </c>
      <c r="H22" s="20">
        <v>2000</v>
      </c>
    </row>
    <row r="23" spans="1:8">
      <c r="A23" s="6" t="s">
        <v>30</v>
      </c>
      <c r="B23" s="13">
        <v>120000</v>
      </c>
      <c r="C23" s="6" t="s">
        <v>114</v>
      </c>
      <c r="D23" s="13">
        <v>3100</v>
      </c>
      <c r="E23" s="6" t="s">
        <v>164</v>
      </c>
      <c r="F23" s="13">
        <v>20000</v>
      </c>
      <c r="G23" s="1" t="s">
        <v>52</v>
      </c>
      <c r="H23" s="20">
        <v>1000</v>
      </c>
    </row>
    <row r="24" spans="1:8">
      <c r="A24" s="6" t="s">
        <v>23</v>
      </c>
      <c r="B24" s="13">
        <v>10000</v>
      </c>
      <c r="C24" s="6" t="s">
        <v>115</v>
      </c>
      <c r="D24" s="13">
        <v>10000</v>
      </c>
      <c r="E24" s="6" t="s">
        <v>165</v>
      </c>
      <c r="F24" s="13">
        <v>10000</v>
      </c>
      <c r="G24" s="1" t="s">
        <v>53</v>
      </c>
      <c r="H24" s="20">
        <v>2000</v>
      </c>
    </row>
    <row r="25" spans="1:8">
      <c r="A25" s="6" t="s">
        <v>27</v>
      </c>
      <c r="B25" s="13">
        <v>6000</v>
      </c>
      <c r="C25" s="6" t="s">
        <v>116</v>
      </c>
      <c r="D25" s="13">
        <v>17000</v>
      </c>
      <c r="E25" s="6" t="s">
        <v>166</v>
      </c>
      <c r="F25" s="13">
        <v>4000</v>
      </c>
      <c r="G25" s="2" t="s">
        <v>18</v>
      </c>
      <c r="H25" s="20">
        <v>3500</v>
      </c>
    </row>
    <row r="26" spans="1:8">
      <c r="A26" s="6" t="s">
        <v>8</v>
      </c>
      <c r="B26" s="13">
        <v>8000</v>
      </c>
      <c r="C26" s="6" t="s">
        <v>117</v>
      </c>
      <c r="D26" s="13">
        <v>10000</v>
      </c>
      <c r="E26" s="7" t="s">
        <v>167</v>
      </c>
      <c r="F26" s="13">
        <v>5000</v>
      </c>
      <c r="G26" s="1" t="s">
        <v>54</v>
      </c>
      <c r="H26" s="20">
        <v>2000</v>
      </c>
    </row>
    <row r="27" spans="1:8">
      <c r="A27" s="6" t="s">
        <v>28</v>
      </c>
      <c r="B27" s="13">
        <v>500</v>
      </c>
      <c r="C27" s="6" t="s">
        <v>118</v>
      </c>
      <c r="D27" s="13">
        <v>10000</v>
      </c>
      <c r="E27" s="7" t="s">
        <v>168</v>
      </c>
      <c r="F27" s="13">
        <v>5000</v>
      </c>
      <c r="G27" s="1" t="s">
        <v>55</v>
      </c>
      <c r="H27" s="20">
        <v>2000</v>
      </c>
    </row>
    <row r="28" spans="1:8">
      <c r="A28" s="6" t="s">
        <v>4</v>
      </c>
      <c r="B28" s="13">
        <v>1200</v>
      </c>
      <c r="C28" s="6" t="s">
        <v>119</v>
      </c>
      <c r="D28" s="13">
        <v>50000</v>
      </c>
      <c r="E28" s="11" t="s">
        <v>169</v>
      </c>
      <c r="F28" s="13">
        <v>1000</v>
      </c>
      <c r="G28" s="1" t="s">
        <v>56</v>
      </c>
      <c r="H28" s="20">
        <v>2000</v>
      </c>
    </row>
    <row r="29" spans="1:8">
      <c r="A29" s="10" t="s">
        <v>5</v>
      </c>
      <c r="B29" s="16">
        <v>1909</v>
      </c>
      <c r="C29" s="6" t="s">
        <v>120</v>
      </c>
      <c r="D29" s="16">
        <v>36000</v>
      </c>
      <c r="E29" s="12" t="s">
        <v>170</v>
      </c>
      <c r="F29" s="13">
        <v>1000</v>
      </c>
      <c r="G29" s="1" t="s">
        <v>57</v>
      </c>
      <c r="H29" s="20">
        <v>2000</v>
      </c>
    </row>
    <row r="30" spans="1:8">
      <c r="A30" s="6" t="s">
        <v>6</v>
      </c>
      <c r="B30" s="13">
        <v>32815</v>
      </c>
      <c r="C30" s="6" t="s">
        <v>121</v>
      </c>
      <c r="D30" s="13">
        <v>900</v>
      </c>
      <c r="E30" s="12" t="s">
        <v>171</v>
      </c>
      <c r="F30" s="13">
        <v>3000</v>
      </c>
      <c r="G30" s="1" t="s">
        <v>58</v>
      </c>
      <c r="H30" s="20">
        <v>2000</v>
      </c>
    </row>
    <row r="31" spans="1:8">
      <c r="A31" s="4"/>
      <c r="B31" s="17"/>
      <c r="C31" s="6" t="s">
        <v>122</v>
      </c>
      <c r="D31" s="17">
        <v>600</v>
      </c>
      <c r="E31" s="6" t="s">
        <v>172</v>
      </c>
      <c r="F31" s="13">
        <v>5000</v>
      </c>
      <c r="G31" s="1" t="s">
        <v>59</v>
      </c>
      <c r="H31" s="20">
        <v>5000</v>
      </c>
    </row>
    <row r="32" spans="1:8">
      <c r="A32" s="25" t="s">
        <v>7</v>
      </c>
      <c r="B32" s="27">
        <f>SUM(B3:B31)</f>
        <v>6064674</v>
      </c>
      <c r="C32" s="34" t="s">
        <v>123</v>
      </c>
      <c r="D32" s="17">
        <v>20000</v>
      </c>
      <c r="E32" s="6" t="s">
        <v>173</v>
      </c>
      <c r="F32" s="13">
        <v>20000</v>
      </c>
      <c r="G32" s="1" t="s">
        <v>60</v>
      </c>
      <c r="H32" s="20">
        <v>2000</v>
      </c>
    </row>
    <row r="33" spans="1:8">
      <c r="A33" s="4"/>
      <c r="B33" s="4"/>
      <c r="C33" s="6" t="s">
        <v>124</v>
      </c>
      <c r="D33" s="13">
        <v>500</v>
      </c>
      <c r="E33" s="6" t="s">
        <v>174</v>
      </c>
      <c r="F33" s="13">
        <v>2000</v>
      </c>
      <c r="G33" s="1" t="s">
        <v>61</v>
      </c>
      <c r="H33" s="20">
        <v>3500</v>
      </c>
    </row>
    <row r="34" spans="1:8">
      <c r="C34" s="6" t="s">
        <v>125</v>
      </c>
      <c r="D34" s="14">
        <v>30000</v>
      </c>
      <c r="E34" s="6" t="s">
        <v>175</v>
      </c>
      <c r="F34" s="13">
        <v>2000</v>
      </c>
      <c r="G34" s="1" t="s">
        <v>62</v>
      </c>
      <c r="H34" s="20">
        <v>2000</v>
      </c>
    </row>
    <row r="35" spans="1:8">
      <c r="C35" s="6" t="s">
        <v>126</v>
      </c>
      <c r="D35" s="13">
        <v>10000</v>
      </c>
      <c r="E35" s="6" t="s">
        <v>176</v>
      </c>
      <c r="F35" s="13">
        <v>4470</v>
      </c>
      <c r="G35" s="1" t="s">
        <v>63</v>
      </c>
      <c r="H35" s="20">
        <v>2000</v>
      </c>
    </row>
    <row r="36" spans="1:8">
      <c r="C36" s="8" t="s">
        <v>127</v>
      </c>
      <c r="D36" s="15">
        <v>50000</v>
      </c>
      <c r="E36" s="6" t="s">
        <v>177</v>
      </c>
      <c r="F36" s="13">
        <v>6000</v>
      </c>
      <c r="G36" s="1" t="s">
        <v>63</v>
      </c>
      <c r="H36" s="20">
        <v>20000</v>
      </c>
    </row>
    <row r="37" spans="1:8">
      <c r="C37" s="6" t="s">
        <v>128</v>
      </c>
      <c r="D37" s="13">
        <v>5000</v>
      </c>
      <c r="E37" s="9" t="s">
        <v>178</v>
      </c>
      <c r="F37" s="13">
        <v>3000</v>
      </c>
      <c r="G37" s="1" t="s">
        <v>64</v>
      </c>
      <c r="H37" s="20">
        <v>2000</v>
      </c>
    </row>
    <row r="38" spans="1:8">
      <c r="C38" s="9" t="s">
        <v>129</v>
      </c>
      <c r="D38" s="13">
        <v>3600</v>
      </c>
      <c r="E38" s="6" t="s">
        <v>179</v>
      </c>
      <c r="F38" s="16">
        <v>5000</v>
      </c>
      <c r="G38" s="1" t="s">
        <v>65</v>
      </c>
      <c r="H38" s="20">
        <v>2000</v>
      </c>
    </row>
    <row r="39" spans="1:8">
      <c r="C39" s="8" t="s">
        <v>130</v>
      </c>
      <c r="D39" s="13">
        <v>12000</v>
      </c>
      <c r="E39" s="6" t="s">
        <v>180</v>
      </c>
      <c r="F39" s="13">
        <v>20000</v>
      </c>
      <c r="G39" s="2" t="s">
        <v>19</v>
      </c>
      <c r="H39" s="20">
        <v>100</v>
      </c>
    </row>
    <row r="40" spans="1:8">
      <c r="C40" s="9" t="s">
        <v>131</v>
      </c>
      <c r="D40" s="13">
        <v>20000</v>
      </c>
      <c r="E40" s="6" t="s">
        <v>181</v>
      </c>
      <c r="F40" s="17">
        <v>100</v>
      </c>
      <c r="G40" s="1" t="s">
        <v>66</v>
      </c>
      <c r="H40" s="20">
        <v>2000</v>
      </c>
    </row>
    <row r="41" spans="1:8">
      <c r="C41" s="6" t="s">
        <v>132</v>
      </c>
      <c r="D41" s="13">
        <v>3000</v>
      </c>
      <c r="E41" s="9" t="s">
        <v>182</v>
      </c>
      <c r="F41" s="17">
        <v>10000</v>
      </c>
      <c r="G41" s="1" t="s">
        <v>67</v>
      </c>
      <c r="H41" s="20">
        <v>2000</v>
      </c>
    </row>
    <row r="42" spans="1:8">
      <c r="C42" s="6" t="s">
        <v>133</v>
      </c>
      <c r="D42" s="13">
        <v>150000</v>
      </c>
      <c r="E42" s="6" t="s">
        <v>183</v>
      </c>
      <c r="F42" s="13">
        <v>10000</v>
      </c>
      <c r="G42" s="1" t="s">
        <v>68</v>
      </c>
      <c r="H42" s="20">
        <v>2000</v>
      </c>
    </row>
    <row r="43" spans="1:8">
      <c r="C43" s="6" t="s">
        <v>134</v>
      </c>
      <c r="D43" s="13">
        <v>10000</v>
      </c>
      <c r="E43" s="6" t="s">
        <v>184</v>
      </c>
      <c r="F43" s="14">
        <v>60000</v>
      </c>
      <c r="G43" s="1" t="s">
        <v>69</v>
      </c>
      <c r="H43" s="20">
        <v>2000</v>
      </c>
    </row>
    <row r="44" spans="1:8">
      <c r="C44" s="6" t="s">
        <v>135</v>
      </c>
      <c r="D44" s="13">
        <v>1500</v>
      </c>
      <c r="E44" s="6" t="s">
        <v>185</v>
      </c>
      <c r="F44" s="13">
        <v>340000</v>
      </c>
      <c r="G44" s="1" t="s">
        <v>70</v>
      </c>
      <c r="H44" s="20">
        <v>2000</v>
      </c>
    </row>
    <row r="45" spans="1:8">
      <c r="C45" s="6" t="s">
        <v>136</v>
      </c>
      <c r="D45" s="13">
        <v>1000</v>
      </c>
      <c r="E45" s="6" t="s">
        <v>186</v>
      </c>
      <c r="F45" s="15">
        <v>224000</v>
      </c>
      <c r="G45" s="1" t="s">
        <v>71</v>
      </c>
      <c r="H45" s="20">
        <v>2000</v>
      </c>
    </row>
    <row r="46" spans="1:8">
      <c r="C46" s="6" t="s">
        <v>137</v>
      </c>
      <c r="D46" s="13">
        <v>13200</v>
      </c>
      <c r="E46" s="6" t="s">
        <v>187</v>
      </c>
      <c r="F46" s="13">
        <v>6600</v>
      </c>
      <c r="G46" s="1" t="s">
        <v>71</v>
      </c>
      <c r="H46" s="20">
        <v>3000</v>
      </c>
    </row>
    <row r="47" spans="1:8">
      <c r="C47" s="8" t="s">
        <v>139</v>
      </c>
      <c r="D47" s="13">
        <v>50000</v>
      </c>
      <c r="E47" s="6" t="s">
        <v>188</v>
      </c>
      <c r="F47" s="13">
        <v>6000</v>
      </c>
      <c r="G47" s="1" t="s">
        <v>72</v>
      </c>
      <c r="H47" s="20">
        <v>10000</v>
      </c>
    </row>
    <row r="48" spans="1:8">
      <c r="C48" s="6" t="s">
        <v>138</v>
      </c>
      <c r="D48" s="13">
        <v>30000</v>
      </c>
      <c r="E48" s="6" t="s">
        <v>189</v>
      </c>
      <c r="F48" s="13">
        <v>3000</v>
      </c>
      <c r="G48" s="1" t="s">
        <v>73</v>
      </c>
      <c r="H48" s="20">
        <v>100</v>
      </c>
    </row>
    <row r="49" spans="3:8">
      <c r="C49" s="6" t="s">
        <v>141</v>
      </c>
      <c r="D49" s="13">
        <v>2000</v>
      </c>
      <c r="E49" s="6" t="s">
        <v>190</v>
      </c>
      <c r="F49" s="13">
        <v>25000</v>
      </c>
      <c r="G49" s="1" t="s">
        <v>74</v>
      </c>
      <c r="H49" s="20">
        <v>2000</v>
      </c>
    </row>
    <row r="50" spans="3:8">
      <c r="C50" s="6" t="s">
        <v>140</v>
      </c>
      <c r="D50" s="13">
        <v>3600</v>
      </c>
      <c r="E50" s="6" t="s">
        <v>191</v>
      </c>
      <c r="F50" s="13">
        <v>50000</v>
      </c>
      <c r="G50" s="2" t="s">
        <v>20</v>
      </c>
      <c r="H50" s="20">
        <v>300</v>
      </c>
    </row>
    <row r="51" spans="3:8">
      <c r="C51" s="6" t="s">
        <v>16</v>
      </c>
      <c r="D51" s="13">
        <v>2000</v>
      </c>
      <c r="E51" s="6" t="s">
        <v>192</v>
      </c>
      <c r="F51" s="13">
        <v>5000</v>
      </c>
      <c r="G51" s="1" t="s">
        <v>75</v>
      </c>
      <c r="H51" s="20">
        <v>2000</v>
      </c>
    </row>
    <row r="52" spans="3:8">
      <c r="C52" s="6" t="s">
        <v>142</v>
      </c>
      <c r="D52" s="13">
        <v>3300</v>
      </c>
      <c r="E52" s="6" t="s">
        <v>193</v>
      </c>
      <c r="F52" s="13">
        <v>2000</v>
      </c>
      <c r="G52" s="1" t="s">
        <v>76</v>
      </c>
      <c r="H52" s="20">
        <v>2000</v>
      </c>
    </row>
    <row r="53" spans="3:8">
      <c r="C53" s="8" t="s">
        <v>143</v>
      </c>
      <c r="D53" s="13">
        <v>10000</v>
      </c>
      <c r="E53" s="6" t="s">
        <v>195</v>
      </c>
      <c r="F53" s="13">
        <v>10000</v>
      </c>
      <c r="G53" s="1" t="s">
        <v>77</v>
      </c>
      <c r="H53" s="20">
        <v>2000</v>
      </c>
    </row>
    <row r="54" spans="3:8">
      <c r="C54" s="4"/>
      <c r="D54" s="18"/>
      <c r="E54" s="4"/>
      <c r="F54" s="18"/>
      <c r="G54" s="2" t="s">
        <v>17</v>
      </c>
      <c r="H54" s="20">
        <v>300</v>
      </c>
    </row>
    <row r="55" spans="3:8">
      <c r="C55" s="4"/>
      <c r="D55" s="18"/>
      <c r="E55" s="25" t="s">
        <v>7</v>
      </c>
      <c r="F55" s="26">
        <f>SUM(D3:D53)+SUM(F3:F53)</f>
        <v>2636520</v>
      </c>
      <c r="G55" s="1" t="s">
        <v>78</v>
      </c>
      <c r="H55" s="20">
        <v>2000</v>
      </c>
    </row>
    <row r="56" spans="3:8">
      <c r="C56" s="4"/>
      <c r="D56" s="18"/>
      <c r="E56" s="23"/>
      <c r="F56" s="21"/>
      <c r="G56" s="1" t="s">
        <v>79</v>
      </c>
      <c r="H56" s="20">
        <v>2000</v>
      </c>
    </row>
    <row r="57" spans="3:8">
      <c r="C57" s="4"/>
      <c r="D57" s="18"/>
      <c r="E57" s="23"/>
      <c r="F57" s="23"/>
      <c r="G57" s="1" t="s">
        <v>80</v>
      </c>
      <c r="H57" s="20">
        <v>5000</v>
      </c>
    </row>
    <row r="58" spans="3:8">
      <c r="C58" s="4"/>
      <c r="D58" s="18"/>
      <c r="E58" s="23"/>
      <c r="F58" s="23"/>
      <c r="G58" s="1" t="s">
        <v>81</v>
      </c>
      <c r="H58" s="20">
        <v>2000</v>
      </c>
    </row>
    <row r="59" spans="3:8">
      <c r="C59" s="4"/>
      <c r="D59" s="18"/>
      <c r="E59" s="23"/>
      <c r="F59" s="23"/>
      <c r="G59" s="1" t="s">
        <v>81</v>
      </c>
      <c r="H59" s="20">
        <v>50</v>
      </c>
    </row>
    <row r="60" spans="3:8">
      <c r="C60" s="4"/>
      <c r="D60" s="18"/>
      <c r="E60" s="23"/>
      <c r="F60" s="23"/>
      <c r="G60" s="1" t="s">
        <v>82</v>
      </c>
      <c r="H60" s="20">
        <v>2000</v>
      </c>
    </row>
    <row r="61" spans="3:8">
      <c r="C61" s="4"/>
      <c r="D61" s="18"/>
      <c r="E61" s="22"/>
      <c r="F61" s="22"/>
      <c r="G61" s="1" t="s">
        <v>83</v>
      </c>
      <c r="H61" s="20">
        <v>300</v>
      </c>
    </row>
    <row r="62" spans="3:8">
      <c r="C62" s="4"/>
      <c r="D62" s="18"/>
      <c r="E62" s="22"/>
      <c r="F62" s="22"/>
      <c r="G62" s="1" t="s">
        <v>84</v>
      </c>
      <c r="H62" s="20">
        <v>2000</v>
      </c>
    </row>
    <row r="63" spans="3:8">
      <c r="C63" s="4"/>
      <c r="D63" s="18"/>
      <c r="E63" s="23"/>
      <c r="F63" s="23"/>
      <c r="G63" s="1" t="s">
        <v>85</v>
      </c>
      <c r="H63" s="20">
        <v>100</v>
      </c>
    </row>
    <row r="64" spans="3:8">
      <c r="C64" s="4"/>
      <c r="D64" s="18"/>
      <c r="E64" s="23"/>
      <c r="F64" s="23"/>
      <c r="G64" s="1" t="s">
        <v>86</v>
      </c>
      <c r="H64" s="20">
        <v>2000</v>
      </c>
    </row>
    <row r="65" spans="3:8">
      <c r="C65" s="4"/>
      <c r="D65" s="18"/>
      <c r="E65" s="23"/>
      <c r="F65" s="23"/>
      <c r="G65" s="1" t="s">
        <v>87</v>
      </c>
      <c r="H65" s="20">
        <v>2000</v>
      </c>
    </row>
    <row r="66" spans="3:8">
      <c r="C66" s="4"/>
      <c r="D66" s="4"/>
      <c r="E66" s="24"/>
      <c r="F66" s="24"/>
      <c r="G66" s="1" t="s">
        <v>88</v>
      </c>
      <c r="H66" s="20">
        <v>2000</v>
      </c>
    </row>
    <row r="67" spans="3:8">
      <c r="C67" s="4"/>
      <c r="D67" s="4"/>
      <c r="E67" s="23"/>
      <c r="F67" s="23"/>
      <c r="G67" s="1" t="s">
        <v>89</v>
      </c>
      <c r="H67" s="20">
        <v>300</v>
      </c>
    </row>
    <row r="68" spans="3:8">
      <c r="C68" s="4"/>
      <c r="D68" s="4"/>
      <c r="E68" s="23"/>
      <c r="F68" s="23"/>
      <c r="G68" s="1" t="s">
        <v>90</v>
      </c>
      <c r="H68" s="20">
        <v>2000</v>
      </c>
    </row>
    <row r="69" spans="3:8">
      <c r="C69" s="4"/>
      <c r="D69" s="4"/>
      <c r="E69" s="23"/>
      <c r="F69" s="23"/>
      <c r="G69" s="1" t="s">
        <v>91</v>
      </c>
      <c r="H69" s="20">
        <v>10500</v>
      </c>
    </row>
    <row r="70" spans="3:8">
      <c r="C70" s="4"/>
      <c r="D70" s="4"/>
      <c r="E70" s="23"/>
      <c r="F70" s="23"/>
      <c r="G70" s="1" t="s">
        <v>92</v>
      </c>
      <c r="H70" s="20">
        <v>92780</v>
      </c>
    </row>
    <row r="71" spans="3:8">
      <c r="C71" s="4"/>
      <c r="D71" s="4"/>
      <c r="E71" s="23"/>
      <c r="F71" s="23"/>
      <c r="H71" s="18"/>
    </row>
    <row r="72" spans="3:8">
      <c r="C72" s="4"/>
      <c r="D72" s="4"/>
      <c r="E72" s="23"/>
      <c r="F72" s="23"/>
      <c r="G72" s="28" t="s">
        <v>7</v>
      </c>
      <c r="H72" s="26">
        <f>SUM(H3:H71)</f>
        <v>309130</v>
      </c>
    </row>
    <row r="73" spans="3:8">
      <c r="C73" s="4"/>
      <c r="D73" s="4"/>
      <c r="E73" s="23"/>
      <c r="F73" s="23"/>
      <c r="G73" s="29" t="s">
        <v>194</v>
      </c>
      <c r="H73" s="30">
        <f>B32+F55+H72</f>
        <v>9010324</v>
      </c>
    </row>
    <row r="74" spans="3:8">
      <c r="C74" s="4"/>
      <c r="D74" s="4"/>
      <c r="E74" s="23"/>
      <c r="F74" s="23"/>
    </row>
    <row r="75" spans="3:8">
      <c r="C75" s="4"/>
      <c r="D75" s="4"/>
      <c r="E75" s="23"/>
      <c r="F75" s="23"/>
      <c r="H75" s="18"/>
    </row>
    <row r="76" spans="3:8">
      <c r="C76" s="4"/>
      <c r="D76" s="4"/>
      <c r="E76" s="23"/>
      <c r="F76" s="23"/>
    </row>
    <row r="77" spans="3:8">
      <c r="C77" s="4"/>
      <c r="D77" s="4"/>
      <c r="E77" s="23"/>
      <c r="F77" s="23"/>
    </row>
    <row r="78" spans="3:8">
      <c r="C78" s="4"/>
      <c r="D78" s="4"/>
      <c r="E78" s="23"/>
      <c r="F78" s="23"/>
    </row>
    <row r="79" spans="3:8">
      <c r="C79" s="4"/>
      <c r="D79" s="4"/>
      <c r="E79" s="23"/>
      <c r="F79" s="23"/>
    </row>
    <row r="80" spans="3:8">
      <c r="C80" s="4"/>
      <c r="D80" s="4"/>
      <c r="E80" s="23"/>
      <c r="F80" s="23"/>
    </row>
    <row r="81" spans="3:6">
      <c r="C81" s="4"/>
      <c r="D81" s="4"/>
      <c r="E81" s="23"/>
      <c r="F81" s="23"/>
    </row>
    <row r="82" spans="3:6">
      <c r="C82" s="4"/>
      <c r="D82" s="4"/>
      <c r="E82" s="23"/>
      <c r="F82" s="23"/>
    </row>
    <row r="83" spans="3:6">
      <c r="C83" s="4"/>
      <c r="D83" s="4"/>
      <c r="E83" s="23"/>
      <c r="F83" s="23"/>
    </row>
    <row r="84" spans="3:6">
      <c r="C84" s="4"/>
      <c r="D84" s="4"/>
      <c r="E84" s="23"/>
      <c r="F84" s="23"/>
    </row>
    <row r="85" spans="3:6">
      <c r="C85" s="4"/>
      <c r="D85" s="4"/>
      <c r="E85" s="23"/>
      <c r="F85" s="23"/>
    </row>
    <row r="86" spans="3:6">
      <c r="C86" s="4"/>
      <c r="D86" s="4"/>
      <c r="E86" s="23"/>
      <c r="F86" s="23"/>
    </row>
    <row r="87" spans="3:6">
      <c r="C87" s="4"/>
      <c r="D87" s="4"/>
      <c r="E87" s="23"/>
      <c r="F87" s="23"/>
    </row>
    <row r="88" spans="3:6">
      <c r="C88" s="4"/>
      <c r="D88" s="4"/>
      <c r="E88" s="23"/>
      <c r="F88" s="23"/>
    </row>
    <row r="89" spans="3:6">
      <c r="C89" s="4"/>
      <c r="D89" s="4"/>
      <c r="E89" s="23"/>
      <c r="F89" s="23"/>
    </row>
    <row r="90" spans="3:6">
      <c r="C90" s="4"/>
      <c r="D90" s="4"/>
      <c r="E90" s="22"/>
      <c r="F90" s="22"/>
    </row>
    <row r="91" spans="3:6">
      <c r="C91" s="4"/>
      <c r="D91" s="4"/>
      <c r="E91" s="22"/>
      <c r="F91" s="22"/>
    </row>
    <row r="92" spans="3:6">
      <c r="C92" s="4"/>
      <c r="D92" s="4"/>
      <c r="E92" s="23"/>
      <c r="F92" s="23"/>
    </row>
    <row r="93" spans="3:6">
      <c r="C93" s="4"/>
      <c r="D93" s="4"/>
      <c r="E93" s="23"/>
      <c r="F93" s="23"/>
    </row>
    <row r="94" spans="3:6">
      <c r="C94" s="4"/>
      <c r="D94" s="4"/>
      <c r="E94" s="23"/>
      <c r="F94" s="23"/>
    </row>
    <row r="95" spans="3:6">
      <c r="C95" s="4"/>
      <c r="D95" s="4"/>
      <c r="E95" s="24"/>
      <c r="F95" s="24"/>
    </row>
    <row r="96" spans="3:6">
      <c r="C96" s="4"/>
      <c r="D96" s="4"/>
      <c r="E96" s="23"/>
      <c r="F96" s="23"/>
    </row>
    <row r="97" spans="3:6">
      <c r="C97" s="4"/>
      <c r="D97" s="4"/>
      <c r="E97" s="23"/>
      <c r="F97" s="23"/>
    </row>
    <row r="98" spans="3:6">
      <c r="C98" s="4"/>
      <c r="D98" s="4"/>
      <c r="E98" s="23"/>
      <c r="F98" s="23"/>
    </row>
    <row r="99" spans="3:6">
      <c r="C99" s="4"/>
      <c r="D99" s="4"/>
      <c r="E99" s="23"/>
      <c r="F99" s="23"/>
    </row>
    <row r="100" spans="3:6">
      <c r="C100" s="4"/>
      <c r="D100" s="4"/>
      <c r="E100" s="23"/>
      <c r="F100" s="23"/>
    </row>
    <row r="101" spans="3:6">
      <c r="C101" s="4"/>
      <c r="D101" s="4"/>
      <c r="E101" s="23"/>
      <c r="F101" s="23"/>
    </row>
    <row r="102" spans="3:6">
      <c r="C102" s="4"/>
      <c r="D102" s="4"/>
      <c r="E102" s="23"/>
      <c r="F102" s="23"/>
    </row>
    <row r="103" spans="3:6">
      <c r="C103" s="4"/>
      <c r="D103" s="4"/>
      <c r="E103" s="23"/>
      <c r="F103" s="23"/>
    </row>
    <row r="104" spans="3:6">
      <c r="C104" s="4"/>
      <c r="D104" s="4"/>
      <c r="E104" s="4"/>
      <c r="F104" s="4"/>
    </row>
    <row r="105" spans="3:6">
      <c r="C105" s="4"/>
      <c r="D105" s="4"/>
      <c r="E105" s="4"/>
      <c r="F105" s="4"/>
    </row>
    <row r="106" spans="3:6">
      <c r="C106" s="4"/>
      <c r="D106" s="4"/>
      <c r="E106" s="4"/>
      <c r="F106" s="4"/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ling5826</dc:creator>
  <cp:lastModifiedBy>user</cp:lastModifiedBy>
  <dcterms:created xsi:type="dcterms:W3CDTF">2022-05-23T07:16:00Z</dcterms:created>
  <dcterms:modified xsi:type="dcterms:W3CDTF">2022-07-22T03:05:00Z</dcterms:modified>
</cp:coreProperties>
</file>