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備份資料\常用資料\會計\揚帆109年\"/>
    </mc:Choice>
  </mc:AlternateContent>
  <xr:revisionPtr revIDLastSave="0" documentId="13_ncr:1_{8E40E8F9-948F-4427-926D-3175307B7540}" xr6:coauthVersionLast="47" xr6:coauthVersionMax="47" xr10:uidLastSave="{00000000-0000-0000-0000-000000000000}"/>
  <bookViews>
    <workbookView xWindow="-103" yWindow="-103" windowWidth="16663" windowHeight="8863" tabRatio="965" xr2:uid="{00000000-000D-0000-FFFF-FFFF00000000}"/>
  </bookViews>
  <sheets>
    <sheet name="公告" sheetId="20" r:id="rId1"/>
  </sheets>
  <definedNames>
    <definedName name="_xlnm._FilterDatabase" localSheetId="0" hidden="1">公告!$A$2:$B$2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20" l="1"/>
  <c r="H38" i="20"/>
  <c r="H39" i="20" l="1"/>
</calcChain>
</file>

<file path=xl/sharedStrings.xml><?xml version="1.0" encoding="utf-8"?>
<sst xmlns="http://schemas.openxmlformats.org/spreadsheetml/2006/main" count="270" uniqueCount="256">
  <si>
    <t>風愛廚房</t>
  </si>
  <si>
    <t>財團法人基督教榮主教會</t>
  </si>
  <si>
    <t>財團法人台灣基督教花蓮國語禮拜堂</t>
  </si>
  <si>
    <t>新文欽五金企業股份有限公司</t>
  </si>
  <si>
    <t>財團法人台北市基督教浸信會頌德堂</t>
  </si>
  <si>
    <t>外竹福音小站</t>
  </si>
  <si>
    <t>川流文化教育基金會</t>
  </si>
  <si>
    <t>扶順基金會</t>
  </si>
  <si>
    <t>財團法人基督教聖道兒少福利基金會</t>
  </si>
  <si>
    <t>財團法人基督教雅歌基金會</t>
  </si>
  <si>
    <t>財團法人新點社會福利慈善事業基金會</t>
  </si>
  <si>
    <t>財團法人台北市禾伸堂社會福利慈善基金會</t>
  </si>
  <si>
    <t>日月興食品股份有限公司</t>
  </si>
  <si>
    <t>御食股份有限公司</t>
  </si>
  <si>
    <t>國際慈愛輔導之家有限公司</t>
  </si>
  <si>
    <t>卓思顧問有限公司</t>
  </si>
  <si>
    <t>花蓮洄瀾獅子會</t>
  </si>
  <si>
    <t>絜希國際有限公司</t>
  </si>
  <si>
    <t>中華社會福利聯合勸募協會</t>
  </si>
  <si>
    <t>財團法人富邦慈善基金會</t>
  </si>
  <si>
    <t>吉祥投資股份有限公司</t>
  </si>
  <si>
    <t>中華金融人員暨投資人協會</t>
  </si>
  <si>
    <t>花蓮縣世界華人工商婦女</t>
  </si>
  <si>
    <t>大源企業股份有限公司</t>
  </si>
  <si>
    <t>財團法人感恩社會福利基金會</t>
  </si>
  <si>
    <t>財團法人高雄榮耀基督教會</t>
  </si>
  <si>
    <t>力業起重工程行</t>
  </si>
  <si>
    <t>臻順會計師事務所</t>
  </si>
  <si>
    <t>退休教師愛心隊</t>
  </si>
  <si>
    <t>台南市基督教轉角勝利協會</t>
  </si>
  <si>
    <t>姓名</t>
  </si>
  <si>
    <t>姓名</t>
    <phoneticPr fontId="18" type="noConversion"/>
  </si>
  <si>
    <t>金額</t>
  </si>
  <si>
    <t>金額</t>
    <phoneticPr fontId="18" type="noConversion"/>
  </si>
  <si>
    <t>Jen retail properties Ltd.</t>
  </si>
  <si>
    <t>Posh Trend Inc (USD$3000)</t>
  </si>
  <si>
    <t>財團法人天河教育基金會</t>
  </si>
  <si>
    <t>財團法人慧治基金會</t>
    <phoneticPr fontId="18" type="noConversion"/>
  </si>
  <si>
    <t>總計</t>
    <phoneticPr fontId="18" type="noConversion"/>
  </si>
  <si>
    <t>1/7匿名捐款</t>
  </si>
  <si>
    <t>1/13匿名捐款</t>
  </si>
  <si>
    <t>1/21匿名捐款</t>
  </si>
  <si>
    <t>1/31匿名捐款</t>
  </si>
  <si>
    <t>2/9匿名捐款</t>
  </si>
  <si>
    <t>2/18匿名捐款</t>
  </si>
  <si>
    <t>2/27匿名捐款</t>
  </si>
  <si>
    <t>3/7匿名捐款</t>
  </si>
  <si>
    <t>3/16匿名捐款</t>
  </si>
  <si>
    <t>3/31匿名捐款</t>
  </si>
  <si>
    <t>4/1匿名捐款</t>
  </si>
  <si>
    <t>4/2匿名捐款</t>
  </si>
  <si>
    <t>4/4匿名捐款</t>
  </si>
  <si>
    <t>4/7匿名捐款</t>
  </si>
  <si>
    <t>4/10匿名捐款</t>
  </si>
  <si>
    <t>4/13匿名捐款</t>
  </si>
  <si>
    <t>4/15匿名捐款</t>
  </si>
  <si>
    <t>4/20匿名捐款</t>
  </si>
  <si>
    <t>4/29匿名捐款</t>
  </si>
  <si>
    <t>4/30匿名捐款</t>
  </si>
  <si>
    <t>5/1匿名捐款</t>
  </si>
  <si>
    <t>5/7匿名捐款</t>
  </si>
  <si>
    <t>5/10匿名捐款</t>
  </si>
  <si>
    <t>5/18匿名捐款</t>
  </si>
  <si>
    <t>5/25匿名捐款</t>
  </si>
  <si>
    <t>6/10匿名捐款</t>
  </si>
  <si>
    <t>6/18匿名捐款</t>
  </si>
  <si>
    <t>7/6匿名捐款</t>
  </si>
  <si>
    <t>7/15匿名捐款</t>
  </si>
  <si>
    <t>7/22匿名捐款</t>
  </si>
  <si>
    <t>7/24匿名捐款</t>
  </si>
  <si>
    <t>8/2匿名捐款</t>
  </si>
  <si>
    <t>8/6匿名捐款</t>
  </si>
  <si>
    <t>8/11匿名捐款</t>
  </si>
  <si>
    <t>8/20匿名捐款</t>
  </si>
  <si>
    <t>9/3匿名捐款</t>
  </si>
  <si>
    <t>9/4匿名捐款</t>
  </si>
  <si>
    <t>9/7匿名捐款</t>
  </si>
  <si>
    <t>9/9匿名捐款</t>
  </si>
  <si>
    <t>9/14匿名捐款</t>
  </si>
  <si>
    <t>9/20匿名捐款</t>
  </si>
  <si>
    <t>9/29匿名捐款</t>
  </si>
  <si>
    <t>10/6匿名捐款</t>
  </si>
  <si>
    <t>10/8匿名捐款</t>
  </si>
  <si>
    <t>10/17匿名捐款</t>
  </si>
  <si>
    <t>10/31匿名捐款</t>
  </si>
  <si>
    <t>11/6匿名捐款</t>
  </si>
  <si>
    <t>11/9匿名捐款</t>
  </si>
  <si>
    <t>11/18匿名捐款</t>
  </si>
  <si>
    <t>12/1匿名捐款</t>
  </si>
  <si>
    <t>12/10匿名捐款</t>
  </si>
  <si>
    <t>12/16匿名捐款</t>
  </si>
  <si>
    <t>12/18匿名捐款</t>
  </si>
  <si>
    <t>12/20匿名捐款</t>
  </si>
  <si>
    <t>12/24匿名捐款</t>
  </si>
  <si>
    <t>12/31匿名捐款</t>
  </si>
  <si>
    <t>J○ck</t>
  </si>
  <si>
    <t>郭○麟</t>
  </si>
  <si>
    <t>王○中</t>
  </si>
  <si>
    <t>王○媚</t>
  </si>
  <si>
    <t>郭○霖</t>
  </si>
  <si>
    <t>王○玲</t>
  </si>
  <si>
    <t>陳○秀鳳</t>
  </si>
  <si>
    <t>王○慧</t>
  </si>
  <si>
    <t>陳○玫</t>
  </si>
  <si>
    <t>王○馨</t>
  </si>
  <si>
    <t>陳○宇</t>
  </si>
  <si>
    <t>王○萍</t>
  </si>
  <si>
    <t>陳○蓉</t>
  </si>
  <si>
    <t>王○愉</t>
  </si>
  <si>
    <t>陳○均</t>
  </si>
  <si>
    <t>王○琪</t>
  </si>
  <si>
    <t>陳○秀</t>
  </si>
  <si>
    <t>陳○吟</t>
  </si>
  <si>
    <t>陳○妏</t>
  </si>
  <si>
    <t>甘○蓮</t>
  </si>
  <si>
    <t>陳○文</t>
  </si>
  <si>
    <t>安○平</t>
  </si>
  <si>
    <t>陳○娥</t>
  </si>
  <si>
    <t>朱○葶</t>
  </si>
  <si>
    <t>陳○恩</t>
  </si>
  <si>
    <t>朱○銓</t>
  </si>
  <si>
    <t>陳○娟</t>
  </si>
  <si>
    <t>江○羚</t>
  </si>
  <si>
    <t>陳○芬</t>
  </si>
  <si>
    <t>吳○遷嬌</t>
  </si>
  <si>
    <t>陳○怡</t>
  </si>
  <si>
    <t>吳○哲</t>
  </si>
  <si>
    <t>陳○紅</t>
  </si>
  <si>
    <t>吳○怡</t>
  </si>
  <si>
    <t>陳○雀雲</t>
  </si>
  <si>
    <t>吳○賢</t>
  </si>
  <si>
    <t>陳○德</t>
  </si>
  <si>
    <t>吳○婷</t>
  </si>
  <si>
    <t>傅○萁</t>
  </si>
  <si>
    <t>吳○華</t>
  </si>
  <si>
    <t>彭○鐘</t>
  </si>
  <si>
    <t>吳○滿</t>
  </si>
  <si>
    <t>彭○賢</t>
  </si>
  <si>
    <t>曾○友</t>
  </si>
  <si>
    <t>呂○暄</t>
  </si>
  <si>
    <t>曾○珠</t>
  </si>
  <si>
    <t>呂○惠</t>
  </si>
  <si>
    <t>呂○</t>
  </si>
  <si>
    <t>黃○靜</t>
  </si>
  <si>
    <t>李○和</t>
  </si>
  <si>
    <t>黃○安</t>
  </si>
  <si>
    <t>李○婷</t>
  </si>
  <si>
    <t>黃○仁</t>
  </si>
  <si>
    <t>李○承</t>
  </si>
  <si>
    <t>黃○鴻</t>
  </si>
  <si>
    <t>李○齡</t>
  </si>
  <si>
    <t>黃○源</t>
  </si>
  <si>
    <t>李○陽</t>
  </si>
  <si>
    <t>黃○陽</t>
  </si>
  <si>
    <t>李○勳</t>
  </si>
  <si>
    <t>黃○遠</t>
  </si>
  <si>
    <t>李○儀</t>
  </si>
  <si>
    <t>黃○吉</t>
  </si>
  <si>
    <t>李○德</t>
  </si>
  <si>
    <t>黃○菲</t>
  </si>
  <si>
    <t>李○麗</t>
  </si>
  <si>
    <t>黃○妹</t>
  </si>
  <si>
    <t>李○偉嘉</t>
  </si>
  <si>
    <t>黃○儀</t>
  </si>
  <si>
    <t>李○雍</t>
  </si>
  <si>
    <t>楊○仔</t>
  </si>
  <si>
    <t>沈○惠</t>
  </si>
  <si>
    <t>楊○玉</t>
  </si>
  <si>
    <t>豆○良</t>
  </si>
  <si>
    <t>萬○珍</t>
  </si>
  <si>
    <t>周○花</t>
  </si>
  <si>
    <t>葉○翎</t>
  </si>
  <si>
    <t>周○潔</t>
  </si>
  <si>
    <t>葉○</t>
  </si>
  <si>
    <t>周○伊</t>
  </si>
  <si>
    <t xml:space="preserve">葉○ </t>
  </si>
  <si>
    <t>林○宜</t>
  </si>
  <si>
    <t>葉○雲</t>
  </si>
  <si>
    <t>林○修</t>
  </si>
  <si>
    <t>賈○珍</t>
  </si>
  <si>
    <t>廖○玲</t>
  </si>
  <si>
    <t>林○偉</t>
  </si>
  <si>
    <t>暢○芳</t>
  </si>
  <si>
    <t>林○靜</t>
  </si>
  <si>
    <t>林○德</t>
  </si>
  <si>
    <t xml:space="preserve">褚○玲 </t>
  </si>
  <si>
    <t>林○谷</t>
  </si>
  <si>
    <t>趙○忠</t>
  </si>
  <si>
    <t>林○誼</t>
  </si>
  <si>
    <t>趙○琇</t>
  </si>
  <si>
    <t>林○珠</t>
  </si>
  <si>
    <t>趙○翔</t>
  </si>
  <si>
    <t>趙○璇</t>
  </si>
  <si>
    <t>林○如</t>
  </si>
  <si>
    <t>劉○妤</t>
  </si>
  <si>
    <t>林○展</t>
  </si>
  <si>
    <t>劉○如</t>
  </si>
  <si>
    <t>林○琪</t>
  </si>
  <si>
    <t>劉○華</t>
  </si>
  <si>
    <t>邱○嬌</t>
  </si>
  <si>
    <t>歐○君</t>
  </si>
  <si>
    <t>邱○杰</t>
  </si>
  <si>
    <t>歐○妍</t>
  </si>
  <si>
    <t>邱○</t>
  </si>
  <si>
    <t>蔡○芳</t>
  </si>
  <si>
    <t>邱○芬</t>
  </si>
  <si>
    <t>蔡○琴</t>
  </si>
  <si>
    <t>姚○村</t>
  </si>
  <si>
    <t>蔡○晃</t>
  </si>
  <si>
    <t>姚○玲</t>
  </si>
  <si>
    <t>鄭○娥</t>
  </si>
  <si>
    <t>柯○敏</t>
  </si>
  <si>
    <t>鄭○珍</t>
  </si>
  <si>
    <t>柯○音</t>
  </si>
  <si>
    <t>鄭○恩</t>
  </si>
  <si>
    <t>洪○珠</t>
  </si>
  <si>
    <t>鄭○毓</t>
  </si>
  <si>
    <t>洪○晟</t>
  </si>
  <si>
    <t>盧○文</t>
  </si>
  <si>
    <t>洪○菁</t>
  </si>
  <si>
    <t xml:space="preserve">賴○秀 </t>
  </si>
  <si>
    <t>禹○均</t>
  </si>
  <si>
    <t>賴○燕</t>
  </si>
  <si>
    <t>孫○明</t>
  </si>
  <si>
    <t>謝○兆</t>
  </si>
  <si>
    <t>徐○晴</t>
  </si>
  <si>
    <t>闕○芬</t>
  </si>
  <si>
    <t>徐○林</t>
  </si>
  <si>
    <t>顏○華</t>
  </si>
  <si>
    <t>涂○勝</t>
  </si>
  <si>
    <t>顏○菁</t>
  </si>
  <si>
    <t>馬○</t>
  </si>
  <si>
    <t>蘇○純</t>
  </si>
  <si>
    <t>高○美</t>
  </si>
  <si>
    <t>蘇○美</t>
  </si>
  <si>
    <t>高○榮</t>
  </si>
  <si>
    <t>高○萍</t>
  </si>
  <si>
    <t>高○凡</t>
  </si>
  <si>
    <t>張○霙</t>
  </si>
  <si>
    <t>張○蓉</t>
  </si>
  <si>
    <t>張○豪</t>
  </si>
  <si>
    <t>張○智</t>
  </si>
  <si>
    <t>張○櫻</t>
  </si>
  <si>
    <t>張○娟</t>
  </si>
  <si>
    <t>張○書</t>
  </si>
  <si>
    <t>張○美</t>
  </si>
  <si>
    <t>張○月</t>
  </si>
  <si>
    <t>曹○茹</t>
  </si>
  <si>
    <t>梅○娟</t>
  </si>
  <si>
    <t>許○雅</t>
  </si>
  <si>
    <t>黃○昌</t>
    <phoneticPr fontId="18" type="noConversion"/>
  </si>
  <si>
    <t>郭○麟.王○真</t>
    <phoneticPr fontId="18" type="noConversion"/>
  </si>
  <si>
    <t>林氏歷代祖先.地基主</t>
    <phoneticPr fontId="18" type="noConversion"/>
  </si>
  <si>
    <t>吳○華/黃○豪500</t>
    <phoneticPr fontId="18" type="noConversion"/>
  </si>
  <si>
    <r>
      <rPr>
        <b/>
        <sz val="18"/>
        <color theme="1"/>
        <rFont val="新細明體"/>
        <family val="1"/>
        <charset val="136"/>
        <scheme val="minor"/>
      </rPr>
      <t xml:space="preserve">109年捐款明細   </t>
    </r>
    <r>
      <rPr>
        <sz val="14"/>
        <color theme="1"/>
        <rFont val="新細明體"/>
        <family val="2"/>
        <charset val="136"/>
        <scheme val="minor"/>
      </rPr>
      <t xml:space="preserve">  非常感謝大家一起協助偏鄉弱勢家庭的孩子，溫暖了許多孩子們的生命！如果有任何錯誤，歡迎來電指教</t>
    </r>
    <r>
      <rPr>
        <sz val="14"/>
        <color theme="1"/>
        <rFont val="PMingLiU"/>
        <family val="1"/>
        <charset val="136"/>
      </rPr>
      <t>！</t>
    </r>
    <r>
      <rPr>
        <sz val="14"/>
        <color theme="1"/>
        <rFont val="新細明體"/>
        <family val="1"/>
        <charset val="136"/>
      </rPr>
      <t>願上帝賜福、紀念每一位！</t>
    </r>
    <phoneticPr fontId="18" type="noConversion"/>
  </si>
  <si>
    <t>財團法人○○社會福利基金會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</si>
</sst>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.00_ "/>
  </numFmts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PMingLiU"/>
      <family val="1"/>
      <charset val="136"/>
    </font>
    <font>
      <sz val="14"/>
      <color theme="1"/>
      <name val="新細明體"/>
      <family val="1"/>
      <charset val="136"/>
    </font>
    <font>
      <b/>
      <sz val="18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4" fontId="0" fillId="0" borderId="0" xfId="0" applyNumberFormat="1" applyFill="1" applyAlignment="1">
      <alignment horizontal="right"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0" fontId="23" fillId="0" borderId="0" xfId="0" applyFont="1">
      <alignment vertical="center"/>
    </xf>
    <xf numFmtId="177" fontId="24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B344-FFB7-4AB0-B38D-ED2F60FC704F}">
  <dimension ref="A1:H168"/>
  <sheetViews>
    <sheetView tabSelected="1" zoomScale="70" zoomScaleNormal="70" workbookViewId="0">
      <selection activeCell="F48" sqref="F48"/>
    </sheetView>
  </sheetViews>
  <sheetFormatPr defaultRowHeight="16.75"/>
  <cols>
    <col min="1" max="1" width="18.765625" customWidth="1"/>
    <col min="2" max="2" width="11.23046875" bestFit="1" customWidth="1"/>
    <col min="3" max="3" width="14.84375" customWidth="1"/>
    <col min="4" max="4" width="11.23046875" bestFit="1" customWidth="1"/>
    <col min="5" max="5" width="13.921875" customWidth="1"/>
    <col min="6" max="6" width="14" customWidth="1"/>
    <col min="7" max="7" width="38.23046875" customWidth="1"/>
    <col min="8" max="8" width="14.53515625" customWidth="1"/>
  </cols>
  <sheetData>
    <row r="1" spans="1:8" ht="39.9" customHeight="1">
      <c r="A1" s="9" t="s">
        <v>254</v>
      </c>
    </row>
    <row r="2" spans="1:8">
      <c r="A2" s="3" t="s">
        <v>31</v>
      </c>
      <c r="B2" s="3" t="s">
        <v>33</v>
      </c>
      <c r="C2" s="3" t="s">
        <v>31</v>
      </c>
      <c r="D2" s="3" t="s">
        <v>33</v>
      </c>
      <c r="E2" t="s">
        <v>30</v>
      </c>
      <c r="F2" t="s">
        <v>32</v>
      </c>
      <c r="G2" t="s">
        <v>30</v>
      </c>
      <c r="H2" t="s">
        <v>32</v>
      </c>
    </row>
    <row r="3" spans="1:8">
      <c r="A3" s="3" t="s">
        <v>95</v>
      </c>
      <c r="B3" s="4">
        <v>7500</v>
      </c>
      <c r="C3" t="s">
        <v>96</v>
      </c>
      <c r="D3" s="4">
        <v>60000</v>
      </c>
      <c r="E3" t="s">
        <v>52</v>
      </c>
      <c r="F3" s="4">
        <v>20000</v>
      </c>
      <c r="G3" t="s">
        <v>34</v>
      </c>
      <c r="H3" s="2">
        <v>117680</v>
      </c>
    </row>
    <row r="4" spans="1:8">
      <c r="A4" s="3" t="s">
        <v>97</v>
      </c>
      <c r="B4" s="4">
        <v>10000</v>
      </c>
      <c r="C4" t="s">
        <v>251</v>
      </c>
      <c r="D4" s="5">
        <v>20000</v>
      </c>
      <c r="E4" t="s">
        <v>53</v>
      </c>
      <c r="F4" s="4">
        <v>100</v>
      </c>
      <c r="G4" t="s">
        <v>35</v>
      </c>
      <c r="H4" s="2">
        <v>89261</v>
      </c>
    </row>
    <row r="5" spans="1:8">
      <c r="A5" s="3" t="s">
        <v>98</v>
      </c>
      <c r="B5" s="4">
        <v>10000</v>
      </c>
      <c r="C5" t="s">
        <v>99</v>
      </c>
      <c r="D5" s="4">
        <v>1200</v>
      </c>
      <c r="E5" t="s">
        <v>53</v>
      </c>
      <c r="F5" s="4">
        <v>80000</v>
      </c>
      <c r="G5" t="s">
        <v>26</v>
      </c>
      <c r="H5" s="2">
        <v>5000</v>
      </c>
    </row>
    <row r="6" spans="1:8">
      <c r="A6" s="3" t="s">
        <v>100</v>
      </c>
      <c r="B6" s="4">
        <v>3000</v>
      </c>
      <c r="C6" t="s">
        <v>101</v>
      </c>
      <c r="D6" s="5">
        <v>20000</v>
      </c>
      <c r="E6" t="s">
        <v>54</v>
      </c>
      <c r="F6" s="4">
        <v>2000</v>
      </c>
      <c r="G6" t="s">
        <v>23</v>
      </c>
      <c r="H6" s="2">
        <v>2000</v>
      </c>
    </row>
    <row r="7" spans="1:8">
      <c r="A7" s="3" t="s">
        <v>102</v>
      </c>
      <c r="B7" s="4">
        <v>5000</v>
      </c>
      <c r="C7" t="s">
        <v>103</v>
      </c>
      <c r="D7" s="5">
        <v>50000</v>
      </c>
      <c r="E7" t="s">
        <v>55</v>
      </c>
      <c r="F7" s="4">
        <v>1000</v>
      </c>
      <c r="G7" t="s">
        <v>6</v>
      </c>
      <c r="H7" s="2">
        <v>100000</v>
      </c>
    </row>
    <row r="8" spans="1:8">
      <c r="A8" s="3" t="s">
        <v>104</v>
      </c>
      <c r="B8" s="4">
        <v>3000</v>
      </c>
      <c r="C8" t="s">
        <v>105</v>
      </c>
      <c r="D8" s="5">
        <v>1000</v>
      </c>
      <c r="E8" t="s">
        <v>56</v>
      </c>
      <c r="F8" s="4">
        <v>2000</v>
      </c>
      <c r="G8" t="s">
        <v>18</v>
      </c>
      <c r="H8" s="2">
        <v>800000</v>
      </c>
    </row>
    <row r="9" spans="1:8">
      <c r="A9" s="3" t="s">
        <v>106</v>
      </c>
      <c r="B9" s="6">
        <v>19000</v>
      </c>
      <c r="C9" t="s">
        <v>107</v>
      </c>
      <c r="D9" s="4">
        <v>870000</v>
      </c>
      <c r="E9" t="s">
        <v>57</v>
      </c>
      <c r="F9" s="4">
        <v>2000</v>
      </c>
      <c r="G9" t="s">
        <v>21</v>
      </c>
      <c r="H9" s="2">
        <v>10000</v>
      </c>
    </row>
    <row r="10" spans="1:8">
      <c r="A10" s="3" t="s">
        <v>108</v>
      </c>
      <c r="B10" s="4">
        <v>4000</v>
      </c>
      <c r="C10" t="s">
        <v>109</v>
      </c>
      <c r="D10" s="4">
        <v>6300</v>
      </c>
      <c r="E10" t="s">
        <v>58</v>
      </c>
      <c r="F10" s="4">
        <v>1000</v>
      </c>
      <c r="G10" t="s">
        <v>12</v>
      </c>
      <c r="H10" s="2">
        <v>10000</v>
      </c>
    </row>
    <row r="11" spans="1:8">
      <c r="A11" s="3" t="s">
        <v>110</v>
      </c>
      <c r="B11" s="4">
        <v>4000</v>
      </c>
      <c r="C11" t="s">
        <v>111</v>
      </c>
      <c r="D11" s="4">
        <v>3000</v>
      </c>
      <c r="E11" t="s">
        <v>59</v>
      </c>
      <c r="F11" s="4">
        <v>2000</v>
      </c>
      <c r="G11" t="s">
        <v>29</v>
      </c>
      <c r="H11" s="2">
        <v>30000</v>
      </c>
    </row>
    <row r="12" spans="1:8">
      <c r="A12" s="3" t="s">
        <v>97</v>
      </c>
      <c r="B12" s="4">
        <v>10000</v>
      </c>
      <c r="C12" t="s">
        <v>112</v>
      </c>
      <c r="D12" s="5">
        <v>200</v>
      </c>
      <c r="E12" t="s">
        <v>60</v>
      </c>
      <c r="F12" s="4">
        <v>1000</v>
      </c>
      <c r="G12" t="s">
        <v>5</v>
      </c>
      <c r="H12" s="2">
        <v>10000</v>
      </c>
    </row>
    <row r="13" spans="1:8">
      <c r="A13" s="3" t="s">
        <v>106</v>
      </c>
      <c r="B13" s="4">
        <v>2000</v>
      </c>
      <c r="C13" t="s">
        <v>113</v>
      </c>
      <c r="D13" s="4">
        <v>5000</v>
      </c>
      <c r="E13" t="s">
        <v>61</v>
      </c>
      <c r="F13" s="4">
        <v>2000</v>
      </c>
      <c r="G13" t="s">
        <v>20</v>
      </c>
      <c r="H13" s="2">
        <v>100000</v>
      </c>
    </row>
    <row r="14" spans="1:8">
      <c r="A14" s="3" t="s">
        <v>114</v>
      </c>
      <c r="B14" s="4">
        <v>500</v>
      </c>
      <c r="C14" t="s">
        <v>115</v>
      </c>
      <c r="D14" s="4">
        <v>2000</v>
      </c>
      <c r="E14" t="s">
        <v>62</v>
      </c>
      <c r="F14" s="4">
        <v>2000</v>
      </c>
      <c r="G14" t="s">
        <v>7</v>
      </c>
      <c r="H14" s="2">
        <v>100000</v>
      </c>
    </row>
    <row r="15" spans="1:8">
      <c r="A15" s="3" t="s">
        <v>116</v>
      </c>
      <c r="B15" s="4">
        <v>5562</v>
      </c>
      <c r="C15" t="s">
        <v>117</v>
      </c>
      <c r="D15" s="4">
        <v>1000</v>
      </c>
      <c r="E15" t="s">
        <v>63</v>
      </c>
      <c r="F15" s="4">
        <v>2000</v>
      </c>
      <c r="G15" t="s">
        <v>15</v>
      </c>
      <c r="H15" s="2">
        <v>18600</v>
      </c>
    </row>
    <row r="16" spans="1:8">
      <c r="A16" s="3" t="s">
        <v>118</v>
      </c>
      <c r="B16" s="4">
        <v>2000</v>
      </c>
      <c r="C16" t="s">
        <v>119</v>
      </c>
      <c r="D16" s="4">
        <v>2000</v>
      </c>
      <c r="E16" t="s">
        <v>64</v>
      </c>
      <c r="F16" s="4">
        <v>2000</v>
      </c>
      <c r="G16" t="s">
        <v>16</v>
      </c>
      <c r="H16" s="2">
        <v>25000</v>
      </c>
    </row>
    <row r="17" spans="1:8">
      <c r="A17" s="3" t="s">
        <v>120</v>
      </c>
      <c r="B17" s="4">
        <v>5500</v>
      </c>
      <c r="C17" t="s">
        <v>121</v>
      </c>
      <c r="D17" s="4">
        <v>1800</v>
      </c>
      <c r="E17" t="s">
        <v>64</v>
      </c>
      <c r="F17" s="4">
        <v>2000</v>
      </c>
      <c r="G17" t="s">
        <v>22</v>
      </c>
      <c r="H17" s="2">
        <v>48000</v>
      </c>
    </row>
    <row r="18" spans="1:8">
      <c r="A18" s="3" t="s">
        <v>122</v>
      </c>
      <c r="B18" s="4">
        <v>11500</v>
      </c>
      <c r="C18" t="s">
        <v>123</v>
      </c>
      <c r="D18" s="5">
        <v>109400</v>
      </c>
      <c r="E18" t="s">
        <v>65</v>
      </c>
      <c r="F18" s="4">
        <v>2000</v>
      </c>
      <c r="G18" t="s">
        <v>0</v>
      </c>
      <c r="H18" s="2">
        <v>41824</v>
      </c>
    </row>
    <row r="19" spans="1:8">
      <c r="A19" s="7" t="s">
        <v>124</v>
      </c>
      <c r="B19" s="4">
        <v>5000</v>
      </c>
      <c r="C19" t="s">
        <v>125</v>
      </c>
      <c r="D19" s="4">
        <v>2000</v>
      </c>
      <c r="E19" t="s">
        <v>66</v>
      </c>
      <c r="F19" s="4">
        <v>2000</v>
      </c>
      <c r="G19" t="s">
        <v>36</v>
      </c>
      <c r="H19" s="2">
        <v>14785</v>
      </c>
    </row>
    <row r="20" spans="1:8">
      <c r="A20" s="3" t="s">
        <v>126</v>
      </c>
      <c r="B20" s="4">
        <v>10000</v>
      </c>
      <c r="C20" t="s">
        <v>127</v>
      </c>
      <c r="D20" s="5">
        <v>60000</v>
      </c>
      <c r="E20" t="s">
        <v>66</v>
      </c>
      <c r="F20" s="4">
        <v>2000</v>
      </c>
      <c r="G20" t="s">
        <v>11</v>
      </c>
      <c r="H20" s="2">
        <v>100000</v>
      </c>
    </row>
    <row r="21" spans="1:8">
      <c r="A21" s="3" t="s">
        <v>128</v>
      </c>
      <c r="B21" s="5">
        <v>6000</v>
      </c>
      <c r="C21" t="s">
        <v>129</v>
      </c>
      <c r="D21" s="4">
        <v>4000</v>
      </c>
      <c r="E21" t="s">
        <v>67</v>
      </c>
      <c r="F21" s="4">
        <v>2000</v>
      </c>
      <c r="G21" t="s">
        <v>4</v>
      </c>
      <c r="H21" s="2">
        <v>5000</v>
      </c>
    </row>
    <row r="22" spans="1:8">
      <c r="A22" s="3" t="s">
        <v>130</v>
      </c>
      <c r="B22" s="4">
        <v>26000</v>
      </c>
      <c r="C22" t="s">
        <v>131</v>
      </c>
      <c r="D22" s="5">
        <v>6500</v>
      </c>
      <c r="E22" t="s">
        <v>68</v>
      </c>
      <c r="F22" s="4">
        <v>20000</v>
      </c>
      <c r="G22" t="s">
        <v>2</v>
      </c>
      <c r="H22" s="2">
        <v>348500</v>
      </c>
    </row>
    <row r="23" spans="1:8">
      <c r="A23" s="3" t="s">
        <v>132</v>
      </c>
      <c r="B23" s="4">
        <v>10000</v>
      </c>
      <c r="C23" t="s">
        <v>133</v>
      </c>
      <c r="D23" s="5">
        <v>38000</v>
      </c>
      <c r="E23" t="s">
        <v>69</v>
      </c>
      <c r="F23" s="4">
        <v>2000</v>
      </c>
      <c r="G23" t="s">
        <v>255</v>
      </c>
      <c r="H23" s="2">
        <v>400000</v>
      </c>
    </row>
    <row r="24" spans="1:8">
      <c r="A24" s="3" t="s">
        <v>134</v>
      </c>
      <c r="B24" s="4">
        <v>4800</v>
      </c>
      <c r="C24" t="s">
        <v>135</v>
      </c>
      <c r="D24" s="5">
        <v>200</v>
      </c>
      <c r="E24" t="s">
        <v>70</v>
      </c>
      <c r="F24" s="4">
        <v>2000</v>
      </c>
      <c r="G24" t="s">
        <v>25</v>
      </c>
      <c r="H24" s="2">
        <v>50000</v>
      </c>
    </row>
    <row r="25" spans="1:8">
      <c r="A25" s="3" t="s">
        <v>136</v>
      </c>
      <c r="B25" s="4">
        <v>10000</v>
      </c>
      <c r="C25" t="s">
        <v>137</v>
      </c>
      <c r="D25" s="5">
        <v>200</v>
      </c>
      <c r="E25" t="s">
        <v>71</v>
      </c>
      <c r="F25" s="4">
        <v>2000</v>
      </c>
      <c r="G25" t="s">
        <v>9</v>
      </c>
      <c r="H25" s="2">
        <v>1600000</v>
      </c>
    </row>
    <row r="26" spans="1:8">
      <c r="A26" s="3" t="s">
        <v>253</v>
      </c>
      <c r="B26" s="4">
        <v>3000</v>
      </c>
      <c r="C26" t="s">
        <v>138</v>
      </c>
      <c r="D26" s="4">
        <v>6000</v>
      </c>
      <c r="E26" t="s">
        <v>72</v>
      </c>
      <c r="F26" s="4">
        <v>2000</v>
      </c>
      <c r="G26" t="s">
        <v>8</v>
      </c>
      <c r="H26" s="2">
        <v>300000</v>
      </c>
    </row>
    <row r="27" spans="1:8">
      <c r="A27" s="3" t="s">
        <v>139</v>
      </c>
      <c r="B27" s="4">
        <v>1000</v>
      </c>
      <c r="C27" t="s">
        <v>140</v>
      </c>
      <c r="D27" s="5">
        <v>2000</v>
      </c>
      <c r="E27" t="s">
        <v>73</v>
      </c>
      <c r="F27" s="4">
        <v>2000</v>
      </c>
      <c r="G27" t="s">
        <v>1</v>
      </c>
      <c r="H27" s="2">
        <v>24000</v>
      </c>
    </row>
    <row r="28" spans="1:8">
      <c r="A28" s="3" t="s">
        <v>141</v>
      </c>
      <c r="B28" s="4">
        <v>20000</v>
      </c>
      <c r="C28" t="s">
        <v>250</v>
      </c>
      <c r="D28" s="4">
        <v>90300</v>
      </c>
      <c r="E28" t="s">
        <v>74</v>
      </c>
      <c r="F28" s="4">
        <v>2000</v>
      </c>
      <c r="G28" t="s">
        <v>19</v>
      </c>
      <c r="H28" s="2">
        <v>50000</v>
      </c>
    </row>
    <row r="29" spans="1:8">
      <c r="A29" s="3" t="s">
        <v>142</v>
      </c>
      <c r="B29" s="5">
        <v>1500</v>
      </c>
      <c r="C29" t="s">
        <v>143</v>
      </c>
      <c r="D29" s="4">
        <v>164900</v>
      </c>
      <c r="E29" t="s">
        <v>75</v>
      </c>
      <c r="F29" s="4">
        <v>2000</v>
      </c>
      <c r="G29" t="s">
        <v>24</v>
      </c>
      <c r="H29" s="2">
        <v>300000</v>
      </c>
    </row>
    <row r="30" spans="1:8">
      <c r="A30" s="3" t="s">
        <v>144</v>
      </c>
      <c r="B30" s="8">
        <v>24000</v>
      </c>
      <c r="C30" t="s">
        <v>145</v>
      </c>
      <c r="D30" s="5">
        <v>380000</v>
      </c>
      <c r="E30" t="s">
        <v>76</v>
      </c>
      <c r="F30" s="4">
        <v>2000</v>
      </c>
      <c r="G30" t="s">
        <v>10</v>
      </c>
      <c r="H30" s="2">
        <v>100000</v>
      </c>
    </row>
    <row r="31" spans="1:8">
      <c r="A31" s="3" t="s">
        <v>146</v>
      </c>
      <c r="B31" s="4">
        <v>500</v>
      </c>
      <c r="C31" t="s">
        <v>147</v>
      </c>
      <c r="D31" s="4">
        <v>2000</v>
      </c>
      <c r="E31" t="s">
        <v>77</v>
      </c>
      <c r="F31" s="4">
        <v>2000</v>
      </c>
      <c r="G31" t="s">
        <v>37</v>
      </c>
      <c r="H31" s="2">
        <v>2007507</v>
      </c>
    </row>
    <row r="32" spans="1:8">
      <c r="A32" s="3" t="s">
        <v>148</v>
      </c>
      <c r="B32" s="5">
        <v>10000</v>
      </c>
      <c r="C32" t="s">
        <v>149</v>
      </c>
      <c r="D32" s="5">
        <v>20000</v>
      </c>
      <c r="E32" t="s">
        <v>78</v>
      </c>
      <c r="F32" s="4">
        <v>1200</v>
      </c>
      <c r="G32" t="s">
        <v>28</v>
      </c>
      <c r="H32" s="2">
        <v>20000</v>
      </c>
    </row>
    <row r="33" spans="1:8">
      <c r="A33" s="3" t="s">
        <v>150</v>
      </c>
      <c r="B33" s="5">
        <v>28000</v>
      </c>
      <c r="C33" t="s">
        <v>151</v>
      </c>
      <c r="D33" s="4">
        <v>500</v>
      </c>
      <c r="E33" t="s">
        <v>79</v>
      </c>
      <c r="F33" s="4">
        <v>2000</v>
      </c>
      <c r="G33" t="s">
        <v>14</v>
      </c>
      <c r="H33" s="2">
        <v>5000</v>
      </c>
    </row>
    <row r="34" spans="1:8">
      <c r="A34" s="3" t="s">
        <v>152</v>
      </c>
      <c r="B34" s="5">
        <v>20000</v>
      </c>
      <c r="C34" t="s">
        <v>153</v>
      </c>
      <c r="D34" s="5">
        <v>1000</v>
      </c>
      <c r="E34" t="s">
        <v>80</v>
      </c>
      <c r="F34" s="4">
        <v>2000</v>
      </c>
      <c r="G34" t="s">
        <v>13</v>
      </c>
      <c r="H34" s="2">
        <v>10000</v>
      </c>
    </row>
    <row r="35" spans="1:8">
      <c r="A35" s="3" t="s">
        <v>154</v>
      </c>
      <c r="B35" s="5">
        <v>20000</v>
      </c>
      <c r="C35" t="s">
        <v>155</v>
      </c>
      <c r="D35" s="4">
        <v>10000</v>
      </c>
      <c r="E35" t="s">
        <v>81</v>
      </c>
      <c r="F35" s="4">
        <v>2000</v>
      </c>
      <c r="G35" t="s">
        <v>17</v>
      </c>
      <c r="H35" s="2">
        <v>35900</v>
      </c>
    </row>
    <row r="36" spans="1:8">
      <c r="A36" s="3" t="s">
        <v>156</v>
      </c>
      <c r="B36" s="8">
        <v>16000</v>
      </c>
      <c r="C36" t="s">
        <v>157</v>
      </c>
      <c r="D36" s="5">
        <v>20000</v>
      </c>
      <c r="E36" t="s">
        <v>82</v>
      </c>
      <c r="F36" s="4">
        <v>2000</v>
      </c>
      <c r="G36" t="s">
        <v>3</v>
      </c>
      <c r="H36" s="2">
        <v>130000</v>
      </c>
    </row>
    <row r="37" spans="1:8">
      <c r="A37" s="3" t="s">
        <v>158</v>
      </c>
      <c r="B37" s="5">
        <v>200</v>
      </c>
      <c r="C37" t="s">
        <v>159</v>
      </c>
      <c r="D37" s="4">
        <v>5000</v>
      </c>
      <c r="E37" t="s">
        <v>83</v>
      </c>
      <c r="F37" s="4">
        <v>2000</v>
      </c>
      <c r="G37" t="s">
        <v>27</v>
      </c>
      <c r="H37" s="2">
        <v>2000</v>
      </c>
    </row>
    <row r="38" spans="1:8">
      <c r="A38" s="3" t="s">
        <v>160</v>
      </c>
      <c r="B38" s="4">
        <v>16000</v>
      </c>
      <c r="C38" t="s">
        <v>161</v>
      </c>
      <c r="D38" s="5">
        <v>2000</v>
      </c>
      <c r="E38" t="s">
        <v>84</v>
      </c>
      <c r="F38" s="4">
        <v>2000</v>
      </c>
      <c r="H38" s="2">
        <f>SUM(H3:H37)</f>
        <v>7010057</v>
      </c>
    </row>
    <row r="39" spans="1:8">
      <c r="A39" s="3" t="s">
        <v>162</v>
      </c>
      <c r="B39" s="8">
        <v>24000</v>
      </c>
      <c r="C39" t="s">
        <v>163</v>
      </c>
      <c r="D39" s="4">
        <v>3000</v>
      </c>
      <c r="E39" t="s">
        <v>85</v>
      </c>
      <c r="F39" s="4">
        <v>2000</v>
      </c>
      <c r="G39" t="s">
        <v>38</v>
      </c>
      <c r="H39" s="10">
        <f>H38+F50</f>
        <v>10854573</v>
      </c>
    </row>
    <row r="40" spans="1:8">
      <c r="A40" s="3" t="s">
        <v>164</v>
      </c>
      <c r="B40" s="4">
        <v>3200</v>
      </c>
      <c r="C40" t="s">
        <v>165</v>
      </c>
      <c r="D40" s="4">
        <v>5000</v>
      </c>
      <c r="E40" t="s">
        <v>86</v>
      </c>
      <c r="F40" s="4">
        <v>2000</v>
      </c>
    </row>
    <row r="41" spans="1:8">
      <c r="A41" s="3" t="s">
        <v>166</v>
      </c>
      <c r="B41" s="4">
        <v>7510</v>
      </c>
      <c r="C41" t="s">
        <v>167</v>
      </c>
      <c r="D41" s="5">
        <v>9000</v>
      </c>
      <c r="E41" t="s">
        <v>87</v>
      </c>
      <c r="F41" s="4">
        <v>2000</v>
      </c>
    </row>
    <row r="42" spans="1:8">
      <c r="A42" s="3" t="s">
        <v>168</v>
      </c>
      <c r="B42" s="4">
        <v>1000</v>
      </c>
      <c r="C42" t="s">
        <v>169</v>
      </c>
      <c r="D42" s="4">
        <v>2600</v>
      </c>
      <c r="E42" t="s">
        <v>88</v>
      </c>
      <c r="F42" s="4">
        <v>2000</v>
      </c>
    </row>
    <row r="43" spans="1:8">
      <c r="A43" s="3" t="s">
        <v>170</v>
      </c>
      <c r="B43" s="8">
        <v>2500</v>
      </c>
      <c r="C43" t="s">
        <v>171</v>
      </c>
      <c r="D43" s="4">
        <v>2300</v>
      </c>
      <c r="E43" t="s">
        <v>89</v>
      </c>
      <c r="F43" s="4">
        <v>2000</v>
      </c>
    </row>
    <row r="44" spans="1:8">
      <c r="A44" s="3" t="s">
        <v>172</v>
      </c>
      <c r="B44" s="4">
        <v>3000</v>
      </c>
      <c r="C44" t="s">
        <v>173</v>
      </c>
      <c r="D44" s="4">
        <v>1000</v>
      </c>
      <c r="E44" t="s">
        <v>90</v>
      </c>
      <c r="F44" s="4">
        <v>200</v>
      </c>
    </row>
    <row r="45" spans="1:8">
      <c r="A45" s="3" t="s">
        <v>174</v>
      </c>
      <c r="B45" s="4">
        <v>500</v>
      </c>
      <c r="C45" t="s">
        <v>175</v>
      </c>
      <c r="D45" s="4">
        <v>1000</v>
      </c>
      <c r="E45" t="s">
        <v>91</v>
      </c>
      <c r="F45" s="4">
        <v>300</v>
      </c>
    </row>
    <row r="46" spans="1:8">
      <c r="A46" s="3" t="s">
        <v>176</v>
      </c>
      <c r="B46" s="4">
        <v>500</v>
      </c>
      <c r="C46" t="s">
        <v>177</v>
      </c>
      <c r="D46" s="4">
        <v>20000</v>
      </c>
      <c r="E46" t="s">
        <v>92</v>
      </c>
      <c r="F46" s="4">
        <v>1000</v>
      </c>
    </row>
    <row r="47" spans="1:8">
      <c r="A47" s="3" t="s">
        <v>178</v>
      </c>
      <c r="B47" s="4">
        <v>3000</v>
      </c>
      <c r="C47" t="s">
        <v>179</v>
      </c>
      <c r="D47" s="5">
        <v>13000</v>
      </c>
      <c r="E47" t="s">
        <v>92</v>
      </c>
      <c r="F47" s="4">
        <v>2000</v>
      </c>
    </row>
    <row r="48" spans="1:8">
      <c r="A48" s="3" t="s">
        <v>252</v>
      </c>
      <c r="B48" s="4">
        <v>2000</v>
      </c>
      <c r="C48" t="s">
        <v>180</v>
      </c>
      <c r="D48" s="4">
        <v>3000</v>
      </c>
      <c r="E48" t="s">
        <v>93</v>
      </c>
      <c r="F48" s="4">
        <v>1000</v>
      </c>
    </row>
    <row r="49" spans="1:6">
      <c r="A49" s="3" t="s">
        <v>181</v>
      </c>
      <c r="B49" s="4">
        <v>65000</v>
      </c>
      <c r="C49" t="s">
        <v>182</v>
      </c>
      <c r="D49" s="5">
        <v>1000</v>
      </c>
      <c r="E49" t="s">
        <v>94</v>
      </c>
      <c r="F49" s="4">
        <v>2000</v>
      </c>
    </row>
    <row r="50" spans="1:6">
      <c r="A50" s="3" t="s">
        <v>183</v>
      </c>
      <c r="B50" s="4">
        <v>1200</v>
      </c>
      <c r="C50" t="s">
        <v>182</v>
      </c>
      <c r="D50" s="4">
        <v>1000</v>
      </c>
      <c r="F50" s="10">
        <f>SUM(B3:B91,D3:D91,F3:F49)</f>
        <v>3844516</v>
      </c>
    </row>
    <row r="51" spans="1:6">
      <c r="A51" s="3" t="s">
        <v>184</v>
      </c>
      <c r="B51" s="5">
        <v>5000</v>
      </c>
      <c r="C51" t="s">
        <v>185</v>
      </c>
      <c r="D51" s="4">
        <v>10000</v>
      </c>
    </row>
    <row r="52" spans="1:6">
      <c r="A52" s="3" t="s">
        <v>186</v>
      </c>
      <c r="B52" s="5">
        <v>1000</v>
      </c>
      <c r="C52" t="s">
        <v>187</v>
      </c>
      <c r="D52" s="4">
        <v>3000</v>
      </c>
    </row>
    <row r="53" spans="1:6">
      <c r="A53" s="3" t="s">
        <v>188</v>
      </c>
      <c r="B53" s="4">
        <v>20000</v>
      </c>
      <c r="C53" t="s">
        <v>189</v>
      </c>
      <c r="D53" s="5">
        <v>20000</v>
      </c>
    </row>
    <row r="54" spans="1:6">
      <c r="A54" s="3" t="s">
        <v>190</v>
      </c>
      <c r="B54" s="5">
        <v>1000</v>
      </c>
      <c r="C54" t="s">
        <v>191</v>
      </c>
      <c r="D54" s="4">
        <v>9900</v>
      </c>
    </row>
    <row r="55" spans="1:6">
      <c r="A55" s="3" t="s">
        <v>184</v>
      </c>
      <c r="B55" s="5">
        <v>5000</v>
      </c>
      <c r="C55" t="s">
        <v>192</v>
      </c>
      <c r="D55" s="4">
        <v>3000</v>
      </c>
    </row>
    <row r="56" spans="1:6">
      <c r="A56" s="3" t="s">
        <v>193</v>
      </c>
      <c r="B56" s="5">
        <v>2410</v>
      </c>
      <c r="C56" t="s">
        <v>194</v>
      </c>
      <c r="D56" s="4">
        <v>3000</v>
      </c>
    </row>
    <row r="57" spans="1:6">
      <c r="A57" s="3" t="s">
        <v>195</v>
      </c>
      <c r="B57" s="4">
        <v>114000</v>
      </c>
      <c r="C57" t="s">
        <v>196</v>
      </c>
      <c r="D57" s="5">
        <v>3000</v>
      </c>
    </row>
    <row r="58" spans="1:6">
      <c r="A58" s="3" t="s">
        <v>197</v>
      </c>
      <c r="B58" s="4">
        <v>40000</v>
      </c>
      <c r="C58" t="s">
        <v>198</v>
      </c>
      <c r="D58" s="5">
        <v>37500</v>
      </c>
      <c r="F58" s="2"/>
    </row>
    <row r="59" spans="1:6">
      <c r="A59" s="3" t="s">
        <v>199</v>
      </c>
      <c r="B59" s="5">
        <v>3000</v>
      </c>
      <c r="C59" t="s">
        <v>200</v>
      </c>
      <c r="D59" s="5">
        <v>2000</v>
      </c>
      <c r="F59" s="2"/>
    </row>
    <row r="60" spans="1:6">
      <c r="A60" s="3" t="s">
        <v>201</v>
      </c>
      <c r="B60" s="5">
        <v>10000</v>
      </c>
      <c r="C60" t="s">
        <v>202</v>
      </c>
      <c r="D60" s="5">
        <v>1000</v>
      </c>
      <c r="F60" s="2"/>
    </row>
    <row r="61" spans="1:6">
      <c r="A61" s="3" t="s">
        <v>203</v>
      </c>
      <c r="B61" s="4">
        <v>3000</v>
      </c>
      <c r="C61" t="s">
        <v>204</v>
      </c>
      <c r="D61" s="5">
        <v>2500</v>
      </c>
      <c r="F61" s="2"/>
    </row>
    <row r="62" spans="1:6">
      <c r="A62" s="7" t="s">
        <v>205</v>
      </c>
      <c r="B62" s="4">
        <v>1000</v>
      </c>
      <c r="C62" t="s">
        <v>206</v>
      </c>
      <c r="D62" s="5">
        <v>5000</v>
      </c>
      <c r="F62" s="2"/>
    </row>
    <row r="63" spans="1:6">
      <c r="A63" s="3" t="s">
        <v>207</v>
      </c>
      <c r="B63" s="4">
        <v>2000</v>
      </c>
      <c r="C63" t="s">
        <v>208</v>
      </c>
      <c r="D63" s="5">
        <v>8000</v>
      </c>
      <c r="F63" s="2"/>
    </row>
    <row r="64" spans="1:6">
      <c r="A64" s="7" t="s">
        <v>209</v>
      </c>
      <c r="B64" s="4">
        <v>3000</v>
      </c>
      <c r="C64" t="s">
        <v>210</v>
      </c>
      <c r="D64" s="4">
        <v>71000</v>
      </c>
      <c r="F64" s="2"/>
    </row>
    <row r="65" spans="1:6">
      <c r="A65" s="3" t="s">
        <v>211</v>
      </c>
      <c r="B65" s="5">
        <v>45000</v>
      </c>
      <c r="C65" t="s">
        <v>212</v>
      </c>
      <c r="D65" s="4">
        <v>4500</v>
      </c>
      <c r="F65" s="2"/>
    </row>
    <row r="66" spans="1:6">
      <c r="A66" s="3" t="s">
        <v>213</v>
      </c>
      <c r="B66" s="4">
        <v>4500</v>
      </c>
      <c r="C66" t="s">
        <v>214</v>
      </c>
      <c r="D66" s="4">
        <v>100000</v>
      </c>
      <c r="F66" s="2"/>
    </row>
    <row r="67" spans="1:6">
      <c r="A67" s="3" t="s">
        <v>215</v>
      </c>
      <c r="B67" s="4">
        <v>16000</v>
      </c>
      <c r="C67" t="s">
        <v>216</v>
      </c>
      <c r="D67" s="4">
        <v>1000</v>
      </c>
      <c r="F67" s="2"/>
    </row>
    <row r="68" spans="1:6">
      <c r="A68" s="3" t="s">
        <v>217</v>
      </c>
      <c r="B68" s="5">
        <v>5400</v>
      </c>
      <c r="C68" t="s">
        <v>218</v>
      </c>
      <c r="D68" s="4">
        <v>20000</v>
      </c>
      <c r="F68" s="2"/>
    </row>
    <row r="69" spans="1:6">
      <c r="A69" s="3" t="s">
        <v>219</v>
      </c>
      <c r="B69" s="5">
        <v>2000</v>
      </c>
      <c r="C69" t="s">
        <v>220</v>
      </c>
      <c r="D69" s="4">
        <v>6000</v>
      </c>
      <c r="F69" s="2"/>
    </row>
    <row r="70" spans="1:6">
      <c r="A70" s="3" t="s">
        <v>221</v>
      </c>
      <c r="B70" s="4">
        <v>10000</v>
      </c>
      <c r="C70" t="s">
        <v>222</v>
      </c>
      <c r="D70" s="4">
        <v>24000</v>
      </c>
      <c r="F70" s="2"/>
    </row>
    <row r="71" spans="1:6">
      <c r="A71" s="3" t="s">
        <v>223</v>
      </c>
      <c r="B71" s="5">
        <v>16500</v>
      </c>
      <c r="C71" t="s">
        <v>224</v>
      </c>
      <c r="D71" s="4">
        <v>33000</v>
      </c>
      <c r="F71" s="2"/>
    </row>
    <row r="72" spans="1:6">
      <c r="A72" s="3" t="s">
        <v>225</v>
      </c>
      <c r="B72" s="5">
        <v>3000</v>
      </c>
      <c r="C72" t="s">
        <v>226</v>
      </c>
      <c r="D72" s="5">
        <v>3000</v>
      </c>
    </row>
    <row r="73" spans="1:6">
      <c r="A73" s="3" t="s">
        <v>227</v>
      </c>
      <c r="B73" s="4">
        <v>3436</v>
      </c>
      <c r="C73" t="s">
        <v>228</v>
      </c>
      <c r="D73" s="5">
        <v>600</v>
      </c>
    </row>
    <row r="74" spans="1:6">
      <c r="A74" s="3" t="s">
        <v>229</v>
      </c>
      <c r="B74" s="4">
        <v>12000</v>
      </c>
      <c r="C74" t="s">
        <v>230</v>
      </c>
      <c r="D74" s="5">
        <v>2000</v>
      </c>
    </row>
    <row r="75" spans="1:6">
      <c r="A75" s="3" t="s">
        <v>231</v>
      </c>
      <c r="B75" s="5">
        <v>2000</v>
      </c>
      <c r="C75" t="s">
        <v>232</v>
      </c>
      <c r="D75" s="5">
        <v>500</v>
      </c>
    </row>
    <row r="76" spans="1:6">
      <c r="A76" s="3" t="s">
        <v>233</v>
      </c>
      <c r="B76" s="5">
        <v>5000</v>
      </c>
      <c r="C76" t="s">
        <v>234</v>
      </c>
      <c r="D76" s="5">
        <v>30000</v>
      </c>
    </row>
    <row r="77" spans="1:6">
      <c r="A77" s="3" t="s">
        <v>235</v>
      </c>
      <c r="B77" s="4">
        <v>160000</v>
      </c>
      <c r="C77" s="7" t="s">
        <v>39</v>
      </c>
      <c r="D77" s="4">
        <v>5621</v>
      </c>
    </row>
    <row r="78" spans="1:6">
      <c r="A78" s="7" t="s">
        <v>236</v>
      </c>
      <c r="B78" s="4">
        <v>2000</v>
      </c>
      <c r="C78" s="7" t="s">
        <v>40</v>
      </c>
      <c r="D78" s="4">
        <v>30000</v>
      </c>
    </row>
    <row r="79" spans="1:6">
      <c r="A79" s="3" t="s">
        <v>237</v>
      </c>
      <c r="B79" s="4">
        <v>1000</v>
      </c>
      <c r="C79" s="7" t="s">
        <v>41</v>
      </c>
      <c r="D79" s="4">
        <v>2000</v>
      </c>
    </row>
    <row r="80" spans="1:6">
      <c r="A80" s="3" t="s">
        <v>238</v>
      </c>
      <c r="B80" s="4">
        <v>1000</v>
      </c>
      <c r="C80" s="7" t="s">
        <v>41</v>
      </c>
      <c r="D80" s="4">
        <v>2000</v>
      </c>
    </row>
    <row r="81" spans="1:4">
      <c r="A81" s="3" t="s">
        <v>239</v>
      </c>
      <c r="B81" s="5">
        <v>16200</v>
      </c>
      <c r="C81" s="7" t="s">
        <v>42</v>
      </c>
      <c r="D81" s="4">
        <v>2000</v>
      </c>
    </row>
    <row r="82" spans="1:4">
      <c r="A82" s="3" t="s">
        <v>240</v>
      </c>
      <c r="B82" s="4">
        <v>2000</v>
      </c>
      <c r="C82" s="7" t="s">
        <v>43</v>
      </c>
      <c r="D82" s="4">
        <v>2000</v>
      </c>
    </row>
    <row r="83" spans="1:4">
      <c r="A83" s="3" t="s">
        <v>241</v>
      </c>
      <c r="B83" s="4">
        <v>50000</v>
      </c>
      <c r="C83" s="7" t="s">
        <v>44</v>
      </c>
      <c r="D83" s="4">
        <v>2000</v>
      </c>
    </row>
    <row r="84" spans="1:4">
      <c r="A84" s="3" t="s">
        <v>242</v>
      </c>
      <c r="B84" s="4">
        <v>1000</v>
      </c>
      <c r="C84" s="7" t="s">
        <v>45</v>
      </c>
      <c r="D84" s="4">
        <v>2000</v>
      </c>
    </row>
    <row r="85" spans="1:4">
      <c r="A85" s="3" t="s">
        <v>243</v>
      </c>
      <c r="B85" s="4">
        <v>10000</v>
      </c>
      <c r="C85" s="7" t="s">
        <v>46</v>
      </c>
      <c r="D85" s="4">
        <v>2000</v>
      </c>
    </row>
    <row r="86" spans="1:4">
      <c r="A86" s="3" t="s">
        <v>244</v>
      </c>
      <c r="B86" s="4">
        <v>30000</v>
      </c>
      <c r="C86" s="7" t="s">
        <v>47</v>
      </c>
      <c r="D86" s="4">
        <v>2000</v>
      </c>
    </row>
    <row r="87" spans="1:4">
      <c r="A87" s="3" t="s">
        <v>245</v>
      </c>
      <c r="B87" s="4">
        <v>6000</v>
      </c>
      <c r="C87" s="7" t="s">
        <v>48</v>
      </c>
      <c r="D87" s="4">
        <v>1000</v>
      </c>
    </row>
    <row r="88" spans="1:4">
      <c r="A88" s="3" t="s">
        <v>246</v>
      </c>
      <c r="B88" s="4">
        <v>20000</v>
      </c>
      <c r="C88" s="7" t="s">
        <v>49</v>
      </c>
      <c r="D88" s="4">
        <v>30000</v>
      </c>
    </row>
    <row r="89" spans="1:4">
      <c r="A89" s="3" t="s">
        <v>247</v>
      </c>
      <c r="B89" s="4">
        <v>5777</v>
      </c>
      <c r="C89" s="7" t="s">
        <v>50</v>
      </c>
      <c r="D89" s="4">
        <v>2000</v>
      </c>
    </row>
    <row r="90" spans="1:4">
      <c r="A90" s="3" t="s">
        <v>248</v>
      </c>
      <c r="B90" s="4">
        <v>6000</v>
      </c>
      <c r="C90" t="s">
        <v>51</v>
      </c>
      <c r="D90" s="4">
        <v>2000</v>
      </c>
    </row>
    <row r="91" spans="1:4">
      <c r="A91" s="3" t="s">
        <v>249</v>
      </c>
      <c r="B91" s="4">
        <v>29000</v>
      </c>
      <c r="C91" t="s">
        <v>51</v>
      </c>
      <c r="D91" s="4">
        <v>5000</v>
      </c>
    </row>
    <row r="168" spans="2:2">
      <c r="B168" s="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user</cp:lastModifiedBy>
  <dcterms:created xsi:type="dcterms:W3CDTF">2021-06-11T03:06:04Z</dcterms:created>
  <dcterms:modified xsi:type="dcterms:W3CDTF">2021-06-23T04:19:26Z</dcterms:modified>
</cp:coreProperties>
</file>